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11646915-26E8-4444-A610-97AE0FE6F527}" xr6:coauthVersionLast="47" xr6:coauthVersionMax="47" xr10:uidLastSave="{00000000-0000-0000-0000-000000000000}"/>
  <bookViews>
    <workbookView xWindow="-120" yWindow="-120" windowWidth="29040" windowHeight="15720" tabRatio="912" xr2:uid="{00000000-000D-0000-FFFF-FFFF00000000}"/>
  </bookViews>
  <sheets>
    <sheet name="申請書（表紙）" sheetId="77" r:id="rId1"/>
    <sheet name="誓約事項" sheetId="145" r:id="rId2"/>
    <sheet name="1-1申請者概要(1)" sheetId="78" r:id="rId3"/>
    <sheet name="1-2申請者概要（2）" sheetId="80" r:id="rId4"/>
    <sheet name="1-3申請者概要(助成金利用状況)" sheetId="95" r:id="rId5"/>
    <sheet name="2サプライチェーン内の位置づけ" sheetId="132" r:id="rId6"/>
    <sheet name="3-1事業計画" sheetId="100" r:id="rId7"/>
    <sheet name="3-2計画（適合性・妥当性）" sheetId="125" r:id="rId8"/>
    <sheet name="3-3計画（先進性）" sheetId="129" r:id="rId9"/>
    <sheet name="3-4計画（実現性）" sheetId="130" r:id="rId10"/>
    <sheet name="3-5計画（波及性）" sheetId="144" r:id="rId11"/>
    <sheet name="3-6計画（発展性１）" sheetId="128" r:id="rId12"/>
    <sheet name="3-7計画（発展性2）" sheetId="138" r:id="rId13"/>
    <sheet name="3-8計画（発展性3）" sheetId="123" r:id="rId14"/>
    <sheet name="Ⅱ4-1資金計画（経費・資金調達）" sheetId="110" r:id="rId15"/>
    <sheet name="4-2支出明細（工事費）" sheetId="111" r:id="rId16"/>
    <sheet name="4-3工事費計画書" sheetId="133" r:id="rId17"/>
    <sheet name="4-4支出明細（工事監理費）" sheetId="140" r:id="rId18"/>
    <sheet name="4-5工事管理費計画書" sheetId="141" r:id="rId19"/>
    <sheet name="4-6支出明細（設備システム導入費）" sheetId="112" r:id="rId20"/>
    <sheet name="4-7設備システム導入計画書" sheetId="134" r:id="rId21"/>
    <sheet name="4-8支出明細（備品費）" sheetId="142" r:id="rId22"/>
    <sheet name="4-9支出明細（調査費）" sheetId="114" r:id="rId23"/>
    <sheet name="4-10調査費計画書" sheetId="136" r:id="rId24"/>
    <sheet name="4-11支出明細（広告宣伝費）" sheetId="122" r:id="rId25"/>
    <sheet name="4-12広告宣伝費計画書" sheetId="137" r:id="rId26"/>
    <sheet name="4-13支出明細（その他）" sheetId="143" r:id="rId27"/>
  </sheets>
  <externalReferences>
    <externalReference r:id="rId28"/>
    <externalReference r:id="rId29"/>
    <externalReference r:id="rId30"/>
  </externalReferences>
  <definedNames>
    <definedName name="__xlchart.v1.0" localSheetId="4" hidden="1">#REF!</definedName>
    <definedName name="__xlchart.v1.0" localSheetId="5" hidden="1">#REF!</definedName>
    <definedName name="__xlchart.v1.0" localSheetId="7" hidden="1">#REF!</definedName>
    <definedName name="__xlchart.v1.0" localSheetId="8" hidden="1">#REF!</definedName>
    <definedName name="__xlchart.v1.0" localSheetId="9" hidden="1">#REF!</definedName>
    <definedName name="__xlchart.v1.0" localSheetId="10" hidden="1">#REF!</definedName>
    <definedName name="__xlchart.v1.0" localSheetId="11" hidden="1">#REF!</definedName>
    <definedName name="__xlchart.v1.0" localSheetId="12" hidden="1">#REF!</definedName>
    <definedName name="__xlchart.v1.0" localSheetId="13" hidden="1">#REF!</definedName>
    <definedName name="__xlchart.v1.0" localSheetId="24" hidden="1">#REF!</definedName>
    <definedName name="__xlchart.v1.0" localSheetId="26" hidden="1">#REF!</definedName>
    <definedName name="__xlchart.v1.0" hidden="1">#REF!</definedName>
    <definedName name="__xlchart.v1.1" localSheetId="4" hidden="1">#REF!</definedName>
    <definedName name="__xlchart.v1.1" localSheetId="5" hidden="1">#REF!</definedName>
    <definedName name="__xlchart.v1.1" localSheetId="7" hidden="1">#REF!</definedName>
    <definedName name="__xlchart.v1.1" localSheetId="8" hidden="1">#REF!</definedName>
    <definedName name="__xlchart.v1.1" localSheetId="9" hidden="1">#REF!</definedName>
    <definedName name="__xlchart.v1.1" localSheetId="10" hidden="1">#REF!</definedName>
    <definedName name="__xlchart.v1.1" localSheetId="11" hidden="1">#REF!</definedName>
    <definedName name="__xlchart.v1.1" localSheetId="12" hidden="1">#REF!</definedName>
    <definedName name="__xlchart.v1.1" localSheetId="13" hidden="1">#REF!</definedName>
    <definedName name="__xlchart.v1.1" localSheetId="24" hidden="1">#REF!</definedName>
    <definedName name="__xlchart.v1.1" localSheetId="26" hidden="1">#REF!</definedName>
    <definedName name="__xlchart.v1.1" hidden="1">#REF!</definedName>
    <definedName name="__xlchart.v1.2" localSheetId="4" hidden="1">#REF!</definedName>
    <definedName name="__xlchart.v1.2" localSheetId="5" hidden="1">#REF!</definedName>
    <definedName name="__xlchart.v1.2" localSheetId="7" hidden="1">#REF!</definedName>
    <definedName name="__xlchart.v1.2" localSheetId="8" hidden="1">#REF!</definedName>
    <definedName name="__xlchart.v1.2" localSheetId="9" hidden="1">#REF!</definedName>
    <definedName name="__xlchart.v1.2" localSheetId="10" hidden="1">#REF!</definedName>
    <definedName name="__xlchart.v1.2" localSheetId="11" hidden="1">#REF!</definedName>
    <definedName name="__xlchart.v1.2" localSheetId="12" hidden="1">#REF!</definedName>
    <definedName name="__xlchart.v1.2" localSheetId="13" hidden="1">#REF!</definedName>
    <definedName name="__xlchart.v1.2" localSheetId="24" hidden="1">#REF!</definedName>
    <definedName name="__xlchart.v1.2" localSheetId="26" hidden="1">#REF!</definedName>
    <definedName name="__xlchart.v1.2" hidden="1">#REF!</definedName>
    <definedName name="__xlchart.v1.3" localSheetId="4" hidden="1">#REF!</definedName>
    <definedName name="__xlchart.v1.3" localSheetId="5" hidden="1">#REF!</definedName>
    <definedName name="__xlchart.v1.3" localSheetId="7" hidden="1">#REF!</definedName>
    <definedName name="__xlchart.v1.3" localSheetId="8" hidden="1">#REF!</definedName>
    <definedName name="__xlchart.v1.3" localSheetId="9" hidden="1">#REF!</definedName>
    <definedName name="__xlchart.v1.3" localSheetId="10" hidden="1">#REF!</definedName>
    <definedName name="__xlchart.v1.3" localSheetId="11" hidden="1">#REF!</definedName>
    <definedName name="__xlchart.v1.3" localSheetId="12" hidden="1">#REF!</definedName>
    <definedName name="__xlchart.v1.3" localSheetId="13" hidden="1">#REF!</definedName>
    <definedName name="__xlchart.v1.3" localSheetId="24" hidden="1">#REF!</definedName>
    <definedName name="__xlchart.v1.3" localSheetId="26" hidden="1">#REF!</definedName>
    <definedName name="__xlchart.v1.3" hidden="1">#REF!</definedName>
    <definedName name="__xlchart.v1.4" localSheetId="4" hidden="1">#REF!</definedName>
    <definedName name="__xlchart.v1.4" localSheetId="5" hidden="1">#REF!</definedName>
    <definedName name="__xlchart.v1.4" localSheetId="7" hidden="1">#REF!</definedName>
    <definedName name="__xlchart.v1.4" localSheetId="8" hidden="1">#REF!</definedName>
    <definedName name="__xlchart.v1.4" localSheetId="9" hidden="1">#REF!</definedName>
    <definedName name="__xlchart.v1.4" localSheetId="10" hidden="1">#REF!</definedName>
    <definedName name="__xlchart.v1.4" localSheetId="11" hidden="1">#REF!</definedName>
    <definedName name="__xlchart.v1.4" localSheetId="12" hidden="1">#REF!</definedName>
    <definedName name="__xlchart.v1.4" localSheetId="13" hidden="1">#REF!</definedName>
    <definedName name="__xlchart.v1.4" localSheetId="24" hidden="1">#REF!</definedName>
    <definedName name="__xlchart.v1.4" localSheetId="26" hidden="1">#REF!</definedName>
    <definedName name="__xlchart.v1.4" hidden="1">#REF!</definedName>
    <definedName name="__xlchart.v1.5" localSheetId="4" hidden="1">#REF!</definedName>
    <definedName name="__xlchart.v1.5" localSheetId="5" hidden="1">#REF!</definedName>
    <definedName name="__xlchart.v1.5" localSheetId="7" hidden="1">#REF!</definedName>
    <definedName name="__xlchart.v1.5" localSheetId="8" hidden="1">#REF!</definedName>
    <definedName name="__xlchart.v1.5" localSheetId="9" hidden="1">#REF!</definedName>
    <definedName name="__xlchart.v1.5" localSheetId="10" hidden="1">#REF!</definedName>
    <definedName name="__xlchart.v1.5" localSheetId="11" hidden="1">#REF!</definedName>
    <definedName name="__xlchart.v1.5" localSheetId="12" hidden="1">#REF!</definedName>
    <definedName name="__xlchart.v1.5" localSheetId="13" hidden="1">#REF!</definedName>
    <definedName name="__xlchart.v1.5" localSheetId="24" hidden="1">#REF!</definedName>
    <definedName name="__xlchart.v1.5" localSheetId="26" hidden="1">#REF!</definedName>
    <definedName name="__xlchart.v1.5" hidden="1">#REF!</definedName>
    <definedName name="__xlchart.v1.6" localSheetId="4" hidden="1">#REF!</definedName>
    <definedName name="__xlchart.v1.6" localSheetId="5" hidden="1">#REF!</definedName>
    <definedName name="__xlchart.v1.6" localSheetId="7" hidden="1">#REF!</definedName>
    <definedName name="__xlchart.v1.6" localSheetId="8" hidden="1">#REF!</definedName>
    <definedName name="__xlchart.v1.6" localSheetId="9" hidden="1">#REF!</definedName>
    <definedName name="__xlchart.v1.6" localSheetId="10" hidden="1">#REF!</definedName>
    <definedName name="__xlchart.v1.6" localSheetId="11" hidden="1">#REF!</definedName>
    <definedName name="__xlchart.v1.6" localSheetId="12" hidden="1">#REF!</definedName>
    <definedName name="__xlchart.v1.6" localSheetId="13" hidden="1">#REF!</definedName>
    <definedName name="__xlchart.v1.6" localSheetId="24" hidden="1">#REF!</definedName>
    <definedName name="__xlchart.v1.6" localSheetId="26" hidden="1">#REF!</definedName>
    <definedName name="__xlchart.v1.6" hidden="1">#REF!</definedName>
    <definedName name="__xlchart.v1.7" localSheetId="4" hidden="1">#REF!</definedName>
    <definedName name="__xlchart.v1.7" localSheetId="5" hidden="1">#REF!</definedName>
    <definedName name="__xlchart.v1.7" localSheetId="7" hidden="1">#REF!</definedName>
    <definedName name="__xlchart.v1.7" localSheetId="8" hidden="1">#REF!</definedName>
    <definedName name="__xlchart.v1.7" localSheetId="9" hidden="1">#REF!</definedName>
    <definedName name="__xlchart.v1.7" localSheetId="10" hidden="1">#REF!</definedName>
    <definedName name="__xlchart.v1.7" localSheetId="11" hidden="1">#REF!</definedName>
    <definedName name="__xlchart.v1.7" localSheetId="12" hidden="1">#REF!</definedName>
    <definedName name="__xlchart.v1.7" localSheetId="13" hidden="1">#REF!</definedName>
    <definedName name="__xlchart.v1.7" localSheetId="24" hidden="1">#REF!</definedName>
    <definedName name="__xlchart.v1.7" localSheetId="26" hidden="1">#REF!</definedName>
    <definedName name="__xlchart.v1.7" hidden="1">#REF!</definedName>
    <definedName name="_9．資金支出明細">#REF!</definedName>
    <definedName name="ertew">#REF!</definedName>
    <definedName name="ja">#REF!</definedName>
    <definedName name="kaidai">#REF!</definedName>
    <definedName name="koukoku">#REF!</definedName>
    <definedName name="minpay">[1]プルダウンリスト!$B$4:$E$50</definedName>
    <definedName name="_xlnm.Print_Area" localSheetId="3">'1-2申請者概要（2）'!$A$1:$Z$33</definedName>
    <definedName name="_xlnm.Print_Area" localSheetId="4">'1-3申請者概要(助成金利用状況)'!$A$1:$Y$33</definedName>
    <definedName name="_xlnm.Print_Area" localSheetId="5">'2サプライチェーン内の位置づけ'!$A$1:$AN$47</definedName>
    <definedName name="_xlnm.Print_Area" localSheetId="6">'3-1事業計画'!$A$1:$T$82</definedName>
    <definedName name="_xlnm.Print_Area" localSheetId="7">'3-2計画（適合性・妥当性）'!$A$1:$U$118</definedName>
    <definedName name="_xlnm.Print_Area" localSheetId="8">'3-3計画（先進性）'!$A$1:$U$54</definedName>
    <definedName name="_xlnm.Print_Area" localSheetId="9">'3-4計画（実現性）'!$A$1:$U$54</definedName>
    <definedName name="_xlnm.Print_Area" localSheetId="10">'3-5計画（波及性）'!$A$1:$U$93</definedName>
    <definedName name="_xlnm.Print_Area" localSheetId="11">'3-6計画（発展性１）'!$A$1:$U$51</definedName>
    <definedName name="_xlnm.Print_Area" localSheetId="12">'3-7計画（発展性2）'!$A$1:$U$53</definedName>
    <definedName name="_xlnm.Print_Area" localSheetId="13">'3-8計画（発展性3）'!$A$1:$U$49</definedName>
    <definedName name="_xlnm.Print_Area" localSheetId="23">'4-10調査費計画書'!$A$1:$AK$30</definedName>
    <definedName name="_xlnm.Print_Area" localSheetId="24">'4-11支出明細（広告宣伝費）'!$A$1:$I$18</definedName>
    <definedName name="_xlnm.Print_Area" localSheetId="25">'4-12広告宣伝費計画書'!$A$1:$AK$30</definedName>
    <definedName name="_xlnm.Print_Area" localSheetId="26">'4-13支出明細（その他）'!$A$1:$I$14</definedName>
    <definedName name="_xlnm.Print_Area" localSheetId="15">'4-2支出明細（工事費）'!$A$1:$H$16</definedName>
    <definedName name="_xlnm.Print_Area" localSheetId="16">'4-3工事費計画書'!$A$1:$AT$33</definedName>
    <definedName name="_xlnm.Print_Area" localSheetId="17">'4-4支出明細（工事監理費）'!$A$1:$G$18</definedName>
    <definedName name="_xlnm.Print_Area" localSheetId="18">'4-5工事管理費計画書'!$A$1:$AV$28</definedName>
    <definedName name="_xlnm.Print_Area" localSheetId="19">'4-6支出明細（設備システム導入費）'!$A$1:$J$17</definedName>
    <definedName name="_xlnm.Print_Area" localSheetId="20">'4-7設備システム導入計画書'!$A$1:$AT$53</definedName>
    <definedName name="_xlnm.Print_Area" localSheetId="21">'4-8支出明細（備品費）'!$A$1:$J$19</definedName>
    <definedName name="_xlnm.Print_Area" localSheetId="22">'4-9支出明細（調査費）'!$A$1:$I$17</definedName>
    <definedName name="_xlnm.Print_Area" localSheetId="14">'Ⅱ4-1資金計画（経費・資金調達）'!$A$1:$BG$47</definedName>
    <definedName name="_xlnm.Print_Area" localSheetId="0">'申請書（表紙）'!$A$1:$O$47</definedName>
    <definedName name="_xlnm.Print_Area" localSheetId="1">誓約事項!$B$1:$AA$33</definedName>
    <definedName name="q" localSheetId="10">#REF!</definedName>
    <definedName name="q" localSheetId="1">#REF!</definedName>
    <definedName name="q">#REF!</definedName>
    <definedName name="S_公務〈他に分類されるものを除く〉" localSheetId="1">'[2]１申請者概要２セミナー３申請状況'!#REF!</definedName>
    <definedName name="S_公務〈他に分類されるものを除く〉">'[2]１申請者概要２セミナー３申請状況'!#REF!</definedName>
    <definedName name="T_分類不能の産業" localSheetId="1">'[2]１申請者概要２セミナー３申請状況'!#REF!</definedName>
    <definedName name="T_分類不能の産業">'[2]１申請者概要２セミナー３申請状況'!#REF!</definedName>
    <definedName name="ｚ" localSheetId="10">#REF!</definedName>
    <definedName name="ｚ" localSheetId="1">#REF!</definedName>
    <definedName name="ｚ">#REF!</definedName>
    <definedName name="Z_78A06D35_997C_49BE_BF64_1932D8EC4307_.wvu.PrintArea" localSheetId="23" hidden="1">'4-10調査費計画書'!#REF!</definedName>
    <definedName name="Z_78A06D35_997C_49BE_BF64_1932D8EC4307_.wvu.PrintArea" localSheetId="25" hidden="1">'4-12広告宣伝費計画書'!#REF!</definedName>
    <definedName name="Z_78A06D35_997C_49BE_BF64_1932D8EC4307_.wvu.PrintArea" localSheetId="16" hidden="1">'4-3工事費計画書'!$A$1:$AU$1</definedName>
    <definedName name="Z_78A06D35_997C_49BE_BF64_1932D8EC4307_.wvu.PrintArea" localSheetId="18" hidden="1">'4-5工事管理費計画書'!$A$1:$AV$1</definedName>
    <definedName name="Z_78A06D35_997C_49BE_BF64_1932D8EC4307_.wvu.PrintArea" localSheetId="20" hidden="1">'4-7設備システム導入計画書'!$A$1:$AU$1</definedName>
    <definedName name="Z_78A06D35_997C_49BE_BF64_1932D8EC4307_.wvu.Rows" localSheetId="23" hidden="1">'4-10調査費計画書'!#REF!</definedName>
    <definedName name="Z_78A06D35_997C_49BE_BF64_1932D8EC4307_.wvu.Rows" localSheetId="25" hidden="1">'4-12広告宣伝費計画書'!#REF!</definedName>
    <definedName name="サンプル" localSheetId="10">#REF!</definedName>
    <definedName name="サンプル" localSheetId="1">#REF!</definedName>
    <definedName name="サンプル">#REF!</definedName>
    <definedName name="海外" localSheetId="10">#REF!</definedName>
    <definedName name="海外" localSheetId="1">#REF!</definedName>
    <definedName name="海外">#REF!</definedName>
    <definedName name="種別" localSheetId="10">#REF!</definedName>
    <definedName name="種別" localSheetId="1">#REF!</definedName>
    <definedName name="種別">#REF!</definedName>
    <definedName name="助成事業のフロー・スケジュール" localSheetId="7">#REF!</definedName>
    <definedName name="助成事業のフロー・スケジュール" localSheetId="8">#REF!</definedName>
    <definedName name="助成事業のフロー・スケジュール" localSheetId="9">#REF!</definedName>
    <definedName name="助成事業のフロー・スケジュール" localSheetId="10">#REF!</definedName>
    <definedName name="助成事業のフロー・スケジュール" localSheetId="11">#REF!</definedName>
    <definedName name="助成事業のフロー・スケジュール" localSheetId="12">#REF!</definedName>
    <definedName name="助成事業のフロー・スケジュール" localSheetId="13">#REF!</definedName>
    <definedName name="助成事業のフロー・スケジュール" localSheetId="24">#REF!</definedName>
    <definedName name="助成事業のフロー・スケジュール" localSheetId="26">#REF!</definedName>
    <definedName name="助成事業のフロー・スケジュール">#REF!</definedName>
    <definedName name="申請テーマ">[3]表紙!$C$31</definedName>
    <definedName name="製造業・建設業">'1-2申請者概要（2）'!$AB$2:$AB$30</definedName>
    <definedName name="製造業その他">'1-2申請者概要（2）'!$AE$2:$AE$34</definedName>
    <definedName name="大分類">'[2]１申請者概要２セミナー３申請状況'!$AG$5:$AG$22</definedName>
    <definedName name="登記社名">[3]表紙!$I$10</definedName>
    <definedName name="登記住所">[3]表紙!$I$8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8" i="122" l="1"/>
  <c r="I9" i="114"/>
  <c r="J7" i="142"/>
  <c r="J7" i="112"/>
  <c r="G8" i="140"/>
  <c r="H9" i="111"/>
  <c r="A9" i="111"/>
  <c r="E9" i="111"/>
  <c r="A10" i="111"/>
  <c r="E10" i="111"/>
  <c r="J8" i="112"/>
  <c r="J9" i="112"/>
  <c r="J10" i="112"/>
  <c r="J11" i="112"/>
  <c r="J12" i="112"/>
  <c r="J13" i="112"/>
  <c r="J14" i="112"/>
  <c r="J15" i="112"/>
  <c r="J16" i="112"/>
  <c r="J8" i="142"/>
  <c r="J9" i="142"/>
  <c r="J10" i="142"/>
  <c r="J11" i="142"/>
  <c r="J12" i="142"/>
  <c r="J13" i="142"/>
  <c r="J14" i="142"/>
  <c r="J15" i="142"/>
  <c r="J16" i="142"/>
  <c r="J17" i="142"/>
  <c r="J18" i="142"/>
  <c r="I10" i="114"/>
  <c r="I11" i="114"/>
  <c r="I12" i="114"/>
  <c r="I13" i="114"/>
  <c r="I14" i="114"/>
  <c r="I15" i="114"/>
  <c r="I16" i="114"/>
  <c r="I7" i="143"/>
  <c r="I8" i="143"/>
  <c r="I9" i="143"/>
  <c r="I10" i="143"/>
  <c r="I11" i="143"/>
  <c r="I12" i="143"/>
  <c r="I13" i="143"/>
  <c r="I6" i="143"/>
  <c r="I9" i="122"/>
  <c r="I10" i="122"/>
  <c r="I11" i="122"/>
  <c r="I12" i="122"/>
  <c r="I13" i="122"/>
  <c r="I14" i="122"/>
  <c r="I15" i="122"/>
  <c r="I16" i="122"/>
  <c r="I17" i="122"/>
  <c r="R26" i="80" l="1"/>
  <c r="V24" i="80" s="1"/>
  <c r="U67" i="100"/>
  <c r="U37" i="100"/>
  <c r="U4" i="100"/>
  <c r="V25" i="80" l="1"/>
  <c r="V15" i="80"/>
  <c r="V16" i="80"/>
  <c r="V17" i="80"/>
  <c r="V18" i="80"/>
  <c r="V19" i="80"/>
  <c r="V20" i="80"/>
  <c r="V21" i="80"/>
  <c r="V22" i="80"/>
  <c r="V23" i="80"/>
  <c r="F16" i="111"/>
  <c r="E5" i="111" s="1"/>
  <c r="D17" i="140"/>
  <c r="D16" i="140"/>
  <c r="D15" i="140"/>
  <c r="D14" i="140"/>
  <c r="D13" i="140"/>
  <c r="D12" i="140"/>
  <c r="D11" i="140"/>
  <c r="D10" i="140"/>
  <c r="D9" i="140"/>
  <c r="D8" i="140"/>
  <c r="E15" i="111"/>
  <c r="E14" i="111"/>
  <c r="E13" i="111"/>
  <c r="E12" i="111"/>
  <c r="E11" i="111"/>
  <c r="C27" i="77"/>
  <c r="G13" i="143"/>
  <c r="F13" i="143"/>
  <c r="A13" i="143"/>
  <c r="G12" i="143"/>
  <c r="F12" i="143"/>
  <c r="A12" i="143"/>
  <c r="G11" i="143"/>
  <c r="F11" i="143" s="1"/>
  <c r="A11" i="143"/>
  <c r="G10" i="143"/>
  <c r="F10" i="143" s="1"/>
  <c r="A10" i="143"/>
  <c r="G9" i="143"/>
  <c r="F9" i="143"/>
  <c r="A9" i="143"/>
  <c r="G8" i="143"/>
  <c r="F8" i="143" s="1"/>
  <c r="A8" i="143"/>
  <c r="G7" i="143"/>
  <c r="F7" i="143" s="1"/>
  <c r="A7" i="143"/>
  <c r="G6" i="143"/>
  <c r="F6" i="143" s="1"/>
  <c r="A6" i="143"/>
  <c r="H18" i="142"/>
  <c r="G18" i="142" s="1"/>
  <c r="A18" i="142"/>
  <c r="H17" i="142"/>
  <c r="G17" i="142" s="1"/>
  <c r="A17" i="142"/>
  <c r="H16" i="142"/>
  <c r="G16" i="142"/>
  <c r="A16" i="142"/>
  <c r="H15" i="142"/>
  <c r="G15" i="142" s="1"/>
  <c r="A15" i="142"/>
  <c r="H14" i="142"/>
  <c r="G14" i="142" s="1"/>
  <c r="A14" i="142"/>
  <c r="H13" i="142"/>
  <c r="G13" i="142" s="1"/>
  <c r="A13" i="142"/>
  <c r="H12" i="142"/>
  <c r="G12" i="142" s="1"/>
  <c r="A12" i="142"/>
  <c r="H11" i="142"/>
  <c r="G11" i="142"/>
  <c r="A11" i="142"/>
  <c r="H10" i="142"/>
  <c r="G10" i="142" s="1"/>
  <c r="A10" i="142"/>
  <c r="H9" i="142"/>
  <c r="G9" i="142" s="1"/>
  <c r="A9" i="142"/>
  <c r="H8" i="142"/>
  <c r="G8" i="142" s="1"/>
  <c r="A8" i="142"/>
  <c r="H7" i="142"/>
  <c r="G7" i="142" s="1"/>
  <c r="A7" i="142"/>
  <c r="E18" i="140"/>
  <c r="D4" i="140" s="1"/>
  <c r="Z11" i="110" s="1"/>
  <c r="A17" i="140"/>
  <c r="A16" i="140"/>
  <c r="A15" i="140"/>
  <c r="A14" i="140"/>
  <c r="A13" i="140"/>
  <c r="A12" i="140"/>
  <c r="A11" i="140"/>
  <c r="A10" i="140"/>
  <c r="A9" i="140"/>
  <c r="A8" i="140"/>
  <c r="E16" i="111" l="1"/>
  <c r="E4" i="111" s="1"/>
  <c r="D18" i="140"/>
  <c r="D3" i="140" s="1"/>
  <c r="P11" i="110" s="1"/>
  <c r="H19" i="142"/>
  <c r="E4" i="142" s="1"/>
  <c r="Z14" i="110" s="1"/>
  <c r="F14" i="143"/>
  <c r="E3" i="143" s="1"/>
  <c r="P17" i="110" s="1"/>
  <c r="Z17" i="110" s="1"/>
  <c r="AJ17" i="110" s="1"/>
  <c r="G14" i="143"/>
  <c r="G19" i="142"/>
  <c r="E3" i="142" l="1"/>
  <c r="P14" i="110" s="1"/>
  <c r="V35" i="123"/>
  <c r="G17" i="122" l="1"/>
  <c r="F17" i="122" s="1"/>
  <c r="A17" i="122"/>
  <c r="G16" i="122"/>
  <c r="F16" i="122" s="1"/>
  <c r="A16" i="122"/>
  <c r="G15" i="122"/>
  <c r="F15" i="122" s="1"/>
  <c r="A15" i="122"/>
  <c r="G14" i="122"/>
  <c r="F14" i="122" s="1"/>
  <c r="A14" i="122"/>
  <c r="G13" i="122"/>
  <c r="F13" i="122" s="1"/>
  <c r="A13" i="122"/>
  <c r="G12" i="122"/>
  <c r="F12" i="122" s="1"/>
  <c r="A12" i="122"/>
  <c r="G11" i="122"/>
  <c r="F11" i="122" s="1"/>
  <c r="A11" i="122"/>
  <c r="G10" i="122"/>
  <c r="F10" i="122" s="1"/>
  <c r="A10" i="122"/>
  <c r="G9" i="122"/>
  <c r="F9" i="122" s="1"/>
  <c r="A9" i="122"/>
  <c r="G8" i="122"/>
  <c r="A8" i="122"/>
  <c r="G18" i="122" l="1"/>
  <c r="E5" i="122" s="1"/>
  <c r="Z16" i="110" s="1"/>
  <c r="AJ16" i="110" s="1"/>
  <c r="F8" i="122"/>
  <c r="F18" i="122" s="1"/>
  <c r="E4" i="122" s="1"/>
  <c r="P16" i="110" s="1"/>
  <c r="G16" i="114"/>
  <c r="F16" i="114" s="1"/>
  <c r="A16" i="114"/>
  <c r="G15" i="114"/>
  <c r="F15" i="114" s="1"/>
  <c r="A15" i="114"/>
  <c r="G14" i="114"/>
  <c r="F14" i="114"/>
  <c r="A14" i="114"/>
  <c r="G13" i="114"/>
  <c r="F13" i="114" s="1"/>
  <c r="A13" i="114"/>
  <c r="G12" i="114"/>
  <c r="F12" i="114" s="1"/>
  <c r="A12" i="114"/>
  <c r="G11" i="114"/>
  <c r="F11" i="114"/>
  <c r="A11" i="114"/>
  <c r="G10" i="114"/>
  <c r="F10" i="114" s="1"/>
  <c r="A10" i="114"/>
  <c r="G9" i="114"/>
  <c r="A9" i="114"/>
  <c r="H16" i="112"/>
  <c r="G16" i="112" s="1"/>
  <c r="A16" i="112"/>
  <c r="H15" i="112"/>
  <c r="G15" i="112" s="1"/>
  <c r="A15" i="112"/>
  <c r="H14" i="112"/>
  <c r="G14" i="112" s="1"/>
  <c r="A14" i="112"/>
  <c r="H13" i="112"/>
  <c r="G13" i="112" s="1"/>
  <c r="A13" i="112"/>
  <c r="H12" i="112"/>
  <c r="G12" i="112" s="1"/>
  <c r="A12" i="112"/>
  <c r="H11" i="112"/>
  <c r="G11" i="112" s="1"/>
  <c r="A11" i="112"/>
  <c r="H10" i="112"/>
  <c r="G10" i="112" s="1"/>
  <c r="A10" i="112"/>
  <c r="H9" i="112"/>
  <c r="G9" i="112" s="1"/>
  <c r="A9" i="112"/>
  <c r="H8" i="112"/>
  <c r="G8" i="112" s="1"/>
  <c r="A8" i="112"/>
  <c r="H7" i="112"/>
  <c r="A7" i="112"/>
  <c r="A15" i="111"/>
  <c r="A14" i="111"/>
  <c r="A13" i="111"/>
  <c r="A12" i="111"/>
  <c r="A11" i="111"/>
  <c r="M29" i="110"/>
  <c r="BN26" i="110" s="1"/>
  <c r="G17" i="114" l="1"/>
  <c r="E5" i="114" s="1"/>
  <c r="Z15" i="110" s="1"/>
  <c r="AJ15" i="110" s="1"/>
  <c r="F9" i="114"/>
  <c r="F17" i="114" s="1"/>
  <c r="P10" i="110"/>
  <c r="P9" i="110" s="1"/>
  <c r="Z10" i="110"/>
  <c r="Z9" i="110" s="1"/>
  <c r="AJ9" i="110" s="1"/>
  <c r="H17" i="112"/>
  <c r="E4" i="112" s="1"/>
  <c r="Z13" i="110" s="1"/>
  <c r="Z12" i="110" s="1"/>
  <c r="AJ12" i="110" s="1"/>
  <c r="G7" i="112"/>
  <c r="G17" i="112" s="1"/>
  <c r="E3" i="112" s="1"/>
  <c r="AJ18" i="110" l="1"/>
  <c r="P13" i="110"/>
  <c r="P12" i="110" s="1"/>
  <c r="E4" i="114"/>
  <c r="P15" i="110"/>
  <c r="Z18" i="110"/>
  <c r="C40" i="77" l="1"/>
  <c r="P18" i="110"/>
  <c r="BN27" i="110" s="1"/>
  <c r="BN19" i="110"/>
  <c r="BN24" i="110" l="1"/>
</calcChain>
</file>

<file path=xl/sharedStrings.xml><?xml version="1.0" encoding="utf-8"?>
<sst xmlns="http://schemas.openxmlformats.org/spreadsheetml/2006/main" count="2070" uniqueCount="505">
  <si>
    <t>公益財団法人　東京都中小企業振興公社</t>
  </si>
  <si>
    <t>代表者</t>
    <rPh sb="0" eb="3">
      <t>ダイヒョウシャ</t>
    </rPh>
    <phoneticPr fontId="1"/>
  </si>
  <si>
    <t>（役職）</t>
    <rPh sb="1" eb="3">
      <t>ヤクショク</t>
    </rPh>
    <phoneticPr fontId="1"/>
  </si>
  <si>
    <t>（氏名）</t>
    <rPh sb="1" eb="3">
      <t>シメイ</t>
    </rPh>
    <phoneticPr fontId="1"/>
  </si>
  <si>
    <t>記</t>
    <rPh sb="0" eb="1">
      <t>キ</t>
    </rPh>
    <phoneticPr fontId="1"/>
  </si>
  <si>
    <t>円</t>
    <rPh sb="0" eb="1">
      <t>エン</t>
    </rPh>
    <phoneticPr fontId="1"/>
  </si>
  <si>
    <t>No.</t>
    <phoneticPr fontId="1"/>
  </si>
  <si>
    <t>その他の株主</t>
    <rPh sb="2" eb="3">
      <t>タ</t>
    </rPh>
    <rPh sb="4" eb="6">
      <t>カブヌシ</t>
    </rPh>
    <phoneticPr fontId="1"/>
  </si>
  <si>
    <t xml:space="preserve">（単位：円） </t>
  </si>
  <si>
    <t>経　費　区　分</t>
  </si>
  <si>
    <t>助 成 対 象 経 費　　</t>
    <rPh sb="0" eb="1">
      <t>スケ</t>
    </rPh>
    <rPh sb="2" eb="3">
      <t>セイ</t>
    </rPh>
    <rPh sb="4" eb="5">
      <t>ツイ</t>
    </rPh>
    <rPh sb="6" eb="7">
      <t>ゾウ</t>
    </rPh>
    <rPh sb="8" eb="9">
      <t>キョウ</t>
    </rPh>
    <rPh sb="10" eb="11">
      <t>ヒ</t>
    </rPh>
    <phoneticPr fontId="9"/>
  </si>
  <si>
    <t>助成金交付申請額 　</t>
    <rPh sb="0" eb="3">
      <t>ジョセイキン</t>
    </rPh>
    <rPh sb="3" eb="5">
      <t>コウフ</t>
    </rPh>
    <rPh sb="5" eb="7">
      <t>シンセイ</t>
    </rPh>
    <rPh sb="7" eb="8">
      <t>ガク</t>
    </rPh>
    <phoneticPr fontId="9"/>
  </si>
  <si>
    <t>内　　訳</t>
    <rPh sb="0" eb="1">
      <t>ウチ</t>
    </rPh>
    <rPh sb="3" eb="4">
      <t>ワケ</t>
    </rPh>
    <phoneticPr fontId="9"/>
  </si>
  <si>
    <t xml:space="preserve">（単位：円） </t>
    <rPh sb="1" eb="3">
      <t>タンイ</t>
    </rPh>
    <rPh sb="4" eb="5">
      <t>エン</t>
    </rPh>
    <phoneticPr fontId="9"/>
  </si>
  <si>
    <t>資 金 調 達 金 額</t>
    <rPh sb="2" eb="3">
      <t>キン</t>
    </rPh>
    <rPh sb="4" eb="5">
      <t>チョウ</t>
    </rPh>
    <phoneticPr fontId="9"/>
  </si>
  <si>
    <t>調達先（名称等）</t>
    <rPh sb="0" eb="3">
      <t>チョウタツサキ</t>
    </rPh>
    <rPh sb="4" eb="6">
      <t>メイショウ</t>
    </rPh>
    <rPh sb="6" eb="7">
      <t>ナド</t>
    </rPh>
    <phoneticPr fontId="9"/>
  </si>
  <si>
    <t>進捗状況等</t>
    <rPh sb="0" eb="2">
      <t>シンチョク</t>
    </rPh>
    <rPh sb="2" eb="4">
      <t>ジョウキョウ</t>
    </rPh>
    <rPh sb="4" eb="5">
      <t>ナド</t>
    </rPh>
    <phoneticPr fontId="9"/>
  </si>
  <si>
    <t>内 訳</t>
    <rPh sb="0" eb="1">
      <t>ナイ</t>
    </rPh>
    <rPh sb="2" eb="3">
      <t>ヤク</t>
    </rPh>
    <phoneticPr fontId="9"/>
  </si>
  <si>
    <t>（単位：円）</t>
    <rPh sb="1" eb="3">
      <t>タンイ</t>
    </rPh>
    <rPh sb="4" eb="5">
      <t>エン</t>
    </rPh>
    <phoneticPr fontId="9"/>
  </si>
  <si>
    <t>助成事業に
要する経費
（税込）</t>
    <rPh sb="0" eb="2">
      <t>ジョセイ</t>
    </rPh>
    <rPh sb="2" eb="4">
      <t>ジギョウ</t>
    </rPh>
    <rPh sb="6" eb="7">
      <t>ヨウ</t>
    </rPh>
    <phoneticPr fontId="9"/>
  </si>
  <si>
    <t>列1</t>
  </si>
  <si>
    <t>助成金交付申請額の合計</t>
    <rPh sb="0" eb="2">
      <t>ジョセイ</t>
    </rPh>
    <rPh sb="2" eb="3">
      <t>キン</t>
    </rPh>
    <rPh sb="3" eb="5">
      <t>コウフ</t>
    </rPh>
    <rPh sb="5" eb="8">
      <t>シンセイガク</t>
    </rPh>
    <rPh sb="9" eb="11">
      <t>ゴウケイ</t>
    </rPh>
    <phoneticPr fontId="1"/>
  </si>
  <si>
    <t>助成事業に
要する経費
（税込）</t>
    <rPh sb="0" eb="2">
      <t>ジョセイ</t>
    </rPh>
    <rPh sb="2" eb="4">
      <t>ジギョウ</t>
    </rPh>
    <rPh sb="6" eb="7">
      <t>ヨウ</t>
    </rPh>
    <rPh sb="9" eb="11">
      <t>ケイヒ</t>
    </rPh>
    <rPh sb="13" eb="15">
      <t>ゼイコミ</t>
    </rPh>
    <phoneticPr fontId="1"/>
  </si>
  <si>
    <t>品　名</t>
    <rPh sb="0" eb="1">
      <t>ヒン</t>
    </rPh>
    <rPh sb="2" eb="3">
      <t>メイ</t>
    </rPh>
    <phoneticPr fontId="1"/>
  </si>
  <si>
    <t>計</t>
    <rPh sb="0" eb="1">
      <t>ケイ</t>
    </rPh>
    <phoneticPr fontId="1"/>
  </si>
  <si>
    <t>助成金額（円）</t>
    <rPh sb="0" eb="2">
      <t>ジョセイ</t>
    </rPh>
    <rPh sb="2" eb="4">
      <t>キンガク</t>
    </rPh>
    <rPh sb="5" eb="6">
      <t>エン</t>
    </rPh>
    <phoneticPr fontId="1"/>
  </si>
  <si>
    <t>単位</t>
    <rPh sb="0" eb="2">
      <t>タンイ</t>
    </rPh>
    <phoneticPr fontId="1"/>
  </si>
  <si>
    <t>申 請 先</t>
    <rPh sb="0" eb="1">
      <t>サル</t>
    </rPh>
    <rPh sb="2" eb="3">
      <t>ショウ</t>
    </rPh>
    <rPh sb="4" eb="5">
      <t>サキ</t>
    </rPh>
    <phoneticPr fontId="1"/>
  </si>
  <si>
    <t>申 請 テ ー マ</t>
    <rPh sb="0" eb="1">
      <t>サル</t>
    </rPh>
    <rPh sb="2" eb="3">
      <t>ショウ</t>
    </rPh>
    <phoneticPr fontId="1"/>
  </si>
  <si>
    <t>計</t>
    <rPh sb="0" eb="1">
      <t>ケイ</t>
    </rPh>
    <phoneticPr fontId="9"/>
  </si>
  <si>
    <t>　　理　　事　　長　　殿</t>
    <phoneticPr fontId="1"/>
  </si>
  <si>
    <t>内-</t>
    <phoneticPr fontId="9"/>
  </si>
  <si>
    <t>原-</t>
    <rPh sb="0" eb="1">
      <t>ゲン</t>
    </rPh>
    <phoneticPr fontId="9"/>
  </si>
  <si>
    <t>機-</t>
    <rPh sb="0" eb="1">
      <t>キ</t>
    </rPh>
    <phoneticPr fontId="9"/>
  </si>
  <si>
    <t>外-</t>
  </si>
  <si>
    <t>技-</t>
  </si>
  <si>
    <t>産-</t>
  </si>
  <si>
    <t>人-</t>
  </si>
  <si>
    <t>他-</t>
    <rPh sb="0" eb="1">
      <t>ホカ</t>
    </rPh>
    <phoneticPr fontId="9"/>
  </si>
  <si>
    <t>経費区分</t>
    <rPh sb="0" eb="2">
      <t>ケイヒ</t>
    </rPh>
    <rPh sb="2" eb="4">
      <t>クブン</t>
    </rPh>
    <phoneticPr fontId="9"/>
  </si>
  <si>
    <t>資金調達</t>
  </si>
  <si>
    <t>###</t>
    <phoneticPr fontId="9"/>
  </si>
  <si>
    <t>助成対象期間の全体経費を記入してください。</t>
    <phoneticPr fontId="9"/>
  </si>
  <si>
    <t>（税抜）</t>
    <phoneticPr fontId="9"/>
  </si>
  <si>
    <t>(千円未満切捨) 　</t>
    <phoneticPr fontId="9"/>
  </si>
  <si>
    <t>内-</t>
    <rPh sb="0" eb="1">
      <t>ウチ</t>
    </rPh>
    <phoneticPr fontId="9"/>
  </si>
  <si>
    <t>###</t>
  </si>
  <si>
    <t>合　　　計</t>
    <phoneticPr fontId="9"/>
  </si>
  <si>
    <t xml:space="preserve"> 　区　　　　　　　分　</t>
    <phoneticPr fontId="9"/>
  </si>
  <si>
    <t>自　己　資　金</t>
    <phoneticPr fontId="9"/>
  </si>
  <si>
    <t>自己</t>
    <rPh sb="0" eb="2">
      <t>ジコ</t>
    </rPh>
    <phoneticPr fontId="9"/>
  </si>
  <si>
    <t>銀 行 借 入 金</t>
    <phoneticPr fontId="9"/>
  </si>
  <si>
    <t>銀行</t>
    <rPh sb="0" eb="2">
      <t>ギンコウ</t>
    </rPh>
    <phoneticPr fontId="9"/>
  </si>
  <si>
    <t>役 員 借 入 金</t>
    <phoneticPr fontId="9"/>
  </si>
  <si>
    <t>役員</t>
    <rPh sb="0" eb="2">
      <t>ヤクイン</t>
    </rPh>
    <phoneticPr fontId="9"/>
  </si>
  <si>
    <t>その他</t>
    <phoneticPr fontId="9"/>
  </si>
  <si>
    <t>その他</t>
    <rPh sb="2" eb="3">
      <t>ホカ</t>
    </rPh>
    <phoneticPr fontId="9"/>
  </si>
  <si>
    <t>資金調達</t>
    <rPh sb="0" eb="2">
      <t>シキン</t>
    </rPh>
    <rPh sb="2" eb="4">
      <t>チョウタツ</t>
    </rPh>
    <phoneticPr fontId="9"/>
  </si>
  <si>
    <t>助成事業に要する経費</t>
    <phoneticPr fontId="9"/>
  </si>
  <si>
    <t>助成事業に要する経費の合計</t>
    <rPh sb="0" eb="2">
      <t>ジョセイ</t>
    </rPh>
    <rPh sb="2" eb="4">
      <t>ジギョウ</t>
    </rPh>
    <rPh sb="5" eb="6">
      <t>ヨウ</t>
    </rPh>
    <rPh sb="8" eb="10">
      <t>ケイヒ</t>
    </rPh>
    <rPh sb="11" eb="13">
      <t>ゴウケイ</t>
    </rPh>
    <phoneticPr fontId="1"/>
  </si>
  <si>
    <t>資金調達内訳の合計</t>
    <rPh sb="0" eb="2">
      <t>シキン</t>
    </rPh>
    <rPh sb="2" eb="4">
      <t>チョウタツ</t>
    </rPh>
    <rPh sb="4" eb="6">
      <t>ウチワケ</t>
    </rPh>
    <rPh sb="7" eb="9">
      <t>ゴウケイ</t>
    </rPh>
    <phoneticPr fontId="1"/>
  </si>
  <si>
    <t>売上高</t>
    <rPh sb="0" eb="2">
      <t>ウリアゲ</t>
    </rPh>
    <rPh sb="2" eb="3">
      <t>ダカ</t>
    </rPh>
    <phoneticPr fontId="1"/>
  </si>
  <si>
    <t>「助成対象経費」には、「助成事業に要する経費」から消費税、振込手数料、通信費、光熱費等の間接経費を除いたものを記入してください。</t>
    <phoneticPr fontId="1"/>
  </si>
  <si>
    <t>「助成事業に要する経費」と「資金調達金額」の合計が一致するように記入してください。</t>
    <phoneticPr fontId="1"/>
  </si>
  <si>
    <t>名　称</t>
    <rPh sb="0" eb="1">
      <t>ナ</t>
    </rPh>
    <rPh sb="2" eb="3">
      <t>ショウ</t>
    </rPh>
    <phoneticPr fontId="1"/>
  </si>
  <si>
    <t>選択してください</t>
  </si>
  <si>
    <t>支　出
番　号</t>
    <rPh sb="0" eb="1">
      <t>シ</t>
    </rPh>
    <rPh sb="2" eb="3">
      <t>イズル</t>
    </rPh>
    <rPh sb="4" eb="5">
      <t>バン</t>
    </rPh>
    <rPh sb="6" eb="7">
      <t>ゴウ</t>
    </rPh>
    <phoneticPr fontId="9"/>
  </si>
  <si>
    <t>Ⅱ．資　金　計　画</t>
    <rPh sb="2" eb="3">
      <t>シ</t>
    </rPh>
    <rPh sb="4" eb="5">
      <t>キン</t>
    </rPh>
    <rPh sb="6" eb="7">
      <t>ケイ</t>
    </rPh>
    <rPh sb="8" eb="9">
      <t>ガ</t>
    </rPh>
    <phoneticPr fontId="1"/>
  </si>
  <si>
    <t>年</t>
    <rPh sb="0" eb="1">
      <t>ネン</t>
    </rPh>
    <phoneticPr fontId="1"/>
  </si>
  <si>
    <t>助 成 事 業 名</t>
    <rPh sb="0" eb="1">
      <t>スケ</t>
    </rPh>
    <rPh sb="2" eb="3">
      <t>シゲル</t>
    </rPh>
    <rPh sb="4" eb="5">
      <t>コト</t>
    </rPh>
    <rPh sb="6" eb="7">
      <t>ギョウ</t>
    </rPh>
    <rPh sb="8" eb="9">
      <t>メイ</t>
    </rPh>
    <phoneticPr fontId="1"/>
  </si>
  <si>
    <t>-</t>
    <phoneticPr fontId="1"/>
  </si>
  <si>
    <t>合　　　計</t>
    <rPh sb="0" eb="1">
      <t>ア</t>
    </rPh>
    <rPh sb="4" eb="5">
      <t>ケイ</t>
    </rPh>
    <phoneticPr fontId="1"/>
  </si>
  <si>
    <t>本申請との
経費の重複</t>
    <rPh sb="0" eb="3">
      <t>ホンシンセイ</t>
    </rPh>
    <rPh sb="6" eb="8">
      <t>ケイヒ</t>
    </rPh>
    <rPh sb="9" eb="11">
      <t>チョウフク</t>
    </rPh>
    <phoneticPr fontId="1"/>
  </si>
  <si>
    <t>本申請との
内容の重複</t>
    <rPh sb="0" eb="3">
      <t>ホンシンセイ</t>
    </rPh>
    <rPh sb="6" eb="8">
      <t>ナイヨウ</t>
    </rPh>
    <rPh sb="9" eb="11">
      <t>チョウフク</t>
    </rPh>
    <phoneticPr fontId="1"/>
  </si>
  <si>
    <t>２．資金支出明細</t>
    <rPh sb="2" eb="4">
      <t>シキン</t>
    </rPh>
    <rPh sb="4" eb="6">
      <t>シシュツ</t>
    </rPh>
    <rPh sb="6" eb="8">
      <t>メイサイ</t>
    </rPh>
    <phoneticPr fontId="9"/>
  </si>
  <si>
    <t>日</t>
    <rPh sb="0" eb="1">
      <t>ニチ</t>
    </rPh>
    <phoneticPr fontId="1"/>
  </si>
  <si>
    <t>ここに修正額を記入</t>
    <rPh sb="3" eb="5">
      <t>シュウセイ</t>
    </rPh>
    <rPh sb="5" eb="6">
      <t>ガク</t>
    </rPh>
    <rPh sb="7" eb="9">
      <t>キニュウ</t>
    </rPh>
    <phoneticPr fontId="1"/>
  </si>
  <si>
    <t>企　業　名</t>
    <rPh sb="0" eb="1">
      <t>キ</t>
    </rPh>
    <rPh sb="2" eb="3">
      <t>ギョウ</t>
    </rPh>
    <rPh sb="4" eb="5">
      <t>ナ</t>
    </rPh>
    <phoneticPr fontId="1"/>
  </si>
  <si>
    <t>資本金額</t>
    <rPh sb="0" eb="4">
      <t>シホンキンガク</t>
    </rPh>
    <phoneticPr fontId="1"/>
  </si>
  <si>
    <t>従業員数</t>
    <rPh sb="0" eb="4">
      <t>ジュウギョウインスウ</t>
    </rPh>
    <phoneticPr fontId="1"/>
  </si>
  <si>
    <t>業　種</t>
    <rPh sb="0" eb="1">
      <t>ギョウ</t>
    </rPh>
    <rPh sb="2" eb="3">
      <t>シュ</t>
    </rPh>
    <phoneticPr fontId="1"/>
  </si>
  <si>
    <t>99分類不能の産業</t>
  </si>
  <si>
    <t>98地方公務</t>
  </si>
  <si>
    <t>97国家公務</t>
  </si>
  <si>
    <t>68不動産取引業</t>
  </si>
  <si>
    <t>67保険業（保険媒介代理業・保健ｻｰﾋﾞｽ業を含む）</t>
  </si>
  <si>
    <t>66補助的金融業等</t>
  </si>
  <si>
    <t>65金融商品取引業・商品先物取引業</t>
  </si>
  <si>
    <t>64貸金業・ｸﾚｼﾞｯﾄｶｰﾄﾞ業等非預金信用機関</t>
  </si>
  <si>
    <t>63協同組織金融業</t>
  </si>
  <si>
    <t>62銀行業</t>
  </si>
  <si>
    <t>49郵便業（信書便事業を含む）</t>
  </si>
  <si>
    <t>48運輸に附帯するサービス業</t>
  </si>
  <si>
    <t>47倉庫業</t>
  </si>
  <si>
    <t>46航空運輸業</t>
  </si>
  <si>
    <t>45水運業</t>
  </si>
  <si>
    <t>44道路貨物運送業</t>
  </si>
  <si>
    <t>43道路旅客運送業</t>
  </si>
  <si>
    <t>42鉄道業</t>
  </si>
  <si>
    <t>40インターネット附随サービス業</t>
  </si>
  <si>
    <t>37通信業</t>
  </si>
  <si>
    <t>36水道業</t>
  </si>
  <si>
    <t>35熱供給業</t>
  </si>
  <si>
    <t>34ガス業</t>
  </si>
  <si>
    <t>〒</t>
    <phoneticPr fontId="1"/>
  </si>
  <si>
    <t>所　　在　　地</t>
    <rPh sb="0" eb="1">
      <t>トコロ</t>
    </rPh>
    <rPh sb="3" eb="4">
      <t>ザイ</t>
    </rPh>
    <rPh sb="6" eb="7">
      <t>チ</t>
    </rPh>
    <phoneticPr fontId="1"/>
  </si>
  <si>
    <t>千円</t>
    <rPh sb="0" eb="2">
      <t>センエン</t>
    </rPh>
    <phoneticPr fontId="1"/>
  </si>
  <si>
    <t>経常利益</t>
    <rPh sb="0" eb="2">
      <t>ケイジョウ</t>
    </rPh>
    <rPh sb="2" eb="4">
      <t>リエキ</t>
    </rPh>
    <phoneticPr fontId="1"/>
  </si>
  <si>
    <t>千円</t>
  </si>
  <si>
    <t>大分類</t>
    <rPh sb="0" eb="3">
      <t>ダイブンルイ</t>
    </rPh>
    <phoneticPr fontId="1"/>
  </si>
  <si>
    <t>業種</t>
    <rPh sb="0" eb="2">
      <t>ギョウシュ</t>
    </rPh>
    <phoneticPr fontId="1"/>
  </si>
  <si>
    <t>事業概要</t>
    <rPh sb="0" eb="2">
      <t>ジギョウ</t>
    </rPh>
    <rPh sb="2" eb="4">
      <t>ガイヨウ</t>
    </rPh>
    <phoneticPr fontId="1"/>
  </si>
  <si>
    <t>人）</t>
    <rPh sb="0" eb="1">
      <t>ニン</t>
    </rPh>
    <phoneticPr fontId="1"/>
  </si>
  <si>
    <t>(うち正社員</t>
    <rPh sb="3" eb="6">
      <t>セイシャイン</t>
    </rPh>
    <phoneticPr fontId="1"/>
  </si>
  <si>
    <t>82その他の教育・学習支援業</t>
  </si>
  <si>
    <t>81学校教育</t>
  </si>
  <si>
    <t>14パルプ・紙・紙加工品製造業</t>
  </si>
  <si>
    <t>氏　　名</t>
    <rPh sb="0" eb="1">
      <t>シ</t>
    </rPh>
    <rPh sb="3" eb="4">
      <t>メイ</t>
    </rPh>
    <phoneticPr fontId="1"/>
  </si>
  <si>
    <t>80娯楽業</t>
  </si>
  <si>
    <t>13家具・装備品製造業</t>
  </si>
  <si>
    <t>フリガナ</t>
    <phoneticPr fontId="1"/>
  </si>
  <si>
    <t>79その他の生活関連サービス業</t>
  </si>
  <si>
    <t>12木材・木製品製造業（家具を除く）</t>
  </si>
  <si>
    <t>ＴＥＬ</t>
  </si>
  <si>
    <t>78洗濯・理容・美容・浴場業</t>
  </si>
  <si>
    <t>11繊維工業</t>
  </si>
  <si>
    <t>75宿泊業</t>
  </si>
  <si>
    <t>10飲料・たばこ・飼料製造業</t>
  </si>
  <si>
    <t>74技術サービス業（他に分類されないもの）</t>
  </si>
  <si>
    <t>09食料品製造業</t>
  </si>
  <si>
    <t>都内登記
所　在　地</t>
    <rPh sb="0" eb="2">
      <t>トナイ</t>
    </rPh>
    <rPh sb="2" eb="4">
      <t>トウキ</t>
    </rPh>
    <rPh sb="5" eb="6">
      <t>ショ</t>
    </rPh>
    <rPh sb="7" eb="8">
      <t>ザイ</t>
    </rPh>
    <rPh sb="9" eb="10">
      <t>チ</t>
    </rPh>
    <phoneticPr fontId="1"/>
  </si>
  <si>
    <t>77持ち帰り・配達飲食ｻｰﾋﾞｽ業</t>
  </si>
  <si>
    <t>73広告業</t>
  </si>
  <si>
    <t>08設備工事業</t>
  </si>
  <si>
    <t>76飲食店</t>
  </si>
  <si>
    <t>72専門ｻｰﾋﾞｽ業（他に分類されないもの）</t>
  </si>
  <si>
    <t>07職別工事業（設備工事業を除く）</t>
  </si>
  <si>
    <t>本　　　店
所　在　地</t>
    <rPh sb="0" eb="1">
      <t>ホン</t>
    </rPh>
    <rPh sb="4" eb="5">
      <t>ミセ</t>
    </rPh>
    <rPh sb="6" eb="7">
      <t>ショ</t>
    </rPh>
    <rPh sb="8" eb="9">
      <t>ザイ</t>
    </rPh>
    <rPh sb="10" eb="11">
      <t>チ</t>
    </rPh>
    <phoneticPr fontId="1"/>
  </si>
  <si>
    <t>60その他の小売業</t>
  </si>
  <si>
    <t>70物品賃貸業</t>
  </si>
  <si>
    <t>54機械器具卸売業</t>
  </si>
  <si>
    <t>05鉱業、採石業、砂利採取業</t>
  </si>
  <si>
    <t>役　　職</t>
    <rPh sb="0" eb="1">
      <t>ヤク</t>
    </rPh>
    <rPh sb="3" eb="4">
      <t>ショク</t>
    </rPh>
    <phoneticPr fontId="1"/>
  </si>
  <si>
    <t>59機械器具小売業</t>
  </si>
  <si>
    <t>53建築材料・鉱物・金属材料等卸売業</t>
  </si>
  <si>
    <t>04水産養殖業</t>
  </si>
  <si>
    <t>名　　称</t>
    <rPh sb="0" eb="1">
      <t>ナ</t>
    </rPh>
    <rPh sb="3" eb="4">
      <t>ショウ</t>
    </rPh>
    <phoneticPr fontId="1"/>
  </si>
  <si>
    <t>58飲食料品小売業</t>
  </si>
  <si>
    <t>52飲食料品卸売業</t>
  </si>
  <si>
    <t>03漁業</t>
  </si>
  <si>
    <t>代表者</t>
    <rPh sb="0" eb="1">
      <t>ダイ</t>
    </rPh>
    <rPh sb="1" eb="2">
      <t>ヒョウ</t>
    </rPh>
    <rPh sb="2" eb="3">
      <t>モノ</t>
    </rPh>
    <phoneticPr fontId="1"/>
  </si>
  <si>
    <t>57織物・衣服・身の回り品小売業</t>
  </si>
  <si>
    <t>51繊維・衣服等卸売業</t>
  </si>
  <si>
    <t>02林業</t>
  </si>
  <si>
    <t>56各種商品小売業</t>
  </si>
  <si>
    <t>38放送業</t>
  </si>
  <si>
    <t>50各種商品卸売業</t>
  </si>
  <si>
    <t>01農業</t>
  </si>
  <si>
    <t>小売業</t>
    <rPh sb="0" eb="3">
      <t>コウリギョウ</t>
    </rPh>
    <phoneticPr fontId="33"/>
  </si>
  <si>
    <t>サービス業</t>
    <rPh sb="4" eb="5">
      <t>ギョウ</t>
    </rPh>
    <phoneticPr fontId="33"/>
  </si>
  <si>
    <t>卸売業</t>
    <rPh sb="0" eb="3">
      <t>オロシウリギョウ</t>
    </rPh>
    <phoneticPr fontId="33"/>
  </si>
  <si>
    <t>製造業その他</t>
    <rPh sb="0" eb="3">
      <t>セイゾウギョウ</t>
    </rPh>
    <rPh sb="5" eb="6">
      <t>ホカ</t>
    </rPh>
    <phoneticPr fontId="33"/>
  </si>
  <si>
    <r>
      <t>39情報サービス業　</t>
    </r>
    <r>
      <rPr>
        <b/>
        <sz val="12.5"/>
        <color rgb="FFFF0000"/>
        <rFont val="ＭＳ Ｐゴシック"/>
        <family val="3"/>
        <charset val="128"/>
      </rPr>
      <t>※ソフトウェア業、情報処理・提供サービス業除く</t>
    </r>
    <phoneticPr fontId="1"/>
  </si>
  <si>
    <r>
      <t>41映像・音声・文字情報制作業　</t>
    </r>
    <r>
      <rPr>
        <b/>
        <sz val="12.5"/>
        <color rgb="FFFF0000"/>
        <rFont val="ＭＳ Ｐゴシック"/>
        <family val="3"/>
        <charset val="128"/>
      </rPr>
      <t>※新聞業、出版業を除く</t>
    </r>
    <phoneticPr fontId="1"/>
  </si>
  <si>
    <r>
      <t>69不動産賃貸業・管理業　</t>
    </r>
    <r>
      <rPr>
        <b/>
        <sz val="12.5"/>
        <color rgb="FFFF0000"/>
        <rFont val="ＭＳ Ｐゴシック"/>
        <family val="3"/>
        <charset val="128"/>
      </rPr>
      <t>※駐車場業のみ</t>
    </r>
    <phoneticPr fontId="1"/>
  </si>
  <si>
    <t>組織形態
（基準日時点）</t>
    <rPh sb="0" eb="2">
      <t>ソシキ</t>
    </rPh>
    <rPh sb="2" eb="4">
      <t>ケイタイ</t>
    </rPh>
    <rPh sb="6" eb="9">
      <t>キジュンビ</t>
    </rPh>
    <rPh sb="9" eb="11">
      <t>ジテン</t>
    </rPh>
    <phoneticPr fontId="1"/>
  </si>
  <si>
    <t>06総合工事業</t>
    <rPh sb="2" eb="4">
      <t>ソウゴウ</t>
    </rPh>
    <rPh sb="4" eb="7">
      <t>コウジギョウ</t>
    </rPh>
    <phoneticPr fontId="1"/>
  </si>
  <si>
    <t>55その他の卸売業</t>
    <rPh sb="4" eb="5">
      <t>タ</t>
    </rPh>
    <rPh sb="6" eb="9">
      <t>オロシウリギョウ</t>
    </rPh>
    <phoneticPr fontId="1"/>
  </si>
  <si>
    <t>ＵＲＬ</t>
    <phoneticPr fontId="1"/>
  </si>
  <si>
    <t>56各種商品小売業</t>
    <rPh sb="2" eb="4">
      <t>カクシュ</t>
    </rPh>
    <rPh sb="4" eb="6">
      <t>ショウヒン</t>
    </rPh>
    <rPh sb="6" eb="9">
      <t>コウリギョウ</t>
    </rPh>
    <phoneticPr fontId="1"/>
  </si>
  <si>
    <t>57織物・衣服・身の回り品小売業</t>
    <rPh sb="2" eb="4">
      <t>オリモノ</t>
    </rPh>
    <rPh sb="5" eb="7">
      <t>イフク</t>
    </rPh>
    <rPh sb="8" eb="9">
      <t>ミ</t>
    </rPh>
    <rPh sb="10" eb="11">
      <t>マワ</t>
    </rPh>
    <rPh sb="12" eb="13">
      <t>ヒン</t>
    </rPh>
    <rPh sb="13" eb="16">
      <t>コウリギョウ</t>
    </rPh>
    <phoneticPr fontId="1"/>
  </si>
  <si>
    <t>58飲食料品小売業</t>
    <rPh sb="2" eb="4">
      <t>インショク</t>
    </rPh>
    <rPh sb="4" eb="5">
      <t>リョウ</t>
    </rPh>
    <rPh sb="5" eb="6">
      <t>ヒン</t>
    </rPh>
    <rPh sb="6" eb="9">
      <t>コウリギョウ</t>
    </rPh>
    <phoneticPr fontId="1"/>
  </si>
  <si>
    <t>59機械器具小売業</t>
    <rPh sb="2" eb="6">
      <t>キカイキグ</t>
    </rPh>
    <rPh sb="6" eb="9">
      <t>コウリギョウ</t>
    </rPh>
    <phoneticPr fontId="1"/>
  </si>
  <si>
    <t>60その他小売業</t>
    <rPh sb="4" eb="5">
      <t>タ</t>
    </rPh>
    <rPh sb="5" eb="8">
      <t>コウリギョウ</t>
    </rPh>
    <phoneticPr fontId="1"/>
  </si>
  <si>
    <t>部署・役職</t>
    <rPh sb="0" eb="1">
      <t>ブ</t>
    </rPh>
    <rPh sb="1" eb="2">
      <t>ショ</t>
    </rPh>
    <rPh sb="3" eb="5">
      <t>ヤクショク</t>
    </rPh>
    <phoneticPr fontId="1"/>
  </si>
  <si>
    <t>61無店舗小売業</t>
    <rPh sb="2" eb="5">
      <t>ムテンポ</t>
    </rPh>
    <rPh sb="5" eb="8">
      <t>コウリギョウ</t>
    </rPh>
    <phoneticPr fontId="1"/>
  </si>
  <si>
    <t>E-mail</t>
    <phoneticPr fontId="1"/>
  </si>
  <si>
    <t>業績</t>
    <rPh sb="0" eb="2">
      <t>ギョウセキ</t>
    </rPh>
    <phoneticPr fontId="1"/>
  </si>
  <si>
    <t>ＴＥＬ</t>
    <phoneticPr fontId="1"/>
  </si>
  <si>
    <r>
      <t>39情報サービス業　</t>
    </r>
    <r>
      <rPr>
        <b/>
        <sz val="12.5"/>
        <color rgb="FFFF0000"/>
        <rFont val="ＭＳ Ｐゴシック"/>
        <family val="3"/>
        <charset val="128"/>
      </rPr>
      <t>※ソフトウェア業、情報処理・提供サービス業含む</t>
    </r>
    <phoneticPr fontId="1"/>
  </si>
  <si>
    <r>
      <t>41映像・音声・文字情報制作業　</t>
    </r>
    <r>
      <rPr>
        <b/>
        <sz val="12.5"/>
        <color rgb="FFFF0000"/>
        <rFont val="ＭＳ Ｐゴシック"/>
        <family val="3"/>
        <charset val="128"/>
      </rPr>
      <t>※新聞業、出版業含む</t>
    </r>
    <phoneticPr fontId="1"/>
  </si>
  <si>
    <r>
      <t>69不動産賃貸業・管理業　</t>
    </r>
    <r>
      <rPr>
        <b/>
        <sz val="12.5"/>
        <color rgb="FFFF0000"/>
        <rFont val="ＭＳ Ｐゴシック"/>
        <family val="3"/>
        <charset val="128"/>
      </rPr>
      <t>※駐車場業以外全て</t>
    </r>
    <phoneticPr fontId="1"/>
  </si>
  <si>
    <t>役員名又は株主名</t>
    <rPh sb="0" eb="2">
      <t>ヤクイン</t>
    </rPh>
    <rPh sb="2" eb="3">
      <t>メイ</t>
    </rPh>
    <rPh sb="3" eb="4">
      <t>マタ</t>
    </rPh>
    <rPh sb="5" eb="8">
      <t>カブヌシメイ</t>
    </rPh>
    <phoneticPr fontId="1"/>
  </si>
  <si>
    <t>資本金</t>
    <rPh sb="0" eb="3">
      <t>シホンキン</t>
    </rPh>
    <phoneticPr fontId="1"/>
  </si>
  <si>
    <t>人</t>
    <rPh sb="0" eb="1">
      <t>ヒト</t>
    </rPh>
    <phoneticPr fontId="1"/>
  </si>
  <si>
    <t>従業員数</t>
    <rPh sb="0" eb="1">
      <t>ジュウ</t>
    </rPh>
    <rPh sb="1" eb="2">
      <t>ギョウ</t>
    </rPh>
    <rPh sb="2" eb="3">
      <t>イン</t>
    </rPh>
    <rPh sb="3" eb="4">
      <t>スウ</t>
    </rPh>
    <phoneticPr fontId="1"/>
  </si>
  <si>
    <t>事業者名</t>
    <rPh sb="0" eb="4">
      <t>ジギョウシャメイ</t>
    </rPh>
    <phoneticPr fontId="1"/>
  </si>
  <si>
    <t>売上高</t>
    <rPh sb="0" eb="3">
      <t>ウリアゲダカ</t>
    </rPh>
    <phoneticPr fontId="1"/>
  </si>
  <si>
    <t>前期</t>
    <rPh sb="0" eb="2">
      <t>ゼンキ</t>
    </rPh>
    <phoneticPr fontId="1"/>
  </si>
  <si>
    <t>前々期</t>
    <rPh sb="0" eb="3">
      <t>ゼンゼンキ</t>
    </rPh>
    <phoneticPr fontId="1"/>
  </si>
  <si>
    <t>営業利益</t>
    <rPh sb="0" eb="4">
      <t>エイギョウリエキ</t>
    </rPh>
    <phoneticPr fontId="1"/>
  </si>
  <si>
    <t>役員</t>
    <phoneticPr fontId="1"/>
  </si>
  <si>
    <t>株主
（社員）</t>
    <rPh sb="4" eb="6">
      <t>シャイン</t>
    </rPh>
    <phoneticPr fontId="1"/>
  </si>
  <si>
    <t>持ち株数
（出資金額）</t>
    <rPh sb="6" eb="10">
      <t>シュッシキンガク</t>
    </rPh>
    <phoneticPr fontId="1"/>
  </si>
  <si>
    <t>持ち株比率
（出資比率）</t>
    <rPh sb="7" eb="11">
      <t>シュッシヒリツ</t>
    </rPh>
    <phoneticPr fontId="1"/>
  </si>
  <si>
    <t>事業内容</t>
    <rPh sb="0" eb="4">
      <t>ジギョウナイヨウ</t>
    </rPh>
    <phoneticPr fontId="1"/>
  </si>
  <si>
    <t>事業実施期間</t>
    <rPh sb="0" eb="2">
      <t>ジギョウ</t>
    </rPh>
    <rPh sb="2" eb="4">
      <t>ジッシ</t>
    </rPh>
    <rPh sb="4" eb="6">
      <t>キカン</t>
    </rPh>
    <phoneticPr fontId="1"/>
  </si>
  <si>
    <t>対象経費</t>
    <rPh sb="0" eb="4">
      <t>タイショウケイヒ</t>
    </rPh>
    <phoneticPr fontId="1"/>
  </si>
  <si>
    <t>　１．申請テーマ（20文字以内）</t>
    <rPh sb="3" eb="5">
      <t>シンセイ</t>
    </rPh>
    <phoneticPr fontId="1"/>
  </si>
  <si>
    <t>（１）受給済の補助金・助成金（過去５年間）</t>
    <rPh sb="3" eb="5">
      <t>ジュキュウ</t>
    </rPh>
    <rPh sb="5" eb="6">
      <t>ズ</t>
    </rPh>
    <rPh sb="7" eb="10">
      <t>ホジョキン</t>
    </rPh>
    <rPh sb="11" eb="13">
      <t>ジョセイ</t>
    </rPh>
    <rPh sb="13" eb="14">
      <t>キン</t>
    </rPh>
    <rPh sb="15" eb="17">
      <t>カコ</t>
    </rPh>
    <rPh sb="18" eb="20">
      <t>ネンカン</t>
    </rPh>
    <phoneticPr fontId="1"/>
  </si>
  <si>
    <t>主要製品・サービス</t>
    <rPh sb="0" eb="4">
      <t>シュヨウセイヒン</t>
    </rPh>
    <phoneticPr fontId="1"/>
  </si>
  <si>
    <t>代表者の経歴</t>
    <rPh sb="0" eb="3">
      <t>ダイヒョウシャ</t>
    </rPh>
    <rPh sb="4" eb="6">
      <t>ケイレキ</t>
    </rPh>
    <phoneticPr fontId="1"/>
  </si>
  <si>
    <t>　※４つ以上ある場合には、特に関連のあるもの３つを記載してください。</t>
    <rPh sb="4" eb="6">
      <t>イジョウ</t>
    </rPh>
    <rPh sb="8" eb="10">
      <t>バアイ</t>
    </rPh>
    <rPh sb="13" eb="14">
      <t>トク</t>
    </rPh>
    <rPh sb="15" eb="17">
      <t>カンレン</t>
    </rPh>
    <rPh sb="25" eb="27">
      <t>キサイ</t>
    </rPh>
    <phoneticPr fontId="1"/>
  </si>
  <si>
    <t>事業所名</t>
    <rPh sb="0" eb="4">
      <t>ジギョウショメイ</t>
    </rPh>
    <phoneticPr fontId="1"/>
  </si>
  <si>
    <t>申　　請　　者　　概　　要</t>
    <rPh sb="0" eb="1">
      <t>シン</t>
    </rPh>
    <rPh sb="3" eb="4">
      <t>ショウ</t>
    </rPh>
    <rPh sb="6" eb="7">
      <t>モノ</t>
    </rPh>
    <rPh sb="9" eb="10">
      <t>ガイ</t>
    </rPh>
    <rPh sb="12" eb="13">
      <t>ヨウ</t>
    </rPh>
    <phoneticPr fontId="1"/>
  </si>
  <si>
    <t>（１）　経費区分別内訳</t>
    <phoneticPr fontId="9"/>
  </si>
  <si>
    <r>
      <rPr>
        <sz val="10"/>
        <color theme="1"/>
        <rFont val="ＭＳ Ｐゴシック"/>
        <family val="3"/>
        <charset val="128"/>
      </rPr>
      <t>（税込）</t>
    </r>
    <r>
      <rPr>
        <sz val="10.5"/>
        <color theme="1"/>
        <rFont val="ＭＳ Ｐゴシック"/>
        <family val="3"/>
        <charset val="128"/>
      </rPr>
      <t>　　</t>
    </r>
    <rPh sb="2" eb="3">
      <t>コミ</t>
    </rPh>
    <phoneticPr fontId="9"/>
  </si>
  <si>
    <t>（２）　資金調達内訳</t>
    <phoneticPr fontId="9"/>
  </si>
  <si>
    <r>
      <rPr>
        <sz val="11"/>
        <color theme="1"/>
        <rFont val="ＭＳ Ｐゴシック"/>
        <family val="3"/>
        <charset val="128"/>
      </rPr>
      <t>合　　計</t>
    </r>
    <r>
      <rPr>
        <sz val="12"/>
        <color theme="1"/>
        <rFont val="ＭＳ Ｐゴシック"/>
        <family val="3"/>
        <charset val="128"/>
      </rPr>
      <t xml:space="preserve"> 　　</t>
    </r>
    <r>
      <rPr>
        <sz val="11"/>
        <rFont val="ＭＳ 明朝"/>
        <family val="1"/>
        <charset val="128"/>
      </rPr>
      <t/>
    </r>
    <phoneticPr fontId="9"/>
  </si>
  <si>
    <t>注１</t>
    <rPh sb="0" eb="1">
      <t>チュウ</t>
    </rPh>
    <phoneticPr fontId="1"/>
  </si>
  <si>
    <t>注２</t>
    <rPh sb="0" eb="1">
      <t>チュウ</t>
    </rPh>
    <phoneticPr fontId="1"/>
  </si>
  <si>
    <t>注３</t>
    <rPh sb="0" eb="1">
      <t>チュウ</t>
    </rPh>
    <phoneticPr fontId="1"/>
  </si>
  <si>
    <t>注４</t>
    <rPh sb="0" eb="1">
      <t>チュウ</t>
    </rPh>
    <phoneticPr fontId="1"/>
  </si>
  <si>
    <t>注５</t>
    <rPh sb="0" eb="1">
      <t>チュウ</t>
    </rPh>
    <phoneticPr fontId="1"/>
  </si>
  <si>
    <t>(A)
数量</t>
    <rPh sb="4" eb="6">
      <t>スウリョウ</t>
    </rPh>
    <phoneticPr fontId="1"/>
  </si>
  <si>
    <t>(A)×(B)
助成対象経費
（税抜）</t>
    <phoneticPr fontId="9"/>
  </si>
  <si>
    <t>(B)
単価
(税抜)</t>
    <rPh sb="4" eb="6">
      <t>タンカ</t>
    </rPh>
    <rPh sb="8" eb="10">
      <t>ゼイヌキ</t>
    </rPh>
    <phoneticPr fontId="1"/>
  </si>
  <si>
    <t>(A)×(B)
助成対象経費
（税抜）</t>
    <rPh sb="16" eb="18">
      <t>ゼイヌキ</t>
    </rPh>
    <phoneticPr fontId="9"/>
  </si>
  <si>
    <t>(B)
購入単価
（税抜）</t>
    <rPh sb="4" eb="6">
      <t>コウニュウ</t>
    </rPh>
    <rPh sb="6" eb="8">
      <t>タンカ</t>
    </rPh>
    <rPh sb="10" eb="12">
      <t>ゼイヌキ</t>
    </rPh>
    <phoneticPr fontId="1"/>
  </si>
  <si>
    <t>２　申請区分</t>
    <rPh sb="2" eb="4">
      <t>シンセイ</t>
    </rPh>
    <rPh sb="4" eb="6">
      <t>クブン</t>
    </rPh>
    <phoneticPr fontId="33"/>
  </si>
  <si>
    <t>１　申請テーマ</t>
    <rPh sb="2" eb="4">
      <t>シンセイ</t>
    </rPh>
    <phoneticPr fontId="33"/>
  </si>
  <si>
    <t>３　助成金交付申請額</t>
    <rPh sb="2" eb="5">
      <t>ジョセイキン</t>
    </rPh>
    <rPh sb="5" eb="7">
      <t>コウフ</t>
    </rPh>
    <rPh sb="7" eb="10">
      <t>シンセイガク</t>
    </rPh>
    <phoneticPr fontId="33"/>
  </si>
  <si>
    <t>４　事業終了予定日</t>
    <rPh sb="4" eb="6">
      <t>シュウリョウ</t>
    </rPh>
    <phoneticPr fontId="33"/>
  </si>
  <si>
    <t>　下記のとおり助成事業を実施したいので、必要書類を備えて、助成金の交付を申請します。</t>
    <rPh sb="20" eb="22">
      <t>ヒツヨウ</t>
    </rPh>
    <rPh sb="25" eb="26">
      <t>ビ</t>
    </rPh>
    <phoneticPr fontId="1"/>
  </si>
  <si>
    <r>
      <t>※</t>
    </r>
    <r>
      <rPr>
        <sz val="11"/>
        <rFont val="ＭＳ Ｐゴシック"/>
        <family val="3"/>
        <charset val="128"/>
      </rPr>
      <t>本店所在地と同じ場合は「同上」とご記入ください。</t>
    </r>
    <rPh sb="1" eb="3">
      <t>ホンテン</t>
    </rPh>
    <phoneticPr fontId="1"/>
  </si>
  <si>
    <t>固定電話</t>
    <rPh sb="0" eb="2">
      <t>コテイ</t>
    </rPh>
    <rPh sb="2" eb="4">
      <t>デンワ</t>
    </rPh>
    <phoneticPr fontId="1"/>
  </si>
  <si>
    <t>助成事業
連絡先</t>
    <rPh sb="0" eb="4">
      <t>ジョセイジギョウ</t>
    </rPh>
    <rPh sb="5" eb="6">
      <t>レン</t>
    </rPh>
    <rPh sb="6" eb="7">
      <t>ラク</t>
    </rPh>
    <rPh sb="7" eb="8">
      <t>サキ</t>
    </rPh>
    <phoneticPr fontId="1"/>
  </si>
  <si>
    <t>助成事業連絡
担　当　者</t>
    <rPh sb="0" eb="4">
      <t>ジョセイジギョウ</t>
    </rPh>
    <rPh sb="4" eb="5">
      <t>レン</t>
    </rPh>
    <rPh sb="5" eb="6">
      <t>カラメル</t>
    </rPh>
    <rPh sb="7" eb="8">
      <t>タン</t>
    </rPh>
    <rPh sb="9" eb="10">
      <t>トウ</t>
    </rPh>
    <rPh sb="11" eb="12">
      <t>モノ</t>
    </rPh>
    <phoneticPr fontId="1"/>
  </si>
  <si>
    <t>所属、役職・職業等</t>
    <rPh sb="0" eb="2">
      <t>ショゾク</t>
    </rPh>
    <rPh sb="6" eb="8">
      <t>ショクギョウ</t>
    </rPh>
    <phoneticPr fontId="1"/>
  </si>
  <si>
    <r>
      <t>　上記「役員・株主名簿」の中で、募集要項記載の</t>
    </r>
    <r>
      <rPr>
        <b/>
        <sz val="11"/>
        <rFont val="ＭＳ Ｐゴシック"/>
        <family val="3"/>
        <charset val="128"/>
      </rPr>
      <t>大企業役員又は外資系企業幹部に該当する株主・役員</t>
    </r>
    <r>
      <rPr>
        <sz val="11"/>
        <rFont val="ＭＳ Ｐゴシック"/>
        <family val="3"/>
        <charset val="128"/>
      </rPr>
      <t>がある場合はその情報を記載してください。</t>
    </r>
    <rPh sb="1" eb="3">
      <t>ジョウキ</t>
    </rPh>
    <rPh sb="4" eb="6">
      <t>ヤクイン</t>
    </rPh>
    <rPh sb="7" eb="9">
      <t>カブヌシ</t>
    </rPh>
    <rPh sb="9" eb="11">
      <t>メイボ</t>
    </rPh>
    <rPh sb="13" eb="14">
      <t>ナカ</t>
    </rPh>
    <rPh sb="16" eb="18">
      <t>ボシュウ</t>
    </rPh>
    <rPh sb="18" eb="20">
      <t>ヨウコウ</t>
    </rPh>
    <rPh sb="20" eb="22">
      <t>キサイ</t>
    </rPh>
    <rPh sb="23" eb="26">
      <t>ダイキギョウ</t>
    </rPh>
    <rPh sb="26" eb="28">
      <t>ヤクイン</t>
    </rPh>
    <rPh sb="28" eb="29">
      <t>マタ</t>
    </rPh>
    <rPh sb="30" eb="33">
      <t>ガイシケイ</t>
    </rPh>
    <rPh sb="33" eb="35">
      <t>キギョウ</t>
    </rPh>
    <rPh sb="35" eb="37">
      <t>カンブ</t>
    </rPh>
    <rPh sb="38" eb="40">
      <t>ガイトウ</t>
    </rPh>
    <rPh sb="42" eb="44">
      <t>カブヌシ</t>
    </rPh>
    <rPh sb="45" eb="47">
      <t>ヤクイン</t>
    </rPh>
    <rPh sb="50" eb="52">
      <t>バアイ</t>
    </rPh>
    <rPh sb="55" eb="57">
      <t>ジョウホウ</t>
    </rPh>
    <rPh sb="58" eb="60">
      <t>キサイ</t>
    </rPh>
    <phoneticPr fontId="1"/>
  </si>
  <si>
    <t>　※４つ以上ある場合には、特に規模の大きなもの３つを記載してください。</t>
    <rPh sb="4" eb="6">
      <t>イジョウ</t>
    </rPh>
    <rPh sb="8" eb="10">
      <t>バアイ</t>
    </rPh>
    <rPh sb="13" eb="14">
      <t>トク</t>
    </rPh>
    <rPh sb="15" eb="17">
      <t>キボ</t>
    </rPh>
    <rPh sb="18" eb="19">
      <t>オオ</t>
    </rPh>
    <rPh sb="26" eb="28">
      <t>キサイ</t>
    </rPh>
    <phoneticPr fontId="1"/>
  </si>
  <si>
    <t>事　　　　　業　　　　計　　　　画</t>
    <rPh sb="0" eb="1">
      <t>コト</t>
    </rPh>
    <rPh sb="6" eb="7">
      <t>ギョウ</t>
    </rPh>
    <rPh sb="11" eb="12">
      <t>ケイ</t>
    </rPh>
    <rPh sb="16" eb="17">
      <t>ガ</t>
    </rPh>
    <phoneticPr fontId="1"/>
  </si>
  <si>
    <t>Ⅰ．実施プラン</t>
    <rPh sb="2" eb="4">
      <t>ジッシ</t>
    </rPh>
    <phoneticPr fontId="1"/>
  </si>
  <si>
    <t>目的
内容</t>
    <rPh sb="0" eb="2">
      <t>モクテキ</t>
    </rPh>
    <rPh sb="3" eb="5">
      <t>ナイヨウ</t>
    </rPh>
    <phoneticPr fontId="1"/>
  </si>
  <si>
    <t>　２．事業の実施場所（工場の建設場所）</t>
    <rPh sb="3" eb="5">
      <t>ジギョウ</t>
    </rPh>
    <rPh sb="6" eb="10">
      <t>ジッシバショ</t>
    </rPh>
    <rPh sb="11" eb="13">
      <t>コウジョウ</t>
    </rPh>
    <rPh sb="14" eb="16">
      <t>ケンセツ</t>
    </rPh>
    <rPh sb="16" eb="18">
      <t>バショ</t>
    </rPh>
    <phoneticPr fontId="1"/>
  </si>
  <si>
    <t>創業・法人設立
年月日</t>
    <rPh sb="0" eb="2">
      <t>ソウギョウ</t>
    </rPh>
    <rPh sb="3" eb="7">
      <t>ホウジンセツリツ</t>
    </rPh>
    <rPh sb="8" eb="11">
      <t>ネンガッピ</t>
    </rPh>
    <phoneticPr fontId="1"/>
  </si>
  <si>
    <t>携帯電話</t>
    <rPh sb="0" eb="2">
      <t>ケイタイ</t>
    </rPh>
    <rPh sb="2" eb="4">
      <t>デンワ</t>
    </rPh>
    <phoneticPr fontId="1"/>
  </si>
  <si>
    <r>
      <t>本助成事業を実施する場所を記載してください。
※　東京都内の</t>
    </r>
    <r>
      <rPr>
        <b/>
        <u/>
        <sz val="11"/>
        <color theme="1"/>
        <rFont val="ＭＳ ゴシック"/>
        <family val="3"/>
        <charset val="128"/>
      </rPr>
      <t>自社の</t>
    </r>
    <r>
      <rPr>
        <sz val="11"/>
        <color theme="1"/>
        <rFont val="ＭＳ ゴシック"/>
        <family val="3"/>
        <charset val="128"/>
      </rPr>
      <t>本社・事業所・工場等に限ります。
※　審査、支援及び検査時に公社職員等が訪問します。</t>
    </r>
    <rPh sb="10" eb="12">
      <t>バショ</t>
    </rPh>
    <rPh sb="13" eb="15">
      <t>キサイ</t>
    </rPh>
    <rPh sb="52" eb="54">
      <t>シンサ</t>
    </rPh>
    <rPh sb="55" eb="58">
      <t>シエンオヨ</t>
    </rPh>
    <rPh sb="65" eb="67">
      <t>ショクイン</t>
    </rPh>
    <rPh sb="67" eb="68">
      <t>ナド</t>
    </rPh>
    <rPh sb="69" eb="71">
      <t>ホウモン</t>
    </rPh>
    <phoneticPr fontId="1"/>
  </si>
  <si>
    <t>東京都</t>
  </si>
  <si>
    <t>　３．助成事業の内容</t>
    <rPh sb="3" eb="7">
      <t>ジョセイジギョウ</t>
    </rPh>
    <rPh sb="8" eb="10">
      <t>ナイヨウ</t>
    </rPh>
    <phoneticPr fontId="1"/>
  </si>
  <si>
    <t>①本助成事業の概要</t>
    <rPh sb="1" eb="6">
      <t>ホンジョセイジギョウ</t>
    </rPh>
    <rPh sb="7" eb="9">
      <t>ガイヨウ</t>
    </rPh>
    <phoneticPr fontId="1"/>
  </si>
  <si>
    <t>③設備・システム導入費の主要な経費項目</t>
    <rPh sb="1" eb="3">
      <t>セツビ</t>
    </rPh>
    <rPh sb="8" eb="11">
      <t>ドウニュウヒ</t>
    </rPh>
    <rPh sb="12" eb="14">
      <t>シュヨウ</t>
    </rPh>
    <rPh sb="15" eb="17">
      <t>ケイヒ</t>
    </rPh>
    <rPh sb="17" eb="19">
      <t>コウモク</t>
    </rPh>
    <phoneticPr fontId="1"/>
  </si>
  <si>
    <t>④調査費の主要な経費項目</t>
    <rPh sb="1" eb="3">
      <t>チョウサ</t>
    </rPh>
    <rPh sb="3" eb="4">
      <t>ヒ</t>
    </rPh>
    <rPh sb="5" eb="7">
      <t>シュヨウ</t>
    </rPh>
    <rPh sb="8" eb="10">
      <t>ケイヒ</t>
    </rPh>
    <rPh sb="10" eb="12">
      <t>コウモク</t>
    </rPh>
    <phoneticPr fontId="1"/>
  </si>
  <si>
    <t>⑤広告宣伝費の主要な経費項目</t>
    <rPh sb="1" eb="3">
      <t>コウコク</t>
    </rPh>
    <rPh sb="3" eb="6">
      <t>センデンヒ</t>
    </rPh>
    <rPh sb="7" eb="9">
      <t>シュヨウ</t>
    </rPh>
    <rPh sb="10" eb="12">
      <t>ケイヒ</t>
    </rPh>
    <rPh sb="12" eb="14">
      <t>コウモク</t>
    </rPh>
    <phoneticPr fontId="1"/>
  </si>
  <si>
    <r>
      <t xml:space="preserve">（１）事業概要
　　本助成事業の概要を４００文字程度で説明してください。
　また、経費区分ごとに主要な経費項目について説明をお願いします。
</t>
    </r>
    <r>
      <rPr>
        <sz val="11"/>
        <color theme="1"/>
        <rFont val="ＭＳ Ｐゴシック"/>
        <family val="3"/>
        <charset val="128"/>
        <scheme val="minor"/>
      </rPr>
      <t>　　（助成対象経費がない経費区分については、「該当なし」と記入してください。）</t>
    </r>
    <r>
      <rPr>
        <b/>
        <sz val="11"/>
        <color theme="1"/>
        <rFont val="ＭＳ Ｐゴシック"/>
        <family val="3"/>
        <charset val="128"/>
        <scheme val="minor"/>
      </rPr>
      <t xml:space="preserve">
</t>
    </r>
    <r>
      <rPr>
        <sz val="11"/>
        <color theme="1"/>
        <rFont val="ＭＳ Ｐゴシック"/>
        <family val="3"/>
        <charset val="128"/>
        <scheme val="minor"/>
      </rPr>
      <t>　※　文字サイズ9pt以上で記載してください</t>
    </r>
    <rPh sb="10" eb="15">
      <t>ホンジョセイジギョウ</t>
    </rPh>
    <rPh sb="16" eb="18">
      <t>ガイヨウ</t>
    </rPh>
    <rPh sb="22" eb="24">
      <t>モジ</t>
    </rPh>
    <rPh sb="24" eb="26">
      <t>テイド</t>
    </rPh>
    <rPh sb="27" eb="29">
      <t>セツメイ</t>
    </rPh>
    <rPh sb="41" eb="45">
      <t>ケイヒクブン</t>
    </rPh>
    <rPh sb="48" eb="50">
      <t>シュヨウ</t>
    </rPh>
    <rPh sb="51" eb="53">
      <t>ケイヒ</t>
    </rPh>
    <rPh sb="53" eb="55">
      <t>コウモク</t>
    </rPh>
    <rPh sb="59" eb="61">
      <t>セツメイ</t>
    </rPh>
    <rPh sb="63" eb="64">
      <t>ネガ</t>
    </rPh>
    <rPh sb="73" eb="79">
      <t>ジョセイタイショウケイヒ</t>
    </rPh>
    <rPh sb="82" eb="84">
      <t>ケイヒ</t>
    </rPh>
    <rPh sb="84" eb="86">
      <t>クブン</t>
    </rPh>
    <rPh sb="93" eb="95">
      <t>ガイトウ</t>
    </rPh>
    <rPh sb="99" eb="101">
      <t>キニュウ</t>
    </rPh>
    <phoneticPr fontId="1"/>
  </si>
  <si>
    <t>【官公庁への必要な届出の状況と予定】</t>
    <rPh sb="1" eb="4">
      <t>カンコウチョウ</t>
    </rPh>
    <rPh sb="6" eb="8">
      <t>ヒツヨウ</t>
    </rPh>
    <rPh sb="9" eb="11">
      <t>トドケデ</t>
    </rPh>
    <rPh sb="12" eb="14">
      <t>ジョウキョウ</t>
    </rPh>
    <rPh sb="15" eb="17">
      <t>ヨテイ</t>
    </rPh>
    <phoneticPr fontId="1"/>
  </si>
  <si>
    <t>建設目的について、外部環境・内部要因の両面から記述してください。</t>
    <rPh sb="0" eb="2">
      <t>ケンセツ</t>
    </rPh>
    <rPh sb="2" eb="4">
      <t>モクテキ</t>
    </rPh>
    <rPh sb="9" eb="11">
      <t>ガイブ</t>
    </rPh>
    <rPh sb="11" eb="13">
      <t>カンキョウ</t>
    </rPh>
    <rPh sb="14" eb="16">
      <t>ナイブ</t>
    </rPh>
    <rPh sb="16" eb="18">
      <t>ヨウイン</t>
    </rPh>
    <rPh sb="19" eb="21">
      <t>リョウメン</t>
    </rPh>
    <rPh sb="23" eb="25">
      <t>キジュツ</t>
    </rPh>
    <phoneticPr fontId="1"/>
  </si>
  <si>
    <t>契約予定施工業者情報に係る、企業概要及び建設実績等を記載してください。</t>
    <rPh sb="0" eb="2">
      <t>ケイヤク</t>
    </rPh>
    <rPh sb="2" eb="4">
      <t>ヨテイ</t>
    </rPh>
    <rPh sb="4" eb="6">
      <t>セコウ</t>
    </rPh>
    <rPh sb="6" eb="8">
      <t>ギョウシャ</t>
    </rPh>
    <rPh sb="8" eb="10">
      <t>ジョウホウ</t>
    </rPh>
    <rPh sb="11" eb="12">
      <t>カカ</t>
    </rPh>
    <rPh sb="14" eb="18">
      <t>キギョウガイヨウ</t>
    </rPh>
    <rPh sb="18" eb="19">
      <t>オヨ</t>
    </rPh>
    <rPh sb="20" eb="22">
      <t>ケンセツ</t>
    </rPh>
    <rPh sb="22" eb="25">
      <t>ジッセキトウ</t>
    </rPh>
    <rPh sb="26" eb="28">
      <t>キサイ</t>
    </rPh>
    <phoneticPr fontId="1"/>
  </si>
  <si>
    <t>情報通信業</t>
  </si>
  <si>
    <t>製造業・建設業</t>
    <rPh sb="4" eb="7">
      <t>ケンセツギョウ</t>
    </rPh>
    <phoneticPr fontId="1"/>
  </si>
  <si>
    <t>卸売業</t>
    <rPh sb="0" eb="3">
      <t>オロシウリギョウ</t>
    </rPh>
    <phoneticPr fontId="1"/>
  </si>
  <si>
    <t>小売業</t>
    <rPh sb="0" eb="3">
      <t>コウリギョウ</t>
    </rPh>
    <phoneticPr fontId="1"/>
  </si>
  <si>
    <t>サービス業（情報通信業を除く）</t>
    <rPh sb="4" eb="5">
      <t>ギョウ</t>
    </rPh>
    <rPh sb="6" eb="8">
      <t>ジョウホウ</t>
    </rPh>
    <rPh sb="8" eb="11">
      <t>ツウシンギョウ</t>
    </rPh>
    <rPh sb="12" eb="13">
      <t>ノゾ</t>
    </rPh>
    <phoneticPr fontId="1"/>
  </si>
  <si>
    <t>様式第1-1号(第5条関係)</t>
    <phoneticPr fontId="1"/>
  </si>
  <si>
    <t>４．補助金・助成金の利用状況（該当する場合のみ）</t>
    <rPh sb="10" eb="12">
      <t>リヨウ</t>
    </rPh>
    <rPh sb="12" eb="14">
      <t>ジョウキョウ</t>
    </rPh>
    <rPh sb="15" eb="17">
      <t>ガイトウ</t>
    </rPh>
    <rPh sb="19" eb="21">
      <t>バアイ</t>
    </rPh>
    <phoneticPr fontId="1"/>
  </si>
  <si>
    <t>食料品製造業</t>
  </si>
  <si>
    <t>飲料・たばこ・飼料製造業</t>
  </si>
  <si>
    <t>繊維工業</t>
  </si>
  <si>
    <t>木材・木製品製造業（家具を除く）</t>
  </si>
  <si>
    <t>家具・装備品製造業</t>
  </si>
  <si>
    <t>その他の製造業</t>
  </si>
  <si>
    <t>輸送用機械器具製造業</t>
  </si>
  <si>
    <t>パルプ・紙・紙加工品製造業</t>
  </si>
  <si>
    <t>印刷・同関連業</t>
  </si>
  <si>
    <t>化学工業</t>
  </si>
  <si>
    <t>石油製品・石炭製品製造業</t>
  </si>
  <si>
    <t>プラスチック製品製造業（別掲を除く）</t>
  </si>
  <si>
    <t>ゴム製品製造業</t>
  </si>
  <si>
    <t>窯業・土石製品製造業</t>
  </si>
  <si>
    <t>なめし革・同製品・毛皮製造業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</si>
  <si>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</si>
  <si>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</si>
  <si>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</si>
  <si>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</si>
  <si>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</si>
  <si>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</si>
  <si>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</si>
  <si>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</si>
  <si>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</si>
  <si>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総合工事業</t>
  </si>
  <si>
    <t>職別工事業(設備工事業を除く)</t>
  </si>
  <si>
    <t>設備工事業</t>
  </si>
  <si>
    <r>
      <t xml:space="preserve">中分類
</t>
    </r>
    <r>
      <rPr>
        <sz val="6"/>
        <rFont val="ＭＳ Ｐゴシック"/>
        <family val="3"/>
        <charset val="128"/>
      </rPr>
      <t>(製造業・建設業の場合選択してください。)</t>
    </r>
    <rPh sb="0" eb="3">
      <t>チュウブンルイ</t>
    </rPh>
    <rPh sb="5" eb="8">
      <t>セイゾウギョウ</t>
    </rPh>
    <rPh sb="9" eb="12">
      <t>ケンセツギョウ</t>
    </rPh>
    <rPh sb="13" eb="15">
      <t>バアイ</t>
    </rPh>
    <rPh sb="15" eb="17">
      <t>センタク</t>
    </rPh>
    <phoneticPr fontId="1"/>
  </si>
  <si>
    <t>建設業者
許可番号</t>
    <rPh sb="0" eb="3">
      <t>ケンセツギョウ</t>
    </rPh>
    <rPh sb="3" eb="4">
      <t>シャ</t>
    </rPh>
    <rPh sb="5" eb="7">
      <t>キョカ</t>
    </rPh>
    <rPh sb="7" eb="9">
      <t>バンゴウ</t>
    </rPh>
    <phoneticPr fontId="1"/>
  </si>
  <si>
    <t>企業概要・建設実績</t>
    <rPh sb="0" eb="4">
      <t>キギョウガイヨウ</t>
    </rPh>
    <rPh sb="5" eb="7">
      <t>ケンセツ</t>
    </rPh>
    <rPh sb="7" eb="9">
      <t>ジッセキ</t>
    </rPh>
    <phoneticPr fontId="1"/>
  </si>
  <si>
    <t>１．助成事業にかかる資金計画</t>
    <rPh sb="2" eb="6">
      <t>ジョセイジギョウ</t>
    </rPh>
    <phoneticPr fontId="9"/>
  </si>
  <si>
    <t>「助成事業に要する経費」には、本助成事業を遂行するために必要な経費を記入してください。</t>
    <rPh sb="15" eb="16">
      <t>ホン</t>
    </rPh>
    <rPh sb="16" eb="18">
      <t>ジョセイ</t>
    </rPh>
    <rPh sb="18" eb="20">
      <t>ジギョウ</t>
    </rPh>
    <phoneticPr fontId="1"/>
  </si>
  <si>
    <t>建設物の種類</t>
    <rPh sb="0" eb="3">
      <t>ケンセツブツ</t>
    </rPh>
    <rPh sb="4" eb="6">
      <t>シュルイ</t>
    </rPh>
    <phoneticPr fontId="9"/>
  </si>
  <si>
    <t>名称</t>
    <rPh sb="0" eb="2">
      <t>メイショウ</t>
    </rPh>
    <phoneticPr fontId="9"/>
  </si>
  <si>
    <t>建設種別</t>
    <rPh sb="0" eb="2">
      <t>ケンセツ</t>
    </rPh>
    <rPh sb="2" eb="4">
      <t>シュベツ</t>
    </rPh>
    <phoneticPr fontId="9"/>
  </si>
  <si>
    <t>支出
番号</t>
    <rPh sb="0" eb="2">
      <t>シシュツ</t>
    </rPh>
    <rPh sb="3" eb="5">
      <t>バンゴウ</t>
    </rPh>
    <phoneticPr fontId="9"/>
  </si>
  <si>
    <t>企 業 名</t>
    <rPh sb="0" eb="1">
      <t>キ</t>
    </rPh>
    <rPh sb="2" eb="3">
      <t>ギョウ</t>
    </rPh>
    <rPh sb="4" eb="5">
      <t>メイ</t>
    </rPh>
    <phoneticPr fontId="9"/>
  </si>
  <si>
    <t>代表者名</t>
    <rPh sb="0" eb="3">
      <t>ダイヒョウシャ</t>
    </rPh>
    <rPh sb="3" eb="4">
      <t>メイ</t>
    </rPh>
    <phoneticPr fontId="9"/>
  </si>
  <si>
    <t>電　　話</t>
    <rPh sb="0" eb="1">
      <t>デン</t>
    </rPh>
    <rPh sb="3" eb="4">
      <t>ハナシ</t>
    </rPh>
    <phoneticPr fontId="9"/>
  </si>
  <si>
    <t>担当者名</t>
    <rPh sb="0" eb="3">
      <t>タントウシャ</t>
    </rPh>
    <rPh sb="3" eb="4">
      <t>メイ</t>
    </rPh>
    <phoneticPr fontId="9"/>
  </si>
  <si>
    <t>調達予定時期</t>
    <rPh sb="0" eb="2">
      <t>チョウタツ</t>
    </rPh>
    <rPh sb="2" eb="3">
      <t>ヨ</t>
    </rPh>
    <rPh sb="3" eb="4">
      <t>サダム</t>
    </rPh>
    <rPh sb="4" eb="6">
      <t>ジキ</t>
    </rPh>
    <phoneticPr fontId="9"/>
  </si>
  <si>
    <t>令和</t>
    <rPh sb="0" eb="2">
      <t>レイワ</t>
    </rPh>
    <phoneticPr fontId="9"/>
  </si>
  <si>
    <t>年</t>
    <rPh sb="0" eb="1">
      <t>ネン</t>
    </rPh>
    <phoneticPr fontId="9"/>
  </si>
  <si>
    <t>月</t>
    <rPh sb="0" eb="1">
      <t>ツキ</t>
    </rPh>
    <phoneticPr fontId="9"/>
  </si>
  <si>
    <t>契約金額</t>
    <rPh sb="0" eb="2">
      <t>ケイヤク</t>
    </rPh>
    <rPh sb="2" eb="4">
      <t>キンガク</t>
    </rPh>
    <phoneticPr fontId="9"/>
  </si>
  <si>
    <t>円（税込）</t>
    <rPh sb="0" eb="1">
      <t>エン</t>
    </rPh>
    <rPh sb="2" eb="4">
      <t>ゼイコミ</t>
    </rPh>
    <phoneticPr fontId="9"/>
  </si>
  <si>
    <t>調達が必要な理由</t>
    <rPh sb="0" eb="2">
      <t>チョウタツ</t>
    </rPh>
    <rPh sb="3" eb="5">
      <t>ヒツヨウ</t>
    </rPh>
    <rPh sb="6" eb="8">
      <t>リユウ</t>
    </rPh>
    <phoneticPr fontId="9"/>
  </si>
  <si>
    <t>見積金額</t>
    <rPh sb="0" eb="2">
      <t>ミツ</t>
    </rPh>
    <rPh sb="2" eb="4">
      <t>キンガク</t>
    </rPh>
    <phoneticPr fontId="9"/>
  </si>
  <si>
    <t>１社目</t>
    <rPh sb="1" eb="2">
      <t>シャ</t>
    </rPh>
    <rPh sb="2" eb="3">
      <t>メ</t>
    </rPh>
    <phoneticPr fontId="9"/>
  </si>
  <si>
    <t>２社目</t>
    <rPh sb="1" eb="2">
      <t>シャ</t>
    </rPh>
    <rPh sb="2" eb="3">
      <t>メ</t>
    </rPh>
    <phoneticPr fontId="9"/>
  </si>
  <si>
    <t>２社入手困難な理由</t>
    <rPh sb="1" eb="2">
      <t>シャ</t>
    </rPh>
    <rPh sb="2" eb="4">
      <t>ニュウシュ</t>
    </rPh>
    <rPh sb="4" eb="6">
      <t>コンナン</t>
    </rPh>
    <rPh sb="7" eb="9">
      <t>リユウ</t>
    </rPh>
    <phoneticPr fontId="9"/>
  </si>
  <si>
    <t>建設種別</t>
    <rPh sb="0" eb="2">
      <t>ケンセツ</t>
    </rPh>
    <rPh sb="2" eb="4">
      <t>シュベツ</t>
    </rPh>
    <phoneticPr fontId="1"/>
  </si>
  <si>
    <t>建設物の種類</t>
    <rPh sb="0" eb="2">
      <t>ケンセツ</t>
    </rPh>
    <rPh sb="2" eb="3">
      <t>ブツ</t>
    </rPh>
    <rPh sb="4" eb="6">
      <t>シュルイ</t>
    </rPh>
    <phoneticPr fontId="1"/>
  </si>
  <si>
    <t>建設場所（名称／住所）</t>
    <rPh sb="0" eb="2">
      <t>ケンセツ</t>
    </rPh>
    <rPh sb="5" eb="7">
      <t>メイショウ</t>
    </rPh>
    <rPh sb="8" eb="10">
      <t>ジュウショ</t>
    </rPh>
    <phoneticPr fontId="9"/>
  </si>
  <si>
    <t>建設物の名称</t>
    <rPh sb="0" eb="3">
      <t>ケンセツブツ</t>
    </rPh>
    <rPh sb="4" eb="6">
      <t>メイショウ</t>
    </rPh>
    <phoneticPr fontId="9"/>
  </si>
  <si>
    <t>本社所在地</t>
    <rPh sb="0" eb="2">
      <t>ホンシャ</t>
    </rPh>
    <rPh sb="2" eb="3">
      <t>ショ</t>
    </rPh>
    <rPh sb="3" eb="4">
      <t>ザイ</t>
    </rPh>
    <rPh sb="4" eb="5">
      <t>チ</t>
    </rPh>
    <phoneticPr fontId="9"/>
  </si>
  <si>
    <t>担当部署</t>
    <rPh sb="0" eb="4">
      <t>タントウブショ</t>
    </rPh>
    <phoneticPr fontId="1"/>
  </si>
  <si>
    <t>担当営業所所在地</t>
    <rPh sb="0" eb="5">
      <t>タントウエイギョウショ</t>
    </rPh>
    <rPh sb="5" eb="8">
      <t>ショザイチ</t>
    </rPh>
    <phoneticPr fontId="9"/>
  </si>
  <si>
    <t>担当営業所名</t>
    <rPh sb="0" eb="5">
      <t>タントウエイギョウショ</t>
    </rPh>
    <rPh sb="5" eb="6">
      <t>メイ</t>
    </rPh>
    <phoneticPr fontId="9"/>
  </si>
  <si>
    <t>上記契約予定相手方は、自社と資本関係、役員または従業員の兼務、自社の代表者３親等以内の親族による経営ではない。</t>
    <rPh sb="0" eb="2">
      <t>ジョウキ</t>
    </rPh>
    <rPh sb="2" eb="4">
      <t>ケイヤク</t>
    </rPh>
    <rPh sb="4" eb="6">
      <t>ヨテイ</t>
    </rPh>
    <rPh sb="6" eb="9">
      <t>アイテガタ</t>
    </rPh>
    <rPh sb="11" eb="13">
      <t>ジシャ</t>
    </rPh>
    <rPh sb="14" eb="16">
      <t>シホン</t>
    </rPh>
    <rPh sb="16" eb="18">
      <t>カンケイ</t>
    </rPh>
    <rPh sb="19" eb="21">
      <t>ヤクイン</t>
    </rPh>
    <rPh sb="24" eb="27">
      <t>ジュウギョウイン</t>
    </rPh>
    <rPh sb="28" eb="30">
      <t>ケンム</t>
    </rPh>
    <rPh sb="31" eb="33">
      <t>ジシャ</t>
    </rPh>
    <rPh sb="34" eb="37">
      <t>ダイヒョウシャ</t>
    </rPh>
    <rPh sb="38" eb="40">
      <t>シントウ</t>
    </rPh>
    <rPh sb="40" eb="42">
      <t>イナイ</t>
    </rPh>
    <rPh sb="43" eb="45">
      <t>シンゾク</t>
    </rPh>
    <rPh sb="48" eb="50">
      <t>ケイエイ</t>
    </rPh>
    <phoneticPr fontId="9"/>
  </si>
  <si>
    <t>建設者
（契約予定相手方）</t>
    <rPh sb="0" eb="3">
      <t>ケンセツシャ</t>
    </rPh>
    <rPh sb="5" eb="7">
      <t>ケイヤク</t>
    </rPh>
    <rPh sb="7" eb="9">
      <t>ヨテイ</t>
    </rPh>
    <rPh sb="9" eb="12">
      <t>アイテガタ</t>
    </rPh>
    <phoneticPr fontId="9"/>
  </si>
  <si>
    <t>建設業許可番号</t>
    <rPh sb="0" eb="3">
      <t>ケンセツギョウ</t>
    </rPh>
    <rPh sb="3" eb="5">
      <t>キョカ</t>
    </rPh>
    <rPh sb="5" eb="7">
      <t>バンゴウ</t>
    </rPh>
    <phoneticPr fontId="1"/>
  </si>
  <si>
    <t>購入品名</t>
    <rPh sb="0" eb="2">
      <t>コウニュウ</t>
    </rPh>
    <rPh sb="2" eb="4">
      <t>ヒンメイ</t>
    </rPh>
    <phoneticPr fontId="9"/>
  </si>
  <si>
    <t>設置場所</t>
    <phoneticPr fontId="9"/>
  </si>
  <si>
    <t>調達先</t>
    <rPh sb="0" eb="2">
      <t>チョウタツ</t>
    </rPh>
    <rPh sb="2" eb="3">
      <t>サキ</t>
    </rPh>
    <phoneticPr fontId="9"/>
  </si>
  <si>
    <t>所 在 地</t>
    <rPh sb="0" eb="1">
      <t>ショ</t>
    </rPh>
    <rPh sb="2" eb="3">
      <t>ザイ</t>
    </rPh>
    <rPh sb="4" eb="5">
      <t>チ</t>
    </rPh>
    <phoneticPr fontId="9"/>
  </si>
  <si>
    <t>担当部署</t>
    <rPh sb="0" eb="2">
      <t>タントウ</t>
    </rPh>
    <rPh sb="2" eb="4">
      <t>ブショ</t>
    </rPh>
    <phoneticPr fontId="9"/>
  </si>
  <si>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9"/>
  </si>
  <si>
    <t>支出番号</t>
    <rPh sb="0" eb="2">
      <t>シシュツ</t>
    </rPh>
    <rPh sb="2" eb="4">
      <t>バンゴウ</t>
    </rPh>
    <phoneticPr fontId="1"/>
  </si>
  <si>
    <t>電　　　話</t>
    <rPh sb="0" eb="1">
      <t>デン</t>
    </rPh>
    <rPh sb="4" eb="5">
      <t>ハナシ</t>
    </rPh>
    <phoneticPr fontId="1"/>
  </si>
  <si>
    <t>担当者名</t>
    <rPh sb="0" eb="2">
      <t>タントウ</t>
    </rPh>
    <rPh sb="2" eb="3">
      <t>シャ</t>
    </rPh>
    <rPh sb="3" eb="4">
      <t>メイ</t>
    </rPh>
    <phoneticPr fontId="1"/>
  </si>
  <si>
    <t>事業内容</t>
    <rPh sb="0" eb="2">
      <t>ジギョウ</t>
    </rPh>
    <rPh sb="2" eb="4">
      <t>ナイヨウ</t>
    </rPh>
    <phoneticPr fontId="9"/>
  </si>
  <si>
    <t>契約期間</t>
    <rPh sb="0" eb="2">
      <t>ケイヤク</t>
    </rPh>
    <rPh sb="2" eb="4">
      <t>キカン</t>
    </rPh>
    <phoneticPr fontId="9"/>
  </si>
  <si>
    <t>令和</t>
    <rPh sb="0" eb="2">
      <t>レイワ</t>
    </rPh>
    <phoneticPr fontId="1"/>
  </si>
  <si>
    <t>～</t>
    <phoneticPr fontId="9"/>
  </si>
  <si>
    <t>円（税込）</t>
    <rPh sb="0" eb="1">
      <t>エン</t>
    </rPh>
    <phoneticPr fontId="1"/>
  </si>
  <si>
    <t>納品予定物</t>
    <rPh sb="0" eb="2">
      <t>ノウヒン</t>
    </rPh>
    <rPh sb="2" eb="4">
      <t>ヨテイ</t>
    </rPh>
    <rPh sb="4" eb="5">
      <t>ブツ</t>
    </rPh>
    <phoneticPr fontId="9"/>
  </si>
  <si>
    <t>選定理由</t>
    <rPh sb="0" eb="2">
      <t>センテイ</t>
    </rPh>
    <rPh sb="2" eb="4">
      <t>リユウ</t>
    </rPh>
    <phoneticPr fontId="9"/>
  </si>
  <si>
    <t>見積金額</t>
    <rPh sb="0" eb="2">
      <t>ミツモリ</t>
    </rPh>
    <rPh sb="2" eb="4">
      <t>キンガク</t>
    </rPh>
    <phoneticPr fontId="9"/>
  </si>
  <si>
    <t>１社目</t>
    <rPh sb="1" eb="2">
      <t>シャ</t>
    </rPh>
    <rPh sb="2" eb="3">
      <t>メ</t>
    </rPh>
    <phoneticPr fontId="1"/>
  </si>
  <si>
    <t>円（税込）</t>
    <rPh sb="0" eb="1">
      <t>エン</t>
    </rPh>
    <rPh sb="2" eb="4">
      <t>ゼイコミ</t>
    </rPh>
    <phoneticPr fontId="1"/>
  </si>
  <si>
    <t>２社目</t>
    <rPh sb="1" eb="2">
      <t>シャ</t>
    </rPh>
    <rPh sb="2" eb="3">
      <t>メ</t>
    </rPh>
    <phoneticPr fontId="1"/>
  </si>
  <si>
    <t>２社入手困難な理由</t>
    <rPh sb="1" eb="2">
      <t>シャ</t>
    </rPh>
    <rPh sb="2" eb="4">
      <t>ニュウシュ</t>
    </rPh>
    <rPh sb="4" eb="6">
      <t>コンナン</t>
    </rPh>
    <rPh sb="7" eb="9">
      <t>リユウ</t>
    </rPh>
    <phoneticPr fontId="1"/>
  </si>
  <si>
    <t>上記委託先は、自社と資本関係、役員または従業員の兼務、自社の代表者３親等以内の親族による経営ではない。</t>
    <rPh sb="2" eb="4">
      <t>イタク</t>
    </rPh>
    <phoneticPr fontId="1"/>
  </si>
  <si>
    <t>＜調査費計画書＞</t>
    <rPh sb="1" eb="3">
      <t>チョウサ</t>
    </rPh>
    <rPh sb="3" eb="4">
      <t>ヒ</t>
    </rPh>
    <rPh sb="4" eb="7">
      <t>ケイカクショ</t>
    </rPh>
    <phoneticPr fontId="9"/>
  </si>
  <si>
    <t>調査（委託）内容</t>
    <rPh sb="0" eb="2">
      <t>チョウサ</t>
    </rPh>
    <rPh sb="3" eb="5">
      <t>イタク</t>
    </rPh>
    <rPh sb="6" eb="8">
      <t>ナイヨウ</t>
    </rPh>
    <phoneticPr fontId="9"/>
  </si>
  <si>
    <t>委託先名</t>
    <rPh sb="0" eb="3">
      <t>イタクサキ</t>
    </rPh>
    <rPh sb="3" eb="4">
      <t>メイ</t>
    </rPh>
    <phoneticPr fontId="1"/>
  </si>
  <si>
    <t>＜広告宣伝費計画書＞</t>
    <rPh sb="1" eb="3">
      <t>コウコク</t>
    </rPh>
    <rPh sb="3" eb="5">
      <t>センデン</t>
    </rPh>
    <rPh sb="5" eb="6">
      <t>ヒ</t>
    </rPh>
    <rPh sb="6" eb="9">
      <t>ケイカクショ</t>
    </rPh>
    <phoneticPr fontId="9"/>
  </si>
  <si>
    <t>建設場所及び周辺図並びに建築図面及び設備配置のレイアウトを示してください。</t>
    <rPh sb="0" eb="2">
      <t>ケンセツ</t>
    </rPh>
    <rPh sb="2" eb="4">
      <t>バショ</t>
    </rPh>
    <rPh sb="4" eb="5">
      <t>オヨ</t>
    </rPh>
    <rPh sb="6" eb="8">
      <t>シュウヘン</t>
    </rPh>
    <rPh sb="8" eb="9">
      <t>ズ</t>
    </rPh>
    <rPh sb="9" eb="10">
      <t>ナラ</t>
    </rPh>
    <rPh sb="16" eb="17">
      <t>オヨ</t>
    </rPh>
    <rPh sb="29" eb="30">
      <t>シメ</t>
    </rPh>
    <phoneticPr fontId="1"/>
  </si>
  <si>
    <t>別添のとおり</t>
    <phoneticPr fontId="1"/>
  </si>
  <si>
    <r>
      <t xml:space="preserve">本事業の実施体制について、プロジェクト体制を図示したうえで、説明してください。
</t>
    </r>
    <r>
      <rPr>
        <sz val="11"/>
        <color theme="1"/>
        <rFont val="ＭＳ Ｐゴシック"/>
        <family val="3"/>
        <charset val="128"/>
        <scheme val="minor"/>
      </rPr>
      <t>　※　文字サイズ9pt以上で記載してください</t>
    </r>
    <rPh sb="4" eb="6">
      <t>ジッシ</t>
    </rPh>
    <rPh sb="6" eb="8">
      <t>タイセイ</t>
    </rPh>
    <rPh sb="19" eb="21">
      <t>タイセイ</t>
    </rPh>
    <rPh sb="22" eb="24">
      <t>ズシ</t>
    </rPh>
    <rPh sb="30" eb="32">
      <t>セツメイ</t>
    </rPh>
    <phoneticPr fontId="1"/>
  </si>
  <si>
    <t>事業のスケジュール（大日程）を示してください。</t>
    <rPh sb="0" eb="2">
      <t>ジギョウ</t>
    </rPh>
    <rPh sb="10" eb="11">
      <t>ダイ</t>
    </rPh>
    <rPh sb="11" eb="13">
      <t>ニッテイ</t>
    </rPh>
    <rPh sb="15" eb="16">
      <t>シメ</t>
    </rPh>
    <phoneticPr fontId="1"/>
  </si>
  <si>
    <t>契約予定施工
業者名</t>
    <rPh sb="0" eb="4">
      <t>ケイヤクヨテイ</t>
    </rPh>
    <rPh sb="4" eb="6">
      <t>セコウ</t>
    </rPh>
    <rPh sb="7" eb="9">
      <t>ギョウシャ</t>
    </rPh>
    <rPh sb="9" eb="10">
      <t>メイ</t>
    </rPh>
    <phoneticPr fontId="1"/>
  </si>
  <si>
    <t>助成事業に要する経費（税込）</t>
    <rPh sb="0" eb="4">
      <t>ジョセイジギョウ</t>
    </rPh>
    <rPh sb="5" eb="6">
      <t>ヨウ</t>
    </rPh>
    <rPh sb="8" eb="10">
      <t>ケイヒ</t>
    </rPh>
    <rPh sb="11" eb="13">
      <t>ゼイコ</t>
    </rPh>
    <phoneticPr fontId="1"/>
  </si>
  <si>
    <t>助成対象経費（税抜）</t>
    <rPh sb="0" eb="6">
      <t>ジョセイタイショウケイヒ</t>
    </rPh>
    <rPh sb="7" eb="9">
      <t>ゼイヌキ</t>
    </rPh>
    <phoneticPr fontId="1"/>
  </si>
  <si>
    <t>契約相手先
企業名</t>
    <rPh sb="0" eb="2">
      <t>ケイヤク</t>
    </rPh>
    <rPh sb="2" eb="5">
      <t>アイテサキ</t>
    </rPh>
    <phoneticPr fontId="9"/>
  </si>
  <si>
    <t>①建設費</t>
    <phoneticPr fontId="9"/>
  </si>
  <si>
    <t>②設備・システム等導入費</t>
    <rPh sb="8" eb="9">
      <t>トウ</t>
    </rPh>
    <phoneticPr fontId="9"/>
  </si>
  <si>
    <t>③調査費</t>
    <rPh sb="1" eb="4">
      <t>チョウサヒ</t>
    </rPh>
    <phoneticPr fontId="9"/>
  </si>
  <si>
    <t>④広告宣伝費</t>
    <rPh sb="1" eb="3">
      <t>コウコク</t>
    </rPh>
    <rPh sb="3" eb="6">
      <t>センデンヒ</t>
    </rPh>
    <phoneticPr fontId="9"/>
  </si>
  <si>
    <t>○建設費のうち、工事費にかかる経費を記載してください。
○支出番号ごとに、次のページの建設費計画書を記載してください。
○事業内容の説明と矛盾が無いよう十分ご留意ください。</t>
    <rPh sb="1" eb="3">
      <t>ケンセツ</t>
    </rPh>
    <rPh sb="3" eb="4">
      <t>ヒ</t>
    </rPh>
    <rPh sb="8" eb="11">
      <t>コウジヒ</t>
    </rPh>
    <rPh sb="15" eb="17">
      <t>ケイヒ</t>
    </rPh>
    <rPh sb="18" eb="20">
      <t>キサイ</t>
    </rPh>
    <rPh sb="29" eb="33">
      <t>シシュツバンゴウ</t>
    </rPh>
    <rPh sb="37" eb="38">
      <t>ツギ</t>
    </rPh>
    <rPh sb="43" eb="46">
      <t>ケンセツヒ</t>
    </rPh>
    <rPh sb="46" eb="49">
      <t>ケイカクショ</t>
    </rPh>
    <rPh sb="50" eb="52">
      <t>キサイ</t>
    </rPh>
    <rPh sb="61" eb="65">
      <t>ジギョウナイヨウ</t>
    </rPh>
    <rPh sb="66" eb="68">
      <t>セツメイ</t>
    </rPh>
    <rPh sb="69" eb="71">
      <t>ムジュン</t>
    </rPh>
    <rPh sb="72" eb="73">
      <t>ナ</t>
    </rPh>
    <rPh sb="76" eb="78">
      <t>ジュウブン</t>
    </rPh>
    <rPh sb="79" eb="81">
      <t>リュウイ</t>
    </rPh>
    <phoneticPr fontId="1"/>
  </si>
  <si>
    <t>⑤その他助成対象外経費</t>
    <rPh sb="3" eb="4">
      <t>タ</t>
    </rPh>
    <rPh sb="4" eb="9">
      <t>ジョセイタイショウガイ</t>
    </rPh>
    <rPh sb="9" eb="11">
      <t>ケイヒ</t>
    </rPh>
    <phoneticPr fontId="9"/>
  </si>
  <si>
    <t>ア　工事費</t>
    <rPh sb="2" eb="5">
      <t>コウジヒ</t>
    </rPh>
    <phoneticPr fontId="1"/>
  </si>
  <si>
    <t>イ　工事監理費</t>
    <rPh sb="2" eb="7">
      <t>コウジカンリヒ</t>
    </rPh>
    <phoneticPr fontId="1"/>
  </si>
  <si>
    <t>ア　設備・システム導入費</t>
    <rPh sb="2" eb="4">
      <t>セツビ</t>
    </rPh>
    <rPh sb="9" eb="12">
      <t>ドウニュウヒ</t>
    </rPh>
    <phoneticPr fontId="1"/>
  </si>
  <si>
    <t>イ　備品費</t>
    <rPh sb="2" eb="5">
      <t>ビヒンヒ</t>
    </rPh>
    <phoneticPr fontId="1"/>
  </si>
  <si>
    <t>＜工事監理費計画書＞</t>
    <rPh sb="1" eb="3">
      <t>コウジ</t>
    </rPh>
    <rPh sb="3" eb="5">
      <t>カンリ</t>
    </rPh>
    <rPh sb="5" eb="6">
      <t>ヒ</t>
    </rPh>
    <rPh sb="6" eb="9">
      <t>ケイカクショ</t>
    </rPh>
    <phoneticPr fontId="9"/>
  </si>
  <si>
    <t>契約予定相手方</t>
    <rPh sb="0" eb="2">
      <t>ケイヤク</t>
    </rPh>
    <rPh sb="2" eb="4">
      <t>ヨテイ</t>
    </rPh>
    <rPh sb="4" eb="7">
      <t>アイテガタ</t>
    </rPh>
    <phoneticPr fontId="9"/>
  </si>
  <si>
    <t>契約期間</t>
    <rPh sb="0" eb="4">
      <t>ケイヤクキカン</t>
    </rPh>
    <phoneticPr fontId="9"/>
  </si>
  <si>
    <t>監理業務の名称</t>
    <rPh sb="0" eb="4">
      <t>カンリギョウム</t>
    </rPh>
    <rPh sb="5" eb="7">
      <t>メイショウ</t>
    </rPh>
    <phoneticPr fontId="9"/>
  </si>
  <si>
    <t>対象となる建築物</t>
    <rPh sb="0" eb="2">
      <t>タイショウ</t>
    </rPh>
    <rPh sb="5" eb="8">
      <t>ケンチクブツ</t>
    </rPh>
    <phoneticPr fontId="1"/>
  </si>
  <si>
    <t>助成対象経費
（税抜）</t>
    <rPh sb="8" eb="10">
      <t>ゼイヌキ</t>
    </rPh>
    <phoneticPr fontId="9"/>
  </si>
  <si>
    <t>監理対象の建設物の名称</t>
    <rPh sb="0" eb="2">
      <t>カンリ</t>
    </rPh>
    <rPh sb="2" eb="4">
      <t>タイショウ</t>
    </rPh>
    <rPh sb="5" eb="8">
      <t>ケンセツブツ</t>
    </rPh>
    <rPh sb="9" eb="11">
      <t>メイショウ</t>
    </rPh>
    <phoneticPr fontId="9"/>
  </si>
  <si>
    <t>月</t>
    <rPh sb="0" eb="1">
      <t>ガツ</t>
    </rPh>
    <phoneticPr fontId="1"/>
  </si>
  <si>
    <t>から令和</t>
    <rPh sb="2" eb="4">
      <t>レイワ</t>
    </rPh>
    <phoneticPr fontId="1"/>
  </si>
  <si>
    <t>月まで</t>
    <rPh sb="0" eb="1">
      <t>ガツ</t>
    </rPh>
    <phoneticPr fontId="1"/>
  </si>
  <si>
    <t>契約金額</t>
    <rPh sb="0" eb="4">
      <t>ケイヤクキンガク</t>
    </rPh>
    <phoneticPr fontId="9"/>
  </si>
  <si>
    <t>円（税込み）</t>
    <rPh sb="0" eb="1">
      <t>エン</t>
    </rPh>
    <rPh sb="2" eb="4">
      <t>ゼイコ</t>
    </rPh>
    <phoneticPr fontId="1"/>
  </si>
  <si>
    <t>＜工事費計画書＞</t>
    <rPh sb="1" eb="3">
      <t>コウジ</t>
    </rPh>
    <rPh sb="3" eb="4">
      <t>ヒ</t>
    </rPh>
    <rPh sb="4" eb="7">
      <t>ケイカクショ</t>
    </rPh>
    <phoneticPr fontId="9"/>
  </si>
  <si>
    <t>○建設費のうち、工事監理費にかかる経費を記載してください。
○支出番号ごとに、次のページの工事監理費計画書を記載してください。
○事業内容の説明と矛盾が無いよう十分ご留意ください。</t>
    <rPh sb="1" eb="3">
      <t>ケンセツ</t>
    </rPh>
    <rPh sb="3" eb="4">
      <t>ヒ</t>
    </rPh>
    <rPh sb="8" eb="10">
      <t>コウジ</t>
    </rPh>
    <rPh sb="10" eb="12">
      <t>カンリ</t>
    </rPh>
    <rPh sb="12" eb="13">
      <t>ヒ</t>
    </rPh>
    <rPh sb="17" eb="19">
      <t>ケイヒ</t>
    </rPh>
    <rPh sb="20" eb="22">
      <t>キサイ</t>
    </rPh>
    <rPh sb="31" eb="35">
      <t>シシュツバンゴウ</t>
    </rPh>
    <rPh sb="39" eb="40">
      <t>ツギ</t>
    </rPh>
    <rPh sb="45" eb="47">
      <t>コウジ</t>
    </rPh>
    <rPh sb="47" eb="49">
      <t>カンリ</t>
    </rPh>
    <rPh sb="49" eb="50">
      <t>ヒ</t>
    </rPh>
    <rPh sb="50" eb="53">
      <t>ケイカクショ</t>
    </rPh>
    <rPh sb="54" eb="56">
      <t>キサイ</t>
    </rPh>
    <rPh sb="65" eb="69">
      <t>ジギョウナイヨウ</t>
    </rPh>
    <rPh sb="70" eb="72">
      <t>セツメイ</t>
    </rPh>
    <rPh sb="73" eb="75">
      <t>ムジュン</t>
    </rPh>
    <rPh sb="76" eb="77">
      <t>ナ</t>
    </rPh>
    <rPh sb="80" eb="82">
      <t>ジュウブン</t>
    </rPh>
    <rPh sb="83" eb="85">
      <t>リュウイ</t>
    </rPh>
    <phoneticPr fontId="1"/>
  </si>
  <si>
    <t>契約相手先
企業名</t>
    <rPh sb="0" eb="2">
      <t>ケイヤク</t>
    </rPh>
    <rPh sb="2" eb="4">
      <t>アイテ</t>
    </rPh>
    <rPh sb="4" eb="5">
      <t>サキ</t>
    </rPh>
    <rPh sb="6" eb="8">
      <t>キギョウ</t>
    </rPh>
    <rPh sb="8" eb="9">
      <t>メイ</t>
    </rPh>
    <phoneticPr fontId="9"/>
  </si>
  <si>
    <t>○設備・システム等導入費のうち、設備又はシステムの導入に係る経費を記載してください。
○支出番号ごとに、次のページの設備・システム導入計画書を記載してください。
○事業内容の説明と矛盾が無いよう十分ご留意ください。
○設備・システム等導入費の助成予定額の上限は、5,000万円です。</t>
    <rPh sb="1" eb="3">
      <t>セツビ</t>
    </rPh>
    <rPh sb="8" eb="9">
      <t>トウ</t>
    </rPh>
    <rPh sb="9" eb="11">
      <t>ドウニュウ</t>
    </rPh>
    <rPh sb="11" eb="12">
      <t>ヒ</t>
    </rPh>
    <rPh sb="16" eb="18">
      <t>セツビ</t>
    </rPh>
    <rPh sb="18" eb="19">
      <t>マタ</t>
    </rPh>
    <rPh sb="25" eb="27">
      <t>ドウニュウ</t>
    </rPh>
    <rPh sb="28" eb="29">
      <t>カカ</t>
    </rPh>
    <rPh sb="30" eb="32">
      <t>ケイヒ</t>
    </rPh>
    <rPh sb="33" eb="35">
      <t>キサイ</t>
    </rPh>
    <rPh sb="44" eb="48">
      <t>シシュツバンゴウ</t>
    </rPh>
    <rPh sb="52" eb="53">
      <t>ツギ</t>
    </rPh>
    <rPh sb="67" eb="70">
      <t>ケイカクショ</t>
    </rPh>
    <rPh sb="71" eb="73">
      <t>キサイ</t>
    </rPh>
    <rPh sb="82" eb="86">
      <t>ジギョウナイヨウ</t>
    </rPh>
    <rPh sb="87" eb="89">
      <t>セツメイ</t>
    </rPh>
    <rPh sb="90" eb="92">
      <t>ムジュン</t>
    </rPh>
    <rPh sb="93" eb="94">
      <t>ナ</t>
    </rPh>
    <rPh sb="97" eb="99">
      <t>ジュウブン</t>
    </rPh>
    <rPh sb="100" eb="102">
      <t>リュウイ</t>
    </rPh>
    <rPh sb="109" eb="111">
      <t>セツビ</t>
    </rPh>
    <rPh sb="116" eb="117">
      <t>ナド</t>
    </rPh>
    <rPh sb="117" eb="120">
      <t>ドウニュウヒ</t>
    </rPh>
    <rPh sb="121" eb="126">
      <t>ジョセイヨテイガク</t>
    </rPh>
    <rPh sb="127" eb="129">
      <t>ジョウゲン</t>
    </rPh>
    <rPh sb="136" eb="138">
      <t>マンエン</t>
    </rPh>
    <phoneticPr fontId="1"/>
  </si>
  <si>
    <t>＜設備・システム導入計画書＞</t>
    <rPh sb="1" eb="3">
      <t>セツビ</t>
    </rPh>
    <rPh sb="8" eb="10">
      <t>ドウニュウ</t>
    </rPh>
    <rPh sb="10" eb="13">
      <t>ケイカクショ</t>
    </rPh>
    <phoneticPr fontId="9"/>
  </si>
  <si>
    <t>○設備・システム等導入費のうち、備品の導入に係る経費を記載してください。
○事業内容の説明と矛盾が無いよう十分ご留意ください。
○設備・システム等導入費の助成予定額の上限は、5,000万円です。</t>
    <rPh sb="1" eb="3">
      <t>セツビ</t>
    </rPh>
    <rPh sb="8" eb="9">
      <t>トウ</t>
    </rPh>
    <rPh sb="9" eb="11">
      <t>ドウニュウ</t>
    </rPh>
    <rPh sb="11" eb="12">
      <t>ヒ</t>
    </rPh>
    <rPh sb="16" eb="18">
      <t>ビヒン</t>
    </rPh>
    <rPh sb="19" eb="21">
      <t>ドウニュウ</t>
    </rPh>
    <rPh sb="22" eb="23">
      <t>カカ</t>
    </rPh>
    <rPh sb="24" eb="26">
      <t>ケイヒ</t>
    </rPh>
    <rPh sb="27" eb="29">
      <t>キサイ</t>
    </rPh>
    <rPh sb="38" eb="42">
      <t>ジギョウナイヨウ</t>
    </rPh>
    <rPh sb="43" eb="45">
      <t>セツメイ</t>
    </rPh>
    <rPh sb="46" eb="48">
      <t>ムジュン</t>
    </rPh>
    <rPh sb="49" eb="50">
      <t>ナ</t>
    </rPh>
    <rPh sb="53" eb="55">
      <t>ジュウブン</t>
    </rPh>
    <rPh sb="56" eb="58">
      <t>リュウイ</t>
    </rPh>
    <rPh sb="65" eb="67">
      <t>セツビ</t>
    </rPh>
    <rPh sb="72" eb="73">
      <t>ナド</t>
    </rPh>
    <rPh sb="73" eb="76">
      <t>ドウニュウヒ</t>
    </rPh>
    <rPh sb="77" eb="82">
      <t>ジョセイヨテイガク</t>
    </rPh>
    <rPh sb="83" eb="85">
      <t>ジョウゲン</t>
    </rPh>
    <rPh sb="92" eb="94">
      <t>マンエン</t>
    </rPh>
    <phoneticPr fontId="1"/>
  </si>
  <si>
    <t>件名</t>
    <rPh sb="0" eb="2">
      <t>ケンメイ</t>
    </rPh>
    <phoneticPr fontId="1"/>
  </si>
  <si>
    <t>委託等の内容</t>
    <rPh sb="0" eb="3">
      <t>イタクトウ</t>
    </rPh>
    <rPh sb="4" eb="6">
      <t>ナイヨウ</t>
    </rPh>
    <phoneticPr fontId="9"/>
  </si>
  <si>
    <t>○支出番号ごとに、次のページの調査費計画書を記載してください。
○事業内容の説明と矛盾が無いよう十分ご留意ください。</t>
    <rPh sb="15" eb="18">
      <t>チョウサヒ</t>
    </rPh>
    <rPh sb="33" eb="37">
      <t>ジギョウナイヨウ</t>
    </rPh>
    <rPh sb="38" eb="40">
      <t>セツメイ</t>
    </rPh>
    <rPh sb="41" eb="43">
      <t>ムジュン</t>
    </rPh>
    <rPh sb="44" eb="45">
      <t>ナ</t>
    </rPh>
    <rPh sb="48" eb="50">
      <t>ジュウブン</t>
    </rPh>
    <rPh sb="51" eb="53">
      <t>リュウイ</t>
    </rPh>
    <phoneticPr fontId="1"/>
  </si>
  <si>
    <t>○支出番号ごとに、次のページの調査費計画書を記載してください。
○事業内容の説明と矛盾が無いよう十分ご留意ください。</t>
    <phoneticPr fontId="1"/>
  </si>
  <si>
    <t>契約相手先企業名</t>
    <phoneticPr fontId="1"/>
  </si>
  <si>
    <t>経費の内容</t>
    <rPh sb="0" eb="2">
      <t>ケイヒ</t>
    </rPh>
    <rPh sb="3" eb="5">
      <t>ナイヨウ</t>
    </rPh>
    <phoneticPr fontId="1"/>
  </si>
  <si>
    <t>○助成事業に係る経費のうち、助成対象経費として申請するもの以外に係る経費を記入してください。</t>
    <rPh sb="1" eb="5">
      <t>ジョセイジギョウ</t>
    </rPh>
    <rPh sb="6" eb="7">
      <t>カカ</t>
    </rPh>
    <rPh sb="8" eb="10">
      <t>ケイヒ</t>
    </rPh>
    <rPh sb="14" eb="20">
      <t>ジョセイタイショウケイヒ</t>
    </rPh>
    <rPh sb="23" eb="25">
      <t>シンセイ</t>
    </rPh>
    <rPh sb="29" eb="31">
      <t>イガイ</t>
    </rPh>
    <rPh sb="32" eb="33">
      <t>カカ</t>
    </rPh>
    <rPh sb="34" eb="36">
      <t>ケイヒ</t>
    </rPh>
    <rPh sb="37" eb="39">
      <t>キニュウ</t>
    </rPh>
    <phoneticPr fontId="1"/>
  </si>
  <si>
    <t>（単位：円）</t>
    <phoneticPr fontId="1"/>
  </si>
  <si>
    <t>(A)×(B)
税抜経費</t>
    <rPh sb="8" eb="10">
      <t>ゼイヌキ</t>
    </rPh>
    <rPh sb="10" eb="12">
      <t>ケイヒ</t>
    </rPh>
    <phoneticPr fontId="9"/>
  </si>
  <si>
    <t>法人</t>
  </si>
  <si>
    <t>令和</t>
    <rPh sb="0" eb="2">
      <t>レイワ</t>
    </rPh>
    <phoneticPr fontId="1"/>
  </si>
  <si>
    <t>月</t>
    <rPh sb="0" eb="1">
      <t>ツキ</t>
    </rPh>
    <phoneticPr fontId="1"/>
  </si>
  <si>
    <t>助成事業に
要する経費
（税込）</t>
    <phoneticPr fontId="9"/>
  </si>
  <si>
    <t>助成対象経費
（税抜）</t>
    <phoneticPr fontId="1"/>
  </si>
  <si>
    <t>建物</t>
    <rPh sb="0" eb="2">
      <t>タテモノ</t>
    </rPh>
    <phoneticPr fontId="1"/>
  </si>
  <si>
    <t>土地</t>
    <rPh sb="0" eb="2">
      <t>トチ</t>
    </rPh>
    <phoneticPr fontId="1"/>
  </si>
  <si>
    <t>建設地の現況</t>
    <rPh sb="0" eb="3">
      <t>ケンセツチ</t>
    </rPh>
    <rPh sb="4" eb="6">
      <t>ゲンキョウ</t>
    </rPh>
    <phoneticPr fontId="1"/>
  </si>
  <si>
    <t>所有状況</t>
    <rPh sb="0" eb="4">
      <t>ショユウジョウキョウ</t>
    </rPh>
    <phoneticPr fontId="1"/>
  </si>
  <si>
    <t>借地権の種類</t>
    <rPh sb="0" eb="3">
      <t>シャクチケン</t>
    </rPh>
    <rPh sb="4" eb="6">
      <t>シュルイ</t>
    </rPh>
    <phoneticPr fontId="1"/>
  </si>
  <si>
    <t>借地契約期間（存続期間）</t>
    <rPh sb="0" eb="4">
      <t>シャクチケイヤク</t>
    </rPh>
    <rPh sb="4" eb="6">
      <t>キカン</t>
    </rPh>
    <rPh sb="7" eb="9">
      <t>ソンゾク</t>
    </rPh>
    <rPh sb="9" eb="11">
      <t>キカン</t>
    </rPh>
    <phoneticPr fontId="1"/>
  </si>
  <si>
    <t>～</t>
    <phoneticPr fontId="1"/>
  </si>
  <si>
    <t>賃貸借期間</t>
    <rPh sb="0" eb="3">
      <t>チンタイシャク</t>
    </rPh>
    <rPh sb="3" eb="5">
      <t>キカン</t>
    </rPh>
    <phoneticPr fontId="1"/>
  </si>
  <si>
    <t>　７．波及性（地域経済・地場の事業者へ波及効果がある計画かどうか）</t>
    <rPh sb="3" eb="6">
      <t>ハキュウセイ</t>
    </rPh>
    <rPh sb="7" eb="11">
      <t>チイキケイザイ</t>
    </rPh>
    <rPh sb="12" eb="14">
      <t>ジバ</t>
    </rPh>
    <rPh sb="15" eb="18">
      <t>ジギョウシャ</t>
    </rPh>
    <rPh sb="19" eb="23">
      <t>ハキュウコウカ</t>
    </rPh>
    <rPh sb="26" eb="28">
      <t>ケイカク</t>
    </rPh>
    <phoneticPr fontId="1"/>
  </si>
  <si>
    <t>５年後</t>
    <rPh sb="1" eb="3">
      <t>ネンゴ</t>
    </rPh>
    <phoneticPr fontId="1"/>
  </si>
  <si>
    <t>仕入れ先・協力企業に関する波及効果</t>
    <rPh sb="0" eb="2">
      <t>シイ</t>
    </rPh>
    <rPh sb="3" eb="4">
      <t>サキ</t>
    </rPh>
    <rPh sb="5" eb="9">
      <t>キョウリョクキギョウ</t>
    </rPh>
    <rPh sb="10" eb="11">
      <t>カン</t>
    </rPh>
    <rPh sb="13" eb="17">
      <t>ハキュウコウカ</t>
    </rPh>
    <phoneticPr fontId="1"/>
  </si>
  <si>
    <t>販売先に関する波及効果</t>
    <rPh sb="0" eb="3">
      <t>ハンバイサキ</t>
    </rPh>
    <rPh sb="4" eb="5">
      <t>カン</t>
    </rPh>
    <rPh sb="7" eb="11">
      <t>ハキュウコウカ</t>
    </rPh>
    <phoneticPr fontId="1"/>
  </si>
  <si>
    <t>その他波及効果</t>
    <rPh sb="2" eb="3">
      <t>タ</t>
    </rPh>
    <rPh sb="3" eb="7">
      <t>ハキュウコウカ</t>
    </rPh>
    <phoneticPr fontId="1"/>
  </si>
  <si>
    <t>（１）経営統合等を行うことによって、申請者のサプライチェーンがどのように変容していくか、図示してください。</t>
    <rPh sb="3" eb="8">
      <t>ケイエイトウゴウトウ</t>
    </rPh>
    <rPh sb="9" eb="10">
      <t>オコナ</t>
    </rPh>
    <rPh sb="18" eb="21">
      <t>シンセイシャ</t>
    </rPh>
    <rPh sb="36" eb="38">
      <t>ヘンヨウ</t>
    </rPh>
    <rPh sb="44" eb="46">
      <t>ズシ</t>
    </rPh>
    <phoneticPr fontId="1"/>
  </si>
  <si>
    <t>３年後</t>
    <rPh sb="1" eb="3">
      <t>ネンゴ</t>
    </rPh>
    <phoneticPr fontId="1"/>
  </si>
  <si>
    <r>
      <t>（２）上記（１）で記載した変化について、事業の実施後、おおむね３年後及び５年後の地域経済・地場事業者への波及効果の内容を説明してください。</t>
    </r>
    <r>
      <rPr>
        <sz val="11"/>
        <color theme="1"/>
        <rFont val="ＭＳ Ｐゴシック"/>
        <family val="3"/>
        <charset val="128"/>
        <scheme val="minor"/>
      </rPr>
      <t xml:space="preserve">
　※　文字サイズ9pt以上で記載してください</t>
    </r>
    <rPh sb="3" eb="5">
      <t>ジョウキ</t>
    </rPh>
    <rPh sb="9" eb="11">
      <t>キサイ</t>
    </rPh>
    <rPh sb="13" eb="15">
      <t>ヘンカ</t>
    </rPh>
    <rPh sb="20" eb="22">
      <t>ジギョウ</t>
    </rPh>
    <rPh sb="23" eb="25">
      <t>ジッシ</t>
    </rPh>
    <rPh sb="25" eb="26">
      <t>ゴ</t>
    </rPh>
    <rPh sb="32" eb="34">
      <t>ネンゴ</t>
    </rPh>
    <rPh sb="34" eb="35">
      <t>オヨ</t>
    </rPh>
    <rPh sb="37" eb="39">
      <t>ネンゴ</t>
    </rPh>
    <rPh sb="40" eb="44">
      <t>チイキケイザイ</t>
    </rPh>
    <rPh sb="45" eb="47">
      <t>ジバ</t>
    </rPh>
    <rPh sb="47" eb="50">
      <t>ジギョウシャ</t>
    </rPh>
    <rPh sb="52" eb="56">
      <t>ハキュウコウカ</t>
    </rPh>
    <rPh sb="57" eb="59">
      <t>ナイヨウ</t>
    </rPh>
    <rPh sb="60" eb="62">
      <t>セツメイ</t>
    </rPh>
    <phoneticPr fontId="1"/>
  </si>
  <si>
    <t>　８．発展性（申請者の中長期的な成長につながる計画かどうか）（１）</t>
    <rPh sb="7" eb="10">
      <t>シンセイシャ</t>
    </rPh>
    <rPh sb="11" eb="15">
      <t>チュウチョウキテキ</t>
    </rPh>
    <rPh sb="16" eb="18">
      <t>セイチョウ</t>
    </rPh>
    <rPh sb="23" eb="25">
      <t>ケイカク</t>
    </rPh>
    <phoneticPr fontId="1"/>
  </si>
  <si>
    <r>
      <t>①本助成事業計画の実施によって期待される、貴社におけるイノベーションや新たな業界への参入等への取り組みについて、分かりやすく記載してください。</t>
    </r>
    <r>
      <rPr>
        <sz val="11"/>
        <color theme="1"/>
        <rFont val="ＭＳ Ｐゴシック"/>
        <family val="3"/>
        <charset val="128"/>
        <scheme val="minor"/>
      </rPr>
      <t xml:space="preserve">
　※　文字サイズ9pt以上で記載してください</t>
    </r>
    <rPh sb="9" eb="11">
      <t>ジッシ</t>
    </rPh>
    <rPh sb="21" eb="23">
      <t>キシャ</t>
    </rPh>
    <rPh sb="35" eb="36">
      <t>アラ</t>
    </rPh>
    <rPh sb="38" eb="40">
      <t>ギョウカイ</t>
    </rPh>
    <rPh sb="42" eb="44">
      <t>サンニュウ</t>
    </rPh>
    <rPh sb="44" eb="45">
      <t>トウ</t>
    </rPh>
    <rPh sb="47" eb="48">
      <t>ト</t>
    </rPh>
    <rPh sb="49" eb="50">
      <t>ク</t>
    </rPh>
    <rPh sb="56" eb="57">
      <t>ワ</t>
    </rPh>
    <phoneticPr fontId="1"/>
  </si>
  <si>
    <r>
      <t xml:space="preserve">②大手メーカーとの関係強化及び協力企業との連携強化について、本助成事業計画によってもたらされるインパクトを、それぞれ分かりやすく記載してください。
</t>
    </r>
    <r>
      <rPr>
        <sz val="9"/>
        <color theme="1"/>
        <rFont val="ＭＳ Ｐゴシック"/>
        <family val="3"/>
        <charset val="128"/>
        <scheme val="minor"/>
      </rPr>
      <t>　※　文字サイズ9pt以上で記載してください</t>
    </r>
    <rPh sb="1" eb="3">
      <t>オオテ</t>
    </rPh>
    <rPh sb="9" eb="13">
      <t>カンケイキョウカ</t>
    </rPh>
    <rPh sb="13" eb="14">
      <t>オヨ</t>
    </rPh>
    <rPh sb="15" eb="19">
      <t>キョウリョクキギョウ</t>
    </rPh>
    <rPh sb="21" eb="23">
      <t>レンケイ</t>
    </rPh>
    <rPh sb="23" eb="25">
      <t>キョウカ</t>
    </rPh>
    <rPh sb="58" eb="59">
      <t>ワ</t>
    </rPh>
    <phoneticPr fontId="1"/>
  </si>
  <si>
    <r>
      <t xml:space="preserve">③その他本助成事業計画によってもたらされる定性的な効果について記載してください。
</t>
    </r>
    <r>
      <rPr>
        <sz val="9"/>
        <color theme="1"/>
        <rFont val="ＭＳ Ｐゴシック"/>
        <family val="3"/>
        <charset val="128"/>
        <scheme val="minor"/>
      </rPr>
      <t>　※　文字サイズ9pt以上で記載してください</t>
    </r>
    <rPh sb="3" eb="4">
      <t>タ</t>
    </rPh>
    <rPh sb="4" eb="9">
      <t>ホンジョセイジギョウ</t>
    </rPh>
    <rPh sb="9" eb="11">
      <t>ケイカク</t>
    </rPh>
    <rPh sb="21" eb="24">
      <t>テイセイテキ</t>
    </rPh>
    <rPh sb="25" eb="27">
      <t>コウカ</t>
    </rPh>
    <rPh sb="31" eb="33">
      <t>キサイ</t>
    </rPh>
    <phoneticPr fontId="1"/>
  </si>
  <si>
    <t>８．発展性（申請者の中長期的な成長につながる計画かどうか）（２）</t>
    <phoneticPr fontId="1"/>
  </si>
  <si>
    <r>
      <t>①本助成事業計画の実施による定量的な効果を具体的に記載してください。</t>
    </r>
    <r>
      <rPr>
        <sz val="11"/>
        <color theme="1"/>
        <rFont val="ＭＳ Ｐゴシック"/>
        <family val="3"/>
        <charset val="128"/>
        <scheme val="minor"/>
      </rPr>
      <t xml:space="preserve">
　※　記載にあたっては、売上高、付加価値額、生産性その他これに類する指標を用いて説明してください。</t>
    </r>
    <r>
      <rPr>
        <b/>
        <sz val="11"/>
        <color theme="1"/>
        <rFont val="ＭＳ Ｐゴシック"/>
        <family val="3"/>
        <charset val="128"/>
        <scheme val="minor"/>
      </rPr>
      <t xml:space="preserve">
</t>
    </r>
    <r>
      <rPr>
        <sz val="11"/>
        <color theme="1"/>
        <rFont val="ＭＳ Ｐゴシック"/>
        <family val="3"/>
        <charset val="128"/>
        <scheme val="minor"/>
      </rPr>
      <t>　※　事業完了後、５～１０年程度の定量的な効果の予測値及びその根拠を示してください。</t>
    </r>
    <rPh sb="9" eb="11">
      <t>ジッシ</t>
    </rPh>
    <rPh sb="14" eb="17">
      <t>テイリョウテキ</t>
    </rPh>
    <rPh sb="18" eb="20">
      <t>コウカ</t>
    </rPh>
    <rPh sb="21" eb="24">
      <t>グタイテキ</t>
    </rPh>
    <rPh sb="25" eb="27">
      <t>キサイ</t>
    </rPh>
    <rPh sb="38" eb="40">
      <t>キサイ</t>
    </rPh>
    <rPh sb="47" eb="50">
      <t>ウリアゲダカ</t>
    </rPh>
    <rPh sb="51" eb="56">
      <t>フカカチガク</t>
    </rPh>
    <rPh sb="57" eb="60">
      <t>セイサンセイ</t>
    </rPh>
    <rPh sb="62" eb="63">
      <t>タ</t>
    </rPh>
    <rPh sb="66" eb="67">
      <t>ルイ</t>
    </rPh>
    <rPh sb="69" eb="71">
      <t>シヒョウ</t>
    </rPh>
    <rPh sb="72" eb="73">
      <t>モチ</t>
    </rPh>
    <rPh sb="75" eb="77">
      <t>セツメイ</t>
    </rPh>
    <rPh sb="88" eb="90">
      <t>ジギョウ</t>
    </rPh>
    <rPh sb="90" eb="93">
      <t>カンリョウゴ</t>
    </rPh>
    <rPh sb="98" eb="99">
      <t>ネン</t>
    </rPh>
    <rPh sb="99" eb="101">
      <t>テイド</t>
    </rPh>
    <rPh sb="102" eb="105">
      <t>テイリョウテキ</t>
    </rPh>
    <rPh sb="106" eb="108">
      <t>コウカ</t>
    </rPh>
    <rPh sb="109" eb="112">
      <t>ヨソクチ</t>
    </rPh>
    <rPh sb="112" eb="113">
      <t>オヨ</t>
    </rPh>
    <rPh sb="116" eb="118">
      <t>コンキョ</t>
    </rPh>
    <rPh sb="119" eb="120">
      <t>シメ</t>
    </rPh>
    <phoneticPr fontId="1"/>
  </si>
  <si>
    <t>８．発展性（申請者の中長期的な成長につながる計画かどうか）（３）</t>
    <rPh sb="2" eb="5">
      <t>ハッテンセイ</t>
    </rPh>
    <phoneticPr fontId="1"/>
  </si>
  <si>
    <r>
      <t>　①国内外へのマーケット開拓を含めて、売上拡大戦略を分かりやすく記載してください。</t>
    </r>
    <r>
      <rPr>
        <sz val="11"/>
        <color theme="1"/>
        <rFont val="ＭＳ Ｐゴシック"/>
        <family val="3"/>
        <charset val="128"/>
        <scheme val="minor"/>
      </rPr>
      <t xml:space="preserve">
　※　文字サイズ9pt以上で記載してください</t>
    </r>
    <rPh sb="2" eb="5">
      <t>コクナイガイ</t>
    </rPh>
    <rPh sb="12" eb="14">
      <t>カイタク</t>
    </rPh>
    <rPh sb="15" eb="16">
      <t>フク</t>
    </rPh>
    <rPh sb="19" eb="21">
      <t>ウリアゲ</t>
    </rPh>
    <rPh sb="21" eb="23">
      <t>カクダイ</t>
    </rPh>
    <rPh sb="26" eb="27">
      <t>ワ</t>
    </rPh>
    <phoneticPr fontId="1"/>
  </si>
  <si>
    <t>③2030年以降における、貴社のありたい姿を記載してください。</t>
    <rPh sb="5" eb="6">
      <t>ネン</t>
    </rPh>
    <rPh sb="6" eb="8">
      <t>イコウ</t>
    </rPh>
    <rPh sb="13" eb="15">
      <t>キシャ</t>
    </rPh>
    <rPh sb="20" eb="21">
      <t>スガタ</t>
    </rPh>
    <rPh sb="22" eb="24">
      <t>キサイ</t>
    </rPh>
    <phoneticPr fontId="1"/>
  </si>
  <si>
    <r>
      <t>（１）工場の新設・増改築について各視点から具体的に記載してください。</t>
    </r>
    <r>
      <rPr>
        <sz val="11"/>
        <color theme="1"/>
        <rFont val="ＭＳ Ｐゴシック"/>
        <family val="3"/>
        <charset val="128"/>
        <scheme val="minor"/>
      </rPr>
      <t xml:space="preserve">
　※　文字サイズ9pt以上で記載してください</t>
    </r>
    <phoneticPr fontId="1"/>
  </si>
  <si>
    <t>　４．適合性・妥当性（東京都の政策目的に沿い、かつ、事業計画として妥当であるか。）</t>
    <rPh sb="11" eb="14">
      <t>トウキョウト</t>
    </rPh>
    <rPh sb="15" eb="19">
      <t>セイサクモクテキ</t>
    </rPh>
    <rPh sb="20" eb="21">
      <t>ソ</t>
    </rPh>
    <rPh sb="26" eb="30">
      <t>ジギョウケイカク</t>
    </rPh>
    <rPh sb="33" eb="35">
      <t>ダトウ</t>
    </rPh>
    <phoneticPr fontId="1"/>
  </si>
  <si>
    <r>
      <t xml:space="preserve">建設予定物（成果物）の内訳
</t>
    </r>
    <r>
      <rPr>
        <sz val="6"/>
        <rFont val="ＭＳ Ｐゴシック"/>
        <family val="3"/>
        <charset val="128"/>
      </rPr>
      <t>（建物本体以外の場合、内訳を漏れなく記述すること）</t>
    </r>
    <rPh sb="0" eb="2">
      <t>ケンセツ</t>
    </rPh>
    <rPh sb="2" eb="5">
      <t>ヨテイブツ</t>
    </rPh>
    <rPh sb="6" eb="9">
      <t>セイカブツ</t>
    </rPh>
    <rPh sb="11" eb="13">
      <t>ウチワケ</t>
    </rPh>
    <rPh sb="15" eb="17">
      <t>タテモノ</t>
    </rPh>
    <rPh sb="17" eb="19">
      <t>ホンタイ</t>
    </rPh>
    <rPh sb="19" eb="21">
      <t>イガイ</t>
    </rPh>
    <rPh sb="22" eb="24">
      <t>バアイ</t>
    </rPh>
    <rPh sb="25" eb="27">
      <t>ウチワケ</t>
    </rPh>
    <rPh sb="28" eb="29">
      <t>モ</t>
    </rPh>
    <rPh sb="32" eb="34">
      <t>キジュツ</t>
    </rPh>
    <phoneticPr fontId="1"/>
  </si>
  <si>
    <r>
      <t xml:space="preserve">規　　格
</t>
    </r>
    <r>
      <rPr>
        <sz val="9"/>
        <color theme="1"/>
        <rFont val="ＭＳ Ｐゴシック"/>
        <family val="3"/>
        <charset val="128"/>
      </rPr>
      <t>（ﾒｰｶｰ、型番等）</t>
    </r>
    <rPh sb="0" eb="1">
      <t>タダシ</t>
    </rPh>
    <rPh sb="3" eb="4">
      <t>カク</t>
    </rPh>
    <rPh sb="11" eb="13">
      <t>カタバン</t>
    </rPh>
    <rPh sb="13" eb="14">
      <t>トウ</t>
    </rPh>
    <phoneticPr fontId="9"/>
  </si>
  <si>
    <t>１．申請者の概要（１）</t>
    <rPh sb="2" eb="5">
      <t>シンセイシャ</t>
    </rPh>
    <rPh sb="6" eb="8">
      <t>ガイヨウ</t>
    </rPh>
    <phoneticPr fontId="1"/>
  </si>
  <si>
    <t>２．申請者の概要（２）</t>
    <rPh sb="2" eb="5">
      <t>シンセイシャ</t>
    </rPh>
    <rPh sb="6" eb="8">
      <t>ガイヨウ</t>
    </rPh>
    <phoneticPr fontId="1"/>
  </si>
  <si>
    <t>３．申請者の役員・株主名簿（法人）</t>
    <rPh sb="2" eb="5">
      <t>シンセイシャ</t>
    </rPh>
    <rPh sb="6" eb="8">
      <t>ヤクイン</t>
    </rPh>
    <rPh sb="9" eb="11">
      <t>カブヌシ</t>
    </rPh>
    <rPh sb="11" eb="13">
      <t>メイボ</t>
    </rPh>
    <rPh sb="14" eb="16">
      <t>ホウジン</t>
    </rPh>
    <phoneticPr fontId="1"/>
  </si>
  <si>
    <t>申請
年度</t>
    <rPh sb="0" eb="1">
      <t>サル</t>
    </rPh>
    <rPh sb="1" eb="2">
      <t>ショウ</t>
    </rPh>
    <rPh sb="3" eb="4">
      <t>ネン</t>
    </rPh>
    <rPh sb="4" eb="5">
      <t>ド</t>
    </rPh>
    <phoneticPr fontId="1"/>
  </si>
  <si>
    <t>申請
状況</t>
    <rPh sb="0" eb="1">
      <t>サル</t>
    </rPh>
    <rPh sb="1" eb="2">
      <t>ショウ</t>
    </rPh>
    <rPh sb="3" eb="5">
      <t>ジョウキョウ</t>
    </rPh>
    <phoneticPr fontId="1"/>
  </si>
  <si>
    <t>工場の新設・増改築にあたっての環境配慮について記載してください。</t>
    <rPh sb="0" eb="2">
      <t>コウジョウ</t>
    </rPh>
    <rPh sb="3" eb="5">
      <t>シンセツ</t>
    </rPh>
    <rPh sb="6" eb="9">
      <t>ゾウカイチク</t>
    </rPh>
    <rPh sb="15" eb="17">
      <t>カンキョウ</t>
    </rPh>
    <rPh sb="17" eb="19">
      <t>ハイリョ</t>
    </rPh>
    <rPh sb="23" eb="25">
      <t>キサイ</t>
    </rPh>
    <phoneticPr fontId="1"/>
  </si>
  <si>
    <r>
      <t>　５．先進性</t>
    </r>
    <r>
      <rPr>
        <b/>
        <sz val="11"/>
        <color theme="1"/>
        <rFont val="ＭＳ Ｐゴシック"/>
        <family val="3"/>
        <charset val="128"/>
        <scheme val="major"/>
      </rPr>
      <t>（他社に先駆けた取組であるか。また、事業を通して建設・導入されるものが先進的であるか。）</t>
    </r>
    <rPh sb="7" eb="9">
      <t>タシャ</t>
    </rPh>
    <rPh sb="10" eb="12">
      <t>サキガ</t>
    </rPh>
    <rPh sb="14" eb="16">
      <t>トリクミ</t>
    </rPh>
    <rPh sb="24" eb="26">
      <t>ジギョウ</t>
    </rPh>
    <rPh sb="27" eb="28">
      <t>トオ</t>
    </rPh>
    <rPh sb="30" eb="32">
      <t>ケンセツ</t>
    </rPh>
    <rPh sb="33" eb="35">
      <t>ドウニュウ</t>
    </rPh>
    <rPh sb="41" eb="44">
      <t>センシンテキ</t>
    </rPh>
    <phoneticPr fontId="1"/>
  </si>
  <si>
    <r>
      <t xml:space="preserve">本助成事業について、同業他社や地域に先駆けて実施するポイントについて説明してください。
</t>
    </r>
    <r>
      <rPr>
        <sz val="9"/>
        <color theme="1"/>
        <rFont val="ＭＳ Ｐゴシック"/>
        <family val="3"/>
        <charset val="128"/>
        <scheme val="major"/>
      </rPr>
      <t>（例：新しい製品や技術・サービス開発予定、特許や規格認証の取得予定）</t>
    </r>
    <rPh sb="0" eb="5">
      <t>ホンジョセイジギョウ</t>
    </rPh>
    <rPh sb="10" eb="14">
      <t>ドウギョウタシャ</t>
    </rPh>
    <rPh sb="15" eb="17">
      <t>チイキ</t>
    </rPh>
    <rPh sb="18" eb="20">
      <t>サキガ</t>
    </rPh>
    <rPh sb="22" eb="24">
      <t>ジッシ</t>
    </rPh>
    <rPh sb="34" eb="36">
      <t>セツメイ</t>
    </rPh>
    <phoneticPr fontId="1"/>
  </si>
  <si>
    <t>協力企業の数・エリア、取引量などを記載し、貴社による協力企業への影響力について、具体的に説明してください
主要な協力企業のうち、都内企業で取引金額が多い順に３社を明記し、年間取引金額を明示してください。</t>
    <rPh sb="0" eb="2">
      <t>キョウリョク</t>
    </rPh>
    <rPh sb="2" eb="4">
      <t>キギョウ</t>
    </rPh>
    <rPh sb="5" eb="6">
      <t>カズ</t>
    </rPh>
    <rPh sb="11" eb="14">
      <t>トリヒキリョウ</t>
    </rPh>
    <rPh sb="17" eb="19">
      <t>キサイ</t>
    </rPh>
    <rPh sb="21" eb="23">
      <t>キシャ</t>
    </rPh>
    <rPh sb="26" eb="28">
      <t>キョウリョク</t>
    </rPh>
    <rPh sb="28" eb="30">
      <t>キギョウ</t>
    </rPh>
    <rPh sb="32" eb="35">
      <t>エイキョウリョク</t>
    </rPh>
    <rPh sb="40" eb="43">
      <t>グタイテキ</t>
    </rPh>
    <rPh sb="44" eb="46">
      <t>セツメイ</t>
    </rPh>
    <rPh sb="53" eb="55">
      <t>シュヨウ</t>
    </rPh>
    <rPh sb="56" eb="58">
      <t>キョウリョク</t>
    </rPh>
    <rPh sb="58" eb="60">
      <t>キギョウ</t>
    </rPh>
    <rPh sb="64" eb="66">
      <t>トナイ</t>
    </rPh>
    <rPh sb="66" eb="68">
      <t>キギョウ</t>
    </rPh>
    <rPh sb="69" eb="73">
      <t>トリヒキキンガク</t>
    </rPh>
    <rPh sb="74" eb="75">
      <t>オオ</t>
    </rPh>
    <rPh sb="76" eb="77">
      <t>ジュン</t>
    </rPh>
    <rPh sb="79" eb="80">
      <t>シャ</t>
    </rPh>
    <rPh sb="81" eb="83">
      <t>メイキ</t>
    </rPh>
    <rPh sb="85" eb="91">
      <t>ネンカントリヒキキンガク</t>
    </rPh>
    <rPh sb="92" eb="94">
      <t>メイジ</t>
    </rPh>
    <phoneticPr fontId="1"/>
  </si>
  <si>
    <t>サプライチェーン内での申請者の位置づけについて</t>
    <rPh sb="8" eb="9">
      <t>ナイ</t>
    </rPh>
    <rPh sb="11" eb="14">
      <t>シンセイシャ</t>
    </rPh>
    <rPh sb="15" eb="17">
      <t>イチ</t>
    </rPh>
    <phoneticPr fontId="1"/>
  </si>
  <si>
    <t>　６．事業計画の実現性（十分な社内外体制のもと行われ、実現可能な計画であるか。）</t>
    <rPh sb="3" eb="5">
      <t>ジギョウ</t>
    </rPh>
    <rPh sb="5" eb="7">
      <t>ケイカク</t>
    </rPh>
    <rPh sb="8" eb="10">
      <t>ジツゲン</t>
    </rPh>
    <rPh sb="10" eb="11">
      <t>セイ</t>
    </rPh>
    <phoneticPr fontId="1"/>
  </si>
  <si>
    <t>大手メーカー等との結び付きについて、具体的企業名や取引量と売上高を含む、現在の貴社の業界におけるポジション(記載例：〇〇㈱のTier2等)を、詳しく説明してください。
大手メーカーの複数の部門と取引をしている場合は、その内訳も明示してください。
さらに、申請者と結び付きのある部門が担っている最終製品等についても把握している限り記載してください。</t>
    <rPh sb="33" eb="34">
      <t>フク</t>
    </rPh>
    <rPh sb="84" eb="86">
      <t>オオテ</t>
    </rPh>
    <rPh sb="91" eb="93">
      <t>フクスウ</t>
    </rPh>
    <rPh sb="94" eb="96">
      <t>ブモン</t>
    </rPh>
    <rPh sb="97" eb="99">
      <t>トリヒキ</t>
    </rPh>
    <rPh sb="104" eb="106">
      <t>バアイ</t>
    </rPh>
    <rPh sb="110" eb="112">
      <t>ウチワケ</t>
    </rPh>
    <rPh sb="113" eb="115">
      <t>メイジ</t>
    </rPh>
    <rPh sb="127" eb="130">
      <t>シンセイシャ</t>
    </rPh>
    <rPh sb="131" eb="132">
      <t>ムス</t>
    </rPh>
    <rPh sb="133" eb="134">
      <t>ツ</t>
    </rPh>
    <rPh sb="138" eb="140">
      <t>ブモン</t>
    </rPh>
    <rPh sb="141" eb="142">
      <t>ニナ</t>
    </rPh>
    <rPh sb="146" eb="150">
      <t>サイシュウセイヒン</t>
    </rPh>
    <rPh sb="150" eb="151">
      <t>トウ</t>
    </rPh>
    <rPh sb="156" eb="158">
      <t>ハアク</t>
    </rPh>
    <rPh sb="162" eb="163">
      <t>カギ</t>
    </rPh>
    <rPh sb="164" eb="166">
      <t>キサイ</t>
    </rPh>
    <phoneticPr fontId="1"/>
  </si>
  <si>
    <t>②本助成事業による事業計画と合わせ、新たに取引開始を働きかけたい大手メーカー等がございましたら、アプローチ方法等を説明してください。</t>
    <rPh sb="1" eb="2">
      <t>ホン</t>
    </rPh>
    <rPh sb="2" eb="6">
      <t>ジョセイジギョウ</t>
    </rPh>
    <rPh sb="9" eb="13">
      <t>ジギョウケイカク</t>
    </rPh>
    <rPh sb="14" eb="15">
      <t>ア</t>
    </rPh>
    <rPh sb="18" eb="19">
      <t>アラ</t>
    </rPh>
    <rPh sb="21" eb="23">
      <t>トリヒキ</t>
    </rPh>
    <rPh sb="23" eb="25">
      <t>カイシ</t>
    </rPh>
    <rPh sb="26" eb="27">
      <t>ハタラ</t>
    </rPh>
    <rPh sb="32" eb="34">
      <t>オオテ</t>
    </rPh>
    <rPh sb="38" eb="39">
      <t>トウ</t>
    </rPh>
    <rPh sb="53" eb="55">
      <t>ホウホウ</t>
    </rPh>
    <rPh sb="55" eb="56">
      <t>トウ</t>
    </rPh>
    <rPh sb="57" eb="59">
      <t>セツメイ</t>
    </rPh>
    <phoneticPr fontId="1"/>
  </si>
  <si>
    <t>「助成金交付申請額」とは、「助成対象経費」のうち助成金の交付を希望する額です。
経費区分別に「助成対象経費」に助成率の１／２を乗じた金額（千円未満切り捨て）で、かつ助成限度額以内となります。</t>
    <rPh sb="40" eb="42">
      <t>ケイヒ</t>
    </rPh>
    <rPh sb="42" eb="44">
      <t>クブン</t>
    </rPh>
    <rPh sb="44" eb="45">
      <t>ベツ</t>
    </rPh>
    <phoneticPr fontId="1"/>
  </si>
  <si>
    <t>「助成事業交付申請額」合計が上限の3億円を超える場合のみ、各経費区分内訳(1)～(4)を合計して3億円となるようにいずれかの経費区分を調整してください。
「助成金交付申請額」の調整を行った場合でも、「助成対象経費」は調整不要です。</t>
    <rPh sb="18" eb="20">
      <t>オクエン</t>
    </rPh>
    <rPh sb="81" eb="86">
      <t>コウフシンセイガク</t>
    </rPh>
    <rPh sb="88" eb="90">
      <t>チョウセイ</t>
    </rPh>
    <rPh sb="91" eb="92">
      <t>オコナ</t>
    </rPh>
    <rPh sb="94" eb="96">
      <t>バアイ</t>
    </rPh>
    <phoneticPr fontId="1"/>
  </si>
  <si>
    <r>
      <rPr>
        <b/>
        <sz val="11"/>
        <rFont val="ＭＳ ゴシック"/>
        <family val="3"/>
        <charset val="128"/>
      </rPr>
      <t>　＜記載事項＞　　　①履歴事項全部証明書に記載されている全役員
　　　　　　　　　　②（株式会社の場合）持株比率が７０％を超えるまでの全ての株主
　　　　　　　　　　　（持分会社の場合）出資比率が７０％を超えるまでの全ての社員
　</t>
    </r>
    <r>
      <rPr>
        <sz val="11"/>
        <rFont val="ＭＳ ゴシック"/>
        <family val="3"/>
        <charset val="128"/>
      </rPr>
      <t>持ち株（出資）比率が多い順に記載してください。該当する欄（役員・株主）に「○」をつけ、役員の場合は「役職」、それ以外の場合は「自社との関係又は職業」を記載してください。なお、行は必要に応じて追加していただいて構いません。</t>
    </r>
    <rPh sb="2" eb="6">
      <t>キサイジコウ</t>
    </rPh>
    <rPh sb="29" eb="31">
      <t>ヤクイン</t>
    </rPh>
    <rPh sb="44" eb="48">
      <t>カブシキカイシャ</t>
    </rPh>
    <rPh sb="49" eb="51">
      <t>バアイ</t>
    </rPh>
    <rPh sb="52" eb="53">
      <t>モ</t>
    </rPh>
    <rPh sb="53" eb="54">
      <t>カブ</t>
    </rPh>
    <rPh sb="54" eb="56">
      <t>ヒリツ</t>
    </rPh>
    <rPh sb="61" eb="62">
      <t>コ</t>
    </rPh>
    <rPh sb="67" eb="68">
      <t>スベ</t>
    </rPh>
    <rPh sb="70" eb="72">
      <t>カブヌシ</t>
    </rPh>
    <rPh sb="85" eb="89">
      <t>モチブンカイシャ</t>
    </rPh>
    <rPh sb="90" eb="92">
      <t>バアイ</t>
    </rPh>
    <rPh sb="93" eb="97">
      <t>シュッシヒリツ</t>
    </rPh>
    <rPh sb="111" eb="113">
      <t>シャイン</t>
    </rPh>
    <rPh sb="120" eb="122">
      <t>シュッシ</t>
    </rPh>
    <rPh sb="143" eb="144">
      <t>ラン</t>
    </rPh>
    <rPh sb="145" eb="147">
      <t>ヤクイン</t>
    </rPh>
    <rPh sb="148" eb="150">
      <t>カブヌシ</t>
    </rPh>
    <rPh sb="159" eb="161">
      <t>ヤクイン</t>
    </rPh>
    <rPh sb="162" eb="164">
      <t>バアイ</t>
    </rPh>
    <rPh sb="175" eb="177">
      <t>バアイ</t>
    </rPh>
    <rPh sb="179" eb="181">
      <t>ジシャ</t>
    </rPh>
    <rPh sb="191" eb="193">
      <t>キサイ</t>
    </rPh>
    <rPh sb="203" eb="204">
      <t>ギョウ</t>
    </rPh>
    <rPh sb="205" eb="207">
      <t>ヒツヨウ</t>
    </rPh>
    <rPh sb="208" eb="209">
      <t>オウ</t>
    </rPh>
    <rPh sb="220" eb="221">
      <t>カマ</t>
    </rPh>
    <phoneticPr fontId="1"/>
  </si>
  <si>
    <t>事業の実施場所が複数ある場合は、以下にも記入してください。</t>
    <rPh sb="0" eb="1">
      <t>ジギョウ</t>
    </rPh>
    <rPh sb="2" eb="6">
      <t>ジッシバショ</t>
    </rPh>
    <rPh sb="7" eb="9">
      <t>フクスウ</t>
    </rPh>
    <rPh sb="11" eb="13">
      <t>バアイ</t>
    </rPh>
    <rPh sb="15" eb="17">
      <t>イカ</t>
    </rPh>
    <rPh sb="20" eb="22">
      <t>キニュウ</t>
    </rPh>
    <phoneticPr fontId="1"/>
  </si>
  <si>
    <t>②建設費の主要な経費項目</t>
    <rPh sb="1" eb="4">
      <t>ケンセツヒ</t>
    </rPh>
    <rPh sb="5" eb="7">
      <t>シュヨウ</t>
    </rPh>
    <rPh sb="8" eb="10">
      <t>ケイヒ</t>
    </rPh>
    <rPh sb="10" eb="12">
      <t>コウモク</t>
    </rPh>
    <phoneticPr fontId="1"/>
  </si>
  <si>
    <t>（２）本助成事業申請の狙い
　　代表企業における中長期事業計画（顧客動向を含む）を踏まえ、本助成事業を申請する狙いについて、分かりやすく記載してください。</t>
    <rPh sb="8" eb="10">
      <t>シンセイ</t>
    </rPh>
    <rPh sb="11" eb="12">
      <t>ネラ</t>
    </rPh>
    <rPh sb="16" eb="20">
      <t>ダイヒョウキギョウ</t>
    </rPh>
    <rPh sb="24" eb="27">
      <t>チュウチョウキ</t>
    </rPh>
    <rPh sb="27" eb="31">
      <t>ジギョウケイカク</t>
    </rPh>
    <rPh sb="32" eb="36">
      <t>コキャクドウコウ</t>
    </rPh>
    <rPh sb="37" eb="38">
      <t>フク</t>
    </rPh>
    <rPh sb="51" eb="53">
      <t>シンセイ</t>
    </rPh>
    <rPh sb="55" eb="56">
      <t>ネラ</t>
    </rPh>
    <rPh sb="62" eb="63">
      <t>ワ</t>
    </rPh>
    <phoneticPr fontId="1"/>
  </si>
  <si>
    <t>　②経営統合等進展後（概ね１０年以内）のサプライチェーンの変化</t>
    <rPh sb="2" eb="7">
      <t>ケイエイトウゴウトウ</t>
    </rPh>
    <rPh sb="7" eb="10">
      <t>シンテンゴ</t>
    </rPh>
    <rPh sb="11" eb="12">
      <t>オオム</t>
    </rPh>
    <rPh sb="15" eb="18">
      <t>ネンイナイ</t>
    </rPh>
    <rPh sb="29" eb="31">
      <t>ヘンカ</t>
    </rPh>
    <phoneticPr fontId="1"/>
  </si>
  <si>
    <t>①建設費　　ア　工事費</t>
    <rPh sb="8" eb="11">
      <t>コウジヒ</t>
    </rPh>
    <phoneticPr fontId="9"/>
  </si>
  <si>
    <t>①建設費　　イ　工事監理費</t>
    <rPh sb="8" eb="10">
      <t>コウジ</t>
    </rPh>
    <rPh sb="10" eb="12">
      <t>カンリ</t>
    </rPh>
    <rPh sb="12" eb="13">
      <t>ヒ</t>
    </rPh>
    <phoneticPr fontId="9"/>
  </si>
  <si>
    <t>②設備・システム等導入費　　ア　設備・システム導入費</t>
    <rPh sb="8" eb="9">
      <t>トウ</t>
    </rPh>
    <rPh sb="16" eb="18">
      <t>セツビ</t>
    </rPh>
    <rPh sb="23" eb="26">
      <t>ドウニュウヒ</t>
    </rPh>
    <phoneticPr fontId="9"/>
  </si>
  <si>
    <t>②　設備・システム等導入費　　イ　備品費</t>
    <rPh sb="9" eb="10">
      <t>トウ</t>
    </rPh>
    <rPh sb="17" eb="20">
      <t>ビヒンヒ</t>
    </rPh>
    <phoneticPr fontId="9"/>
  </si>
  <si>
    <t>③　調査費</t>
    <phoneticPr fontId="1"/>
  </si>
  <si>
    <t>④　広告宣伝費</t>
    <phoneticPr fontId="1"/>
  </si>
  <si>
    <t>⑤　その他助成対象外経費</t>
    <rPh sb="4" eb="5">
      <t>タ</t>
    </rPh>
    <rPh sb="5" eb="10">
      <t>ジョセイタイショウガイ</t>
    </rPh>
    <rPh sb="10" eb="12">
      <t>ケイヒ</t>
    </rPh>
    <phoneticPr fontId="1"/>
  </si>
  <si>
    <t>「助成事業交付申請額」の下限は5,000万円です。5,000万円未満の場合は採択されません。また、審査の過程（査定）で採択金額が5,000万円を下回る場合も採択されません。</t>
    <rPh sb="12" eb="14">
      <t>カゲン</t>
    </rPh>
    <rPh sb="20" eb="22">
      <t>マンエン</t>
    </rPh>
    <rPh sb="30" eb="32">
      <t>マンエン</t>
    </rPh>
    <rPh sb="32" eb="34">
      <t>ミマン</t>
    </rPh>
    <rPh sb="35" eb="37">
      <t>バアイ</t>
    </rPh>
    <rPh sb="38" eb="40">
      <t>サイタク</t>
    </rPh>
    <rPh sb="49" eb="51">
      <t>シンサ</t>
    </rPh>
    <rPh sb="52" eb="54">
      <t>カテイ</t>
    </rPh>
    <rPh sb="55" eb="57">
      <t>サテイ</t>
    </rPh>
    <rPh sb="59" eb="61">
      <t>サイタク</t>
    </rPh>
    <rPh sb="61" eb="63">
      <t>キンガク</t>
    </rPh>
    <rPh sb="69" eb="71">
      <t>マンエン</t>
    </rPh>
    <rPh sb="72" eb="74">
      <t>シタマワ</t>
    </rPh>
    <rPh sb="75" eb="77">
      <t>バアイ</t>
    </rPh>
    <rPh sb="78" eb="80">
      <t>サイタク</t>
    </rPh>
    <phoneticPr fontId="1"/>
  </si>
  <si>
    <t>注６</t>
    <rPh sb="0" eb="1">
      <t>チュウ</t>
    </rPh>
    <phoneticPr fontId="1"/>
  </si>
  <si>
    <t>反社会的勢力排除に関する誓約事項</t>
  </si>
  <si>
    <t>１　私（法人の場合、当該法人及びその代表者以下各役員をいう。以下同じ。）は、助成金の交付の申請をするにあたって、また、助成事業の実施期間内および完了後においては、次のいずれにも該当しないことを誓約いたします。</t>
  </si>
  <si>
    <t>(１) 暴力団（暴力団員による不当な行為の防止等に関する法律（平成３年法律第77号。以下「暴力団対策法」という。）第２条第２号に規定する暴力団をいう。以下同じ。）</t>
  </si>
  <si>
    <t>(２) 暴力団員（暴力団対策法第２条第６号に規定する暴力団員をいう。以下同じ。）</t>
  </si>
  <si>
    <t>(３) 暴力団準構成員（暴力団員以外の暴力団と関係を有する者であって、暴力団の威力を背景に暴力的不法行為等を行うおそれがあるもの、または暴力団もしくは暴力団員に対し資金、武器等の供給を行うなど暴力団の維持もしくは運営に協力し、もしくは関与するものをいう。以下同じ。）</t>
  </si>
  <si>
    <t xml:space="preserve">(４) 暴力団関係企業（暴力団員が実質的にその経営に関与している企業、暴力団準構成員もしくは元暴力団員が経営する企業で暴力団に資金提供を行う等暴力団の維持もしくは運営に積極的に協力しもしくは関与するもの、または業務の遂行等において積極的に暴力団を利用し、暴力団の維持もしくは運営に協力している企業をいう。） </t>
  </si>
  <si>
    <t>(５) 総会屋等（総会屋その他企業を対象に不正な利益を求めて暴力的不法行為等を行うおそれがあり、市民生活の安全に脅威を与える者をいう。）</t>
  </si>
  <si>
    <t>(６) 社会運動等標ぼうゴロ（社会運動もしくは政治活動を仮装し、または標ぼうして、不正な利益を求めて暴力的不法行為等を行うおそれがあり、市民生活の安全に脅威を与える者をいう。）</t>
  </si>
  <si>
    <t>(７) 特殊知能暴力集団等（暴力団との関係を背景に、その威力を用い、または暴力団と資金的な繋がりを有し、構造的な不正の中核となっている集団または個人をいう。）</t>
  </si>
  <si>
    <t>(８) 準暴力団等（暴力団と同程度の明確な組織性は有しないものの、暴力団等の犯罪組織との密接な関係がうかがわれる者）</t>
  </si>
  <si>
    <t>(９) 匿名・流動型犯罪グループ（SNSや求人サイト等を利用して実行犯を募集する手口により特殊詐欺等を広域的に敢行するなどの集団）</t>
  </si>
  <si>
    <t>(10) 前各号に掲げる者と次のいずれかに該当する関係にある者（共生者）</t>
  </si>
  <si>
    <t xml:space="preserve">　イ 前各号に掲げる者が自己の事業または自社の経営を支配していると認められること </t>
    <phoneticPr fontId="1"/>
  </si>
  <si>
    <t xml:space="preserve">　ロ 前各号に掲げる者が自己の事業または自社の経営に実質的に関与していると認められること </t>
    <phoneticPr fontId="1"/>
  </si>
  <si>
    <t xml:space="preserve">　ハ 自己、自社もしくは第三者の不正の利益を図る目的または第三者に損害を加える目的をもって
　　　前各号に掲げる者を利用したと認められること </t>
    <phoneticPr fontId="1"/>
  </si>
  <si>
    <t xml:space="preserve">　ニ 前各号に掲げる者に資金等を提供し、または便宜を供与するなどの関与をしていると認められること </t>
    <phoneticPr fontId="1"/>
  </si>
  <si>
    <t>　ホ 前各号に掲げる者と役員または経営に実質的に関与している者が、社会的に非難されるべき
　　　関係にあると認められること</t>
    <phoneticPr fontId="1"/>
  </si>
  <si>
    <t>(11) その他前各号に準ずる者</t>
  </si>
  <si>
    <t>２　私は、自らまたは第三者を利用して次の各号の一にでも該当する行為を行わないことを誓約いたします。</t>
  </si>
  <si>
    <t xml:space="preserve">(１) 暴力的な要求行為 </t>
  </si>
  <si>
    <t xml:space="preserve">(２) 助成金事業において募集要項・交付決定通知書・事務の手引きに定めるところを超えた不当な要求行為 </t>
  </si>
  <si>
    <t xml:space="preserve">(３) 公社に関して、脅迫的な言動をし、または暴力を用いる行為 </t>
  </si>
  <si>
    <t>(４) 風説を流布し、偽計を用いまたは威力を用いて公社の信用を毀損し、または公社の業務を妨害する行為</t>
  </si>
  <si>
    <t>３ 私が第１項及び第２項の誓約に反したとき、公社の実施する一切の事業等から排除され、これによって不利益を被ることとなっても一切異議を申し立てず、公社になんらの請求もしません。</t>
  </si>
  <si>
    <t>誓約日</t>
  </si>
  <si>
    <t>事業者名</t>
  </si>
  <si>
    <t>代表者氏名</t>
  </si>
  <si>
    <t>以上</t>
  </si>
  <si>
    <t>　　　　　　　　　　　　　　　　　　　　　　　　　　　　　　　　　　　　　　</t>
  </si>
  <si>
    <t>上記持株比率と直近の確定申告書記載の持株比率に差異がある場合、その内容を記載してください。</t>
    <rPh sb="0" eb="2">
      <t>ジョウキ</t>
    </rPh>
    <rPh sb="2" eb="4">
      <t>モチカブ</t>
    </rPh>
    <rPh sb="4" eb="6">
      <t>ヒリツ</t>
    </rPh>
    <rPh sb="7" eb="9">
      <t>チョッキン</t>
    </rPh>
    <rPh sb="10" eb="15">
      <t>カクテイシンコクショ</t>
    </rPh>
    <rPh sb="15" eb="17">
      <t>キサイ</t>
    </rPh>
    <rPh sb="18" eb="20">
      <t>モチカブ</t>
    </rPh>
    <rPh sb="20" eb="22">
      <t>ヒリツ</t>
    </rPh>
    <rPh sb="23" eb="25">
      <t>サイ</t>
    </rPh>
    <rPh sb="28" eb="30">
      <t>バアイ</t>
    </rPh>
    <rPh sb="33" eb="35">
      <t>ナイヨウ</t>
    </rPh>
    <rPh sb="36" eb="38">
      <t>キサイ</t>
    </rPh>
    <phoneticPr fontId="1"/>
  </si>
  <si>
    <r>
      <t xml:space="preserve">主要
取引先
</t>
    </r>
    <r>
      <rPr>
        <sz val="9"/>
        <color theme="1"/>
        <rFont val="ＭＳ Ｐゴシック"/>
        <family val="3"/>
        <charset val="128"/>
      </rPr>
      <t>（上位３位）</t>
    </r>
    <rPh sb="0" eb="2">
      <t>シュヨウ</t>
    </rPh>
    <rPh sb="3" eb="5">
      <t>トリヒキ</t>
    </rPh>
    <rPh sb="5" eb="6">
      <t>サキ</t>
    </rPh>
    <rPh sb="8" eb="10">
      <t>ジョウイ</t>
    </rPh>
    <rPh sb="11" eb="12">
      <t>イ</t>
    </rPh>
    <phoneticPr fontId="1"/>
  </si>
  <si>
    <t>建設する工場の概要
（製造予定品目、販売先、量産／試作の別、予定生産量を記載してください。
　工場内に特殊仕様（例：クリーンルーム）がある場合は必ず明記すること。）</t>
    <rPh sb="0" eb="2">
      <t>ケンセツ</t>
    </rPh>
    <rPh sb="4" eb="6">
      <t>コウジョウ</t>
    </rPh>
    <rPh sb="7" eb="9">
      <t>ガイヨウ</t>
    </rPh>
    <rPh sb="11" eb="15">
      <t>セイゾウヨテイ</t>
    </rPh>
    <rPh sb="15" eb="17">
      <t>ヒンモク</t>
    </rPh>
    <rPh sb="18" eb="21">
      <t>ハンバイサキ</t>
    </rPh>
    <rPh sb="22" eb="24">
      <t>リョウサン</t>
    </rPh>
    <rPh sb="25" eb="27">
      <t>シサク</t>
    </rPh>
    <rPh sb="28" eb="29">
      <t>ベツ</t>
    </rPh>
    <rPh sb="30" eb="32">
      <t>ヨテイ</t>
    </rPh>
    <rPh sb="32" eb="35">
      <t>セイサンリョウ</t>
    </rPh>
    <rPh sb="36" eb="38">
      <t>キサイ</t>
    </rPh>
    <rPh sb="47" eb="50">
      <t>コウジョウナイ</t>
    </rPh>
    <rPh sb="51" eb="55">
      <t>トクシュシヨウ</t>
    </rPh>
    <rPh sb="56" eb="57">
      <t>レイ</t>
    </rPh>
    <rPh sb="69" eb="71">
      <t>バアイ</t>
    </rPh>
    <rPh sb="72" eb="73">
      <t>カナラ</t>
    </rPh>
    <rPh sb="74" eb="76">
      <t>メイキ</t>
    </rPh>
    <phoneticPr fontId="1"/>
  </si>
  <si>
    <t>施工業者選定経緯</t>
    <rPh sb="0" eb="2">
      <t>セコウ</t>
    </rPh>
    <rPh sb="2" eb="4">
      <t>ギョウシャ</t>
    </rPh>
    <rPh sb="4" eb="6">
      <t>センテイ</t>
    </rPh>
    <rPh sb="6" eb="8">
      <t>ケイイ</t>
    </rPh>
    <phoneticPr fontId="1"/>
  </si>
  <si>
    <t>　①現状のサプライチェーン</t>
    <rPh sb="2" eb="4">
      <t>ゲンジョウ</t>
    </rPh>
    <phoneticPr fontId="1"/>
  </si>
  <si>
    <t>調達経緯
（選定の経緯、主要メーカーや業者へのアプローチ、比較はされたか）</t>
    <rPh sb="0" eb="2">
      <t>チョウタツ</t>
    </rPh>
    <rPh sb="2" eb="4">
      <t>ケイイ</t>
    </rPh>
    <rPh sb="6" eb="8">
      <t>センテイ</t>
    </rPh>
    <rPh sb="9" eb="11">
      <t>ケイイ</t>
    </rPh>
    <rPh sb="12" eb="14">
      <t>シュヨウ</t>
    </rPh>
    <rPh sb="19" eb="21">
      <t>ギョウシャ</t>
    </rPh>
    <rPh sb="29" eb="31">
      <t>ヒカク</t>
    </rPh>
    <phoneticPr fontId="9"/>
  </si>
  <si>
    <t>　　　令和８年度 経営統合等による産業力強化支援事業助成金　申請書【単体枠】</t>
    <rPh sb="3" eb="5">
      <t>レイワ</t>
    </rPh>
    <rPh sb="6" eb="7">
      <t>ネン</t>
    </rPh>
    <rPh sb="7" eb="8">
      <t>ド</t>
    </rPh>
    <rPh sb="9" eb="26">
      <t>ｋｓｊ</t>
    </rPh>
    <rPh sb="26" eb="29">
      <t>ジョセイキン</t>
    </rPh>
    <rPh sb="30" eb="33">
      <t>シンセイショ</t>
    </rPh>
    <rPh sb="34" eb="37">
      <t>タンタイワク</t>
    </rPh>
    <phoneticPr fontId="1"/>
  </si>
  <si>
    <t>単体枠</t>
  </si>
  <si>
    <t>電話</t>
    <rPh sb="0" eb="1">
      <t>デン</t>
    </rPh>
    <rPh sb="1" eb="2">
      <t>ハナシ</t>
    </rPh>
    <phoneticPr fontId="9"/>
  </si>
  <si>
    <t>あいう</t>
    <phoneticPr fontId="1"/>
  </si>
  <si>
    <t>【工場の新設・増改築後における当該工場の人員配置計画】</t>
    <phoneticPr fontId="1"/>
  </si>
  <si>
    <t>　※①建設費　ア　工事費　に計上したすべての明細について、支出番号ごとに記載してください。
　※表が足りない場合は、印刷範囲を広げて作成ください。</t>
    <rPh sb="22" eb="24">
      <t>メイサイ</t>
    </rPh>
    <rPh sb="29" eb="31">
      <t>シシュツ</t>
    </rPh>
    <rPh sb="31" eb="33">
      <t>バンゴウ</t>
    </rPh>
    <phoneticPr fontId="9"/>
  </si>
  <si>
    <t>　※「①建設費　イ　工事監理費」に計上したすべての明細について、支出番号ごとに記載してください。
　※表が足りない場合は、印刷範囲を広げて作成ください。</t>
    <rPh sb="25" eb="27">
      <t>メイサイ</t>
    </rPh>
    <rPh sb="32" eb="34">
      <t>シシュツ</t>
    </rPh>
    <rPh sb="34" eb="36">
      <t>バンゴウ</t>
    </rPh>
    <phoneticPr fontId="9"/>
  </si>
  <si>
    <t>　※「②設備・システム等導入費　　ア　設備・システム導入費」に計上したすべての項目について、支出番号ごとに記載してください。
　※単価100万円以上（税抜）の購入品は２社以上の見積書の提出が必要です。
　※表が足りない場合は、印刷範囲を広げて作成してください。</t>
    <rPh sb="39" eb="41">
      <t>コウモク</t>
    </rPh>
    <rPh sb="46" eb="48">
      <t>シシュツ</t>
    </rPh>
    <rPh sb="48" eb="50">
      <t>バンゴウ</t>
    </rPh>
    <phoneticPr fontId="9"/>
  </si>
  <si>
    <t>年</t>
    <phoneticPr fontId="1"/>
  </si>
  <si>
    <t>ア　設備・システム導入費</t>
  </si>
  <si>
    <t>（２）実施中及び申請中又は申請予定の補助金・助成金</t>
    <rPh sb="3" eb="6">
      <t>ジッシチュウ</t>
    </rPh>
    <rPh sb="6" eb="7">
      <t>オヨ</t>
    </rPh>
    <rPh sb="8" eb="11">
      <t>シンセイチュウ</t>
    </rPh>
    <rPh sb="11" eb="12">
      <t>マタ</t>
    </rPh>
    <rPh sb="13" eb="15">
      <t>シンセイ</t>
    </rPh>
    <rPh sb="15" eb="17">
      <t>ヨテイ</t>
    </rPh>
    <rPh sb="18" eb="21">
      <t>ホジョキン</t>
    </rPh>
    <rPh sb="22" eb="24">
      <t>ジョセイ</t>
    </rPh>
    <rPh sb="24" eb="25">
      <t>キン</t>
    </rPh>
    <phoneticPr fontId="1"/>
  </si>
  <si>
    <t>（基準日：令和８年１０月１日）</t>
    <rPh sb="1" eb="4">
      <t>キジュンビ</t>
    </rPh>
    <rPh sb="5" eb="7">
      <t>レイワ</t>
    </rPh>
    <rPh sb="8" eb="9">
      <t>ネン</t>
    </rPh>
    <rPh sb="11" eb="12">
      <t>ガツ</t>
    </rPh>
    <rPh sb="13" eb="14">
      <t>ニチ</t>
    </rPh>
    <phoneticPr fontId="1"/>
  </si>
  <si>
    <t>（基準日：令和８年１０月１日）</t>
    <phoneticPr fontId="1"/>
  </si>
  <si>
    <t>申請
年度</t>
    <phoneticPr fontId="1"/>
  </si>
  <si>
    <t>　 基準日(令和８年１０月１日)から過去５年間の製品・サービス開発、創業、設備投資、販路開拓などの補助金・助成金のうち、公社・国・都道府県・区市町村等から受給済の補助・助成事業について、直近から順に記載してください。</t>
    <rPh sb="2" eb="4">
      <t>キジュン</t>
    </rPh>
    <rPh sb="4" eb="5">
      <t>ビ</t>
    </rPh>
    <rPh sb="18" eb="20">
      <t>カコ</t>
    </rPh>
    <rPh sb="21" eb="23">
      <t>ネンカン</t>
    </rPh>
    <rPh sb="24" eb="26">
      <t>セイヒン</t>
    </rPh>
    <rPh sb="31" eb="33">
      <t>カイハツ</t>
    </rPh>
    <rPh sb="34" eb="36">
      <t>ソウギョウ</t>
    </rPh>
    <rPh sb="37" eb="39">
      <t>セツビ</t>
    </rPh>
    <rPh sb="39" eb="41">
      <t>トウシ</t>
    </rPh>
    <rPh sb="42" eb="44">
      <t>ハンロ</t>
    </rPh>
    <rPh sb="44" eb="46">
      <t>カイタク</t>
    </rPh>
    <rPh sb="49" eb="52">
      <t>ホジョキン</t>
    </rPh>
    <rPh sb="53" eb="55">
      <t>ジョセイ</t>
    </rPh>
    <rPh sb="55" eb="56">
      <t>キン</t>
    </rPh>
    <rPh sb="77" eb="79">
      <t>ジュキュウ</t>
    </rPh>
    <rPh sb="79" eb="80">
      <t>ズ</t>
    </rPh>
    <rPh sb="81" eb="83">
      <t>ホジョ</t>
    </rPh>
    <rPh sb="84" eb="86">
      <t>ジョセイ</t>
    </rPh>
    <rPh sb="86" eb="88">
      <t>ジギョウ</t>
    </rPh>
    <rPh sb="93" eb="95">
      <t>チョッキン</t>
    </rPh>
    <rPh sb="97" eb="98">
      <t>ジュン</t>
    </rPh>
    <rPh sb="99" eb="101">
      <t>キサイ</t>
    </rPh>
    <phoneticPr fontId="1"/>
  </si>
  <si>
    <t>　 基準日（令和８年１０月１日）時点で、製品・サービス開発、創業、設備投資、販路開拓などの補助金・助成金のうち、公社・国・都道府県・区市町村等で　実施中及び申請中又は申請予定の補助・助成事業について、直近から順に記載してください。</t>
    <rPh sb="2" eb="5">
      <t>キジュンビ</t>
    </rPh>
    <rPh sb="16" eb="18">
      <t>ジテン</t>
    </rPh>
    <rPh sb="20" eb="22">
      <t>セイヒン</t>
    </rPh>
    <rPh sb="27" eb="29">
      <t>カイハツ</t>
    </rPh>
    <rPh sb="30" eb="32">
      <t>ソウギョウ</t>
    </rPh>
    <rPh sb="33" eb="35">
      <t>セツビ</t>
    </rPh>
    <rPh sb="35" eb="37">
      <t>トウシ</t>
    </rPh>
    <rPh sb="38" eb="40">
      <t>ハンロ</t>
    </rPh>
    <rPh sb="40" eb="42">
      <t>カイタク</t>
    </rPh>
    <rPh sb="45" eb="48">
      <t>ホジョキン</t>
    </rPh>
    <rPh sb="49" eb="51">
      <t>ジョセイ</t>
    </rPh>
    <rPh sb="51" eb="52">
      <t>キン</t>
    </rPh>
    <rPh sb="73" eb="76">
      <t>ジッシチュウ</t>
    </rPh>
    <rPh sb="76" eb="77">
      <t>オヨ</t>
    </rPh>
    <rPh sb="78" eb="81">
      <t>シンセイチュウ</t>
    </rPh>
    <rPh sb="81" eb="82">
      <t>マタ</t>
    </rPh>
    <rPh sb="83" eb="85">
      <t>シンセイ</t>
    </rPh>
    <rPh sb="85" eb="87">
      <t>ヨテイ</t>
    </rPh>
    <rPh sb="88" eb="90">
      <t>ホジョ</t>
    </rPh>
    <rPh sb="91" eb="93">
      <t>ジョセイ</t>
    </rPh>
    <rPh sb="93" eb="95">
      <t>ジギョウ</t>
    </rPh>
    <rPh sb="100" eb="102">
      <t>チョッキン</t>
    </rPh>
    <rPh sb="104" eb="105">
      <t>ジュン</t>
    </rPh>
    <rPh sb="106" eb="108">
      <t>キサイ</t>
    </rPh>
    <phoneticPr fontId="1"/>
  </si>
  <si>
    <t>目的・用途</t>
    <rPh sb="0" eb="2">
      <t>モクテキ</t>
    </rPh>
    <rPh sb="3" eb="4">
      <t>ヨウ</t>
    </rPh>
    <rPh sb="4" eb="5">
      <t>ト</t>
    </rPh>
    <phoneticPr fontId="1"/>
  </si>
  <si>
    <r>
      <t>　※「③調査費」に計上し</t>
    </r>
    <r>
      <rPr>
        <sz val="9"/>
        <color theme="1"/>
        <rFont val="ＭＳ Ｐゴシック"/>
        <family val="3"/>
        <charset val="128"/>
      </rPr>
      <t>た</t>
    </r>
    <r>
      <rPr>
        <b/>
        <u/>
        <sz val="9"/>
        <color theme="1"/>
        <rFont val="ＭＳ Ｐゴシック"/>
        <family val="3"/>
        <charset val="128"/>
      </rPr>
      <t>全ての項目</t>
    </r>
    <r>
      <rPr>
        <sz val="9"/>
        <color theme="1"/>
        <rFont val="ＭＳ Ｐゴシック"/>
        <family val="3"/>
        <charset val="128"/>
      </rPr>
      <t>につ</t>
    </r>
    <r>
      <rPr>
        <sz val="9"/>
        <rFont val="ＭＳ Ｐゴシック"/>
        <family val="3"/>
        <charset val="128"/>
      </rPr>
      <t>いて、各支出番号ごとに記載してください。</t>
    </r>
    <r>
      <rPr>
        <b/>
        <u/>
        <sz val="9"/>
        <color theme="3" tint="-0.249977111117893"/>
        <rFont val="ＭＳ Ｐゴシック"/>
        <family val="3"/>
        <charset val="128"/>
      </rPr>
      <t xml:space="preserve">
</t>
    </r>
    <r>
      <rPr>
        <sz val="9"/>
        <rFont val="ＭＳ Ｐゴシック"/>
        <family val="3"/>
        <charset val="128"/>
      </rPr>
      <t>　※表が足りない場合は、印刷範囲を広げて作成ください。</t>
    </r>
    <rPh sb="4" eb="7">
      <t>チョウサヒ</t>
    </rPh>
    <rPh sb="13" eb="14">
      <t>スベ</t>
    </rPh>
    <rPh sb="16" eb="18">
      <t>コウモク</t>
    </rPh>
    <rPh sb="23" eb="24">
      <t>カク</t>
    </rPh>
    <rPh sb="24" eb="26">
      <t>シシュツ</t>
    </rPh>
    <rPh sb="26" eb="28">
      <t>バンゴウ</t>
    </rPh>
    <phoneticPr fontId="9"/>
  </si>
  <si>
    <r>
      <rPr>
        <sz val="9"/>
        <color theme="1"/>
        <rFont val="ＭＳ Ｐゴシック"/>
        <family val="3"/>
        <charset val="128"/>
      </rPr>
      <t>　※「④広告宣伝費」に計上した</t>
    </r>
    <r>
      <rPr>
        <b/>
        <u/>
        <sz val="9"/>
        <color theme="1"/>
        <rFont val="ＭＳ Ｐゴシック"/>
        <family val="3"/>
        <charset val="128"/>
      </rPr>
      <t>全ての項目</t>
    </r>
    <r>
      <rPr>
        <sz val="9"/>
        <color theme="1"/>
        <rFont val="ＭＳ Ｐゴシック"/>
        <family val="3"/>
        <charset val="128"/>
      </rPr>
      <t>について、支出番号ごとに記載してください。</t>
    </r>
    <r>
      <rPr>
        <b/>
        <u/>
        <sz val="9"/>
        <color theme="1"/>
        <rFont val="ＭＳ Ｐゴシック"/>
        <family val="3"/>
        <charset val="128"/>
      </rPr>
      <t xml:space="preserve">
</t>
    </r>
    <r>
      <rPr>
        <sz val="9"/>
        <color theme="1"/>
        <rFont val="ＭＳ Ｐゴシック"/>
        <family val="3"/>
        <charset val="128"/>
      </rPr>
      <t>　※表が足りない場合は、印刷範囲を広げて作成ください。</t>
    </r>
    <rPh sb="4" eb="9">
      <t>コウコクセンデンヒ</t>
    </rPh>
    <rPh sb="15" eb="16">
      <t>スベ</t>
    </rPh>
    <rPh sb="18" eb="20">
      <t>コウモク</t>
    </rPh>
    <rPh sb="25" eb="27">
      <t>シシュツ</t>
    </rPh>
    <rPh sb="27" eb="29">
      <t>バンゴウ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</si>
</sst>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176" formatCode="0.0%"/>
    <numFmt numFmtId="177" formatCode="#,###"/>
    <numFmt numFmtId="178" formatCode="#,##0_ "/>
    <numFmt numFmtId="179" formatCode="#,##0&quot; 円&quot;;\-#,##0&quot; 円&quot;"/>
    <numFmt numFmtId="180" formatCode="0.E+00"/>
    <numFmt numFmtId="181" formatCode="#,###.000"/>
    <numFmt numFmtId="182" formatCode="0;;;@"/>
    <numFmt numFmtId="183" formatCode="[$-F800]dddd\,\ mmmm\ dd\,\ yyyy"/>
    <numFmt numFmtId="184" formatCode="[$-800411]ggge&quot;年&quot;m&quot;月&quot;d&quot;日&quot;;@"/>
    <numFmt numFmtId="185" formatCode="0_);[Red]\(0\)"/>
    <numFmt numFmtId="186" formatCode="&quot;設&quot;\-General"/>
    <numFmt numFmtId="187" formatCode="&quot;調&quot;\-General"/>
    <numFmt numFmtId="188" formatCode="&quot;広&quot;\-General"/>
    <numFmt numFmtId="189" formatCode="#,##0_)&quot;名&quot;;[Red]\(#,##0\)"/>
    <numFmt numFmtId="190" formatCode="[&lt;=99999999]####\-####;\(00\)\ ####\-####"/>
    <numFmt numFmtId="191" formatCode="[$-411]ggge&quot;年&quot;m&quot;月&quot;;@"/>
    <numFmt numFmtId="192" formatCode="&quot;設-&quot;0"/>
    <numFmt numFmtId="193" formatCode="&quot;調-&quot;0"/>
    <numFmt numFmtId="194" formatCode="#,##0_ ;[Red]\-#,##0\ "/>
    <numFmt numFmtId="195" formatCode="&quot;工-&quot;0"/>
    <numFmt numFmtId="196" formatCode="&quot;工&quot;\-General"/>
    <numFmt numFmtId="197" formatCode="&quot;監&quot;\-General"/>
    <numFmt numFmtId="198" formatCode="&quot;監-&quot;0"/>
    <numFmt numFmtId="199" formatCode="#,##0_);[Red]\(#,##0\)"/>
    <numFmt numFmtId="200" formatCode="&quot;広-&quot;0"/>
    <numFmt numFmtId="201" formatCode="&quot;他&quot;\-General"/>
    <numFmt numFmtId="202" formatCode="&quot;備&quot;\-General"/>
  </numFmts>
  <fonts count="76">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1"/>
      <name val="ＭＳゴシック"/>
      <family val="3"/>
      <charset val="128"/>
    </font>
    <font>
      <sz val="6"/>
      <name val="ＭＳ Ｐゴシック"/>
      <family val="3"/>
      <charset val="128"/>
    </font>
    <font>
      <sz val="11"/>
      <color theme="1"/>
      <name val="ＭＳ ゴシック"/>
      <family val="3"/>
      <charset val="128"/>
    </font>
    <font>
      <sz val="10"/>
      <color theme="1"/>
      <name val="ＭＳ ゴシック"/>
      <family val="3"/>
      <charset val="128"/>
    </font>
    <font>
      <sz val="11"/>
      <name val="ＭＳ ゴシック"/>
      <family val="3"/>
      <charset val="128"/>
    </font>
    <font>
      <sz val="11"/>
      <color indexed="8"/>
      <name val="ＭＳ Ｐゴシック"/>
      <family val="3"/>
      <charset val="128"/>
    </font>
    <font>
      <u/>
      <sz val="10.8"/>
      <color theme="10"/>
      <name val="ＭＳ Ｐゴシック"/>
      <family val="3"/>
      <charset val="128"/>
    </font>
    <font>
      <sz val="10"/>
      <name val="ＭＳ ゴシック"/>
      <family val="3"/>
      <charset val="128"/>
    </font>
    <font>
      <sz val="12"/>
      <color theme="2" tint="-0.89999084444715716"/>
      <name val="ＭＳ Ｐゴシック"/>
      <family val="2"/>
      <charset val="128"/>
      <scheme val="minor"/>
    </font>
    <font>
      <b/>
      <sz val="11"/>
      <name val="ＭＳ ゴシック"/>
      <family val="3"/>
      <charset val="128"/>
    </font>
    <font>
      <sz val="11"/>
      <color theme="1"/>
      <name val="ＭＳ Ｐゴシック"/>
      <family val="2"/>
      <scheme val="minor"/>
    </font>
    <font>
      <b/>
      <sz val="12"/>
      <name val="ＭＳ Ｐゴシック"/>
      <family val="3"/>
      <charset val="128"/>
      <scheme val="minor"/>
    </font>
    <font>
      <sz val="11"/>
      <color theme="1"/>
      <name val="ＭＳ Ｐゴシック"/>
      <family val="3"/>
      <charset val="128"/>
    </font>
    <font>
      <b/>
      <sz val="11"/>
      <color theme="1"/>
      <name val="ＭＳ Ｐゴシック"/>
      <family val="3"/>
      <charset val="128"/>
    </font>
    <font>
      <sz val="11"/>
      <name val="ＭＳ Ｐゴシック"/>
      <family val="2"/>
      <charset val="128"/>
      <scheme val="minor"/>
    </font>
    <font>
      <b/>
      <sz val="12"/>
      <color theme="1"/>
      <name val="ＭＳ Ｐゴシック"/>
      <family val="3"/>
      <charset val="128"/>
    </font>
    <font>
      <b/>
      <sz val="11"/>
      <name val="ＭＳ Ｐゴシック"/>
      <family val="3"/>
      <charset val="128"/>
    </font>
    <font>
      <b/>
      <sz val="16"/>
      <color theme="1"/>
      <name val="ＭＳ Ｐゴシック"/>
      <family val="3"/>
      <charset val="128"/>
    </font>
    <font>
      <sz val="11"/>
      <name val="ＭＳ Ｐゴシック"/>
      <family val="3"/>
      <charset val="128"/>
    </font>
    <font>
      <sz val="11"/>
      <name val="ＭＳ Ｐゴシック"/>
      <family val="3"/>
      <charset val="128"/>
      <scheme val="minor"/>
    </font>
    <font>
      <sz val="10"/>
      <color theme="1"/>
      <name val="ＭＳ Ｐゴシック"/>
      <family val="3"/>
      <charset val="128"/>
    </font>
    <font>
      <sz val="10.5"/>
      <name val="ＭＳ Ｐゴシック"/>
      <family val="3"/>
      <charset val="128"/>
    </font>
    <font>
      <b/>
      <sz val="12"/>
      <name val="ＭＳ Ｐゴシック"/>
      <family val="3"/>
      <charset val="128"/>
    </font>
    <font>
      <b/>
      <sz val="11"/>
      <name val="ＭＳゴシック"/>
      <family val="3"/>
      <charset val="128"/>
    </font>
    <font>
      <sz val="9"/>
      <name val="ＭＳ Ｐゴシック"/>
      <family val="3"/>
      <charset val="128"/>
    </font>
    <font>
      <sz val="6"/>
      <name val="ＭＳ Ｐゴシック"/>
      <family val="3"/>
      <charset val="128"/>
      <scheme val="minor"/>
    </font>
    <font>
      <b/>
      <sz val="11"/>
      <color rgb="FFFF0000"/>
      <name val="ＭＳ Ｐゴシック"/>
      <family val="3"/>
      <charset val="128"/>
    </font>
    <font>
      <b/>
      <sz val="11"/>
      <color theme="3"/>
      <name val="ＭＳ Ｐゴシック"/>
      <family val="3"/>
      <charset val="128"/>
    </font>
    <font>
      <sz val="12.5"/>
      <color theme="1"/>
      <name val="ＭＳ Ｐゴシック"/>
      <family val="3"/>
      <charset val="128"/>
    </font>
    <font>
      <b/>
      <sz val="12.5"/>
      <color theme="1"/>
      <name val="ＭＳ Ｐゴシック"/>
      <family val="3"/>
      <charset val="128"/>
    </font>
    <font>
      <b/>
      <sz val="12.5"/>
      <color rgb="FFFF0000"/>
      <name val="ＭＳ Ｐゴシック"/>
      <family val="3"/>
      <charset val="128"/>
    </font>
    <font>
      <sz val="9"/>
      <name val="ＭＳ Ｐゴシック"/>
      <family val="2"/>
      <charset val="128"/>
      <scheme val="minor"/>
    </font>
    <font>
      <sz val="9"/>
      <name val="ＭＳ Ｐゴシック"/>
      <family val="3"/>
      <charset val="128"/>
      <scheme val="minor"/>
    </font>
    <font>
      <b/>
      <u/>
      <sz val="11"/>
      <color theme="1"/>
      <name val="ＭＳ ゴシック"/>
      <family val="3"/>
      <charset val="128"/>
    </font>
    <font>
      <sz val="10"/>
      <name val="ＭＳ Ｐゴシック"/>
      <family val="3"/>
      <charset val="128"/>
    </font>
    <font>
      <sz val="9"/>
      <color theme="1"/>
      <name val="ＭＳ Ｐゴシック"/>
      <family val="3"/>
      <charset val="128"/>
    </font>
    <font>
      <b/>
      <sz val="14"/>
      <color theme="1"/>
      <name val="ＭＳ Ｐゴシック"/>
      <family val="3"/>
      <charset val="128"/>
    </font>
    <font>
      <sz val="12"/>
      <color theme="1"/>
      <name val="ＭＳ Ｐゴシック"/>
      <family val="3"/>
      <charset val="128"/>
    </font>
    <font>
      <sz val="10.5"/>
      <color theme="1"/>
      <name val="ＭＳ Ｐゴシック"/>
      <family val="3"/>
      <charset val="128"/>
    </font>
    <font>
      <b/>
      <sz val="10"/>
      <color rgb="FFFF0000"/>
      <name val="ＭＳ Ｐゴシック"/>
      <family val="3"/>
      <charset val="128"/>
    </font>
    <font>
      <sz val="13"/>
      <name val="ＭＳ Ｐゴシック"/>
      <family val="3"/>
      <charset val="128"/>
    </font>
    <font>
      <sz val="10"/>
      <color theme="0"/>
      <name val="ＭＳ Ｐゴシック"/>
      <family val="3"/>
      <charset val="128"/>
    </font>
    <font>
      <b/>
      <sz val="10"/>
      <color theme="1"/>
      <name val="ＭＳ Ｐゴシック"/>
      <family val="3"/>
      <charset val="128"/>
      <scheme val="minor"/>
    </font>
    <font>
      <sz val="8"/>
      <color theme="1"/>
      <name val="ＭＳ ゴシック"/>
      <family val="3"/>
      <charset val="128"/>
    </font>
    <font>
      <sz val="10"/>
      <color theme="1"/>
      <name val="ＭＳ 明朝"/>
      <family val="1"/>
      <charset val="128"/>
    </font>
    <font>
      <sz val="10"/>
      <name val="ＭＳ 明朝"/>
      <family val="1"/>
      <charset val="128"/>
    </font>
    <font>
      <sz val="9"/>
      <name val="ＭＳ 明朝"/>
      <family val="1"/>
      <charset val="128"/>
    </font>
    <font>
      <b/>
      <sz val="12"/>
      <color theme="1"/>
      <name val="ＭＳ ゴシック"/>
      <family val="3"/>
      <charset val="128"/>
    </font>
    <font>
      <sz val="9"/>
      <color theme="1"/>
      <name val="ＭＳ Ｐゴシック"/>
      <family val="3"/>
      <charset val="128"/>
      <scheme val="minor"/>
    </font>
    <font>
      <b/>
      <sz val="16"/>
      <name val="ＭＳ Ｐゴシック"/>
      <family val="3"/>
      <charset val="128"/>
    </font>
    <font>
      <b/>
      <sz val="10"/>
      <color theme="1"/>
      <name val="ＭＳ Ｐゴシック"/>
      <family val="3"/>
      <charset val="128"/>
    </font>
    <font>
      <b/>
      <u/>
      <sz val="9"/>
      <color theme="3" tint="-0.249977111117893"/>
      <name val="ＭＳ Ｐゴシック"/>
      <family val="3"/>
      <charset val="128"/>
    </font>
    <font>
      <sz val="10"/>
      <name val="ＭＳ Ｐゴシック"/>
      <family val="3"/>
      <charset val="128"/>
      <scheme val="minor"/>
    </font>
    <font>
      <sz val="10"/>
      <color theme="1"/>
      <name val="ＭＳ Ｐゴシック"/>
      <family val="3"/>
      <charset val="128"/>
      <scheme val="minor"/>
    </font>
    <font>
      <sz val="10"/>
      <color rgb="FFFF0000"/>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8"/>
      <name val="ＭＳ Ｐゴシック"/>
      <family val="3"/>
      <charset val="128"/>
      <scheme val="minor"/>
    </font>
    <font>
      <b/>
      <sz val="12"/>
      <color theme="1"/>
      <name val="ＭＳ Ｐゴシック"/>
      <family val="3"/>
      <charset val="128"/>
      <scheme val="major"/>
    </font>
    <font>
      <b/>
      <sz val="11"/>
      <color theme="1"/>
      <name val="ＭＳ Ｐゴシック"/>
      <family val="3"/>
      <charset val="128"/>
      <scheme val="major"/>
    </font>
    <font>
      <sz val="11"/>
      <color theme="1"/>
      <name val="ＭＳ Ｐゴシック"/>
      <family val="3"/>
      <charset val="128"/>
      <scheme val="major"/>
    </font>
    <font>
      <b/>
      <sz val="11"/>
      <name val="ＭＳ Ｐゴシック"/>
      <family val="3"/>
      <charset val="128"/>
      <scheme val="major"/>
    </font>
    <font>
      <sz val="11"/>
      <name val="ＭＳ Ｐゴシック"/>
      <family val="3"/>
      <charset val="128"/>
      <scheme val="major"/>
    </font>
    <font>
      <sz val="9"/>
      <color theme="1"/>
      <name val="ＭＳ Ｐゴシック"/>
      <family val="3"/>
      <charset val="128"/>
      <scheme val="major"/>
    </font>
    <font>
      <sz val="10"/>
      <color theme="1"/>
      <name val="ＭＳ Ｐゴシック"/>
      <family val="2"/>
      <charset val="128"/>
      <scheme val="minor"/>
    </font>
    <font>
      <b/>
      <sz val="10"/>
      <color theme="1"/>
      <name val="ＭＳ Ｐゴシック"/>
      <family val="3"/>
      <charset val="128"/>
      <scheme val="major"/>
    </font>
    <font>
      <sz val="10"/>
      <color theme="1"/>
      <name val="ＭＳ Ｐゴシック"/>
      <family val="3"/>
      <charset val="128"/>
      <scheme val="major"/>
    </font>
    <font>
      <b/>
      <u/>
      <sz val="9"/>
      <color theme="1"/>
      <name val="ＭＳ Ｐゴシック"/>
      <family val="3"/>
      <charset val="128"/>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tint="0.14999847407452621"/>
        <bgColor indexed="64"/>
      </patternFill>
    </fill>
    <fill>
      <patternFill patternType="solid">
        <fgColor theme="9" tint="0.79998168889431442"/>
        <bgColor indexed="64"/>
      </patternFill>
    </fill>
    <fill>
      <patternFill patternType="solid">
        <fgColor rgb="FFFFFFCC"/>
        <bgColor indexed="64"/>
      </patternFill>
    </fill>
    <fill>
      <patternFill patternType="solid">
        <fgColor rgb="FFDBEEF4"/>
        <bgColor indexed="64"/>
      </patternFill>
    </fill>
  </fills>
  <borders count="8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left style="thin">
        <color theme="0" tint="-0.14996795556505021"/>
      </left>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theme="1" tint="0.24994659260841701"/>
      </top>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style="thin">
        <color indexed="64"/>
      </top>
      <bottom/>
      <diagonal/>
    </border>
    <border>
      <left style="thin">
        <color auto="1"/>
      </left>
      <right style="thin">
        <color theme="0"/>
      </right>
      <top style="thin">
        <color theme="0"/>
      </top>
      <bottom style="thin">
        <color theme="0"/>
      </bottom>
      <diagonal/>
    </border>
    <border>
      <left style="hair">
        <color indexed="64"/>
      </left>
      <right/>
      <top style="thin">
        <color auto="1"/>
      </top>
      <bottom/>
      <diagonal/>
    </border>
    <border>
      <left style="thin">
        <color auto="1"/>
      </left>
      <right style="thin">
        <color theme="0"/>
      </right>
      <top style="thin">
        <color theme="0"/>
      </top>
      <bottom/>
      <diagonal/>
    </border>
    <border>
      <left style="thin">
        <color theme="1" tint="0.24994659260841701"/>
      </left>
      <right style="thin">
        <color theme="1" tint="0.24994659260841701"/>
      </right>
      <top style="thin">
        <color theme="1" tint="0.24994659260841701"/>
      </top>
      <bottom style="double">
        <color theme="1" tint="0.24994659260841701"/>
      </bottom>
      <diagonal/>
    </border>
    <border>
      <left style="hair">
        <color indexed="64"/>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n">
        <color indexed="64"/>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auto="1"/>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bottom style="thin">
        <color indexed="64"/>
      </bottom>
      <diagonal/>
    </border>
    <border>
      <left/>
      <right/>
      <top style="thin">
        <color indexed="64"/>
      </top>
      <bottom style="hair">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0">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13"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8" fillId="0" borderId="0"/>
    <xf numFmtId="183" fontId="6" fillId="0" borderId="0">
      <alignment vertical="center"/>
    </xf>
    <xf numFmtId="183" fontId="6" fillId="0" borderId="0">
      <alignment vertical="center"/>
    </xf>
    <xf numFmtId="0" fontId="5" fillId="0" borderId="0">
      <alignment vertical="center"/>
    </xf>
  </cellStyleXfs>
  <cellXfs count="1036">
    <xf numFmtId="0" fontId="0" fillId="0" borderId="0" xfId="0">
      <alignment vertical="center"/>
    </xf>
    <xf numFmtId="0" fontId="0" fillId="0" borderId="0" xfId="0" applyProtection="1">
      <alignment vertical="center"/>
    </xf>
    <xf numFmtId="0" fontId="2" fillId="0" borderId="0" xfId="0" applyFont="1" applyProtection="1">
      <alignment vertical="center"/>
    </xf>
    <xf numFmtId="0" fontId="21" fillId="0" borderId="0" xfId="3" applyFont="1" applyProtection="1">
      <alignment vertical="center"/>
    </xf>
    <xf numFmtId="0" fontId="20" fillId="0" borderId="0" xfId="3" applyFont="1" applyProtection="1">
      <alignment vertical="center"/>
    </xf>
    <xf numFmtId="0" fontId="16" fillId="0" borderId="0" xfId="0" applyFont="1" applyFill="1" applyProtection="1">
      <alignment vertical="center"/>
    </xf>
    <xf numFmtId="0" fontId="4" fillId="0" borderId="0" xfId="0" applyFont="1" applyProtection="1">
      <alignment vertical="center"/>
    </xf>
    <xf numFmtId="0" fontId="20" fillId="0" borderId="0" xfId="0" applyFont="1" applyAlignment="1" applyProtection="1">
      <alignment vertical="center"/>
    </xf>
    <xf numFmtId="0" fontId="34" fillId="0" borderId="0" xfId="0" applyFont="1" applyAlignment="1" applyProtection="1">
      <alignment vertical="center"/>
    </xf>
    <xf numFmtId="0" fontId="26" fillId="0" borderId="7" xfId="0" applyFont="1" applyBorder="1" applyAlignment="1" applyProtection="1">
      <alignment vertical="center"/>
    </xf>
    <xf numFmtId="0" fontId="26" fillId="0" borderId="48" xfId="0" applyFont="1" applyBorder="1" applyAlignment="1" applyProtection="1">
      <alignment vertical="center"/>
    </xf>
    <xf numFmtId="0" fontId="35" fillId="0" borderId="0" xfId="0" applyFont="1" applyAlignment="1" applyProtection="1">
      <alignment vertical="center"/>
    </xf>
    <xf numFmtId="0" fontId="23" fillId="0" borderId="0" xfId="0" applyFont="1" applyAlignment="1" applyProtection="1">
      <alignment vertical="center"/>
    </xf>
    <xf numFmtId="0" fontId="23" fillId="0" borderId="0" xfId="9" quotePrefix="1" applyFont="1" applyBorder="1" applyAlignment="1" applyProtection="1">
      <alignment vertical="center"/>
    </xf>
    <xf numFmtId="0" fontId="26" fillId="0" borderId="0" xfId="0" applyFont="1" applyFill="1" applyBorder="1" applyAlignment="1" applyProtection="1">
      <alignment vertical="center"/>
    </xf>
    <xf numFmtId="0" fontId="26" fillId="0" borderId="0" xfId="0" applyFont="1" applyBorder="1" applyAlignment="1" applyProtection="1">
      <alignment vertical="center"/>
    </xf>
    <xf numFmtId="0" fontId="20" fillId="0" borderId="0" xfId="0" applyFont="1" applyFill="1" applyBorder="1" applyAlignment="1" applyProtection="1">
      <alignment vertical="center"/>
    </xf>
    <xf numFmtId="0" fontId="20" fillId="0" borderId="0" xfId="0" applyFont="1" applyFill="1" applyAlignment="1" applyProtection="1">
      <alignment vertical="center"/>
    </xf>
    <xf numFmtId="0" fontId="26" fillId="0" borderId="0" xfId="0" applyFont="1" applyFill="1" applyBorder="1" applyAlignment="1" applyProtection="1">
      <alignment horizontal="left" vertical="center"/>
    </xf>
    <xf numFmtId="182" fontId="26" fillId="0" borderId="0" xfId="0" applyNumberFormat="1" applyFont="1" applyFill="1" applyBorder="1" applyAlignment="1" applyProtection="1">
      <alignment horizontal="left" vertical="center"/>
    </xf>
    <xf numFmtId="182" fontId="26" fillId="0" borderId="0" xfId="0" applyNumberFormat="1" applyFont="1" applyBorder="1" applyAlignment="1" applyProtection="1">
      <alignment horizontal="left" vertical="center"/>
    </xf>
    <xf numFmtId="0" fontId="30" fillId="0" borderId="0" xfId="0" applyFont="1" applyAlignment="1" applyProtection="1">
      <alignment vertical="center"/>
    </xf>
    <xf numFmtId="0" fontId="26" fillId="0" borderId="0" xfId="0" applyFont="1" applyAlignment="1" applyProtection="1">
      <alignment vertical="center"/>
    </xf>
    <xf numFmtId="179" fontId="26" fillId="0" borderId="0" xfId="0" applyNumberFormat="1" applyFont="1" applyFill="1" applyBorder="1" applyAlignment="1" applyProtection="1">
      <alignment vertical="center"/>
    </xf>
    <xf numFmtId="179" fontId="26" fillId="0" borderId="0" xfId="0" applyNumberFormat="1" applyFont="1" applyBorder="1" applyAlignment="1" applyProtection="1">
      <alignment vertical="center"/>
    </xf>
    <xf numFmtId="179" fontId="20" fillId="0" borderId="0" xfId="0" applyNumberFormat="1" applyFont="1" applyBorder="1" applyAlignment="1" applyProtection="1">
      <alignment vertical="center"/>
    </xf>
    <xf numFmtId="0" fontId="26" fillId="0" borderId="0" xfId="0" applyFont="1" applyFill="1" applyBorder="1" applyAlignment="1" applyProtection="1">
      <alignment horizontal="center" vertical="center"/>
    </xf>
    <xf numFmtId="179" fontId="26" fillId="0" borderId="0" xfId="0" applyNumberFormat="1" applyFont="1" applyFill="1" applyBorder="1" applyAlignment="1" applyProtection="1">
      <alignment horizontal="right" vertical="center"/>
    </xf>
    <xf numFmtId="179" fontId="20" fillId="0" borderId="0" xfId="0" applyNumberFormat="1" applyFont="1" applyFill="1" applyBorder="1" applyAlignment="1" applyProtection="1">
      <alignment vertical="center"/>
    </xf>
    <xf numFmtId="0" fontId="20" fillId="0" borderId="0" xfId="0" applyFont="1" applyBorder="1" applyAlignment="1" applyProtection="1">
      <alignment vertical="center"/>
    </xf>
    <xf numFmtId="0" fontId="30" fillId="0" borderId="0" xfId="0" applyFont="1" applyFill="1" applyBorder="1" applyAlignment="1" applyProtection="1">
      <alignment vertical="center"/>
    </xf>
    <xf numFmtId="184" fontId="26" fillId="0" borderId="0" xfId="0" applyNumberFormat="1" applyFont="1" applyBorder="1" applyAlignment="1" applyProtection="1">
      <alignment vertical="center"/>
    </xf>
    <xf numFmtId="184" fontId="20" fillId="0" borderId="0" xfId="0" applyNumberFormat="1" applyFont="1" applyBorder="1" applyAlignment="1" applyProtection="1">
      <alignment vertical="center"/>
    </xf>
    <xf numFmtId="0" fontId="36" fillId="0" borderId="0" xfId="0" applyFont="1" applyProtection="1">
      <alignment vertical="center"/>
    </xf>
    <xf numFmtId="0" fontId="37" fillId="7" borderId="0" xfId="6" applyFont="1" applyFill="1" applyBorder="1" applyAlignment="1" applyProtection="1">
      <alignment horizontal="center" vertical="center"/>
    </xf>
    <xf numFmtId="0" fontId="37" fillId="0" borderId="0" xfId="0" applyFont="1" applyAlignment="1" applyProtection="1">
      <alignment vertical="center"/>
    </xf>
    <xf numFmtId="0" fontId="36" fillId="0" borderId="0" xfId="6" applyNumberFormat="1" applyFont="1" applyBorder="1" applyAlignment="1" applyProtection="1">
      <alignment horizontal="left" vertical="center"/>
    </xf>
    <xf numFmtId="0" fontId="36" fillId="0" borderId="0" xfId="6" applyNumberFormat="1" applyFont="1" applyFill="1" applyBorder="1" applyAlignment="1" applyProtection="1">
      <alignment horizontal="left" vertical="center"/>
    </xf>
    <xf numFmtId="49" fontId="36" fillId="0" borderId="0" xfId="6" applyNumberFormat="1" applyFont="1" applyBorder="1" applyAlignment="1" applyProtection="1">
      <alignment horizontal="left" vertical="center"/>
    </xf>
    <xf numFmtId="0" fontId="36" fillId="0" borderId="0" xfId="6" applyFont="1" applyBorder="1" applyProtection="1"/>
    <xf numFmtId="0" fontId="37" fillId="0" borderId="0" xfId="6" applyFont="1" applyBorder="1" applyAlignment="1" applyProtection="1">
      <alignment horizontal="center" vertical="center"/>
    </xf>
    <xf numFmtId="49" fontId="36" fillId="0" borderId="0" xfId="6" applyNumberFormat="1" applyFont="1" applyBorder="1" applyAlignment="1" applyProtection="1">
      <alignment horizontal="center" vertical="center"/>
    </xf>
    <xf numFmtId="0" fontId="36" fillId="0" borderId="0" xfId="6" applyFont="1" applyBorder="1" applyAlignment="1" applyProtection="1"/>
    <xf numFmtId="0" fontId="36" fillId="0" borderId="0" xfId="6" applyFont="1" applyBorder="1" applyAlignment="1" applyProtection="1">
      <alignment vertical="center"/>
    </xf>
    <xf numFmtId="0" fontId="36" fillId="0" borderId="0" xfId="6" applyFont="1" applyBorder="1" applyAlignment="1" applyProtection="1">
      <alignment horizontal="left" vertical="center" wrapText="1"/>
    </xf>
    <xf numFmtId="0" fontId="20" fillId="0" borderId="5" xfId="0" applyFont="1" applyBorder="1" applyAlignment="1" applyProtection="1">
      <alignment vertical="center"/>
    </xf>
    <xf numFmtId="0" fontId="20" fillId="2" borderId="55" xfId="0" applyFont="1" applyFill="1" applyBorder="1" applyAlignment="1" applyProtection="1">
      <alignment horizontal="center" vertical="center"/>
    </xf>
    <xf numFmtId="0" fontId="20" fillId="2" borderId="27" xfId="0" applyFont="1" applyFill="1" applyBorder="1" applyAlignment="1" applyProtection="1">
      <alignment horizontal="center" vertical="center"/>
    </xf>
    <xf numFmtId="0" fontId="26" fillId="0" borderId="1" xfId="0" applyFont="1" applyBorder="1" applyAlignment="1" applyProtection="1">
      <alignment vertical="center" wrapText="1"/>
    </xf>
    <xf numFmtId="0" fontId="23" fillId="0" borderId="5" xfId="0" applyFont="1" applyBorder="1" applyAlignment="1" applyProtection="1">
      <alignment vertical="center"/>
    </xf>
    <xf numFmtId="0" fontId="20" fillId="0" borderId="5" xfId="0" applyFont="1" applyBorder="1" applyAlignment="1" applyProtection="1">
      <alignment horizontal="right" vertical="center"/>
    </xf>
    <xf numFmtId="0" fontId="29" fillId="0" borderId="0" xfId="0" applyFont="1" applyFill="1" applyAlignment="1" applyProtection="1">
      <alignment vertical="center" wrapText="1"/>
    </xf>
    <xf numFmtId="0" fontId="24" fillId="0" borderId="0" xfId="0" applyFont="1" applyAlignment="1" applyProtection="1">
      <alignment vertical="center"/>
    </xf>
    <xf numFmtId="0" fontId="44" fillId="0" borderId="0" xfId="0" applyFont="1" applyProtection="1">
      <alignment vertical="center"/>
    </xf>
    <xf numFmtId="0" fontId="23" fillId="0" borderId="0" xfId="3" applyFont="1" applyFill="1" applyProtection="1">
      <alignment vertical="center"/>
    </xf>
    <xf numFmtId="0" fontId="45" fillId="0" borderId="0" xfId="3" applyFont="1" applyProtection="1">
      <alignment vertical="center"/>
    </xf>
    <xf numFmtId="0" fontId="45" fillId="0" borderId="0" xfId="3" applyFont="1" applyFill="1" applyProtection="1">
      <alignment vertical="center"/>
    </xf>
    <xf numFmtId="0" fontId="45" fillId="0" borderId="0" xfId="3" applyFont="1" applyFill="1" applyAlignment="1" applyProtection="1">
      <alignment vertical="center"/>
    </xf>
    <xf numFmtId="0" fontId="20" fillId="0" borderId="0" xfId="3" applyFont="1" applyFill="1" applyAlignment="1" applyProtection="1"/>
    <xf numFmtId="0" fontId="45" fillId="0" borderId="0" xfId="3" applyFont="1" applyFill="1" applyAlignment="1" applyProtection="1">
      <alignment vertical="center" wrapText="1"/>
    </xf>
    <xf numFmtId="0" fontId="46" fillId="0" borderId="0" xfId="3" applyFont="1" applyFill="1" applyAlignment="1" applyProtection="1">
      <alignment vertical="center"/>
    </xf>
    <xf numFmtId="0" fontId="46" fillId="0" borderId="0" xfId="3" applyFont="1" applyFill="1" applyAlignment="1" applyProtection="1">
      <alignment vertical="center" wrapText="1"/>
    </xf>
    <xf numFmtId="0" fontId="20" fillId="0" borderId="0" xfId="3" applyFont="1" applyFill="1" applyProtection="1">
      <alignment vertical="center"/>
    </xf>
    <xf numFmtId="0" fontId="21" fillId="0" borderId="0" xfId="3" applyFont="1" applyFill="1" applyProtection="1">
      <alignment vertical="center"/>
    </xf>
    <xf numFmtId="0" fontId="45" fillId="0" borderId="0" xfId="3" applyFont="1" applyFill="1" applyAlignment="1" applyProtection="1">
      <alignment horizontal="left" vertical="center"/>
    </xf>
    <xf numFmtId="0" fontId="46" fillId="0" borderId="0" xfId="3" applyFont="1" applyFill="1" applyProtection="1">
      <alignment vertical="center"/>
    </xf>
    <xf numFmtId="0" fontId="28" fillId="0" borderId="0" xfId="3" applyFont="1" applyFill="1" applyAlignment="1" applyProtection="1">
      <alignment horizontal="left" vertical="center"/>
    </xf>
    <xf numFmtId="0" fontId="34" fillId="0" borderId="0" xfId="3" applyFont="1" applyProtection="1">
      <alignment vertical="center"/>
    </xf>
    <xf numFmtId="0" fontId="20" fillId="0" borderId="0" xfId="3" applyFont="1" applyAlignment="1" applyProtection="1">
      <alignment vertical="center"/>
    </xf>
    <xf numFmtId="0" fontId="20" fillId="0" borderId="0" xfId="3" applyFont="1" applyAlignment="1" applyProtection="1">
      <alignment vertical="top" wrapText="1"/>
    </xf>
    <xf numFmtId="0" fontId="20" fillId="0" borderId="0" xfId="3" applyFont="1" applyFill="1" applyAlignment="1" applyProtection="1">
      <alignment vertical="center"/>
    </xf>
    <xf numFmtId="0" fontId="47" fillId="0" borderId="0" xfId="3" applyFont="1" applyProtection="1">
      <alignment vertical="center"/>
    </xf>
    <xf numFmtId="0" fontId="20" fillId="0" borderId="0" xfId="3" applyFont="1" applyAlignment="1" applyProtection="1">
      <alignment horizontal="left" vertical="top" wrapText="1"/>
    </xf>
    <xf numFmtId="0" fontId="20" fillId="0" borderId="0" xfId="3" applyFont="1" applyFill="1" applyAlignment="1" applyProtection="1">
      <alignment horizontal="center" vertical="center"/>
    </xf>
    <xf numFmtId="181" fontId="20" fillId="0" borderId="2" xfId="3" applyNumberFormat="1" applyFont="1" applyFill="1" applyBorder="1" applyAlignment="1" applyProtection="1">
      <alignment vertical="center"/>
    </xf>
    <xf numFmtId="0" fontId="46" fillId="0" borderId="2" xfId="3" applyFont="1" applyFill="1" applyBorder="1" applyAlignment="1" applyProtection="1">
      <alignment vertical="center"/>
    </xf>
    <xf numFmtId="0" fontId="20" fillId="0" borderId="2" xfId="3" applyFont="1" applyFill="1" applyBorder="1" applyAlignment="1" applyProtection="1">
      <alignment vertical="center" wrapText="1"/>
    </xf>
    <xf numFmtId="180" fontId="46" fillId="0" borderId="0" xfId="3" applyNumberFormat="1" applyFont="1" applyFill="1" applyBorder="1" applyAlignment="1" applyProtection="1">
      <alignment vertical="center"/>
    </xf>
    <xf numFmtId="0" fontId="20" fillId="0" borderId="0" xfId="3" applyFont="1" applyFill="1" applyAlignment="1" applyProtection="1">
      <alignment vertical="center" wrapText="1"/>
    </xf>
    <xf numFmtId="0" fontId="46" fillId="0" borderId="0" xfId="3" applyFont="1" applyFill="1" applyBorder="1" applyAlignment="1" applyProtection="1">
      <alignment horizontal="center" vertical="center"/>
    </xf>
    <xf numFmtId="0" fontId="45" fillId="0" borderId="0" xfId="3" applyFont="1" applyFill="1" applyAlignment="1" applyProtection="1">
      <alignment horizontal="right" vertical="center"/>
    </xf>
    <xf numFmtId="0" fontId="47" fillId="0" borderId="0" xfId="3" applyFont="1" applyFill="1" applyProtection="1">
      <alignment vertical="center"/>
    </xf>
    <xf numFmtId="0" fontId="20" fillId="0" borderId="2" xfId="3" applyFont="1" applyBorder="1" applyAlignment="1" applyProtection="1">
      <alignment vertical="center" shrinkToFit="1"/>
    </xf>
    <xf numFmtId="0" fontId="20" fillId="0" borderId="2" xfId="3" applyFont="1" applyBorder="1" applyAlignment="1" applyProtection="1">
      <alignment vertical="center"/>
    </xf>
    <xf numFmtId="0" fontId="46" fillId="0" borderId="0" xfId="3" applyFont="1" applyFill="1" applyAlignment="1" applyProtection="1">
      <alignment vertical="top"/>
    </xf>
    <xf numFmtId="0" fontId="28" fillId="0" borderId="0" xfId="3" applyFont="1" applyFill="1" applyBorder="1" applyAlignment="1" applyProtection="1">
      <alignment vertical="center" wrapText="1"/>
    </xf>
    <xf numFmtId="0" fontId="46" fillId="0" borderId="0" xfId="3" applyFont="1" applyFill="1" applyAlignment="1" applyProtection="1">
      <alignment horizontal="center" vertical="top"/>
    </xf>
    <xf numFmtId="0" fontId="28" fillId="0" borderId="0" xfId="3" applyFont="1" applyFill="1" applyBorder="1" applyAlignment="1" applyProtection="1">
      <alignment horizontal="left" vertical="center" wrapText="1" indent="1"/>
    </xf>
    <xf numFmtId="0" fontId="46" fillId="0" borderId="0" xfId="3" applyFont="1" applyAlignment="1" applyProtection="1">
      <alignment vertical="center"/>
    </xf>
    <xf numFmtId="0" fontId="28" fillId="0" borderId="0" xfId="3" applyFont="1" applyFill="1" applyBorder="1" applyAlignment="1" applyProtection="1">
      <alignment vertical="top" wrapText="1"/>
    </xf>
    <xf numFmtId="0" fontId="28" fillId="0" borderId="0" xfId="3" applyFont="1" applyFill="1" applyBorder="1" applyAlignment="1" applyProtection="1">
      <alignment vertical="top" wrapText="1" shrinkToFit="1"/>
    </xf>
    <xf numFmtId="0" fontId="28" fillId="0" borderId="0" xfId="3" applyFont="1" applyFill="1" applyAlignment="1" applyProtection="1">
      <alignment horizontal="left" vertical="top"/>
    </xf>
    <xf numFmtId="0" fontId="20" fillId="0" borderId="0" xfId="3" applyFont="1" applyAlignment="1" applyProtection="1">
      <alignment vertical="top"/>
    </xf>
    <xf numFmtId="0" fontId="28" fillId="0" borderId="0" xfId="3" applyFont="1" applyAlignment="1" applyProtection="1">
      <alignment vertical="center" wrapText="1"/>
    </xf>
    <xf numFmtId="0" fontId="46" fillId="0" borderId="0" xfId="3" applyFont="1" applyProtection="1">
      <alignment vertical="center"/>
    </xf>
    <xf numFmtId="0" fontId="42" fillId="0" borderId="0" xfId="3" applyFont="1" applyAlignment="1" applyProtection="1">
      <alignment vertical="center" wrapText="1"/>
    </xf>
    <xf numFmtId="0" fontId="42" fillId="0" borderId="0" xfId="3" applyFont="1" applyProtection="1">
      <alignment vertical="center"/>
    </xf>
    <xf numFmtId="0" fontId="28" fillId="0" borderId="5" xfId="3" applyFont="1" applyFill="1" applyBorder="1" applyAlignment="1" applyProtection="1">
      <alignment horizontal="right" vertical="center" wrapText="1"/>
    </xf>
    <xf numFmtId="0" fontId="42" fillId="0" borderId="0" xfId="3" applyFont="1" applyBorder="1" applyProtection="1">
      <alignment vertical="center"/>
    </xf>
    <xf numFmtId="0" fontId="42" fillId="0" borderId="1" xfId="0" applyFont="1" applyBorder="1" applyAlignment="1" applyProtection="1">
      <alignment horizontal="left" vertical="center" wrapText="1"/>
      <protection locked="0"/>
    </xf>
    <xf numFmtId="38" fontId="42" fillId="0" borderId="38" xfId="1" applyNumberFormat="1" applyFont="1" applyBorder="1" applyAlignment="1" applyProtection="1">
      <alignment horizontal="center" vertical="center" wrapText="1"/>
      <protection locked="0"/>
    </xf>
    <xf numFmtId="38" fontId="42" fillId="6" borderId="1" xfId="1" applyNumberFormat="1" applyFont="1" applyFill="1" applyBorder="1" applyAlignment="1" applyProtection="1">
      <alignment vertical="center" wrapText="1"/>
    </xf>
    <xf numFmtId="0" fontId="47" fillId="0" borderId="39" xfId="3" applyNumberFormat="1" applyFont="1" applyBorder="1" applyAlignment="1" applyProtection="1">
      <alignment vertical="center"/>
    </xf>
    <xf numFmtId="38" fontId="42" fillId="0" borderId="0" xfId="4" applyFont="1" applyAlignment="1" applyProtection="1">
      <alignment vertical="center"/>
    </xf>
    <xf numFmtId="0" fontId="42" fillId="0" borderId="1" xfId="3" applyNumberFormat="1" applyFont="1" applyBorder="1" applyAlignment="1" applyProtection="1">
      <alignment horizontal="left" vertical="center" wrapText="1"/>
      <protection locked="0"/>
    </xf>
    <xf numFmtId="0" fontId="42" fillId="2" borderId="11" xfId="0" applyNumberFormat="1" applyFont="1" applyFill="1" applyBorder="1" applyAlignment="1" applyProtection="1">
      <alignment horizontal="center" vertical="center" wrapText="1"/>
    </xf>
    <xf numFmtId="0" fontId="42" fillId="2" borderId="22" xfId="0" applyNumberFormat="1" applyFont="1" applyFill="1" applyBorder="1" applyAlignment="1" applyProtection="1">
      <alignment vertical="center" wrapText="1"/>
    </xf>
    <xf numFmtId="38" fontId="42" fillId="2" borderId="11" xfId="0" applyNumberFormat="1" applyFont="1" applyFill="1" applyBorder="1" applyAlignment="1" applyProtection="1">
      <alignment vertical="center" wrapText="1"/>
    </xf>
    <xf numFmtId="0" fontId="42" fillId="2" borderId="16" xfId="0" applyNumberFormat="1" applyFont="1" applyFill="1" applyBorder="1" applyAlignment="1" applyProtection="1">
      <alignment vertical="center" wrapText="1"/>
    </xf>
    <xf numFmtId="0" fontId="20" fillId="3" borderId="37" xfId="0" applyFont="1" applyFill="1" applyBorder="1" applyProtection="1">
      <alignment vertical="center"/>
    </xf>
    <xf numFmtId="0" fontId="20" fillId="0" borderId="0" xfId="3" applyFont="1" applyAlignment="1" applyProtection="1">
      <alignment vertical="center" wrapText="1"/>
    </xf>
    <xf numFmtId="0" fontId="28" fillId="0" borderId="0" xfId="3" applyFont="1" applyFill="1" applyAlignment="1" applyProtection="1">
      <alignment vertical="center" wrapText="1"/>
    </xf>
    <xf numFmtId="0" fontId="42" fillId="0" borderId="0" xfId="3" applyFont="1" applyFill="1" applyAlignment="1" applyProtection="1">
      <alignment vertical="center" wrapText="1"/>
    </xf>
    <xf numFmtId="0" fontId="28" fillId="0" borderId="0" xfId="3" applyFont="1" applyFill="1" applyBorder="1" applyAlignment="1" applyProtection="1">
      <alignment horizontal="right" vertical="center" shrinkToFit="1"/>
    </xf>
    <xf numFmtId="0" fontId="28" fillId="2" borderId="1" xfId="3" applyNumberFormat="1" applyFont="1" applyFill="1" applyBorder="1" applyAlignment="1" applyProtection="1">
      <alignment horizontal="center" vertical="center" wrapText="1"/>
    </xf>
    <xf numFmtId="0" fontId="28" fillId="2" borderId="7" xfId="3" applyNumberFormat="1" applyFont="1" applyFill="1" applyBorder="1" applyAlignment="1" applyProtection="1">
      <alignment horizontal="center" vertical="center" wrapText="1"/>
    </xf>
    <xf numFmtId="0" fontId="28" fillId="2" borderId="7" xfId="3" applyNumberFormat="1" applyFont="1" applyFill="1" applyBorder="1" applyAlignment="1" applyProtection="1">
      <alignment horizontal="center" vertical="center" wrapText="1" shrinkToFit="1"/>
    </xf>
    <xf numFmtId="0" fontId="28" fillId="2" borderId="41" xfId="3" applyNumberFormat="1" applyFont="1" applyFill="1" applyBorder="1" applyAlignment="1" applyProtection="1">
      <alignment horizontal="center" vertical="center" wrapText="1" shrinkToFit="1"/>
    </xf>
    <xf numFmtId="0" fontId="49" fillId="3" borderId="39" xfId="3" applyNumberFormat="1" applyFont="1" applyFill="1" applyBorder="1" applyAlignment="1" applyProtection="1">
      <alignment horizontal="left" vertical="center" wrapText="1"/>
    </xf>
    <xf numFmtId="0" fontId="28" fillId="0" borderId="1" xfId="0" applyFont="1" applyBorder="1" applyAlignment="1" applyProtection="1">
      <alignment horizontal="left" vertical="center" wrapText="1"/>
      <protection locked="0"/>
    </xf>
    <xf numFmtId="38" fontId="28" fillId="0" borderId="1" xfId="1" applyNumberFormat="1" applyFont="1" applyBorder="1" applyAlignment="1" applyProtection="1">
      <alignment horizontal="right" vertical="center" wrapText="1"/>
      <protection locked="0"/>
    </xf>
    <xf numFmtId="38" fontId="28" fillId="0" borderId="38" xfId="1" applyNumberFormat="1" applyFont="1" applyBorder="1" applyAlignment="1" applyProtection="1">
      <alignment horizontal="center" vertical="center" wrapText="1"/>
      <protection locked="0"/>
    </xf>
    <xf numFmtId="38" fontId="42" fillId="0" borderId="1" xfId="1" applyNumberFormat="1" applyFont="1" applyBorder="1" applyAlignment="1" applyProtection="1">
      <alignment horizontal="right" vertical="center" wrapText="1"/>
      <protection locked="0"/>
    </xf>
    <xf numFmtId="0" fontId="42" fillId="2" borderId="11" xfId="0" applyNumberFormat="1" applyFont="1" applyFill="1" applyBorder="1" applyAlignment="1" applyProtection="1">
      <alignment horizontal="center" vertical="center"/>
    </xf>
    <xf numFmtId="38" fontId="42" fillId="2" borderId="22" xfId="0" applyNumberFormat="1" applyFont="1" applyFill="1" applyBorder="1" applyAlignment="1" applyProtection="1">
      <alignment horizontal="right" vertical="center" wrapText="1"/>
    </xf>
    <xf numFmtId="0" fontId="28" fillId="0" borderId="0" xfId="3" applyFont="1" applyProtection="1">
      <alignment vertical="center"/>
    </xf>
    <xf numFmtId="0" fontId="24" fillId="0" borderId="0" xfId="3" applyFont="1" applyProtection="1">
      <alignment vertical="center"/>
    </xf>
    <xf numFmtId="0" fontId="26" fillId="0" borderId="0" xfId="3" applyFont="1" applyAlignment="1" applyProtection="1">
      <alignment vertical="center"/>
    </xf>
    <xf numFmtId="0" fontId="26" fillId="0" borderId="0" xfId="3" applyFont="1" applyProtection="1">
      <alignment vertical="center"/>
    </xf>
    <xf numFmtId="0" fontId="42" fillId="0" borderId="0" xfId="3" applyFont="1" applyFill="1" applyProtection="1">
      <alignment vertical="center"/>
    </xf>
    <xf numFmtId="0" fontId="28" fillId="0" borderId="0" xfId="3" applyFont="1" applyFill="1" applyProtection="1">
      <alignment vertical="center"/>
    </xf>
    <xf numFmtId="0" fontId="28" fillId="0" borderId="0" xfId="3" applyFont="1" applyFill="1" applyBorder="1" applyAlignment="1" applyProtection="1">
      <alignment horizontal="right" vertical="center"/>
    </xf>
    <xf numFmtId="0" fontId="28" fillId="2" borderId="38" xfId="3" applyNumberFormat="1" applyFont="1" applyFill="1" applyBorder="1" applyAlignment="1" applyProtection="1">
      <alignment horizontal="center" vertical="center" wrapText="1"/>
    </xf>
    <xf numFmtId="38" fontId="28" fillId="0" borderId="1" xfId="1" applyNumberFormat="1" applyFont="1" applyBorder="1" applyAlignment="1" applyProtection="1">
      <alignment horizontal="center" vertical="center"/>
      <protection locked="0"/>
    </xf>
    <xf numFmtId="38" fontId="28" fillId="0" borderId="38" xfId="1" applyNumberFormat="1" applyFont="1" applyBorder="1" applyAlignment="1" applyProtection="1">
      <alignment horizontal="center" vertical="center"/>
      <protection locked="0"/>
    </xf>
    <xf numFmtId="38" fontId="28" fillId="0" borderId="1" xfId="1" applyNumberFormat="1" applyFont="1" applyBorder="1" applyAlignment="1" applyProtection="1">
      <alignment horizontal="right" vertical="center"/>
      <protection locked="0"/>
    </xf>
    <xf numFmtId="38" fontId="28" fillId="6" borderId="1" xfId="1" applyNumberFormat="1" applyFont="1" applyFill="1" applyBorder="1" applyProtection="1">
      <alignment vertical="center"/>
    </xf>
    <xf numFmtId="0" fontId="47" fillId="3" borderId="39" xfId="3" applyNumberFormat="1" applyFont="1" applyFill="1" applyBorder="1" applyAlignment="1" applyProtection="1">
      <alignment vertical="center"/>
    </xf>
    <xf numFmtId="38" fontId="42" fillId="0" borderId="1" xfId="1" applyNumberFormat="1" applyFont="1" applyBorder="1" applyAlignment="1" applyProtection="1">
      <alignment horizontal="center" vertical="center"/>
      <protection locked="0"/>
    </xf>
    <xf numFmtId="38" fontId="42" fillId="0" borderId="38" xfId="1" applyNumberFormat="1" applyFont="1" applyBorder="1" applyAlignment="1" applyProtection="1">
      <alignment horizontal="center" vertical="center"/>
      <protection locked="0"/>
    </xf>
    <xf numFmtId="0" fontId="42" fillId="2" borderId="22" xfId="0" applyNumberFormat="1" applyFont="1" applyFill="1" applyBorder="1" applyAlignment="1" applyProtection="1">
      <alignment vertical="center"/>
    </xf>
    <xf numFmtId="38" fontId="42" fillId="2" borderId="22" xfId="0" applyNumberFormat="1" applyFont="1" applyFill="1" applyBorder="1" applyAlignment="1" applyProtection="1">
      <alignment horizontal="right" vertical="center"/>
    </xf>
    <xf numFmtId="38" fontId="42" fillId="2" borderId="11" xfId="0" applyNumberFormat="1" applyFont="1" applyFill="1" applyBorder="1" applyAlignment="1" applyProtection="1">
      <alignment vertical="center"/>
    </xf>
    <xf numFmtId="0" fontId="42" fillId="2" borderId="16" xfId="0" applyNumberFormat="1" applyFont="1" applyFill="1" applyBorder="1" applyAlignment="1" applyProtection="1">
      <alignment vertical="center"/>
    </xf>
    <xf numFmtId="186" fontId="28" fillId="2" borderId="1" xfId="0" applyNumberFormat="1" applyFont="1" applyFill="1" applyBorder="1" applyAlignment="1" applyProtection="1">
      <alignment horizontal="center" vertical="center"/>
    </xf>
    <xf numFmtId="186" fontId="42" fillId="2" borderId="1" xfId="3" applyNumberFormat="1" applyFont="1" applyFill="1" applyBorder="1" applyAlignment="1" applyProtection="1">
      <alignment horizontal="center" vertical="center"/>
    </xf>
    <xf numFmtId="187" fontId="28" fillId="2" borderId="1" xfId="0" applyNumberFormat="1" applyFont="1" applyFill="1" applyBorder="1" applyAlignment="1" applyProtection="1">
      <alignment horizontal="center" vertical="center"/>
    </xf>
    <xf numFmtId="188" fontId="28" fillId="2" borderId="1" xfId="0" applyNumberFormat="1" applyFont="1" applyFill="1" applyBorder="1" applyAlignment="1" applyProtection="1">
      <alignment horizontal="center" vertical="center"/>
    </xf>
    <xf numFmtId="0" fontId="26" fillId="0" borderId="5" xfId="0" applyFont="1" applyFill="1" applyBorder="1" applyAlignment="1" applyProtection="1">
      <alignment horizontal="center" vertical="center" wrapText="1"/>
    </xf>
    <xf numFmtId="0" fontId="26" fillId="0" borderId="6" xfId="0" applyFont="1" applyFill="1" applyBorder="1" applyAlignment="1" applyProtection="1">
      <alignment horizontal="center" vertical="center" wrapText="1"/>
    </xf>
    <xf numFmtId="0" fontId="26" fillId="0" borderId="1" xfId="0" applyFont="1" applyFill="1" applyBorder="1" applyAlignment="1" applyProtection="1">
      <alignment horizontal="center" vertical="center" wrapText="1"/>
    </xf>
    <xf numFmtId="0" fontId="26" fillId="0" borderId="2" xfId="0" applyFont="1" applyFill="1" applyBorder="1" applyAlignment="1" applyProtection="1">
      <alignment horizontal="center" vertical="center" wrapText="1"/>
    </xf>
    <xf numFmtId="0" fontId="26" fillId="0" borderId="3" xfId="0" applyFont="1" applyFill="1" applyBorder="1" applyAlignment="1" applyProtection="1">
      <alignment horizontal="center" vertical="center" wrapText="1"/>
    </xf>
    <xf numFmtId="0" fontId="26" fillId="0" borderId="0" xfId="3" applyFont="1" applyAlignment="1" applyProtection="1">
      <alignment horizontal="center" vertical="center" wrapText="1"/>
    </xf>
    <xf numFmtId="0" fontId="28" fillId="2" borderId="14" xfId="3" applyNumberFormat="1" applyFont="1" applyFill="1" applyBorder="1" applyAlignment="1" applyProtection="1">
      <alignment horizontal="center" vertical="center" wrapText="1"/>
    </xf>
    <xf numFmtId="0" fontId="42" fillId="0" borderId="14" xfId="0" applyFont="1" applyBorder="1" applyAlignment="1" applyProtection="1">
      <alignment horizontal="left" vertical="center" wrapText="1"/>
      <protection locked="0"/>
    </xf>
    <xf numFmtId="0" fontId="42" fillId="2" borderId="15" xfId="0" applyNumberFormat="1" applyFont="1" applyFill="1" applyBorder="1" applyAlignment="1" applyProtection="1">
      <alignment vertical="center" wrapText="1"/>
    </xf>
    <xf numFmtId="0" fontId="24" fillId="0" borderId="0" xfId="3" applyFont="1" applyAlignment="1" applyProtection="1">
      <alignment vertical="center"/>
    </xf>
    <xf numFmtId="0" fontId="28" fillId="2" borderId="8" xfId="3" applyFont="1" applyFill="1" applyBorder="1" applyAlignment="1" applyProtection="1">
      <alignment horizontal="left" vertical="center"/>
    </xf>
    <xf numFmtId="0" fontId="28" fillId="2" borderId="24" xfId="3" applyFont="1" applyFill="1" applyBorder="1" applyAlignment="1" applyProtection="1">
      <alignment horizontal="left" vertical="center"/>
    </xf>
    <xf numFmtId="0" fontId="28" fillId="2" borderId="9" xfId="3" applyFont="1" applyFill="1" applyBorder="1" applyAlignment="1" applyProtection="1">
      <alignment horizontal="left" vertical="center"/>
    </xf>
    <xf numFmtId="0" fontId="28" fillId="2" borderId="4" xfId="3" applyFont="1" applyFill="1" applyBorder="1" applyAlignment="1" applyProtection="1">
      <alignment horizontal="left" vertical="center"/>
    </xf>
    <xf numFmtId="197" fontId="28" fillId="2" borderId="1" xfId="0" applyNumberFormat="1" applyFont="1" applyFill="1" applyBorder="1" applyAlignment="1" applyProtection="1">
      <alignment horizontal="center" vertical="center" wrapText="1"/>
    </xf>
    <xf numFmtId="197" fontId="42" fillId="2" borderId="1" xfId="3" applyNumberFormat="1" applyFont="1" applyFill="1" applyBorder="1" applyAlignment="1" applyProtection="1">
      <alignment horizontal="center" vertical="center" wrapText="1"/>
    </xf>
    <xf numFmtId="0" fontId="28" fillId="2" borderId="11" xfId="0" applyFont="1" applyFill="1" applyBorder="1" applyAlignment="1" applyProtection="1">
      <alignment horizontal="center" vertical="center" wrapText="1"/>
    </xf>
    <xf numFmtId="201" fontId="28" fillId="2" borderId="1" xfId="0" applyNumberFormat="1" applyFont="1" applyFill="1" applyBorder="1" applyAlignment="1" applyProtection="1">
      <alignment horizontal="center" vertical="center"/>
    </xf>
    <xf numFmtId="0" fontId="20" fillId="2" borderId="14" xfId="0" applyFont="1" applyFill="1" applyBorder="1" applyAlignment="1" applyProtection="1">
      <alignment horizontal="center" vertical="center"/>
    </xf>
    <xf numFmtId="0" fontId="28" fillId="2" borderId="1" xfId="0" applyFont="1" applyFill="1" applyBorder="1" applyAlignment="1" applyProtection="1">
      <alignment horizontal="center" vertical="center" wrapText="1"/>
    </xf>
    <xf numFmtId="0" fontId="34" fillId="0" borderId="0" xfId="3" applyFont="1" applyAlignment="1" applyProtection="1">
      <alignment horizontal="left" vertical="top" wrapText="1"/>
    </xf>
    <xf numFmtId="0" fontId="26" fillId="0" borderId="0" xfId="3" applyFont="1" applyAlignment="1" applyProtection="1">
      <alignment horizontal="left" vertical="center" wrapText="1"/>
    </xf>
    <xf numFmtId="0" fontId="28" fillId="2" borderId="1" xfId="0" applyFont="1" applyFill="1" applyBorder="1" applyAlignment="1" applyProtection="1">
      <alignment horizontal="center" vertical="center" wrapText="1"/>
    </xf>
    <xf numFmtId="0" fontId="28" fillId="0" borderId="0" xfId="3" applyFont="1" applyAlignment="1" applyProtection="1">
      <alignment horizontal="left" vertical="center" wrapText="1"/>
    </xf>
    <xf numFmtId="0" fontId="26" fillId="0" borderId="0" xfId="3" applyFont="1" applyAlignment="1" applyProtection="1">
      <alignment horizontal="left" vertical="center" wrapText="1"/>
    </xf>
    <xf numFmtId="0" fontId="26" fillId="8" borderId="12" xfId="0" applyFont="1" applyFill="1" applyBorder="1" applyAlignment="1" applyProtection="1">
      <alignment horizontal="right" vertical="center"/>
      <protection locked="0"/>
    </xf>
    <xf numFmtId="0" fontId="36" fillId="0" borderId="0" xfId="0" applyFont="1" applyProtection="1">
      <alignment vertical="center"/>
      <protection locked="0"/>
    </xf>
    <xf numFmtId="38" fontId="26" fillId="0" borderId="12" xfId="1" applyFont="1" applyFill="1" applyBorder="1" applyAlignment="1" applyProtection="1">
      <alignment vertical="center"/>
    </xf>
    <xf numFmtId="0" fontId="27" fillId="0" borderId="0" xfId="0" applyFont="1" applyProtection="1">
      <alignment vertical="center"/>
    </xf>
    <xf numFmtId="0" fontId="20" fillId="0" borderId="0" xfId="0" applyFont="1" applyAlignment="1" applyProtection="1">
      <alignment horizontal="left" vertical="top" wrapText="1"/>
    </xf>
    <xf numFmtId="196" fontId="43" fillId="2" borderId="1" xfId="0" applyNumberFormat="1" applyFont="1" applyFill="1" applyBorder="1" applyAlignment="1" applyProtection="1">
      <alignment horizontal="center" vertical="center" wrapText="1"/>
    </xf>
    <xf numFmtId="0" fontId="52" fillId="0" borderId="0" xfId="3" applyFont="1" applyProtection="1">
      <alignment vertical="center"/>
    </xf>
    <xf numFmtId="0" fontId="53" fillId="0" borderId="0" xfId="3" applyFont="1" applyProtection="1">
      <alignment vertical="center"/>
    </xf>
    <xf numFmtId="0" fontId="54" fillId="0" borderId="0" xfId="3" applyFont="1" applyAlignment="1" applyProtection="1">
      <alignment horizontal="left" vertical="center" wrapText="1"/>
    </xf>
    <xf numFmtId="0" fontId="11" fillId="0" borderId="0" xfId="3" applyFont="1" applyProtection="1">
      <alignment vertical="center"/>
    </xf>
    <xf numFmtId="0" fontId="11" fillId="0" borderId="5" xfId="3" applyFont="1" applyBorder="1" applyAlignment="1" applyProtection="1">
      <alignment horizontal="left" vertical="center" wrapText="1"/>
    </xf>
    <xf numFmtId="0" fontId="11" fillId="0" borderId="5" xfId="3" applyFont="1" applyBorder="1" applyAlignment="1" applyProtection="1">
      <alignment vertical="center" wrapText="1"/>
    </xf>
    <xf numFmtId="0" fontId="11" fillId="2" borderId="12" xfId="3" applyFont="1" applyFill="1" applyBorder="1" applyAlignment="1" applyProtection="1">
      <alignment horizontal="center" vertical="center"/>
    </xf>
    <xf numFmtId="191" fontId="11" fillId="2" borderId="11" xfId="3" applyNumberFormat="1" applyFont="1" applyFill="1" applyBorder="1" applyAlignment="1" applyProtection="1">
      <alignment horizontal="right" vertical="center"/>
    </xf>
    <xf numFmtId="0" fontId="11" fillId="2" borderId="12" xfId="3" applyFont="1" applyFill="1" applyBorder="1" applyAlignment="1" applyProtection="1">
      <alignment horizontal="left" vertical="center"/>
    </xf>
    <xf numFmtId="191" fontId="11" fillId="2" borderId="12" xfId="3" applyNumberFormat="1" applyFont="1" applyFill="1" applyBorder="1" applyAlignment="1" applyProtection="1">
      <alignment horizontal="left" vertical="center"/>
    </xf>
    <xf numFmtId="191" fontId="11" fillId="2" borderId="13" xfId="3" applyNumberFormat="1" applyFont="1" applyFill="1" applyBorder="1" applyAlignment="1" applyProtection="1">
      <alignment horizontal="left" vertical="center"/>
    </xf>
    <xf numFmtId="0" fontId="15" fillId="0" borderId="0" xfId="3" applyFont="1" applyProtection="1">
      <alignment vertical="center"/>
    </xf>
    <xf numFmtId="38" fontId="42" fillId="0" borderId="1" xfId="1" applyNumberFormat="1" applyFont="1" applyFill="1" applyBorder="1" applyAlignment="1" applyProtection="1">
      <alignment vertical="center" wrapText="1"/>
      <protection locked="0"/>
    </xf>
    <xf numFmtId="38" fontId="15" fillId="2" borderId="12" xfId="1" applyFont="1" applyFill="1" applyBorder="1" applyAlignment="1" applyProtection="1">
      <alignment horizontal="right" vertical="center"/>
    </xf>
    <xf numFmtId="202" fontId="28" fillId="2" borderId="1" xfId="0" applyNumberFormat="1" applyFont="1" applyFill="1" applyBorder="1" applyAlignment="1" applyProtection="1">
      <alignment horizontal="center" vertical="center"/>
    </xf>
    <xf numFmtId="202" fontId="42" fillId="2" borderId="1" xfId="3" applyNumberFormat="1" applyFont="1" applyFill="1" applyBorder="1" applyAlignment="1" applyProtection="1">
      <alignment horizontal="center" vertical="center"/>
    </xf>
    <xf numFmtId="0" fontId="7" fillId="0" borderId="0" xfId="3" applyFont="1" applyProtection="1">
      <alignment vertical="center"/>
    </xf>
    <xf numFmtId="0" fontId="12" fillId="0" borderId="0" xfId="3" applyFont="1" applyProtection="1">
      <alignment vertical="center"/>
    </xf>
    <xf numFmtId="0" fontId="20" fillId="0" borderId="0" xfId="3" applyFont="1" applyAlignment="1" applyProtection="1">
      <alignment horizontal="center" vertical="center"/>
    </xf>
    <xf numFmtId="0" fontId="20" fillId="0" borderId="0" xfId="0" applyFont="1" applyAlignment="1" applyProtection="1">
      <alignment horizontal="center" vertical="center"/>
    </xf>
    <xf numFmtId="182" fontId="20" fillId="0" borderId="0" xfId="0" applyNumberFormat="1" applyFont="1" applyFill="1" applyBorder="1" applyAlignment="1" applyProtection="1">
      <alignment horizontal="left" vertical="center"/>
    </xf>
    <xf numFmtId="0" fontId="20" fillId="0" borderId="0" xfId="0" applyFont="1" applyFill="1" applyBorder="1" applyAlignment="1" applyProtection="1">
      <alignment horizontal="center" vertical="center"/>
    </xf>
    <xf numFmtId="0" fontId="20" fillId="0" borderId="0" xfId="3" applyFont="1" applyAlignment="1" applyProtection="1">
      <alignment horizontal="center" vertical="center" wrapText="1" shrinkToFit="1"/>
    </xf>
    <xf numFmtId="0" fontId="5" fillId="2" borderId="7" xfId="0" applyFont="1" applyFill="1" applyBorder="1" applyAlignment="1" applyProtection="1">
      <alignment horizontal="center" vertical="center"/>
    </xf>
    <xf numFmtId="0" fontId="61" fillId="0" borderId="0" xfId="0" applyFont="1" applyAlignment="1" applyProtection="1">
      <alignment vertical="center"/>
    </xf>
    <xf numFmtId="0" fontId="5" fillId="0" borderId="0" xfId="0" applyFont="1" applyProtection="1">
      <alignment vertical="center"/>
    </xf>
    <xf numFmtId="0" fontId="61" fillId="0" borderId="0" xfId="0" applyFont="1" applyProtection="1">
      <alignment vertical="center"/>
    </xf>
    <xf numFmtId="0" fontId="62" fillId="0" borderId="0" xfId="0" applyFont="1" applyBorder="1" applyAlignment="1" applyProtection="1">
      <alignment horizontal="center" vertical="center" wrapText="1"/>
    </xf>
    <xf numFmtId="0" fontId="62" fillId="0" borderId="0" xfId="0" applyFont="1" applyAlignment="1" applyProtection="1">
      <alignment horizontal="left" vertical="center" wrapText="1"/>
    </xf>
    <xf numFmtId="179" fontId="62" fillId="0" borderId="0" xfId="1" applyNumberFormat="1" applyFont="1" applyAlignment="1" applyProtection="1">
      <alignment horizontal="center" vertical="center" wrapText="1"/>
    </xf>
    <xf numFmtId="0" fontId="64" fillId="0" borderId="0" xfId="0" applyFont="1" applyFill="1" applyBorder="1" applyAlignment="1" applyProtection="1">
      <alignment vertical="center" wrapText="1"/>
    </xf>
    <xf numFmtId="0" fontId="5" fillId="0" borderId="0" xfId="0" applyFont="1" applyFill="1" applyProtection="1">
      <alignment vertical="center"/>
    </xf>
    <xf numFmtId="0" fontId="20" fillId="0" borderId="0" xfId="3" applyFont="1" applyAlignment="1" applyProtection="1">
      <alignment horizontal="center" vertical="center"/>
    </xf>
    <xf numFmtId="0" fontId="66" fillId="0" borderId="0" xfId="0" applyFont="1" applyProtection="1">
      <alignment vertical="center"/>
    </xf>
    <xf numFmtId="0" fontId="68" fillId="0" borderId="0" xfId="0" applyFont="1" applyProtection="1">
      <alignment vertical="center"/>
    </xf>
    <xf numFmtId="0" fontId="69" fillId="0" borderId="0" xfId="0" applyFont="1" applyAlignment="1" applyProtection="1">
      <alignment vertical="center"/>
    </xf>
    <xf numFmtId="0" fontId="70" fillId="0" borderId="0" xfId="0" applyFont="1" applyAlignment="1" applyProtection="1">
      <alignment vertical="center"/>
    </xf>
    <xf numFmtId="38" fontId="28" fillId="0" borderId="1" xfId="1" applyNumberFormat="1" applyFont="1" applyBorder="1" applyAlignment="1" applyProtection="1">
      <alignment vertical="center" shrinkToFit="1"/>
      <protection locked="0"/>
    </xf>
    <xf numFmtId="38" fontId="28" fillId="6" borderId="1" xfId="1" applyNumberFormat="1" applyFont="1" applyFill="1" applyBorder="1" applyAlignment="1" applyProtection="1">
      <alignment vertical="center" shrinkToFit="1"/>
    </xf>
    <xf numFmtId="38" fontId="42" fillId="6" borderId="1" xfId="1" applyNumberFormat="1" applyFont="1" applyFill="1" applyBorder="1" applyAlignment="1" applyProtection="1">
      <alignment vertical="center" shrinkToFit="1"/>
    </xf>
    <xf numFmtId="38" fontId="42" fillId="2" borderId="11" xfId="0" applyNumberFormat="1" applyFont="1" applyFill="1" applyBorder="1" applyAlignment="1" applyProtection="1">
      <alignment vertical="center" shrinkToFit="1"/>
    </xf>
    <xf numFmtId="0" fontId="28" fillId="0" borderId="2" xfId="3" applyFont="1" applyBorder="1" applyProtection="1">
      <alignment vertical="center"/>
    </xf>
    <xf numFmtId="0" fontId="28" fillId="0" borderId="5" xfId="3" applyFont="1" applyBorder="1" applyProtection="1">
      <alignment vertical="center"/>
    </xf>
    <xf numFmtId="38" fontId="28" fillId="0" borderId="1" xfId="1" applyNumberFormat="1" applyFont="1" applyBorder="1" applyAlignment="1" applyProtection="1">
      <alignment horizontal="right" vertical="center" shrinkToFit="1"/>
      <protection locked="0"/>
    </xf>
    <xf numFmtId="38" fontId="42" fillId="0" borderId="1" xfId="1" applyNumberFormat="1" applyFont="1" applyBorder="1" applyAlignment="1" applyProtection="1">
      <alignment horizontal="right" vertical="center" shrinkToFit="1"/>
      <protection locked="0"/>
    </xf>
    <xf numFmtId="0" fontId="25" fillId="0" borderId="0" xfId="0" applyFont="1" applyAlignment="1" applyProtection="1">
      <alignment horizontal="center" vertical="center"/>
    </xf>
    <xf numFmtId="0" fontId="26" fillId="0" borderId="0" xfId="3" applyFont="1" applyAlignment="1" applyProtection="1">
      <alignment horizontal="right" vertical="center" wrapText="1"/>
    </xf>
    <xf numFmtId="0" fontId="20" fillId="0" borderId="0" xfId="3" applyFont="1" applyAlignment="1" applyProtection="1">
      <alignment horizontal="left" vertical="top" wrapText="1" indent="3"/>
    </xf>
    <xf numFmtId="0" fontId="42" fillId="0" borderId="2" xfId="0" applyNumberFormat="1" applyFont="1" applyFill="1" applyBorder="1" applyAlignment="1" applyProtection="1">
      <alignment horizontal="center" vertical="center" wrapText="1"/>
    </xf>
    <xf numFmtId="0" fontId="42" fillId="0" borderId="2" xfId="0" applyNumberFormat="1" applyFont="1" applyFill="1" applyBorder="1" applyAlignment="1" applyProtection="1">
      <alignment vertical="center" wrapText="1"/>
    </xf>
    <xf numFmtId="38" fontId="42" fillId="0" borderId="2" xfId="0" applyNumberFormat="1" applyFont="1" applyFill="1" applyBorder="1" applyAlignment="1" applyProtection="1">
      <alignment vertical="center" wrapText="1"/>
    </xf>
    <xf numFmtId="38" fontId="42" fillId="0" borderId="7" xfId="0" applyNumberFormat="1" applyFont="1" applyFill="1" applyBorder="1" applyAlignment="1" applyProtection="1">
      <alignment vertical="center" wrapText="1"/>
    </xf>
    <xf numFmtId="194" fontId="57" fillId="0" borderId="9" xfId="1" applyNumberFormat="1" applyFont="1" applyFill="1" applyBorder="1" applyAlignment="1" applyProtection="1">
      <alignment horizontal="right" vertical="center" wrapText="1"/>
    </xf>
    <xf numFmtId="38" fontId="26" fillId="0" borderId="45" xfId="1" applyFont="1" applyFill="1" applyBorder="1" applyAlignment="1" applyProtection="1">
      <alignment horizontal="right" vertical="center" shrinkToFit="1"/>
    </xf>
    <xf numFmtId="0" fontId="3" fillId="0" borderId="0" xfId="0" applyFont="1">
      <alignment vertical="center"/>
    </xf>
    <xf numFmtId="0" fontId="2" fillId="0" borderId="0" xfId="0" applyFont="1">
      <alignment vertical="center"/>
    </xf>
    <xf numFmtId="0" fontId="16" fillId="0" borderId="0" xfId="0" applyFont="1">
      <alignment vertical="center"/>
    </xf>
    <xf numFmtId="0" fontId="4" fillId="0" borderId="0" xfId="0" applyFont="1">
      <alignment vertical="center"/>
    </xf>
    <xf numFmtId="0" fontId="10" fillId="0" borderId="0" xfId="0" quotePrefix="1" applyFont="1" applyAlignment="1">
      <alignment horizontal="center" vertical="center"/>
    </xf>
    <xf numFmtId="0" fontId="4" fillId="0" borderId="0" xfId="0" applyFont="1" applyAlignment="1">
      <alignment horizontal="center" vertical="center"/>
    </xf>
    <xf numFmtId="38" fontId="26" fillId="0" borderId="11" xfId="0" applyNumberFormat="1" applyFont="1" applyBorder="1" applyAlignment="1">
      <alignment horizontal="center" vertical="center"/>
    </xf>
    <xf numFmtId="0" fontId="10" fillId="0" borderId="0" xfId="0" quotePrefix="1" applyFont="1" applyAlignment="1">
      <alignment vertical="center" wrapText="1"/>
    </xf>
    <xf numFmtId="0" fontId="10" fillId="0" borderId="0" xfId="0" quotePrefix="1" applyFont="1">
      <alignment vertical="center"/>
    </xf>
    <xf numFmtId="0" fontId="20" fillId="0" borderId="0" xfId="0" applyFont="1" applyAlignment="1">
      <alignment horizontal="center" vertical="center" wrapText="1"/>
    </xf>
    <xf numFmtId="0" fontId="26" fillId="0" borderId="0" xfId="0" applyFont="1" applyAlignment="1">
      <alignment horizontal="center" vertical="center" shrinkToFit="1"/>
    </xf>
    <xf numFmtId="0" fontId="26" fillId="0" borderId="0" xfId="0" applyFont="1" applyAlignment="1" applyProtection="1">
      <alignment horizontal="center" vertical="center" shrinkToFit="1"/>
      <protection locked="0"/>
    </xf>
    <xf numFmtId="0" fontId="4" fillId="0" borderId="0" xfId="0" applyFont="1" applyAlignment="1">
      <alignment horizontal="left" vertical="center"/>
    </xf>
    <xf numFmtId="0" fontId="10" fillId="0" borderId="0" xfId="0" applyFont="1" applyAlignment="1">
      <alignment vertical="top" wrapText="1"/>
    </xf>
    <xf numFmtId="0" fontId="0" fillId="0" borderId="0" xfId="0" applyAlignment="1">
      <alignment horizontal="center" vertical="center"/>
    </xf>
    <xf numFmtId="0" fontId="24" fillId="0" borderId="0" xfId="0" applyFont="1">
      <alignment vertical="center"/>
    </xf>
    <xf numFmtId="0" fontId="26" fillId="0" borderId="0" xfId="0" applyFont="1">
      <alignment vertical="center"/>
    </xf>
    <xf numFmtId="0" fontId="26" fillId="2" borderId="7" xfId="0" applyFont="1" applyFill="1" applyBorder="1" applyAlignment="1">
      <alignment horizontal="center" vertical="center"/>
    </xf>
    <xf numFmtId="0" fontId="0" fillId="0" borderId="0" xfId="0" applyAlignment="1">
      <alignment vertical="top"/>
    </xf>
    <xf numFmtId="0" fontId="0" fillId="0" borderId="0" xfId="0" applyAlignment="1">
      <alignment vertical="top" wrapText="1"/>
    </xf>
    <xf numFmtId="0" fontId="61" fillId="0" borderId="0" xfId="0" applyFont="1" applyAlignment="1">
      <alignment vertical="top"/>
    </xf>
    <xf numFmtId="0" fontId="0" fillId="0" borderId="0" xfId="0" applyAlignment="1">
      <alignment vertical="center" wrapText="1"/>
    </xf>
    <xf numFmtId="0" fontId="0" fillId="0" borderId="0" xfId="0" applyAlignment="1">
      <alignment horizontal="center" vertical="top"/>
    </xf>
    <xf numFmtId="0" fontId="36" fillId="0" borderId="0" xfId="6" applyFont="1" applyProtection="1">
      <protection locked="0"/>
    </xf>
    <xf numFmtId="49" fontId="36" fillId="0" borderId="0" xfId="6" applyNumberFormat="1" applyFont="1" applyAlignment="1" applyProtection="1">
      <alignment horizontal="left" vertical="center"/>
      <protection locked="0"/>
    </xf>
    <xf numFmtId="49" fontId="36" fillId="0" borderId="0" xfId="6" applyNumberFormat="1" applyFont="1" applyAlignment="1" applyProtection="1">
      <alignment horizontal="center" vertical="center"/>
      <protection locked="0"/>
    </xf>
    <xf numFmtId="0" fontId="37" fillId="7" borderId="0" xfId="6" applyFont="1" applyFill="1" applyAlignment="1" applyProtection="1">
      <alignment horizontal="center" vertical="center"/>
      <protection locked="0"/>
    </xf>
    <xf numFmtId="0" fontId="23" fillId="0" borderId="5" xfId="0" applyFont="1" applyBorder="1">
      <alignment vertical="center"/>
    </xf>
    <xf numFmtId="0" fontId="20" fillId="0" borderId="5" xfId="0" applyFont="1" applyBorder="1">
      <alignment vertical="center"/>
    </xf>
    <xf numFmtId="0" fontId="20" fillId="0" borderId="5" xfId="0" applyFont="1" applyBorder="1" applyAlignment="1">
      <alignment horizontal="right" vertical="center"/>
    </xf>
    <xf numFmtId="0" fontId="36" fillId="0" borderId="0" xfId="6" applyFont="1" applyAlignment="1" applyProtection="1">
      <alignment horizontal="left" vertical="center"/>
      <protection locked="0"/>
    </xf>
    <xf numFmtId="0" fontId="26" fillId="0" borderId="13" xfId="0" applyFont="1" applyBorder="1" applyAlignment="1">
      <alignment horizontal="left" vertical="center"/>
    </xf>
    <xf numFmtId="0" fontId="38" fillId="0" borderId="0" xfId="0" applyFont="1" applyProtection="1">
      <alignment vertical="center"/>
      <protection locked="0"/>
    </xf>
    <xf numFmtId="0" fontId="26" fillId="0" borderId="45" xfId="0" applyFont="1" applyBorder="1" applyAlignment="1">
      <alignment horizontal="right" vertical="center" shrinkToFit="1"/>
    </xf>
    <xf numFmtId="0" fontId="26" fillId="5" borderId="7" xfId="0" applyFont="1" applyFill="1" applyBorder="1" applyAlignment="1">
      <alignment horizontal="center" vertical="center"/>
    </xf>
    <xf numFmtId="0" fontId="26" fillId="0" borderId="13" xfId="0" applyFont="1" applyBorder="1" applyAlignment="1">
      <alignment horizontal="right" vertical="center" shrinkToFit="1"/>
    </xf>
    <xf numFmtId="0" fontId="20" fillId="0" borderId="2" xfId="0" applyFont="1" applyBorder="1">
      <alignment vertical="center"/>
    </xf>
    <xf numFmtId="0" fontId="23" fillId="0" borderId="0" xfId="0" applyFont="1">
      <alignment vertical="center"/>
    </xf>
    <xf numFmtId="0" fontId="36" fillId="0" borderId="0" xfId="0" applyFont="1">
      <alignment vertical="center"/>
    </xf>
    <xf numFmtId="0" fontId="26" fillId="2" borderId="32" xfId="0" applyFont="1" applyFill="1" applyBorder="1" applyAlignment="1">
      <alignment horizontal="center" vertical="center"/>
    </xf>
    <xf numFmtId="0" fontId="36" fillId="0" borderId="0" xfId="6" applyFont="1" applyAlignment="1" applyProtection="1">
      <alignment vertical="center"/>
      <protection locked="0"/>
    </xf>
    <xf numFmtId="0" fontId="26" fillId="2" borderId="40" xfId="0" applyFont="1" applyFill="1" applyBorder="1" applyAlignment="1">
      <alignment horizontal="center" vertical="center"/>
    </xf>
    <xf numFmtId="0" fontId="39" fillId="0" borderId="0" xfId="0" applyFont="1">
      <alignment vertical="center"/>
    </xf>
    <xf numFmtId="0" fontId="27" fillId="0" borderId="0" xfId="0" applyFont="1">
      <alignment vertical="center"/>
    </xf>
    <xf numFmtId="0" fontId="22" fillId="0" borderId="0" xfId="0" applyFont="1">
      <alignment vertical="center"/>
    </xf>
    <xf numFmtId="0" fontId="40" fillId="0" borderId="0" xfId="0" applyFont="1">
      <alignment vertical="center"/>
    </xf>
    <xf numFmtId="0" fontId="11" fillId="2" borderId="12" xfId="3" applyFont="1" applyFill="1" applyBorder="1" applyAlignment="1" applyProtection="1">
      <alignment horizontal="center" vertical="center"/>
    </xf>
    <xf numFmtId="0" fontId="53" fillId="0" borderId="0" xfId="3" applyFont="1">
      <alignment vertical="center"/>
    </xf>
    <xf numFmtId="185" fontId="26" fillId="8" borderId="12" xfId="0" applyNumberFormat="1" applyFont="1" applyFill="1" applyBorder="1" applyAlignment="1" applyProtection="1">
      <alignment horizontal="center" vertical="center"/>
      <protection locked="0"/>
    </xf>
    <xf numFmtId="0" fontId="26" fillId="8" borderId="11" xfId="0" applyFont="1" applyFill="1" applyBorder="1" applyAlignment="1" applyProtection="1">
      <alignment horizontal="center" vertical="center"/>
    </xf>
    <xf numFmtId="0" fontId="30" fillId="0" borderId="0" xfId="3" applyFont="1" applyFill="1" applyAlignment="1" applyProtection="1">
      <alignment vertical="center" wrapText="1"/>
    </xf>
    <xf numFmtId="0" fontId="42" fillId="0" borderId="1"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shrinkToFit="1"/>
      <protection locked="0"/>
    </xf>
    <xf numFmtId="0" fontId="28" fillId="2" borderId="12" xfId="3" applyFont="1" applyFill="1" applyBorder="1" applyAlignment="1" applyProtection="1">
      <alignment horizontal="left" vertical="center" wrapText="1"/>
    </xf>
    <xf numFmtId="0" fontId="11" fillId="2" borderId="12" xfId="3" applyFont="1" applyFill="1" applyBorder="1" applyAlignment="1" applyProtection="1">
      <alignment horizontal="center" vertical="center"/>
    </xf>
    <xf numFmtId="0" fontId="11" fillId="2" borderId="12" xfId="3" applyFont="1" applyFill="1" applyBorder="1" applyAlignment="1" applyProtection="1">
      <alignment horizontal="left" vertical="center"/>
    </xf>
    <xf numFmtId="0" fontId="26" fillId="8" borderId="12" xfId="0" applyFont="1" applyFill="1" applyBorder="1" applyAlignment="1" applyProtection="1">
      <alignment horizontal="center" vertical="center"/>
    </xf>
    <xf numFmtId="184" fontId="26" fillId="8" borderId="12" xfId="0" applyNumberFormat="1" applyFont="1" applyFill="1" applyBorder="1" applyAlignment="1" applyProtection="1">
      <alignment horizontal="center" vertical="center"/>
    </xf>
    <xf numFmtId="184" fontId="26" fillId="8" borderId="13" xfId="0" applyNumberFormat="1" applyFont="1" applyFill="1" applyBorder="1" applyAlignment="1" applyProtection="1">
      <alignment horizontal="center" vertical="center"/>
    </xf>
    <xf numFmtId="0" fontId="0" fillId="4" borderId="0" xfId="0" applyFill="1" applyAlignment="1" applyProtection="1">
      <alignment horizontal="center" vertical="center"/>
      <protection locked="0"/>
    </xf>
    <xf numFmtId="0" fontId="26" fillId="0" borderId="13" xfId="0" applyFont="1" applyBorder="1" applyAlignment="1" applyProtection="1">
      <alignment horizontal="right" vertical="center" shrinkToFit="1"/>
    </xf>
    <xf numFmtId="0" fontId="26" fillId="0" borderId="3" xfId="0" applyFont="1" applyBorder="1" applyAlignment="1" applyProtection="1">
      <alignment horizontal="left" vertical="center" shrinkToFit="1"/>
    </xf>
    <xf numFmtId="0" fontId="26" fillId="0" borderId="0" xfId="0" applyFont="1" applyAlignment="1" applyProtection="1">
      <alignment horizontal="left" vertical="center" shrinkToFit="1"/>
    </xf>
    <xf numFmtId="0" fontId="26" fillId="0" borderId="10" xfId="0" applyFont="1" applyBorder="1" applyAlignment="1" applyProtection="1">
      <alignment horizontal="left" vertical="center" shrinkToFit="1"/>
    </xf>
    <xf numFmtId="0" fontId="10" fillId="0" borderId="1" xfId="0" applyFont="1" applyBorder="1" applyAlignment="1" applyProtection="1">
      <alignment horizontal="left" vertical="top" wrapText="1"/>
    </xf>
    <xf numFmtId="0" fontId="10" fillId="0" borderId="3" xfId="0" applyFont="1" applyBorder="1" applyAlignment="1" applyProtection="1">
      <alignment horizontal="left" vertical="top" wrapText="1"/>
    </xf>
    <xf numFmtId="0" fontId="10" fillId="5" borderId="9" xfId="0" applyFont="1" applyFill="1" applyBorder="1" applyAlignment="1" applyProtection="1">
      <alignment horizontal="left" vertical="top"/>
    </xf>
    <xf numFmtId="0" fontId="10" fillId="5" borderId="0" xfId="0" applyFont="1" applyFill="1" applyAlignment="1" applyProtection="1">
      <alignment horizontal="left" vertical="top" wrapText="1"/>
    </xf>
    <xf numFmtId="0" fontId="10" fillId="5" borderId="10" xfId="0" applyFont="1" applyFill="1" applyBorder="1" applyAlignment="1" applyProtection="1">
      <alignment horizontal="left" vertical="top" wrapText="1"/>
    </xf>
    <xf numFmtId="49" fontId="11" fillId="0" borderId="12" xfId="3" applyNumberFormat="1" applyFont="1" applyFill="1" applyBorder="1" applyAlignment="1" applyProtection="1">
      <alignment horizontal="center" vertical="center"/>
      <protection locked="0"/>
    </xf>
    <xf numFmtId="0" fontId="21" fillId="0" borderId="0" xfId="3" applyFont="1">
      <alignment vertical="center"/>
    </xf>
    <xf numFmtId="0" fontId="52" fillId="0" borderId="0" xfId="3" applyFont="1">
      <alignment vertical="center"/>
    </xf>
    <xf numFmtId="0" fontId="73" fillId="0" borderId="0" xfId="3" applyFont="1">
      <alignment vertical="center"/>
    </xf>
    <xf numFmtId="0" fontId="74" fillId="0" borderId="0" xfId="3" applyFont="1">
      <alignment vertical="center"/>
    </xf>
    <xf numFmtId="0" fontId="28" fillId="2" borderId="2" xfId="3" applyFont="1" applyFill="1" applyBorder="1" applyAlignment="1" applyProtection="1">
      <alignment horizontal="left" vertical="center" wrapText="1"/>
    </xf>
    <xf numFmtId="0" fontId="20" fillId="0" borderId="2" xfId="3" applyFont="1" applyBorder="1" applyAlignment="1" applyProtection="1">
      <alignment horizontal="center" vertical="center"/>
      <protection locked="0"/>
    </xf>
    <xf numFmtId="0" fontId="53" fillId="0" borderId="0" xfId="3" applyFont="1" applyBorder="1" applyProtection="1">
      <alignment vertical="center"/>
    </xf>
    <xf numFmtId="0" fontId="42" fillId="0" borderId="7" xfId="0" applyNumberFormat="1" applyFont="1" applyFill="1" applyBorder="1" applyAlignment="1" applyProtection="1">
      <alignment horizontal="center" vertical="center" wrapText="1"/>
    </xf>
    <xf numFmtId="0" fontId="42" fillId="0" borderId="1" xfId="3" applyNumberFormat="1" applyFont="1" applyBorder="1" applyAlignment="1" applyProtection="1">
      <alignment horizontal="center" vertical="center" shrinkToFit="1"/>
      <protection locked="0"/>
    </xf>
    <xf numFmtId="0" fontId="42" fillId="0" borderId="0" xfId="3" applyFont="1" applyAlignment="1" applyProtection="1">
      <alignment horizontal="center" vertical="center" wrapText="1"/>
    </xf>
    <xf numFmtId="0" fontId="42" fillId="0" borderId="0" xfId="3" applyFont="1" applyAlignment="1" applyProtection="1">
      <alignment horizontal="right" vertical="center" wrapText="1"/>
    </xf>
    <xf numFmtId="0" fontId="42" fillId="0" borderId="14" xfId="0" applyFont="1" applyBorder="1" applyAlignment="1" applyProtection="1">
      <alignment vertical="center" wrapText="1"/>
      <protection locked="0"/>
    </xf>
    <xf numFmtId="0" fontId="21" fillId="0" borderId="0" xfId="3" applyFont="1" applyAlignment="1" applyProtection="1">
      <alignment horizontal="right" vertical="center" wrapText="1"/>
    </xf>
    <xf numFmtId="38" fontId="42" fillId="2" borderId="11" xfId="0" applyNumberFormat="1" applyFont="1" applyFill="1" applyBorder="1" applyAlignment="1" applyProtection="1">
      <alignment horizontal="right" vertical="center" wrapText="1"/>
    </xf>
    <xf numFmtId="0" fontId="28" fillId="0" borderId="0" xfId="3" applyFont="1" applyFill="1" applyAlignment="1" applyProtection="1">
      <alignment horizontal="center" vertical="center" wrapText="1"/>
    </xf>
    <xf numFmtId="38" fontId="28" fillId="0" borderId="1" xfId="1" applyNumberFormat="1" applyFont="1" applyBorder="1" applyAlignment="1" applyProtection="1">
      <alignment horizontal="center" vertical="center" wrapText="1"/>
      <protection locked="0"/>
    </xf>
    <xf numFmtId="38" fontId="42" fillId="0" borderId="1" xfId="1" applyNumberFormat="1" applyFont="1" applyBorder="1" applyAlignment="1" applyProtection="1">
      <alignment horizontal="center" vertical="center" wrapText="1"/>
      <protection locked="0"/>
    </xf>
    <xf numFmtId="0" fontId="42" fillId="2" borderId="22" xfId="0" applyNumberFormat="1" applyFont="1" applyFill="1" applyBorder="1" applyAlignment="1" applyProtection="1">
      <alignment horizontal="center" vertical="center" wrapText="1"/>
    </xf>
    <xf numFmtId="0" fontId="47" fillId="0" borderId="0" xfId="3" applyFont="1" applyBorder="1" applyProtection="1">
      <alignment vertical="center"/>
    </xf>
    <xf numFmtId="185" fontId="26" fillId="8" borderId="12" xfId="0" applyNumberFormat="1" applyFont="1" applyFill="1" applyBorder="1" applyAlignment="1" applyProtection="1">
      <alignment horizontal="center" vertical="center"/>
      <protection locked="0"/>
    </xf>
    <xf numFmtId="0" fontId="20" fillId="0" borderId="0" xfId="0" applyFont="1" applyAlignment="1" applyProtection="1">
      <alignment horizontal="center" vertical="center"/>
    </xf>
    <xf numFmtId="182" fontId="26" fillId="6" borderId="1" xfId="0" applyNumberFormat="1" applyFont="1" applyFill="1" applyBorder="1" applyAlignment="1" applyProtection="1">
      <alignment horizontal="center" vertical="center"/>
    </xf>
    <xf numFmtId="182" fontId="26" fillId="6" borderId="2" xfId="0" applyNumberFormat="1" applyFont="1" applyFill="1" applyBorder="1" applyAlignment="1" applyProtection="1">
      <alignment horizontal="center" vertical="center"/>
    </xf>
    <xf numFmtId="182" fontId="26" fillId="6" borderId="3" xfId="0" applyNumberFormat="1" applyFont="1" applyFill="1" applyBorder="1" applyAlignment="1" applyProtection="1">
      <alignment horizontal="center" vertical="center"/>
    </xf>
    <xf numFmtId="182" fontId="26" fillId="6" borderId="4" xfId="0" applyNumberFormat="1" applyFont="1" applyFill="1" applyBorder="1" applyAlignment="1" applyProtection="1">
      <alignment horizontal="center" vertical="center"/>
    </xf>
    <xf numFmtId="182" fontId="26" fillId="6" borderId="5" xfId="0" applyNumberFormat="1" applyFont="1" applyFill="1" applyBorder="1" applyAlignment="1" applyProtection="1">
      <alignment horizontal="center" vertical="center"/>
    </xf>
    <xf numFmtId="182" fontId="26" fillId="6" borderId="6" xfId="0" applyNumberFormat="1" applyFont="1" applyFill="1" applyBorder="1" applyAlignment="1" applyProtection="1">
      <alignment horizontal="center" vertical="center"/>
    </xf>
    <xf numFmtId="182" fontId="20" fillId="0" borderId="9" xfId="0" applyNumberFormat="1" applyFont="1" applyFill="1" applyBorder="1" applyAlignment="1" applyProtection="1">
      <alignment horizontal="left" vertical="center"/>
    </xf>
    <xf numFmtId="182" fontId="20" fillId="0" borderId="0" xfId="0" applyNumberFormat="1" applyFont="1" applyFill="1" applyBorder="1" applyAlignment="1" applyProtection="1">
      <alignment horizontal="left" vertical="center"/>
    </xf>
    <xf numFmtId="179" fontId="26" fillId="6" borderId="1" xfId="0" applyNumberFormat="1" applyFont="1" applyFill="1" applyBorder="1" applyAlignment="1" applyProtection="1">
      <alignment horizontal="right" vertical="center"/>
    </xf>
    <xf numFmtId="179" fontId="26" fillId="6" borderId="2" xfId="0" applyNumberFormat="1" applyFont="1" applyFill="1" applyBorder="1" applyAlignment="1" applyProtection="1">
      <alignment horizontal="right" vertical="center"/>
    </xf>
    <xf numFmtId="179" fontId="26" fillId="6" borderId="3" xfId="0" applyNumberFormat="1" applyFont="1" applyFill="1" applyBorder="1" applyAlignment="1" applyProtection="1">
      <alignment horizontal="right" vertical="center"/>
    </xf>
    <xf numFmtId="179" fontId="26" fillId="6" borderId="4" xfId="0" applyNumberFormat="1" applyFont="1" applyFill="1" applyBorder="1" applyAlignment="1" applyProtection="1">
      <alignment horizontal="right" vertical="center"/>
    </xf>
    <xf numFmtId="179" fontId="26" fillId="6" borderId="5" xfId="0" applyNumberFormat="1" applyFont="1" applyFill="1" applyBorder="1" applyAlignment="1" applyProtection="1">
      <alignment horizontal="right" vertical="center"/>
    </xf>
    <xf numFmtId="179" fontId="26" fillId="6" borderId="6" xfId="0" applyNumberFormat="1" applyFont="1" applyFill="1" applyBorder="1" applyAlignment="1" applyProtection="1">
      <alignment horizontal="right" vertical="center"/>
    </xf>
    <xf numFmtId="182" fontId="20" fillId="6" borderId="1" xfId="0" applyNumberFormat="1" applyFont="1" applyFill="1" applyBorder="1" applyAlignment="1" applyProtection="1">
      <alignment horizontal="center" vertical="center"/>
    </xf>
    <xf numFmtId="182" fontId="20" fillId="6" borderId="3" xfId="0" applyNumberFormat="1" applyFont="1" applyFill="1" applyBorder="1" applyAlignment="1" applyProtection="1">
      <alignment horizontal="center" vertical="center"/>
    </xf>
    <xf numFmtId="182" fontId="20" fillId="6" borderId="4" xfId="0" applyNumberFormat="1" applyFont="1" applyFill="1" applyBorder="1" applyAlignment="1" applyProtection="1">
      <alignment horizontal="center" vertical="center"/>
    </xf>
    <xf numFmtId="182" fontId="20" fillId="6" borderId="6" xfId="0" applyNumberFormat="1" applyFont="1" applyFill="1" applyBorder="1" applyAlignment="1" applyProtection="1">
      <alignment horizontal="center" vertical="center"/>
    </xf>
    <xf numFmtId="0" fontId="23" fillId="0" borderId="0" xfId="0" applyFont="1" applyAlignment="1" applyProtection="1">
      <alignment horizontal="center" vertical="center"/>
    </xf>
    <xf numFmtId="0" fontId="20" fillId="0" borderId="0" xfId="0" applyFont="1" applyFill="1" applyBorder="1" applyAlignment="1" applyProtection="1">
      <alignment horizontal="center" vertical="center"/>
    </xf>
    <xf numFmtId="0" fontId="20" fillId="0" borderId="0" xfId="0" applyFont="1" applyFill="1" applyBorder="1" applyAlignment="1" applyProtection="1">
      <alignment horizontal="center" vertical="center" wrapText="1"/>
    </xf>
    <xf numFmtId="0" fontId="20" fillId="0" borderId="28" xfId="0" applyFont="1" applyFill="1" applyBorder="1" applyAlignment="1" applyProtection="1">
      <alignment horizontal="center" vertical="center"/>
    </xf>
    <xf numFmtId="182" fontId="26" fillId="0" borderId="0" xfId="0" applyNumberFormat="1" applyFont="1" applyFill="1" applyBorder="1" applyAlignment="1" applyProtection="1">
      <alignment horizontal="center" vertical="center" wrapText="1"/>
    </xf>
    <xf numFmtId="182" fontId="26" fillId="0" borderId="28" xfId="0" applyNumberFormat="1" applyFont="1" applyFill="1" applyBorder="1" applyAlignment="1" applyProtection="1">
      <alignment horizontal="center" vertical="center" wrapText="1"/>
    </xf>
    <xf numFmtId="0" fontId="20" fillId="5" borderId="62" xfId="0" applyFont="1" applyFill="1" applyBorder="1" applyAlignment="1" applyProtection="1">
      <alignment horizontal="center" vertical="center"/>
    </xf>
    <xf numFmtId="0" fontId="20" fillId="5" borderId="8" xfId="0" applyFont="1" applyFill="1" applyBorder="1" applyAlignment="1" applyProtection="1">
      <alignment horizontal="center" vertical="center"/>
    </xf>
    <xf numFmtId="0" fontId="20" fillId="5" borderId="47" xfId="0" applyFont="1" applyFill="1" applyBorder="1" applyAlignment="1" applyProtection="1">
      <alignment horizontal="center" vertical="center"/>
    </xf>
    <xf numFmtId="0" fontId="20" fillId="5" borderId="7" xfId="0" applyFont="1" applyFill="1" applyBorder="1" applyAlignment="1" applyProtection="1">
      <alignment horizontal="center" vertical="center"/>
    </xf>
    <xf numFmtId="182" fontId="26" fillId="8" borderId="8" xfId="0" applyNumberFormat="1" applyFont="1" applyFill="1" applyBorder="1" applyAlignment="1" applyProtection="1">
      <alignment horizontal="left" vertical="center" wrapText="1"/>
      <protection locked="0"/>
    </xf>
    <xf numFmtId="182" fontId="26" fillId="8" borderId="46" xfId="0" applyNumberFormat="1" applyFont="1" applyFill="1" applyBorder="1" applyAlignment="1" applyProtection="1">
      <alignment horizontal="left" vertical="center" wrapText="1"/>
      <protection locked="0"/>
    </xf>
    <xf numFmtId="182" fontId="26" fillId="8" borderId="7" xfId="0" applyNumberFormat="1" applyFont="1" applyFill="1" applyBorder="1" applyAlignment="1" applyProtection="1">
      <alignment horizontal="left" vertical="center" wrapText="1"/>
      <protection locked="0"/>
    </xf>
    <xf numFmtId="182" fontId="26" fillId="8" borderId="35" xfId="0" applyNumberFormat="1" applyFont="1" applyFill="1" applyBorder="1" applyAlignment="1" applyProtection="1">
      <alignment horizontal="left" vertical="center" wrapText="1"/>
      <protection locked="0"/>
    </xf>
    <xf numFmtId="0" fontId="20" fillId="5" borderId="36" xfId="0" applyFont="1" applyFill="1" applyBorder="1" applyAlignment="1" applyProtection="1">
      <alignment horizontal="center" vertical="center"/>
    </xf>
    <xf numFmtId="0" fontId="20" fillId="5" borderId="2" xfId="0" applyFont="1" applyFill="1" applyBorder="1" applyAlignment="1" applyProtection="1">
      <alignment horizontal="center" vertical="center"/>
    </xf>
    <xf numFmtId="0" fontId="20" fillId="5" borderId="3" xfId="0" applyFont="1" applyFill="1" applyBorder="1" applyAlignment="1" applyProtection="1">
      <alignment horizontal="center" vertical="center"/>
    </xf>
    <xf numFmtId="0" fontId="20" fillId="5" borderId="30" xfId="0" applyFont="1" applyFill="1" applyBorder="1" applyAlignment="1" applyProtection="1">
      <alignment horizontal="center" vertical="center"/>
    </xf>
    <xf numFmtId="0" fontId="20" fillId="5" borderId="28" xfId="0" applyFont="1" applyFill="1" applyBorder="1" applyAlignment="1" applyProtection="1">
      <alignment horizontal="center" vertical="center"/>
    </xf>
    <xf numFmtId="0" fontId="20" fillId="5" borderId="29" xfId="0" applyFont="1" applyFill="1" applyBorder="1" applyAlignment="1" applyProtection="1">
      <alignment horizontal="center" vertical="center"/>
    </xf>
    <xf numFmtId="182" fontId="26" fillId="8" borderId="11" xfId="0" applyNumberFormat="1" applyFont="1" applyFill="1" applyBorder="1" applyAlignment="1" applyProtection="1">
      <alignment horizontal="left" vertical="center"/>
      <protection locked="0"/>
    </xf>
    <xf numFmtId="182" fontId="26" fillId="8" borderId="12" xfId="0" applyNumberFormat="1" applyFont="1" applyFill="1" applyBorder="1" applyAlignment="1" applyProtection="1">
      <alignment horizontal="left" vertical="center"/>
      <protection locked="0"/>
    </xf>
    <xf numFmtId="182" fontId="26" fillId="8" borderId="34" xfId="0" applyNumberFormat="1" applyFont="1" applyFill="1" applyBorder="1" applyAlignment="1" applyProtection="1">
      <alignment horizontal="left" vertical="center"/>
      <protection locked="0"/>
    </xf>
    <xf numFmtId="182" fontId="26" fillId="8" borderId="49" xfId="0" applyNumberFormat="1" applyFont="1" applyFill="1" applyBorder="1" applyAlignment="1" applyProtection="1">
      <alignment horizontal="left" vertical="center"/>
      <protection locked="0"/>
    </xf>
    <xf numFmtId="182" fontId="26" fillId="8" borderId="50" xfId="0" applyNumberFormat="1" applyFont="1" applyFill="1" applyBorder="1" applyAlignment="1" applyProtection="1">
      <alignment horizontal="left" vertical="center"/>
      <protection locked="0"/>
    </xf>
    <xf numFmtId="182" fontId="26" fillId="8" borderId="51" xfId="0" applyNumberFormat="1" applyFont="1" applyFill="1" applyBorder="1" applyAlignment="1" applyProtection="1">
      <alignment horizontal="left" vertical="center"/>
      <protection locked="0"/>
    </xf>
    <xf numFmtId="0" fontId="0" fillId="0" borderId="0" xfId="0" applyAlignment="1">
      <alignment horizontal="center" vertical="center"/>
    </xf>
    <xf numFmtId="0" fontId="0" fillId="10" borderId="5" xfId="0" applyFill="1" applyBorder="1" applyAlignment="1" applyProtection="1">
      <alignment horizontal="left" vertical="center" shrinkToFit="1"/>
      <protection locked="0"/>
    </xf>
    <xf numFmtId="0" fontId="0" fillId="10" borderId="5" xfId="0" applyFill="1" applyBorder="1" applyAlignment="1" applyProtection="1">
      <alignment horizontal="left" vertical="center"/>
      <protection locked="0"/>
    </xf>
    <xf numFmtId="0" fontId="72" fillId="0" borderId="0" xfId="0" applyFont="1" applyAlignment="1">
      <alignment vertical="top" wrapText="1"/>
    </xf>
    <xf numFmtId="0" fontId="2" fillId="0" borderId="0" xfId="0" applyFont="1" applyAlignment="1">
      <alignment horizontal="center" vertical="center" wrapText="1"/>
    </xf>
    <xf numFmtId="0" fontId="26" fillId="2" borderId="7" xfId="0" applyNumberFormat="1" applyFont="1" applyFill="1" applyBorder="1" applyAlignment="1" applyProtection="1">
      <alignment horizontal="center" vertical="center" wrapText="1"/>
    </xf>
    <xf numFmtId="0" fontId="26" fillId="2" borderId="7" xfId="0" applyNumberFormat="1" applyFont="1" applyFill="1" applyBorder="1" applyAlignment="1" applyProtection="1">
      <alignment horizontal="center" vertical="center"/>
    </xf>
    <xf numFmtId="0" fontId="26" fillId="0" borderId="7" xfId="0" applyFont="1" applyFill="1" applyBorder="1" applyAlignment="1" applyProtection="1">
      <alignment horizontal="center" vertical="center" wrapText="1"/>
      <protection locked="0"/>
    </xf>
    <xf numFmtId="0" fontId="26" fillId="0" borderId="7" xfId="0" applyFont="1" applyFill="1" applyBorder="1" applyAlignment="1" applyProtection="1">
      <alignment horizontal="center" vertical="center"/>
      <protection locked="0"/>
    </xf>
    <xf numFmtId="0" fontId="26" fillId="2" borderId="55" xfId="0" applyFont="1" applyFill="1" applyBorder="1" applyAlignment="1" applyProtection="1">
      <alignment horizontal="center" vertical="center"/>
    </xf>
    <xf numFmtId="0" fontId="26" fillId="0" borderId="55" xfId="0" applyFont="1" applyFill="1" applyBorder="1" applyAlignment="1" applyProtection="1">
      <alignment horizontal="center" vertical="center" shrinkToFit="1"/>
      <protection locked="0"/>
    </xf>
    <xf numFmtId="0" fontId="26" fillId="2" borderId="27" xfId="0" applyFont="1" applyFill="1" applyBorder="1" applyAlignment="1" applyProtection="1">
      <alignment horizontal="center" vertical="center"/>
    </xf>
    <xf numFmtId="0" fontId="26" fillId="0" borderId="27" xfId="5" applyFont="1" applyFill="1" applyBorder="1" applyAlignment="1" applyProtection="1">
      <alignment horizontal="left" vertical="center"/>
      <protection locked="0"/>
    </xf>
    <xf numFmtId="0" fontId="26" fillId="0" borderId="27" xfId="0" applyFont="1" applyFill="1" applyBorder="1" applyAlignment="1" applyProtection="1">
      <alignment horizontal="left" vertical="center"/>
      <protection locked="0"/>
    </xf>
    <xf numFmtId="0" fontId="26" fillId="0" borderId="8" xfId="0" applyFont="1" applyFill="1" applyBorder="1" applyAlignment="1" applyProtection="1">
      <alignment horizontal="left" vertical="center"/>
      <protection locked="0"/>
    </xf>
    <xf numFmtId="0" fontId="20" fillId="2" borderId="7" xfId="0" applyFont="1" applyFill="1" applyBorder="1" applyAlignment="1" applyProtection="1">
      <alignment horizontal="center" vertical="center" wrapText="1"/>
    </xf>
    <xf numFmtId="0" fontId="26" fillId="2" borderId="14" xfId="0" applyFont="1" applyFill="1" applyBorder="1" applyAlignment="1" applyProtection="1">
      <alignment horizontal="center" vertical="center"/>
    </xf>
    <xf numFmtId="0" fontId="26" fillId="0" borderId="14" xfId="0" applyFont="1" applyFill="1" applyBorder="1" applyAlignment="1" applyProtection="1">
      <alignment horizontal="center" vertical="center" shrinkToFit="1"/>
      <protection locked="0"/>
    </xf>
    <xf numFmtId="0" fontId="20" fillId="2" borderId="8" xfId="0" applyFont="1" applyFill="1" applyBorder="1" applyAlignment="1" applyProtection="1">
      <alignment horizontal="center" vertical="center" wrapText="1"/>
    </xf>
    <xf numFmtId="0" fontId="26" fillId="0" borderId="69" xfId="0" applyNumberFormat="1" applyFont="1" applyFill="1" applyBorder="1" applyAlignment="1" applyProtection="1">
      <alignment horizontal="center" vertical="center"/>
      <protection locked="0"/>
    </xf>
    <xf numFmtId="0" fontId="26" fillId="0" borderId="70" xfId="0" applyNumberFormat="1" applyFont="1" applyFill="1" applyBorder="1" applyAlignment="1" applyProtection="1">
      <alignment horizontal="center" vertical="center"/>
      <protection locked="0"/>
    </xf>
    <xf numFmtId="0" fontId="26" fillId="0" borderId="71" xfId="0" applyNumberFormat="1" applyFont="1" applyFill="1" applyBorder="1" applyAlignment="1" applyProtection="1">
      <alignment horizontal="center" vertical="center"/>
      <protection locked="0"/>
    </xf>
    <xf numFmtId="0" fontId="20" fillId="2" borderId="14" xfId="0" applyFont="1" applyFill="1" applyBorder="1" applyAlignment="1" applyProtection="1">
      <alignment horizontal="center" vertical="center" wrapText="1"/>
    </xf>
    <xf numFmtId="0" fontId="26" fillId="0" borderId="73" xfId="0" applyNumberFormat="1" applyFont="1" applyFill="1" applyBorder="1" applyAlignment="1" applyProtection="1">
      <alignment horizontal="left" vertical="center" wrapText="1"/>
      <protection locked="0"/>
    </xf>
    <xf numFmtId="0" fontId="26" fillId="0" borderId="74" xfId="0" applyNumberFormat="1" applyFont="1" applyFill="1" applyBorder="1" applyAlignment="1" applyProtection="1">
      <alignment horizontal="left" vertical="center" wrapText="1"/>
      <protection locked="0"/>
    </xf>
    <xf numFmtId="0" fontId="26" fillId="0" borderId="67" xfId="0" applyNumberFormat="1" applyFont="1" applyFill="1" applyBorder="1" applyAlignment="1" applyProtection="1">
      <alignment horizontal="left" vertical="center" shrinkToFit="1"/>
      <protection locked="0"/>
    </xf>
    <xf numFmtId="0" fontId="26" fillId="0" borderId="72" xfId="0" applyNumberFormat="1" applyFont="1" applyFill="1" applyBorder="1" applyAlignment="1" applyProtection="1">
      <alignment horizontal="left" vertical="center" shrinkToFit="1"/>
      <protection locked="0"/>
    </xf>
    <xf numFmtId="0" fontId="20" fillId="2" borderId="68" xfId="0" applyFont="1" applyFill="1" applyBorder="1" applyAlignment="1" applyProtection="1">
      <alignment horizontal="center" vertical="center" wrapText="1"/>
    </xf>
    <xf numFmtId="0" fontId="26" fillId="0" borderId="68" xfId="0" applyNumberFormat="1" applyFont="1" applyFill="1" applyBorder="1" applyAlignment="1" applyProtection="1">
      <alignment horizontal="center" vertical="center"/>
      <protection locked="0"/>
    </xf>
    <xf numFmtId="0" fontId="26" fillId="0" borderId="11" xfId="0" applyFont="1" applyFill="1" applyBorder="1" applyAlignment="1" applyProtection="1">
      <alignment horizontal="left" vertical="center"/>
      <protection locked="0"/>
    </xf>
    <xf numFmtId="0" fontId="26" fillId="0" borderId="12" xfId="0" applyFont="1" applyFill="1" applyBorder="1" applyAlignment="1" applyProtection="1">
      <alignment horizontal="left" vertical="center"/>
      <protection locked="0"/>
    </xf>
    <xf numFmtId="0" fontId="26" fillId="0" borderId="13" xfId="0" applyFont="1" applyFill="1" applyBorder="1" applyAlignment="1" applyProtection="1">
      <alignment horizontal="left" vertical="center"/>
      <protection locked="0"/>
    </xf>
    <xf numFmtId="0" fontId="25" fillId="0" borderId="0" xfId="0" applyFont="1" applyAlignment="1" applyProtection="1">
      <alignment horizontal="center" vertical="center"/>
    </xf>
    <xf numFmtId="0" fontId="20" fillId="2" borderId="14" xfId="0" applyFont="1" applyFill="1" applyBorder="1" applyAlignment="1" applyProtection="1">
      <alignment horizontal="center" vertical="center"/>
    </xf>
    <xf numFmtId="0" fontId="26" fillId="0" borderId="52" xfId="0" applyNumberFormat="1" applyFont="1" applyFill="1" applyBorder="1" applyAlignment="1" applyProtection="1">
      <alignment horizontal="center" vertical="center" shrinkToFit="1"/>
      <protection locked="0"/>
    </xf>
    <xf numFmtId="0" fontId="26" fillId="0" borderId="53" xfId="0" applyNumberFormat="1" applyFont="1" applyFill="1" applyBorder="1" applyAlignment="1" applyProtection="1">
      <alignment horizontal="center" vertical="center" shrinkToFit="1"/>
      <protection locked="0"/>
    </xf>
    <xf numFmtId="0" fontId="26" fillId="0" borderId="54" xfId="0" applyNumberFormat="1" applyFont="1" applyFill="1" applyBorder="1" applyAlignment="1" applyProtection="1">
      <alignment horizontal="center" vertical="center" shrinkToFit="1"/>
      <protection locked="0"/>
    </xf>
    <xf numFmtId="0" fontId="20" fillId="2" borderId="24" xfId="0" applyFont="1" applyFill="1" applyBorder="1" applyAlignment="1" applyProtection="1">
      <alignment horizontal="center" vertical="center"/>
    </xf>
    <xf numFmtId="0" fontId="20" fillId="2" borderId="8" xfId="0" applyFont="1" applyFill="1" applyBorder="1" applyAlignment="1" applyProtection="1">
      <alignment horizontal="center" vertical="center"/>
    </xf>
    <xf numFmtId="0" fontId="26" fillId="0" borderId="52" xfId="0" applyNumberFormat="1" applyFont="1" applyFill="1" applyBorder="1" applyAlignment="1" applyProtection="1">
      <alignment horizontal="center" vertical="center"/>
      <protection locked="0"/>
    </xf>
    <xf numFmtId="0" fontId="26" fillId="0" borderId="53" xfId="0" applyNumberFormat="1" applyFont="1" applyFill="1" applyBorder="1" applyAlignment="1" applyProtection="1">
      <alignment horizontal="center" vertical="center"/>
      <protection locked="0"/>
    </xf>
    <xf numFmtId="0" fontId="26" fillId="0" borderId="54" xfId="0" applyNumberFormat="1" applyFont="1" applyFill="1" applyBorder="1" applyAlignment="1" applyProtection="1">
      <alignment horizontal="center" vertical="center"/>
      <protection locked="0"/>
    </xf>
    <xf numFmtId="0" fontId="26" fillId="0" borderId="56" xfId="0" applyFont="1" applyFill="1" applyBorder="1" applyAlignment="1" applyProtection="1">
      <alignment horizontal="center" vertical="center" shrinkToFit="1"/>
      <protection locked="0"/>
    </xf>
    <xf numFmtId="0" fontId="26" fillId="0" borderId="57" xfId="0" applyFont="1" applyFill="1" applyBorder="1" applyAlignment="1" applyProtection="1">
      <alignment horizontal="center" vertical="center" shrinkToFit="1"/>
      <protection locked="0"/>
    </xf>
    <xf numFmtId="0" fontId="26" fillId="0" borderId="58" xfId="0" applyFont="1" applyFill="1" applyBorder="1" applyAlignment="1" applyProtection="1">
      <alignment horizontal="center" vertical="center" shrinkToFit="1"/>
      <protection locked="0"/>
    </xf>
    <xf numFmtId="0" fontId="26" fillId="0" borderId="25" xfId="0" applyFont="1" applyFill="1" applyBorder="1" applyAlignment="1" applyProtection="1">
      <alignment horizontal="center" vertical="center"/>
      <protection locked="0"/>
    </xf>
    <xf numFmtId="0" fontId="26" fillId="0" borderId="26" xfId="0" applyFont="1" applyFill="1" applyBorder="1" applyAlignment="1" applyProtection="1">
      <alignment horizontal="center" vertical="center"/>
      <protection locked="0"/>
    </xf>
    <xf numFmtId="0" fontId="26" fillId="0" borderId="23" xfId="0" applyFont="1" applyFill="1" applyBorder="1" applyAlignment="1" applyProtection="1">
      <alignment horizontal="center" vertical="center"/>
      <protection locked="0"/>
    </xf>
    <xf numFmtId="0" fontId="20" fillId="2" borderId="64" xfId="0" applyFont="1" applyFill="1" applyBorder="1" applyAlignment="1" applyProtection="1">
      <alignment horizontal="center" vertical="center"/>
    </xf>
    <xf numFmtId="0" fontId="20" fillId="2" borderId="65" xfId="0" applyFont="1" applyFill="1" applyBorder="1" applyAlignment="1" applyProtection="1">
      <alignment horizontal="center" vertical="center"/>
    </xf>
    <xf numFmtId="0" fontId="20" fillId="2" borderId="4"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6" fillId="0" borderId="64" xfId="0" applyFont="1" applyFill="1" applyBorder="1" applyAlignment="1" applyProtection="1">
      <alignment horizontal="center" vertical="center" shrinkToFit="1"/>
      <protection locked="0"/>
    </xf>
    <xf numFmtId="0" fontId="26" fillId="0" borderId="66" xfId="0" applyFont="1" applyFill="1" applyBorder="1" applyAlignment="1" applyProtection="1">
      <alignment horizontal="center" vertical="center" shrinkToFit="1"/>
      <protection locked="0"/>
    </xf>
    <xf numFmtId="0" fontId="26" fillId="0" borderId="65" xfId="0" applyFont="1" applyFill="1" applyBorder="1" applyAlignment="1" applyProtection="1">
      <alignment horizontal="center" vertical="center" shrinkToFit="1"/>
      <protection locked="0"/>
    </xf>
    <xf numFmtId="0" fontId="26" fillId="0" borderId="4" xfId="0" applyFont="1" applyFill="1" applyBorder="1" applyAlignment="1" applyProtection="1">
      <alignment horizontal="center" vertical="center" shrinkToFit="1"/>
      <protection locked="0"/>
    </xf>
    <xf numFmtId="0" fontId="26" fillId="0" borderId="5" xfId="0" applyFont="1" applyFill="1" applyBorder="1" applyAlignment="1" applyProtection="1">
      <alignment horizontal="center" vertical="center" shrinkToFit="1"/>
      <protection locked="0"/>
    </xf>
    <xf numFmtId="0" fontId="26" fillId="0" borderId="6" xfId="0" applyFont="1" applyFill="1" applyBorder="1" applyAlignment="1" applyProtection="1">
      <alignment horizontal="center" vertical="center" shrinkToFit="1"/>
      <protection locked="0"/>
    </xf>
    <xf numFmtId="0" fontId="20" fillId="2" borderId="7" xfId="0" applyFont="1" applyFill="1" applyBorder="1" applyAlignment="1" applyProtection="1">
      <alignment horizontal="center" vertical="center"/>
    </xf>
    <xf numFmtId="0" fontId="26" fillId="0" borderId="7" xfId="0" applyFont="1" applyFill="1" applyBorder="1" applyAlignment="1" applyProtection="1">
      <alignment horizontal="center" vertical="center" wrapText="1"/>
    </xf>
    <xf numFmtId="0" fontId="26" fillId="0" borderId="45" xfId="0" applyNumberFormat="1" applyFont="1" applyFill="1" applyBorder="1" applyAlignment="1" applyProtection="1">
      <alignment horizontal="left" vertical="center" wrapText="1"/>
      <protection locked="0"/>
    </xf>
    <xf numFmtId="0" fontId="26" fillId="0" borderId="59" xfId="0" applyNumberFormat="1" applyFont="1" applyFill="1" applyBorder="1" applyAlignment="1" applyProtection="1">
      <alignment horizontal="left" vertical="center" wrapText="1"/>
      <protection locked="0"/>
    </xf>
    <xf numFmtId="0" fontId="26" fillId="0" borderId="60" xfId="0" applyNumberFormat="1" applyFont="1" applyFill="1" applyBorder="1" applyAlignment="1" applyProtection="1">
      <alignment horizontal="left" vertical="center" wrapText="1"/>
      <protection locked="0"/>
    </xf>
    <xf numFmtId="0" fontId="26" fillId="0" borderId="3" xfId="0" applyNumberFormat="1" applyFont="1" applyFill="1" applyBorder="1" applyAlignment="1" applyProtection="1">
      <alignment horizontal="left" vertical="center" shrinkToFit="1"/>
      <protection locked="0"/>
    </xf>
    <xf numFmtId="0" fontId="26" fillId="0" borderId="14" xfId="0" applyNumberFormat="1" applyFont="1" applyFill="1" applyBorder="1" applyAlignment="1" applyProtection="1">
      <alignment horizontal="left" vertical="center" shrinkToFit="1"/>
      <protection locked="0"/>
    </xf>
    <xf numFmtId="0" fontId="26" fillId="0" borderId="24" xfId="0" applyNumberFormat="1" applyFont="1" applyFill="1" applyBorder="1" applyAlignment="1" applyProtection="1">
      <alignment horizontal="left" vertical="center" shrinkToFit="1"/>
      <protection locked="0"/>
    </xf>
    <xf numFmtId="0" fontId="20" fillId="2" borderId="27" xfId="0" applyFont="1" applyFill="1" applyBorder="1" applyAlignment="1" applyProtection="1">
      <alignment horizontal="center" vertical="center" wrapText="1"/>
    </xf>
    <xf numFmtId="0" fontId="26" fillId="0" borderId="27" xfId="0" applyNumberFormat="1" applyFont="1" applyFill="1" applyBorder="1" applyAlignment="1" applyProtection="1">
      <alignment horizontal="center" vertical="center"/>
      <protection locked="0"/>
    </xf>
    <xf numFmtId="0" fontId="26" fillId="2" borderId="7" xfId="0" applyFont="1" applyFill="1" applyBorder="1" applyAlignment="1" applyProtection="1">
      <alignment horizontal="center" vertical="center"/>
    </xf>
    <xf numFmtId="0" fontId="26" fillId="0" borderId="7" xfId="5" applyFont="1" applyFill="1" applyBorder="1" applyAlignment="1" applyProtection="1">
      <alignment vertical="center" shrinkToFit="1"/>
      <protection locked="0"/>
    </xf>
    <xf numFmtId="0" fontId="26" fillId="0" borderId="7" xfId="0" applyFont="1" applyFill="1" applyBorder="1" applyAlignment="1" applyProtection="1">
      <alignment vertical="center" shrinkToFit="1"/>
      <protection locked="0"/>
    </xf>
    <xf numFmtId="0" fontId="26" fillId="2" borderId="7" xfId="0" applyFont="1" applyFill="1" applyBorder="1" applyAlignment="1" applyProtection="1">
      <alignment horizontal="left" vertical="center" wrapText="1"/>
    </xf>
    <xf numFmtId="49" fontId="12" fillId="0" borderId="7" xfId="0" applyNumberFormat="1" applyFont="1" applyBorder="1" applyAlignment="1" applyProtection="1">
      <alignment horizontal="center" vertical="center" shrinkToFit="1"/>
      <protection locked="0"/>
    </xf>
    <xf numFmtId="49" fontId="12" fillId="0" borderId="7" xfId="1" applyNumberFormat="1" applyFont="1" applyFill="1" applyBorder="1" applyAlignment="1" applyProtection="1">
      <alignment horizontal="center" vertical="center" shrinkToFit="1"/>
      <protection locked="0"/>
    </xf>
    <xf numFmtId="179" fontId="12" fillId="0" borderId="7" xfId="0" applyNumberFormat="1" applyFont="1" applyBorder="1" applyAlignment="1" applyProtection="1">
      <alignment horizontal="center" vertical="center" shrinkToFit="1"/>
      <protection locked="0"/>
    </xf>
    <xf numFmtId="189" fontId="12" fillId="0" borderId="7" xfId="0" applyNumberFormat="1" applyFont="1" applyBorder="1" applyAlignment="1" applyProtection="1">
      <alignment horizontal="center" vertical="center" shrinkToFit="1"/>
      <protection locked="0"/>
    </xf>
    <xf numFmtId="0" fontId="26" fillId="2" borderId="7" xfId="0" applyFont="1" applyFill="1" applyBorder="1" applyAlignment="1">
      <alignment horizontal="center" vertical="center"/>
    </xf>
    <xf numFmtId="38" fontId="8" fillId="0" borderId="40" xfId="1" applyFont="1" applyBorder="1" applyAlignment="1" applyProtection="1">
      <alignment horizontal="right" vertical="center"/>
      <protection locked="0"/>
    </xf>
    <xf numFmtId="176" fontId="8" fillId="6" borderId="40" xfId="2" applyNumberFormat="1" applyFont="1" applyFill="1" applyBorder="1" applyAlignment="1" applyProtection="1">
      <alignment horizontal="right" vertical="center"/>
    </xf>
    <xf numFmtId="0" fontId="26" fillId="0" borderId="40" xfId="0" applyFont="1" applyBorder="1" applyAlignment="1">
      <alignment horizontal="center" vertical="center"/>
    </xf>
    <xf numFmtId="38" fontId="31" fillId="6" borderId="31" xfId="1" applyFont="1" applyFill="1" applyBorder="1" applyAlignment="1" applyProtection="1">
      <alignment horizontal="right" vertical="center"/>
    </xf>
    <xf numFmtId="176" fontId="31" fillId="6" borderId="31" xfId="2" applyNumberFormat="1" applyFont="1" applyFill="1" applyBorder="1" applyAlignment="1" applyProtection="1">
      <alignment horizontal="center" vertical="center"/>
    </xf>
    <xf numFmtId="0" fontId="26" fillId="3" borderId="31" xfId="0" applyFont="1" applyFill="1" applyBorder="1" applyAlignment="1">
      <alignment horizontal="center" vertical="center"/>
    </xf>
    <xf numFmtId="176" fontId="8" fillId="6" borderId="32" xfId="2" applyNumberFormat="1" applyFont="1" applyFill="1" applyBorder="1" applyAlignment="1" applyProtection="1">
      <alignment horizontal="right" vertical="center"/>
    </xf>
    <xf numFmtId="0" fontId="8" fillId="0" borderId="32" xfId="0" applyFont="1" applyBorder="1" applyAlignment="1" applyProtection="1">
      <alignment horizontal="center" vertical="center"/>
      <protection locked="0"/>
    </xf>
    <xf numFmtId="0" fontId="8" fillId="0" borderId="32" xfId="0" applyFont="1" applyBorder="1" applyAlignment="1" applyProtection="1">
      <alignment horizontal="center" vertical="center" wrapText="1"/>
      <protection locked="0"/>
    </xf>
    <xf numFmtId="38" fontId="8" fillId="0" borderId="32" xfId="1" applyFont="1" applyBorder="1" applyAlignment="1" applyProtection="1">
      <alignment horizontal="right" vertical="center"/>
      <protection locked="0"/>
    </xf>
    <xf numFmtId="0" fontId="20" fillId="2" borderId="1"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6" xfId="0" applyFont="1" applyFill="1" applyBorder="1" applyAlignment="1">
      <alignment horizontal="center" vertical="center" wrapText="1"/>
    </xf>
    <xf numFmtId="38" fontId="26" fillId="5" borderId="61" xfId="1" applyFont="1" applyFill="1" applyBorder="1" applyAlignment="1" applyProtection="1">
      <alignment horizontal="center" vertical="center" shrinkToFit="1"/>
    </xf>
    <xf numFmtId="38" fontId="26" fillId="5" borderId="45" xfId="1" applyFont="1" applyFill="1" applyBorder="1" applyAlignment="1" applyProtection="1">
      <alignment horizontal="center" vertical="center" shrinkToFit="1"/>
    </xf>
    <xf numFmtId="38" fontId="26" fillId="0" borderId="61" xfId="1" applyFont="1" applyFill="1" applyBorder="1" applyAlignment="1" applyProtection="1">
      <alignment horizontal="center" vertical="center" shrinkToFit="1"/>
      <protection locked="0"/>
    </xf>
    <xf numFmtId="38" fontId="26" fillId="0" borderId="63" xfId="1" applyFont="1" applyFill="1" applyBorder="1" applyAlignment="1" applyProtection="1">
      <alignment horizontal="center" vertical="center" shrinkToFit="1"/>
      <protection locked="0"/>
    </xf>
    <xf numFmtId="0" fontId="26" fillId="0" borderId="0" xfId="0" applyFont="1" applyAlignment="1">
      <alignment horizontal="left" vertical="center" wrapText="1"/>
    </xf>
    <xf numFmtId="0" fontId="26" fillId="2" borderId="32" xfId="0" applyFont="1" applyFill="1" applyBorder="1" applyAlignment="1">
      <alignment horizontal="center" vertical="center" wrapText="1"/>
    </xf>
    <xf numFmtId="0" fontId="26" fillId="2" borderId="32" xfId="0" applyFont="1" applyFill="1" applyBorder="1" applyAlignment="1">
      <alignment horizontal="center" vertical="center"/>
    </xf>
    <xf numFmtId="0" fontId="26" fillId="0" borderId="32" xfId="0" applyFont="1" applyBorder="1" applyAlignment="1" applyProtection="1">
      <alignment horizontal="center" vertical="center" wrapText="1"/>
      <protection locked="0"/>
    </xf>
    <xf numFmtId="0" fontId="20" fillId="5" borderId="11" xfId="0" applyFont="1" applyFill="1" applyBorder="1" applyAlignment="1">
      <alignment horizontal="center" vertical="center"/>
    </xf>
    <xf numFmtId="0" fontId="20" fillId="5" borderId="12" xfId="0" applyFont="1" applyFill="1" applyBorder="1" applyAlignment="1">
      <alignment horizontal="center" vertical="center"/>
    </xf>
    <xf numFmtId="0" fontId="20" fillId="5" borderId="13" xfId="0" applyFont="1" applyFill="1" applyBorder="1" applyAlignment="1">
      <alignment horizontal="center" vertical="center"/>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3" xfId="0" applyFont="1" applyFill="1" applyBorder="1" applyAlignment="1">
      <alignment horizontal="center" vertical="center" wrapText="1"/>
    </xf>
    <xf numFmtId="0" fontId="12" fillId="0" borderId="0" xfId="0" applyFont="1" applyAlignment="1">
      <alignment horizontal="left" vertical="center" wrapText="1"/>
    </xf>
    <xf numFmtId="0" fontId="20" fillId="2" borderId="61" xfId="0" applyFont="1" applyFill="1" applyBorder="1" applyAlignment="1">
      <alignment horizontal="center" vertical="center" wrapText="1"/>
    </xf>
    <xf numFmtId="0" fontId="20" fillId="2" borderId="45"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6" fillId="5" borderId="61" xfId="0" applyFont="1" applyFill="1" applyBorder="1" applyAlignment="1">
      <alignment horizontal="center" vertical="center"/>
    </xf>
    <xf numFmtId="0" fontId="26" fillId="5" borderId="45" xfId="0" applyFont="1" applyFill="1" applyBorder="1" applyAlignment="1">
      <alignment horizontal="center" vertical="center"/>
    </xf>
    <xf numFmtId="0" fontId="26" fillId="5" borderId="11" xfId="0" applyFont="1" applyFill="1" applyBorder="1" applyAlignment="1">
      <alignment horizontal="center" vertical="center"/>
    </xf>
    <xf numFmtId="0" fontId="26" fillId="5" borderId="12" xfId="0" applyFont="1" applyFill="1" applyBorder="1" applyAlignment="1">
      <alignment horizontal="center" vertical="center"/>
    </xf>
    <xf numFmtId="0" fontId="26" fillId="5" borderId="13" xfId="0" applyFont="1" applyFill="1" applyBorder="1" applyAlignment="1">
      <alignment horizontal="center" vertical="center"/>
    </xf>
    <xf numFmtId="0" fontId="20" fillId="0" borderId="7" xfId="0" applyFont="1" applyBorder="1" applyAlignment="1" applyProtection="1">
      <alignment horizontal="center" vertical="center" shrinkToFit="1"/>
      <protection locked="0"/>
    </xf>
    <xf numFmtId="38" fontId="20" fillId="0" borderId="11" xfId="1" applyFont="1" applyFill="1" applyBorder="1" applyAlignment="1" applyProtection="1">
      <alignment horizontal="center" vertical="center" shrinkToFit="1"/>
      <protection locked="0"/>
    </xf>
    <xf numFmtId="38" fontId="20" fillId="0" borderId="12" xfId="1" applyFont="1" applyFill="1" applyBorder="1" applyAlignment="1" applyProtection="1">
      <alignment horizontal="center" vertical="center" shrinkToFit="1"/>
      <protection locked="0"/>
    </xf>
    <xf numFmtId="38" fontId="26" fillId="0" borderId="61" xfId="1" applyFont="1" applyFill="1" applyBorder="1" applyAlignment="1" applyProtection="1">
      <alignment horizontal="center" vertical="center"/>
      <protection locked="0"/>
    </xf>
    <xf numFmtId="38" fontId="26" fillId="0" borderId="63" xfId="1" applyFont="1" applyFill="1" applyBorder="1" applyAlignment="1" applyProtection="1">
      <alignment horizontal="center" vertical="center"/>
      <protection locked="0"/>
    </xf>
    <xf numFmtId="0" fontId="26" fillId="5" borderId="61" xfId="0" applyFont="1" applyFill="1" applyBorder="1" applyAlignment="1">
      <alignment horizontal="center" vertical="center" shrinkToFit="1"/>
    </xf>
    <xf numFmtId="0" fontId="26" fillId="5" borderId="45" xfId="0" applyFont="1" applyFill="1" applyBorder="1" applyAlignment="1">
      <alignment horizontal="center" vertical="center" shrinkToFit="1"/>
    </xf>
    <xf numFmtId="38" fontId="26" fillId="0" borderId="11" xfId="1" applyFont="1" applyBorder="1" applyAlignment="1" applyProtection="1">
      <alignment horizontal="center" vertical="center" shrinkToFit="1"/>
      <protection locked="0"/>
    </xf>
    <xf numFmtId="38" fontId="26" fillId="0" borderId="12" xfId="1" applyFont="1" applyBorder="1" applyAlignment="1" applyProtection="1">
      <alignment horizontal="center" vertical="center" shrinkToFit="1"/>
      <protection locked="0"/>
    </xf>
    <xf numFmtId="0" fontId="26" fillId="2" borderId="33" xfId="0" applyFont="1" applyFill="1" applyBorder="1" applyAlignment="1">
      <alignment horizontal="center" vertical="center"/>
    </xf>
    <xf numFmtId="0" fontId="26" fillId="0" borderId="7" xfId="0" applyFont="1" applyBorder="1" applyAlignment="1" applyProtection="1">
      <alignment horizontal="left" vertical="top" wrapText="1"/>
      <protection locked="0"/>
    </xf>
    <xf numFmtId="0" fontId="20" fillId="2" borderId="11" xfId="0" applyFont="1" applyFill="1" applyBorder="1" applyAlignment="1">
      <alignment horizontal="center" vertical="center" wrapText="1"/>
    </xf>
    <xf numFmtId="0" fontId="20" fillId="2" borderId="13"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3"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6" xfId="0" applyFont="1" applyFill="1" applyBorder="1" applyAlignment="1">
      <alignment horizontal="center" vertical="center"/>
    </xf>
    <xf numFmtId="0" fontId="25" fillId="0" borderId="0" xfId="0" applyFont="1" applyAlignment="1">
      <alignment horizontal="center"/>
    </xf>
    <xf numFmtId="38" fontId="26" fillId="0" borderId="12" xfId="1" applyFont="1" applyBorder="1" applyAlignment="1" applyProtection="1">
      <alignment horizontal="center" vertical="center"/>
      <protection locked="0"/>
    </xf>
    <xf numFmtId="0" fontId="12" fillId="3" borderId="11" xfId="0" applyFont="1" applyFill="1" applyBorder="1" applyAlignment="1" applyProtection="1">
      <alignment horizontal="left" vertical="center" shrinkToFit="1"/>
      <protection locked="0"/>
    </xf>
    <xf numFmtId="0" fontId="12" fillId="3" borderId="12" xfId="0" applyFont="1" applyFill="1" applyBorder="1" applyAlignment="1" applyProtection="1">
      <alignment horizontal="left" vertical="center" shrinkToFit="1"/>
      <protection locked="0"/>
    </xf>
    <xf numFmtId="0" fontId="12" fillId="3" borderId="13" xfId="0" applyFont="1" applyFill="1" applyBorder="1" applyAlignment="1" applyProtection="1">
      <alignment horizontal="left" vertical="center" shrinkToFit="1"/>
      <protection locked="0"/>
    </xf>
    <xf numFmtId="0" fontId="12" fillId="3" borderId="12" xfId="0" applyFont="1" applyFill="1" applyBorder="1" applyAlignment="1" applyProtection="1">
      <alignment horizontal="center" vertical="center" shrinkToFit="1"/>
      <protection locked="0"/>
    </xf>
    <xf numFmtId="0" fontId="12" fillId="3" borderId="13" xfId="0" applyFont="1" applyFill="1" applyBorder="1" applyAlignment="1" applyProtection="1">
      <alignment horizontal="center" vertical="center" shrinkToFit="1"/>
      <protection locked="0"/>
    </xf>
    <xf numFmtId="0" fontId="20" fillId="0" borderId="1" xfId="0" applyFont="1" applyBorder="1" applyAlignment="1" applyProtection="1">
      <alignment horizontal="left" vertical="top" wrapText="1"/>
      <protection locked="0"/>
    </xf>
    <xf numFmtId="0" fontId="20" fillId="0" borderId="2" xfId="0" applyFont="1" applyBorder="1" applyAlignment="1" applyProtection="1">
      <alignment horizontal="left" vertical="top" wrapText="1"/>
      <protection locked="0"/>
    </xf>
    <xf numFmtId="0" fontId="20" fillId="0" borderId="3" xfId="0" applyFont="1" applyBorder="1" applyAlignment="1" applyProtection="1">
      <alignment horizontal="left" vertical="top" wrapText="1"/>
      <protection locked="0"/>
    </xf>
    <xf numFmtId="0" fontId="20" fillId="0" borderId="4"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6" fillId="2" borderId="1"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6" fillId="2" borderId="6" xfId="0" applyFont="1" applyFill="1" applyBorder="1" applyAlignment="1">
      <alignment horizontal="center" vertical="center" wrapText="1"/>
    </xf>
    <xf numFmtId="38" fontId="20" fillId="0" borderId="11" xfId="1" applyFont="1" applyFill="1" applyBorder="1" applyAlignment="1" applyProtection="1">
      <alignment horizontal="center" vertical="center"/>
      <protection locked="0"/>
    </xf>
    <xf numFmtId="38" fontId="20" fillId="0" borderId="12" xfId="1" applyFont="1" applyFill="1" applyBorder="1" applyAlignment="1" applyProtection="1">
      <alignment horizontal="center" vertical="center"/>
      <protection locked="0"/>
    </xf>
    <xf numFmtId="0" fontId="26" fillId="2" borderId="7" xfId="0" applyFont="1" applyFill="1" applyBorder="1" applyAlignment="1">
      <alignment horizontal="center" vertical="center" shrinkToFit="1"/>
    </xf>
    <xf numFmtId="38" fontId="26" fillId="0" borderId="11" xfId="1" applyFont="1" applyFill="1" applyBorder="1" applyAlignment="1" applyProtection="1">
      <alignment horizontal="center" vertical="center"/>
      <protection locked="0"/>
    </xf>
    <xf numFmtId="38" fontId="26" fillId="0" borderId="12" xfId="1" applyFont="1" applyFill="1" applyBorder="1" applyAlignment="1" applyProtection="1">
      <alignment horizontal="center" vertical="center"/>
      <protection locked="0"/>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6" fillId="0" borderId="1" xfId="0" applyFont="1" applyBorder="1" applyAlignment="1" applyProtection="1">
      <alignment horizontal="left" vertical="top" wrapText="1"/>
      <protection locked="0"/>
    </xf>
    <xf numFmtId="0" fontId="26" fillId="0" borderId="2" xfId="0" applyFont="1" applyBorder="1" applyAlignment="1" applyProtection="1">
      <alignment horizontal="left" vertical="top" wrapText="1"/>
      <protection locked="0"/>
    </xf>
    <xf numFmtId="0" fontId="26" fillId="0" borderId="3" xfId="0" applyFont="1" applyBorder="1" applyAlignment="1" applyProtection="1">
      <alignment horizontal="left" vertical="top" wrapText="1"/>
      <protection locked="0"/>
    </xf>
    <xf numFmtId="0" fontId="26" fillId="0" borderId="4" xfId="0" applyFont="1" applyBorder="1" applyAlignment="1" applyProtection="1">
      <alignment horizontal="left" vertical="top" wrapText="1"/>
      <protection locked="0"/>
    </xf>
    <xf numFmtId="0" fontId="26" fillId="0" borderId="5" xfId="0" applyFont="1" applyBorder="1" applyAlignment="1" applyProtection="1">
      <alignment horizontal="left" vertical="top" wrapText="1"/>
      <protection locked="0"/>
    </xf>
    <xf numFmtId="0" fontId="26" fillId="0" borderId="6" xfId="0" applyFont="1" applyBorder="1" applyAlignment="1" applyProtection="1">
      <alignment horizontal="left" vertical="top" wrapText="1"/>
      <protection locked="0"/>
    </xf>
    <xf numFmtId="38" fontId="26" fillId="5" borderId="1" xfId="1" applyFont="1" applyFill="1" applyBorder="1" applyAlignment="1" applyProtection="1">
      <alignment horizontal="center" vertical="center" shrinkToFit="1"/>
    </xf>
    <xf numFmtId="38" fontId="26" fillId="5" borderId="3" xfId="1" applyFont="1" applyFill="1" applyBorder="1" applyAlignment="1" applyProtection="1">
      <alignment horizontal="center" vertical="center" shrinkToFit="1"/>
    </xf>
    <xf numFmtId="38" fontId="26" fillId="0" borderId="1" xfId="1" applyFont="1" applyFill="1" applyBorder="1" applyAlignment="1" applyProtection="1">
      <alignment horizontal="center" vertical="center" shrinkToFit="1"/>
      <protection locked="0"/>
    </xf>
    <xf numFmtId="38" fontId="26" fillId="0" borderId="2" xfId="1" applyFont="1" applyFill="1" applyBorder="1" applyAlignment="1" applyProtection="1">
      <alignment horizontal="center" vertical="center" shrinkToFit="1"/>
      <protection locked="0"/>
    </xf>
    <xf numFmtId="0" fontId="19" fillId="0" borderId="0" xfId="0" applyFont="1" applyAlignment="1" applyProtection="1">
      <alignment horizontal="left" vertical="center"/>
    </xf>
    <xf numFmtId="0" fontId="24" fillId="0" borderId="0" xfId="0" applyFont="1" applyAlignment="1" applyProtection="1">
      <alignment horizontal="left" vertical="center"/>
    </xf>
    <xf numFmtId="0" fontId="29" fillId="0" borderId="5" xfId="0" applyFont="1" applyFill="1" applyBorder="1" applyAlignment="1" applyProtection="1">
      <alignment horizontal="left" vertical="center" wrapText="1"/>
    </xf>
    <xf numFmtId="0" fontId="27" fillId="2" borderId="7"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xf>
    <xf numFmtId="0" fontId="27" fillId="2" borderId="7" xfId="0" applyFont="1" applyFill="1" applyBorder="1" applyAlignment="1" applyProtection="1">
      <alignment horizontal="center" vertical="center" shrinkToFit="1"/>
    </xf>
    <xf numFmtId="0" fontId="65" fillId="2" borderId="7" xfId="0" applyFont="1" applyFill="1" applyBorder="1" applyAlignment="1" applyProtection="1">
      <alignment horizontal="center" vertical="center" wrapText="1"/>
    </xf>
    <xf numFmtId="0" fontId="60" fillId="8" borderId="7" xfId="0" applyFont="1" applyFill="1" applyBorder="1" applyAlignment="1" applyProtection="1">
      <alignment horizontal="center" vertical="center" wrapText="1"/>
      <protection locked="0"/>
    </xf>
    <xf numFmtId="0" fontId="60" fillId="0" borderId="7" xfId="0" applyFont="1" applyBorder="1" applyAlignment="1" applyProtection="1">
      <alignment horizontal="center" vertical="center" wrapText="1"/>
      <protection locked="0"/>
    </xf>
    <xf numFmtId="0" fontId="60" fillId="0" borderId="7" xfId="0" applyFont="1" applyBorder="1" applyAlignment="1" applyProtection="1">
      <alignment horizontal="left" vertical="center" wrapText="1"/>
      <protection locked="0"/>
    </xf>
    <xf numFmtId="199" fontId="60" fillId="0" borderId="7" xfId="1" applyNumberFormat="1" applyFont="1" applyBorder="1" applyAlignment="1" applyProtection="1">
      <alignment horizontal="right" vertical="center" wrapText="1"/>
      <protection locked="0"/>
    </xf>
    <xf numFmtId="0" fontId="63" fillId="0" borderId="0" xfId="0" applyFont="1" applyAlignment="1" applyProtection="1">
      <alignment horizontal="left" vertical="center"/>
    </xf>
    <xf numFmtId="0" fontId="64" fillId="0" borderId="0" xfId="0" applyFont="1" applyFill="1" applyBorder="1" applyAlignment="1" applyProtection="1">
      <alignment horizontal="left" vertical="center" wrapText="1"/>
    </xf>
    <xf numFmtId="0" fontId="5" fillId="2" borderId="24"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27" fillId="5" borderId="11" xfId="0" applyFont="1" applyFill="1" applyBorder="1" applyAlignment="1" applyProtection="1">
      <alignment horizontal="center" vertical="center" wrapText="1"/>
    </xf>
    <xf numFmtId="0" fontId="27" fillId="5" borderId="13" xfId="0" applyFont="1" applyFill="1" applyBorder="1" applyAlignment="1" applyProtection="1">
      <alignment horizontal="center" vertical="center" wrapText="1"/>
    </xf>
    <xf numFmtId="0" fontId="65" fillId="5" borderId="11" xfId="0" applyFont="1" applyFill="1" applyBorder="1" applyAlignment="1" applyProtection="1">
      <alignment horizontal="center" vertical="center" wrapText="1"/>
    </xf>
    <xf numFmtId="0" fontId="65" fillId="5" borderId="13" xfId="0" applyFont="1" applyFill="1" applyBorder="1" applyAlignment="1" applyProtection="1">
      <alignment horizontal="center" vertical="center" wrapText="1"/>
    </xf>
    <xf numFmtId="179" fontId="60" fillId="0" borderId="11" xfId="1" applyNumberFormat="1" applyFont="1" applyBorder="1" applyAlignment="1" applyProtection="1">
      <alignment horizontal="center" vertical="center" wrapText="1"/>
      <protection locked="0"/>
    </xf>
    <xf numFmtId="179" fontId="60" fillId="0" borderId="12" xfId="1" applyNumberFormat="1" applyFont="1" applyBorder="1" applyAlignment="1" applyProtection="1">
      <alignment horizontal="center" vertical="center" wrapText="1"/>
      <protection locked="0"/>
    </xf>
    <xf numFmtId="179" fontId="60" fillId="0" borderId="13" xfId="1" applyNumberFormat="1" applyFont="1" applyBorder="1" applyAlignment="1" applyProtection="1">
      <alignment horizontal="center" vertical="center" wrapText="1"/>
      <protection locked="0"/>
    </xf>
    <xf numFmtId="0" fontId="27" fillId="5" borderId="12" xfId="0" applyFont="1" applyFill="1" applyBorder="1" applyAlignment="1" applyProtection="1">
      <alignment horizontal="center" vertical="center" wrapText="1"/>
    </xf>
    <xf numFmtId="0" fontId="60" fillId="0" borderId="11" xfId="0" applyFont="1" applyBorder="1" applyAlignment="1" applyProtection="1">
      <alignment horizontal="left" vertical="center" wrapText="1"/>
      <protection locked="0"/>
    </xf>
    <xf numFmtId="0" fontId="60" fillId="0" borderId="12" xfId="0" applyFont="1" applyBorder="1" applyAlignment="1" applyProtection="1">
      <alignment horizontal="left" vertical="center" wrapText="1"/>
      <protection locked="0"/>
    </xf>
    <xf numFmtId="0" fontId="60" fillId="0" borderId="13"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64" fillId="2" borderId="1" xfId="0" applyFont="1" applyFill="1" applyBorder="1" applyAlignment="1" applyProtection="1">
      <alignment horizontal="center" vertical="center" wrapText="1"/>
    </xf>
    <xf numFmtId="0" fontId="64" fillId="2" borderId="12" xfId="0" applyFont="1" applyFill="1" applyBorder="1" applyAlignment="1" applyProtection="1">
      <alignment horizontal="center" vertical="center" wrapText="1"/>
    </xf>
    <xf numFmtId="0" fontId="64" fillId="2" borderId="13" xfId="0" applyFont="1" applyFill="1" applyBorder="1" applyAlignment="1" applyProtection="1">
      <alignment horizontal="center" vertical="center" wrapText="1"/>
    </xf>
    <xf numFmtId="0" fontId="27" fillId="5" borderId="11" xfId="0" applyFont="1" applyFill="1" applyBorder="1" applyAlignment="1" applyProtection="1">
      <alignment horizontal="center" vertical="center"/>
    </xf>
    <xf numFmtId="0" fontId="27" fillId="5" borderId="12" xfId="0" applyFont="1" applyFill="1" applyBorder="1" applyAlignment="1" applyProtection="1">
      <alignment horizontal="center" vertical="center"/>
    </xf>
    <xf numFmtId="0" fontId="27" fillId="5" borderId="13" xfId="0" applyFont="1" applyFill="1" applyBorder="1" applyAlignment="1" applyProtection="1">
      <alignment horizontal="center" vertical="center"/>
    </xf>
    <xf numFmtId="0" fontId="60" fillId="0" borderId="11" xfId="0" applyFont="1" applyBorder="1" applyAlignment="1" applyProtection="1">
      <alignment horizontal="center" vertical="center" wrapText="1"/>
      <protection locked="0"/>
    </xf>
    <xf numFmtId="0" fontId="60" fillId="0" borderId="12" xfId="0" applyFont="1" applyBorder="1" applyAlignment="1" applyProtection="1">
      <alignment horizontal="center" vertical="center" wrapText="1"/>
      <protection locked="0"/>
    </xf>
    <xf numFmtId="0" fontId="60" fillId="0" borderId="13" xfId="0" applyFont="1" applyBorder="1" applyAlignment="1" applyProtection="1">
      <alignment horizontal="center" vertical="center" wrapText="1"/>
      <protection locked="0"/>
    </xf>
    <xf numFmtId="0" fontId="60" fillId="8" borderId="11" xfId="0" applyFont="1" applyFill="1" applyBorder="1" applyAlignment="1" applyProtection="1">
      <alignment horizontal="center" vertical="center" wrapText="1"/>
      <protection locked="0"/>
    </xf>
    <xf numFmtId="0" fontId="60" fillId="8" borderId="13" xfId="0" applyFont="1" applyFill="1" applyBorder="1" applyAlignment="1" applyProtection="1">
      <alignment horizontal="center" vertical="center" wrapText="1"/>
      <protection locked="0"/>
    </xf>
    <xf numFmtId="0" fontId="60" fillId="0" borderId="11" xfId="0" applyFont="1" applyBorder="1" applyAlignment="1" applyProtection="1">
      <alignment horizontal="left" vertical="top" wrapText="1"/>
      <protection locked="0"/>
    </xf>
    <xf numFmtId="0" fontId="60" fillId="0" borderId="12" xfId="0" applyFont="1" applyBorder="1" applyAlignment="1" applyProtection="1">
      <alignment horizontal="left" vertical="top" wrapText="1"/>
      <protection locked="0"/>
    </xf>
    <xf numFmtId="0" fontId="60" fillId="0" borderId="13" xfId="0" applyFont="1" applyBorder="1" applyAlignment="1" applyProtection="1">
      <alignment horizontal="left" vertical="top" wrapText="1"/>
      <protection locked="0"/>
    </xf>
    <xf numFmtId="0" fontId="56" fillId="2" borderId="1" xfId="0" applyFont="1" applyFill="1" applyBorder="1" applyAlignment="1" applyProtection="1">
      <alignment horizontal="left" vertical="top" wrapText="1"/>
    </xf>
    <xf numFmtId="0" fontId="56" fillId="2" borderId="2" xfId="0" applyFont="1" applyFill="1" applyBorder="1" applyAlignment="1" applyProtection="1">
      <alignment horizontal="left" vertical="top" wrapText="1"/>
    </xf>
    <xf numFmtId="0" fontId="56" fillId="2" borderId="3" xfId="0" applyFont="1" applyFill="1" applyBorder="1" applyAlignment="1" applyProtection="1">
      <alignment horizontal="left" vertical="top" wrapText="1"/>
    </xf>
    <xf numFmtId="0" fontId="56" fillId="2" borderId="9" xfId="0" applyFont="1" applyFill="1" applyBorder="1" applyAlignment="1" applyProtection="1">
      <alignment horizontal="left" vertical="top" wrapText="1"/>
    </xf>
    <xf numFmtId="0" fontId="56" fillId="2" borderId="0" xfId="0" applyFont="1" applyFill="1" applyBorder="1" applyAlignment="1" applyProtection="1">
      <alignment horizontal="left" vertical="top" wrapText="1"/>
    </xf>
    <xf numFmtId="0" fontId="56" fillId="2" borderId="10" xfId="0" applyFont="1" applyFill="1" applyBorder="1" applyAlignment="1" applyProtection="1">
      <alignment horizontal="left" vertical="top" wrapText="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44" fillId="0" borderId="0" xfId="0" applyFont="1" applyAlignment="1" applyProtection="1">
      <alignment horizontal="center" vertical="center"/>
    </xf>
    <xf numFmtId="0" fontId="26" fillId="0" borderId="13" xfId="0" applyFont="1" applyBorder="1" applyAlignment="1" applyProtection="1">
      <alignment horizontal="center" vertical="center" shrinkToFit="1"/>
      <protection locked="0"/>
    </xf>
    <xf numFmtId="0" fontId="26" fillId="0" borderId="7" xfId="0" applyFont="1" applyBorder="1" applyAlignment="1" applyProtection="1">
      <alignment horizontal="center" vertical="center" shrinkToFit="1"/>
      <protection locked="0"/>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49" fontId="10" fillId="0" borderId="9" xfId="0" quotePrefix="1" applyNumberFormat="1" applyFont="1" applyBorder="1" applyAlignment="1" applyProtection="1">
      <alignment horizontal="left" vertical="top" wrapText="1"/>
      <protection locked="0"/>
    </xf>
    <xf numFmtId="49" fontId="10" fillId="0" borderId="0" xfId="0" applyNumberFormat="1" applyFont="1" applyBorder="1" applyAlignment="1" applyProtection="1">
      <alignment horizontal="left" vertical="top" wrapText="1"/>
      <protection locked="0"/>
    </xf>
    <xf numFmtId="49" fontId="10" fillId="0" borderId="10" xfId="0" applyNumberFormat="1" applyFont="1" applyBorder="1" applyAlignment="1" applyProtection="1">
      <alignment horizontal="left" vertical="top" wrapText="1"/>
      <protection locked="0"/>
    </xf>
    <xf numFmtId="49" fontId="10" fillId="0" borderId="9" xfId="0" applyNumberFormat="1" applyFont="1" applyBorder="1" applyAlignment="1" applyProtection="1">
      <alignment horizontal="left" vertical="top" wrapText="1"/>
      <protection locked="0"/>
    </xf>
    <xf numFmtId="49" fontId="10" fillId="0" borderId="0" xfId="0" applyNumberFormat="1" applyFont="1" applyAlignment="1" applyProtection="1">
      <alignment horizontal="left" vertical="top" wrapText="1"/>
      <protection locked="0"/>
    </xf>
    <xf numFmtId="49" fontId="10" fillId="0" borderId="4" xfId="0" applyNumberFormat="1" applyFont="1" applyBorder="1" applyAlignment="1" applyProtection="1">
      <alignment horizontal="left" vertical="top" wrapText="1"/>
      <protection locked="0"/>
    </xf>
    <xf numFmtId="49" fontId="10" fillId="0" borderId="5" xfId="0" applyNumberFormat="1" applyFont="1" applyBorder="1" applyAlignment="1" applyProtection="1">
      <alignment horizontal="left" vertical="top" wrapText="1"/>
      <protection locked="0"/>
    </xf>
    <xf numFmtId="49" fontId="10" fillId="0" borderId="6" xfId="0" applyNumberFormat="1" applyFont="1" applyBorder="1" applyAlignment="1" applyProtection="1">
      <alignment horizontal="left" vertical="top" wrapText="1"/>
      <protection locked="0"/>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20" fillId="2" borderId="2"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0"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6" fillId="0" borderId="11" xfId="0" applyFont="1" applyBorder="1" applyAlignment="1" applyProtection="1">
      <alignment horizontal="center" vertical="center" shrinkToFit="1"/>
      <protection locked="0"/>
    </xf>
    <xf numFmtId="0" fontId="26" fillId="0" borderId="13" xfId="0" applyFont="1" applyBorder="1" applyAlignment="1" applyProtection="1">
      <alignment horizontal="center" vertical="center" shrinkToFit="1"/>
    </xf>
    <xf numFmtId="0" fontId="26" fillId="0" borderId="11" xfId="0" applyFont="1" applyBorder="1" applyAlignment="1" applyProtection="1">
      <alignment horizontal="center" vertical="center" shrinkToFit="1"/>
    </xf>
    <xf numFmtId="0" fontId="26" fillId="0" borderId="14" xfId="0" applyFont="1" applyBorder="1" applyAlignment="1" applyProtection="1">
      <alignment horizontal="center" vertical="center" shrinkToFit="1"/>
      <protection locked="0"/>
    </xf>
    <xf numFmtId="0" fontId="26" fillId="2" borderId="9" xfId="0" applyFont="1" applyFill="1" applyBorder="1" applyAlignment="1">
      <alignment horizontal="center" vertical="center" shrinkToFit="1"/>
    </xf>
    <xf numFmtId="0" fontId="26" fillId="2" borderId="0" xfId="0" applyFont="1" applyFill="1" applyAlignment="1">
      <alignment horizontal="center" vertical="center" shrinkToFit="1"/>
    </xf>
    <xf numFmtId="0" fontId="20" fillId="2" borderId="2" xfId="0" applyFont="1" applyFill="1" applyBorder="1" applyAlignment="1">
      <alignment horizontal="center" vertical="center"/>
    </xf>
    <xf numFmtId="0" fontId="20" fillId="2" borderId="5" xfId="0" applyFont="1" applyFill="1" applyBorder="1" applyAlignment="1">
      <alignment horizontal="center" vertical="center"/>
    </xf>
    <xf numFmtId="49" fontId="26" fillId="3" borderId="12" xfId="0" applyNumberFormat="1" applyFont="1" applyFill="1" applyBorder="1" applyAlignment="1" applyProtection="1">
      <alignment horizontal="left" vertical="center"/>
      <protection locked="0"/>
    </xf>
    <xf numFmtId="0" fontId="26" fillId="2" borderId="12" xfId="0" applyFont="1" applyFill="1" applyBorder="1">
      <alignment vertical="center"/>
    </xf>
    <xf numFmtId="0" fontId="26" fillId="2" borderId="13" xfId="0" applyFont="1" applyFill="1" applyBorder="1">
      <alignment vertical="center"/>
    </xf>
    <xf numFmtId="0" fontId="26" fillId="0" borderId="7" xfId="0" applyFont="1" applyFill="1" applyBorder="1" applyAlignment="1">
      <alignment horizontal="center" vertical="center" shrinkToFit="1"/>
    </xf>
    <xf numFmtId="0" fontId="26" fillId="0" borderId="11" xfId="0" applyFont="1" applyBorder="1" applyAlignment="1" applyProtection="1">
      <alignment horizontal="left" vertical="center" shrinkToFit="1"/>
      <protection locked="0"/>
    </xf>
    <xf numFmtId="0" fontId="26" fillId="0" borderId="12" xfId="0" applyFont="1" applyBorder="1" applyAlignment="1" applyProtection="1">
      <alignment horizontal="left" vertical="center" shrinkToFit="1"/>
      <protection locked="0"/>
    </xf>
    <xf numFmtId="0" fontId="20" fillId="2" borderId="7" xfId="0" applyFont="1" applyFill="1" applyBorder="1" applyAlignment="1">
      <alignment horizontal="center" vertical="center" wrapText="1"/>
    </xf>
    <xf numFmtId="0" fontId="20" fillId="2" borderId="7" xfId="0" applyFont="1" applyFill="1" applyBorder="1" applyAlignment="1">
      <alignment horizontal="center" vertical="center"/>
    </xf>
    <xf numFmtId="0" fontId="26" fillId="0" borderId="7" xfId="0" applyFont="1" applyBorder="1" applyAlignment="1" applyProtection="1">
      <alignment horizontal="left" vertical="center" shrinkToFit="1"/>
      <protection locked="0"/>
    </xf>
    <xf numFmtId="0" fontId="26" fillId="3" borderId="7" xfId="0" applyFont="1" applyFill="1" applyBorder="1" applyAlignment="1" applyProtection="1">
      <alignment horizontal="center" vertical="center"/>
      <protection locked="0"/>
    </xf>
    <xf numFmtId="0" fontId="4" fillId="2" borderId="14" xfId="0" applyFont="1" applyFill="1" applyBorder="1" applyAlignment="1">
      <alignment horizontal="left" vertical="center" wrapText="1"/>
    </xf>
    <xf numFmtId="0" fontId="4" fillId="2" borderId="14" xfId="0" applyFont="1" applyFill="1" applyBorder="1" applyAlignment="1">
      <alignment horizontal="left" vertical="center"/>
    </xf>
    <xf numFmtId="0" fontId="10" fillId="0" borderId="8"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25" fillId="0" borderId="0" xfId="0" applyFont="1" applyAlignment="1">
      <alignment horizontal="center" vertical="center"/>
    </xf>
    <xf numFmtId="0" fontId="10" fillId="8" borderId="7" xfId="0" quotePrefix="1" applyFont="1" applyFill="1" applyBorder="1" applyAlignment="1" applyProtection="1">
      <alignment horizontal="center" vertical="center"/>
      <protection locked="0"/>
    </xf>
    <xf numFmtId="0" fontId="4" fillId="0" borderId="0" xfId="0" applyFont="1" applyAlignment="1">
      <alignment horizontal="center" vertical="center"/>
    </xf>
    <xf numFmtId="0" fontId="10" fillId="0" borderId="0" xfId="0" quotePrefix="1" applyFont="1" applyAlignment="1">
      <alignment horizontal="left" vertical="center" wrapText="1"/>
    </xf>
    <xf numFmtId="57" fontId="26" fillId="0" borderId="7" xfId="0" applyNumberFormat="1" applyFont="1" applyBorder="1" applyAlignment="1" applyProtection="1">
      <alignment horizontal="center" vertical="center" shrinkToFit="1"/>
      <protection locked="0"/>
    </xf>
    <xf numFmtId="57" fontId="26" fillId="0" borderId="13" xfId="0" applyNumberFormat="1" applyFont="1" applyBorder="1" applyAlignment="1" applyProtection="1">
      <alignment horizontal="center" vertical="center" shrinkToFit="1"/>
      <protection locked="0"/>
    </xf>
    <xf numFmtId="49" fontId="10" fillId="2" borderId="1" xfId="0" applyNumberFormat="1" applyFont="1" applyFill="1" applyBorder="1" applyAlignment="1" applyProtection="1">
      <alignment horizontal="center" vertical="top" wrapText="1"/>
    </xf>
    <xf numFmtId="49" fontId="10" fillId="2" borderId="2" xfId="0" applyNumberFormat="1" applyFont="1" applyFill="1" applyBorder="1" applyAlignment="1" applyProtection="1">
      <alignment horizontal="center" vertical="top" wrapText="1"/>
    </xf>
    <xf numFmtId="49" fontId="10" fillId="2" borderId="4" xfId="0" applyNumberFormat="1" applyFont="1" applyFill="1" applyBorder="1" applyAlignment="1" applyProtection="1">
      <alignment horizontal="center" vertical="top" wrapText="1"/>
    </xf>
    <xf numFmtId="49" fontId="10" fillId="2" borderId="5" xfId="0" applyNumberFormat="1" applyFont="1" applyFill="1" applyBorder="1" applyAlignment="1" applyProtection="1">
      <alignment horizontal="center" vertical="top" wrapText="1"/>
    </xf>
    <xf numFmtId="49" fontId="10" fillId="0" borderId="1" xfId="0" applyNumberFormat="1" applyFont="1" applyBorder="1" applyAlignment="1" applyProtection="1">
      <alignment horizontal="center" vertical="top" wrapText="1"/>
      <protection locked="0"/>
    </xf>
    <xf numFmtId="49" fontId="10" fillId="0" borderId="2" xfId="0" applyNumberFormat="1" applyFont="1" applyBorder="1" applyAlignment="1" applyProtection="1">
      <alignment horizontal="center" vertical="top" wrapText="1"/>
      <protection locked="0"/>
    </xf>
    <xf numFmtId="49" fontId="10" fillId="0" borderId="3" xfId="0" applyNumberFormat="1" applyFont="1" applyBorder="1" applyAlignment="1" applyProtection="1">
      <alignment horizontal="center" vertical="top" wrapText="1"/>
      <protection locked="0"/>
    </xf>
    <xf numFmtId="49" fontId="10" fillId="0" borderId="4" xfId="0" applyNumberFormat="1" applyFont="1" applyBorder="1" applyAlignment="1" applyProtection="1">
      <alignment horizontal="center" vertical="top" wrapText="1"/>
      <protection locked="0"/>
    </xf>
    <xf numFmtId="49" fontId="10" fillId="0" borderId="5" xfId="0" applyNumberFormat="1" applyFont="1" applyBorder="1" applyAlignment="1" applyProtection="1">
      <alignment horizontal="center" vertical="top" wrapText="1"/>
      <protection locked="0"/>
    </xf>
    <xf numFmtId="49" fontId="10" fillId="0" borderId="6" xfId="0" applyNumberFormat="1" applyFont="1" applyBorder="1" applyAlignment="1" applyProtection="1">
      <alignment horizontal="center" vertical="top" wrapText="1"/>
      <protection locked="0"/>
    </xf>
    <xf numFmtId="49" fontId="10" fillId="2" borderId="3" xfId="0" applyNumberFormat="1" applyFont="1" applyFill="1" applyBorder="1" applyAlignment="1" applyProtection="1">
      <alignment horizontal="center" vertical="top" wrapText="1"/>
    </xf>
    <xf numFmtId="49" fontId="10" fillId="2" borderId="6" xfId="0" applyNumberFormat="1" applyFont="1" applyFill="1" applyBorder="1" applyAlignment="1" applyProtection="1">
      <alignment horizontal="center" vertical="top" wrapText="1"/>
    </xf>
    <xf numFmtId="49" fontId="10" fillId="2" borderId="1" xfId="0" applyNumberFormat="1" applyFont="1" applyFill="1" applyBorder="1" applyAlignment="1" applyProtection="1">
      <alignment horizontal="left" vertical="top" wrapText="1"/>
    </xf>
    <xf numFmtId="49" fontId="10" fillId="2" borderId="2" xfId="0" applyNumberFormat="1" applyFont="1" applyFill="1" applyBorder="1" applyAlignment="1" applyProtection="1">
      <alignment horizontal="left" vertical="top" wrapText="1"/>
    </xf>
    <xf numFmtId="49" fontId="10" fillId="2" borderId="3" xfId="0" applyNumberFormat="1" applyFont="1" applyFill="1" applyBorder="1" applyAlignment="1" applyProtection="1">
      <alignment horizontal="left" vertical="top" wrapText="1"/>
    </xf>
    <xf numFmtId="0" fontId="10" fillId="2" borderId="11" xfId="0" applyFont="1" applyFill="1" applyBorder="1" applyAlignment="1" applyProtection="1">
      <alignment horizontal="left" vertical="top" wrapText="1"/>
    </xf>
    <xf numFmtId="0" fontId="10" fillId="2" borderId="12" xfId="0" applyFont="1" applyFill="1" applyBorder="1" applyAlignment="1" applyProtection="1">
      <alignment horizontal="left" vertical="top" wrapText="1"/>
    </xf>
    <xf numFmtId="0" fontId="10" fillId="2" borderId="13" xfId="0" applyFont="1" applyFill="1" applyBorder="1" applyAlignment="1" applyProtection="1">
      <alignment horizontal="left" vertical="top" wrapText="1"/>
    </xf>
    <xf numFmtId="0" fontId="4" fillId="2" borderId="14" xfId="0" applyFont="1" applyFill="1" applyBorder="1" applyAlignment="1" applyProtection="1">
      <alignment horizontal="left" vertical="center" wrapText="1"/>
    </xf>
    <xf numFmtId="0" fontId="4" fillId="2" borderId="14" xfId="0" applyFont="1" applyFill="1" applyBorder="1" applyAlignment="1" applyProtection="1">
      <alignment horizontal="left" vertical="center"/>
    </xf>
    <xf numFmtId="0" fontId="10" fillId="2" borderId="1" xfId="0" applyFont="1" applyFill="1" applyBorder="1" applyAlignment="1" applyProtection="1">
      <alignment horizontal="left" vertical="top" wrapText="1"/>
    </xf>
    <xf numFmtId="0" fontId="10" fillId="2" borderId="2" xfId="0" applyFont="1" applyFill="1" applyBorder="1" applyAlignment="1" applyProtection="1">
      <alignment horizontal="left" vertical="top" wrapText="1"/>
    </xf>
    <xf numFmtId="0" fontId="10" fillId="2" borderId="3" xfId="0" applyFont="1" applyFill="1" applyBorder="1" applyAlignment="1" applyProtection="1">
      <alignment horizontal="left" vertical="top" wrapText="1"/>
    </xf>
    <xf numFmtId="0" fontId="4" fillId="0" borderId="9"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top" wrapText="1"/>
      <protection locked="0"/>
    </xf>
    <xf numFmtId="0" fontId="4" fillId="0" borderId="6" xfId="0" applyFont="1" applyFill="1" applyBorder="1" applyAlignment="1" applyProtection="1">
      <alignment horizontal="left" vertical="top" wrapText="1"/>
      <protection locked="0"/>
    </xf>
    <xf numFmtId="49" fontId="10" fillId="2" borderId="1" xfId="0" applyNumberFormat="1" applyFont="1" applyFill="1" applyBorder="1" applyAlignment="1">
      <alignment horizontal="left" vertical="top" wrapText="1"/>
    </xf>
    <xf numFmtId="49" fontId="10" fillId="2" borderId="2" xfId="0" applyNumberFormat="1" applyFont="1" applyFill="1" applyBorder="1" applyAlignment="1">
      <alignment horizontal="left" vertical="top" wrapText="1"/>
    </xf>
    <xf numFmtId="49" fontId="10" fillId="2" borderId="3" xfId="0" applyNumberFormat="1" applyFont="1" applyFill="1" applyBorder="1" applyAlignment="1">
      <alignment horizontal="left" vertical="top" wrapText="1"/>
    </xf>
    <xf numFmtId="49" fontId="10" fillId="0" borderId="9" xfId="0" applyNumberFormat="1"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67" fillId="2" borderId="1" xfId="0" applyFont="1" applyFill="1" applyBorder="1" applyAlignment="1" applyProtection="1">
      <alignment horizontal="left" vertical="top" wrapText="1"/>
    </xf>
    <xf numFmtId="0" fontId="68" fillId="2" borderId="2" xfId="0" applyFont="1" applyFill="1" applyBorder="1" applyAlignment="1" applyProtection="1">
      <alignment horizontal="left" vertical="top" wrapText="1"/>
    </xf>
    <xf numFmtId="0" fontId="68" fillId="2" borderId="3" xfId="0" applyFont="1" applyFill="1" applyBorder="1" applyAlignment="1" applyProtection="1">
      <alignment horizontal="left" vertical="top" wrapText="1"/>
    </xf>
    <xf numFmtId="0" fontId="68" fillId="0" borderId="9" xfId="0" applyFont="1" applyBorder="1" applyAlignment="1" applyProtection="1">
      <alignment horizontal="left" vertical="top" wrapText="1"/>
      <protection locked="0"/>
    </xf>
    <xf numFmtId="0" fontId="68" fillId="0" borderId="0" xfId="0" applyFont="1" applyBorder="1" applyAlignment="1" applyProtection="1">
      <alignment horizontal="left" vertical="top" wrapText="1"/>
      <protection locked="0"/>
    </xf>
    <xf numFmtId="0" fontId="68" fillId="0" borderId="10" xfId="0" applyFont="1" applyBorder="1" applyAlignment="1" applyProtection="1">
      <alignment horizontal="left" vertical="top" wrapText="1"/>
      <protection locked="0"/>
    </xf>
    <xf numFmtId="0" fontId="68" fillId="0" borderId="4" xfId="0" applyFont="1" applyBorder="1" applyAlignment="1" applyProtection="1">
      <alignment horizontal="left" vertical="top" wrapText="1"/>
      <protection locked="0"/>
    </xf>
    <xf numFmtId="0" fontId="68" fillId="0" borderId="5" xfId="0" applyFont="1" applyBorder="1" applyAlignment="1" applyProtection="1">
      <alignment horizontal="left" vertical="top" wrapText="1"/>
      <protection locked="0"/>
    </xf>
    <xf numFmtId="0" fontId="68" fillId="0" borderId="6" xfId="0" applyFont="1" applyBorder="1" applyAlignment="1" applyProtection="1">
      <alignment horizontal="left" vertical="top" wrapText="1"/>
      <protection locked="0"/>
    </xf>
    <xf numFmtId="0" fontId="4" fillId="2" borderId="14" xfId="0" applyFont="1" applyFill="1" applyBorder="1" applyAlignment="1" applyProtection="1">
      <alignment horizontal="left" vertical="center" wrapText="1" indent="1"/>
    </xf>
    <xf numFmtId="0" fontId="4" fillId="2" borderId="14" xfId="0" applyFont="1" applyFill="1" applyBorder="1" applyAlignment="1" applyProtection="1">
      <alignment horizontal="left" vertical="center" indent="1"/>
    </xf>
    <xf numFmtId="0" fontId="50" fillId="2" borderId="14" xfId="0" applyFont="1" applyFill="1" applyBorder="1" applyAlignment="1" applyProtection="1">
      <alignment horizontal="left" vertical="center" wrapText="1" indent="1"/>
    </xf>
    <xf numFmtId="0" fontId="50" fillId="2" borderId="14" xfId="0" applyFont="1" applyFill="1" applyBorder="1" applyAlignment="1" applyProtection="1">
      <alignment horizontal="left" vertical="center" indent="1"/>
    </xf>
    <xf numFmtId="0" fontId="10" fillId="0" borderId="0" xfId="0" applyFont="1" applyAlignment="1" applyProtection="1">
      <alignment horizontal="left" vertical="top" wrapText="1"/>
      <protection locked="0"/>
    </xf>
    <xf numFmtId="0" fontId="10" fillId="0" borderId="0" xfId="0" applyFont="1" applyAlignment="1" applyProtection="1">
      <alignment horizontal="center" vertical="top" wrapText="1"/>
    </xf>
    <xf numFmtId="0" fontId="10" fillId="0" borderId="11" xfId="0" applyFont="1" applyBorder="1" applyAlignment="1" applyProtection="1">
      <alignment horizontal="center" vertical="top" wrapText="1"/>
    </xf>
    <xf numFmtId="0" fontId="10" fillId="0" borderId="12" xfId="0" applyFont="1" applyBorder="1" applyAlignment="1" applyProtection="1">
      <alignment horizontal="center" vertical="top" wrapText="1"/>
    </xf>
    <xf numFmtId="0" fontId="10" fillId="0" borderId="13" xfId="0" applyFont="1" applyBorder="1" applyAlignment="1" applyProtection="1">
      <alignment horizontal="center" vertical="top" wrapText="1"/>
    </xf>
    <xf numFmtId="0" fontId="10" fillId="0" borderId="7" xfId="0" applyFont="1" applyBorder="1" applyAlignment="1" applyProtection="1">
      <alignment horizontal="center" vertical="center" textRotation="255" wrapText="1"/>
    </xf>
    <xf numFmtId="0" fontId="10" fillId="0" borderId="13" xfId="0" applyFont="1" applyBorder="1" applyAlignment="1" applyProtection="1">
      <alignment horizontal="left" vertical="top" wrapText="1"/>
      <protection locked="0"/>
    </xf>
    <xf numFmtId="0" fontId="4" fillId="2" borderId="7" xfId="0" applyFont="1" applyFill="1" applyBorder="1" applyAlignment="1">
      <alignment horizontal="left" vertical="center" wrapText="1"/>
    </xf>
    <xf numFmtId="0" fontId="4" fillId="2" borderId="7" xfId="0" applyFont="1" applyFill="1" applyBorder="1" applyAlignment="1">
      <alignment horizontal="left" vertical="center"/>
    </xf>
    <xf numFmtId="0" fontId="4" fillId="2" borderId="14" xfId="0" applyFont="1" applyFill="1" applyBorder="1" applyAlignment="1">
      <alignment horizontal="left" vertical="center" wrapText="1" indent="1"/>
    </xf>
    <xf numFmtId="0" fontId="4" fillId="2" borderId="14" xfId="0" applyFont="1" applyFill="1" applyBorder="1" applyAlignment="1">
      <alignment horizontal="left" vertical="center" indent="1"/>
    </xf>
    <xf numFmtId="0" fontId="26" fillId="2" borderId="1" xfId="0" applyFont="1" applyFill="1" applyBorder="1">
      <alignment vertical="center"/>
    </xf>
    <xf numFmtId="0" fontId="26" fillId="2" borderId="2" xfId="0" applyFont="1" applyFill="1" applyBorder="1">
      <alignment vertical="center"/>
    </xf>
    <xf numFmtId="0" fontId="26" fillId="2" borderId="3" xfId="0" applyFont="1" applyFill="1" applyBorder="1">
      <alignment vertical="center"/>
    </xf>
    <xf numFmtId="0" fontId="26" fillId="0" borderId="9"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10" xfId="0" applyFont="1" applyBorder="1" applyAlignment="1" applyProtection="1">
      <alignment horizontal="left" vertical="top" wrapText="1"/>
      <protection locked="0"/>
    </xf>
    <xf numFmtId="0" fontId="4" fillId="2" borderId="7" xfId="0" applyFont="1" applyFill="1" applyBorder="1" applyAlignment="1" applyProtection="1">
      <alignment horizontal="left" vertical="center" wrapText="1"/>
    </xf>
    <xf numFmtId="0" fontId="4" fillId="2" borderId="7" xfId="0" applyFont="1" applyFill="1" applyBorder="1" applyAlignment="1" applyProtection="1">
      <alignment horizontal="left" vertical="center"/>
    </xf>
    <xf numFmtId="0" fontId="46" fillId="2" borderId="7" xfId="3" applyFont="1" applyFill="1" applyBorder="1" applyAlignment="1" applyProtection="1">
      <alignment horizontal="center" vertical="center" textRotation="255"/>
    </xf>
    <xf numFmtId="0" fontId="46" fillId="2" borderId="1" xfId="3" applyFont="1" applyFill="1" applyBorder="1" applyAlignment="1" applyProtection="1">
      <alignment horizontal="center" vertical="center" textRotation="255"/>
    </xf>
    <xf numFmtId="0" fontId="46" fillId="2" borderId="3" xfId="3" applyFont="1" applyFill="1" applyBorder="1" applyAlignment="1" applyProtection="1">
      <alignment horizontal="center" vertical="center" textRotation="255"/>
    </xf>
    <xf numFmtId="0" fontId="46" fillId="2" borderId="9" xfId="3" applyFont="1" applyFill="1" applyBorder="1" applyAlignment="1" applyProtection="1">
      <alignment horizontal="center" vertical="center" textRotation="255"/>
    </xf>
    <xf numFmtId="0" fontId="46" fillId="2" borderId="10" xfId="3" applyFont="1" applyFill="1" applyBorder="1" applyAlignment="1" applyProtection="1">
      <alignment horizontal="center" vertical="center" textRotation="255"/>
    </xf>
    <xf numFmtId="0" fontId="46" fillId="2" borderId="4" xfId="3" applyFont="1" applyFill="1" applyBorder="1" applyAlignment="1" applyProtection="1">
      <alignment horizontal="center" vertical="center" textRotation="255"/>
    </xf>
    <xf numFmtId="0" fontId="46" fillId="2" borderId="6" xfId="3" applyFont="1" applyFill="1" applyBorder="1" applyAlignment="1" applyProtection="1">
      <alignment horizontal="center" vertical="center" textRotation="255"/>
    </xf>
    <xf numFmtId="177" fontId="26" fillId="4" borderId="16" xfId="3" applyNumberFormat="1" applyFont="1" applyFill="1" applyBorder="1" applyAlignment="1" applyProtection="1">
      <alignment horizontal="right" vertical="center"/>
    </xf>
    <xf numFmtId="177" fontId="26" fillId="4" borderId="17" xfId="3" applyNumberFormat="1" applyFont="1" applyFill="1" applyBorder="1" applyAlignment="1" applyProtection="1">
      <alignment horizontal="right" vertical="center"/>
    </xf>
    <xf numFmtId="177" fontId="26" fillId="4" borderId="21" xfId="3" applyNumberFormat="1" applyFont="1" applyFill="1" applyBorder="1" applyAlignment="1" applyProtection="1">
      <alignment horizontal="right" vertical="center"/>
    </xf>
    <xf numFmtId="38" fontId="21" fillId="0" borderId="42" xfId="1" applyNumberFormat="1" applyFont="1" applyBorder="1" applyAlignment="1" applyProtection="1">
      <alignment horizontal="right" vertical="center" wrapText="1"/>
      <protection locked="0"/>
    </xf>
    <xf numFmtId="38" fontId="20" fillId="0" borderId="43" xfId="1" applyNumberFormat="1" applyFont="1" applyBorder="1" applyAlignment="1" applyProtection="1">
      <alignment horizontal="right" vertical="center" wrapText="1"/>
      <protection locked="0"/>
    </xf>
    <xf numFmtId="38" fontId="20" fillId="0" borderId="44" xfId="1" applyNumberFormat="1" applyFont="1" applyBorder="1" applyAlignment="1" applyProtection="1">
      <alignment horizontal="right" vertical="center" wrapText="1"/>
      <protection locked="0"/>
    </xf>
    <xf numFmtId="177" fontId="26" fillId="4" borderId="11" xfId="3" applyNumberFormat="1" applyFont="1" applyFill="1" applyBorder="1" applyAlignment="1" applyProtection="1">
      <alignment horizontal="right" vertical="center"/>
    </xf>
    <xf numFmtId="177" fontId="26" fillId="4" borderId="12" xfId="3" applyNumberFormat="1" applyFont="1" applyFill="1" applyBorder="1" applyAlignment="1" applyProtection="1">
      <alignment horizontal="right" vertical="center"/>
    </xf>
    <xf numFmtId="177" fontId="26" fillId="4" borderId="13" xfId="3" applyNumberFormat="1" applyFont="1" applyFill="1" applyBorder="1" applyAlignment="1" applyProtection="1">
      <alignment horizontal="right" vertical="center"/>
    </xf>
    <xf numFmtId="0" fontId="34" fillId="0" borderId="0" xfId="3" applyFont="1" applyAlignment="1" applyProtection="1">
      <alignment horizontal="left" vertical="top" wrapText="1"/>
    </xf>
    <xf numFmtId="0" fontId="46" fillId="0" borderId="7" xfId="3" applyFont="1" applyFill="1" applyBorder="1" applyAlignment="1" applyProtection="1">
      <alignment horizontal="left" vertical="center" wrapText="1"/>
      <protection locked="0"/>
    </xf>
    <xf numFmtId="38" fontId="26" fillId="0" borderId="11" xfId="1" applyFont="1" applyFill="1" applyBorder="1" applyAlignment="1" applyProtection="1">
      <alignment horizontal="right" vertical="center"/>
      <protection locked="0"/>
    </xf>
    <xf numFmtId="38" fontId="26" fillId="0" borderId="12" xfId="1" applyFont="1" applyFill="1" applyBorder="1" applyAlignment="1" applyProtection="1">
      <alignment horizontal="right" vertical="center"/>
      <protection locked="0"/>
    </xf>
    <xf numFmtId="38" fontId="26" fillId="0" borderId="13" xfId="1" applyFont="1" applyFill="1" applyBorder="1" applyAlignment="1" applyProtection="1">
      <alignment horizontal="right" vertical="center"/>
      <protection locked="0"/>
    </xf>
    <xf numFmtId="178" fontId="26" fillId="0" borderId="7" xfId="3" applyNumberFormat="1" applyFont="1" applyFill="1" applyBorder="1" applyAlignment="1" applyProtection="1">
      <alignment horizontal="center" vertical="center" wrapText="1"/>
      <protection locked="0"/>
    </xf>
    <xf numFmtId="0" fontId="26" fillId="8" borderId="7" xfId="3" applyFont="1" applyFill="1" applyBorder="1" applyAlignment="1" applyProtection="1">
      <alignment horizontal="center" vertical="center"/>
      <protection locked="0"/>
    </xf>
    <xf numFmtId="0" fontId="45" fillId="2" borderId="7" xfId="3" applyFont="1" applyFill="1" applyBorder="1" applyAlignment="1" applyProtection="1">
      <alignment horizontal="center" vertical="center"/>
    </xf>
    <xf numFmtId="177" fontId="26" fillId="4" borderId="11" xfId="1" applyNumberFormat="1" applyFont="1" applyFill="1" applyBorder="1" applyAlignment="1" applyProtection="1">
      <alignment horizontal="right" vertical="center"/>
    </xf>
    <xf numFmtId="177" fontId="26" fillId="4" borderId="12" xfId="1" applyNumberFormat="1" applyFont="1" applyFill="1" applyBorder="1" applyAlignment="1" applyProtection="1">
      <alignment horizontal="right" vertical="center"/>
    </xf>
    <xf numFmtId="177" fontId="26" fillId="4" borderId="13" xfId="1" applyNumberFormat="1" applyFont="1" applyFill="1" applyBorder="1" applyAlignment="1" applyProtection="1">
      <alignment horizontal="right" vertical="center"/>
    </xf>
    <xf numFmtId="0" fontId="20" fillId="0" borderId="0" xfId="3" applyFont="1" applyAlignment="1" applyProtection="1">
      <alignment horizontal="center" vertical="center"/>
    </xf>
    <xf numFmtId="0" fontId="20" fillId="0" borderId="11" xfId="3" applyFont="1" applyFill="1" applyBorder="1" applyAlignment="1" applyProtection="1">
      <alignment horizontal="center" vertical="top"/>
    </xf>
    <xf numFmtId="0" fontId="20" fillId="0" borderId="13" xfId="3" applyFont="1" applyFill="1" applyBorder="1" applyAlignment="1" applyProtection="1">
      <alignment horizontal="center" vertical="top"/>
    </xf>
    <xf numFmtId="0" fontId="28" fillId="0" borderId="0" xfId="3" applyFont="1" applyFill="1" applyBorder="1" applyAlignment="1" applyProtection="1">
      <alignment horizontal="left" vertical="center" wrapText="1"/>
    </xf>
    <xf numFmtId="0" fontId="28" fillId="0" borderId="0" xfId="3" applyFont="1" applyFill="1" applyAlignment="1" applyProtection="1">
      <alignment horizontal="left" vertical="center" wrapText="1"/>
    </xf>
    <xf numFmtId="0" fontId="20" fillId="0" borderId="11" xfId="3" applyFont="1" applyBorder="1" applyAlignment="1" applyProtection="1">
      <alignment horizontal="center" vertical="top"/>
    </xf>
    <xf numFmtId="0" fontId="20" fillId="0" borderId="13" xfId="3" applyFont="1" applyBorder="1" applyAlignment="1" applyProtection="1">
      <alignment horizontal="center" vertical="top"/>
    </xf>
    <xf numFmtId="0" fontId="28" fillId="0" borderId="0" xfId="3" applyFont="1" applyAlignment="1" applyProtection="1">
      <alignment horizontal="left" vertical="center" wrapText="1"/>
    </xf>
    <xf numFmtId="0" fontId="20" fillId="0" borderId="11" xfId="3" applyFont="1" applyBorder="1" applyAlignment="1" applyProtection="1">
      <alignment horizontal="center" vertical="center"/>
    </xf>
    <xf numFmtId="0" fontId="20" fillId="0" borderId="13" xfId="3" applyFont="1" applyBorder="1" applyAlignment="1" applyProtection="1">
      <alignment horizontal="center" vertical="center"/>
    </xf>
    <xf numFmtId="0" fontId="46" fillId="0" borderId="11" xfId="3" applyFont="1" applyFill="1" applyBorder="1" applyAlignment="1" applyProtection="1">
      <alignment horizontal="center" vertical="top"/>
    </xf>
    <xf numFmtId="0" fontId="46" fillId="0" borderId="13" xfId="3" applyFont="1" applyFill="1" applyBorder="1" applyAlignment="1" applyProtection="1">
      <alignment horizontal="center" vertical="top"/>
    </xf>
    <xf numFmtId="0" fontId="28" fillId="0" borderId="0" xfId="3" applyFont="1" applyFill="1" applyBorder="1" applyAlignment="1" applyProtection="1">
      <alignment horizontal="left" vertical="center" wrapText="1" shrinkToFit="1"/>
    </xf>
    <xf numFmtId="0" fontId="46" fillId="0" borderId="11" xfId="3" applyFont="1" applyFill="1" applyBorder="1" applyAlignment="1" applyProtection="1">
      <alignment horizontal="center" vertical="center"/>
    </xf>
    <xf numFmtId="0" fontId="46" fillId="0" borderId="13" xfId="3" applyFont="1" applyFill="1" applyBorder="1" applyAlignment="1" applyProtection="1">
      <alignment horizontal="center" vertical="center"/>
    </xf>
    <xf numFmtId="177" fontId="20" fillId="0" borderId="18" xfId="3" applyNumberFormat="1" applyFont="1" applyBorder="1" applyAlignment="1" applyProtection="1">
      <alignment horizontal="center" vertical="center"/>
      <protection locked="0"/>
    </xf>
    <xf numFmtId="177" fontId="20" fillId="0" borderId="19" xfId="3" applyNumberFormat="1" applyFont="1" applyBorder="1" applyAlignment="1" applyProtection="1">
      <alignment horizontal="center" vertical="center"/>
      <protection locked="0"/>
    </xf>
    <xf numFmtId="177" fontId="20" fillId="0" borderId="20" xfId="3" applyNumberFormat="1" applyFont="1" applyBorder="1" applyAlignment="1" applyProtection="1">
      <alignment horizontal="center" vertical="center"/>
      <protection locked="0"/>
    </xf>
    <xf numFmtId="178" fontId="48" fillId="2" borderId="15" xfId="3" applyNumberFormat="1" applyFont="1" applyFill="1" applyBorder="1" applyAlignment="1" applyProtection="1">
      <alignment horizontal="center" vertical="center"/>
    </xf>
    <xf numFmtId="0" fontId="26" fillId="2" borderId="16" xfId="3" applyFont="1" applyFill="1" applyBorder="1" applyAlignment="1" applyProtection="1">
      <alignment horizontal="center" vertical="center" shrinkToFit="1"/>
    </xf>
    <xf numFmtId="0" fontId="26" fillId="2" borderId="17" xfId="3" applyFont="1" applyFill="1" applyBorder="1" applyAlignment="1" applyProtection="1">
      <alignment horizontal="center" vertical="center" shrinkToFit="1"/>
    </xf>
    <xf numFmtId="0" fontId="26" fillId="2" borderId="21" xfId="3" applyFont="1" applyFill="1" applyBorder="1" applyAlignment="1" applyProtection="1">
      <alignment horizontal="center" vertical="center" shrinkToFit="1"/>
    </xf>
    <xf numFmtId="0" fontId="28" fillId="2" borderId="7" xfId="3" applyFont="1" applyFill="1" applyBorder="1" applyAlignment="1" applyProtection="1">
      <alignment horizontal="center" vertical="center"/>
    </xf>
    <xf numFmtId="0" fontId="46" fillId="2" borderId="7" xfId="3" applyFont="1" applyFill="1" applyBorder="1" applyAlignment="1" applyProtection="1">
      <alignment horizontal="center" vertical="center"/>
    </xf>
    <xf numFmtId="177" fontId="20" fillId="0" borderId="18" xfId="3" applyNumberFormat="1" applyFont="1" applyBorder="1" applyAlignment="1" applyProtection="1">
      <alignment horizontal="center" vertical="center"/>
    </xf>
    <xf numFmtId="177" fontId="20" fillId="0" borderId="19" xfId="3" applyNumberFormat="1" applyFont="1" applyBorder="1" applyAlignment="1" applyProtection="1">
      <alignment horizontal="center" vertical="center"/>
    </xf>
    <xf numFmtId="177" fontId="20" fillId="0" borderId="20" xfId="3" applyNumberFormat="1" applyFont="1" applyBorder="1" applyAlignment="1" applyProtection="1">
      <alignment horizontal="center" vertical="center"/>
    </xf>
    <xf numFmtId="0" fontId="46" fillId="2" borderId="11" xfId="3" applyFont="1" applyFill="1" applyBorder="1" applyAlignment="1" applyProtection="1">
      <alignment horizontal="center" vertical="center"/>
    </xf>
    <xf numFmtId="0" fontId="46" fillId="2" borderId="12" xfId="3" applyFont="1" applyFill="1" applyBorder="1" applyAlignment="1" applyProtection="1">
      <alignment horizontal="center" vertical="center"/>
    </xf>
    <xf numFmtId="0" fontId="46" fillId="2" borderId="13" xfId="3" applyFont="1" applyFill="1" applyBorder="1" applyAlignment="1" applyProtection="1">
      <alignment horizontal="center" vertical="center"/>
    </xf>
    <xf numFmtId="0" fontId="46" fillId="2" borderId="7" xfId="3" applyFont="1" applyFill="1" applyBorder="1" applyAlignment="1" applyProtection="1">
      <alignment horizontal="center" vertical="center" wrapText="1"/>
    </xf>
    <xf numFmtId="0" fontId="28" fillId="0" borderId="0" xfId="3" applyFont="1" applyFill="1" applyAlignment="1" applyProtection="1">
      <alignment horizontal="center" vertical="center"/>
    </xf>
    <xf numFmtId="0" fontId="28" fillId="2" borderId="7" xfId="3" applyFont="1" applyFill="1" applyBorder="1" applyAlignment="1" applyProtection="1">
      <alignment horizontal="left" vertical="center"/>
    </xf>
    <xf numFmtId="0" fontId="20" fillId="2" borderId="7" xfId="3" applyFont="1" applyFill="1" applyBorder="1" applyAlignment="1" applyProtection="1">
      <alignment horizontal="center" vertical="center"/>
    </xf>
    <xf numFmtId="177" fontId="26" fillId="4" borderId="11" xfId="1" applyNumberFormat="1" applyFont="1" applyFill="1" applyBorder="1" applyAlignment="1" applyProtection="1">
      <alignment horizontal="right" vertical="center" wrapText="1"/>
    </xf>
    <xf numFmtId="177" fontId="26" fillId="4" borderId="12" xfId="1" applyNumberFormat="1" applyFont="1" applyFill="1" applyBorder="1" applyAlignment="1" applyProtection="1">
      <alignment horizontal="right" vertical="center" wrapText="1"/>
    </xf>
    <xf numFmtId="177" fontId="26" fillId="4" borderId="13" xfId="1" applyNumberFormat="1" applyFont="1" applyFill="1" applyBorder="1" applyAlignment="1" applyProtection="1">
      <alignment horizontal="right" vertical="center" wrapText="1"/>
    </xf>
    <xf numFmtId="177" fontId="26" fillId="4" borderId="11" xfId="3" applyNumberFormat="1" applyFont="1" applyFill="1" applyBorder="1" applyAlignment="1" applyProtection="1">
      <alignment horizontal="right" vertical="center" wrapText="1"/>
    </xf>
    <xf numFmtId="177" fontId="26" fillId="4" borderId="12" xfId="3" applyNumberFormat="1" applyFont="1" applyFill="1" applyBorder="1" applyAlignment="1" applyProtection="1">
      <alignment horizontal="right" vertical="center" wrapText="1"/>
    </xf>
    <xf numFmtId="177" fontId="26" fillId="4" borderId="13" xfId="3" applyNumberFormat="1" applyFont="1" applyFill="1" applyBorder="1" applyAlignment="1" applyProtection="1">
      <alignment horizontal="right" vertical="center" wrapText="1"/>
    </xf>
    <xf numFmtId="38" fontId="21" fillId="0" borderId="75" xfId="1" applyNumberFormat="1" applyFont="1" applyBorder="1" applyAlignment="1" applyProtection="1">
      <alignment horizontal="right" vertical="center" wrapText="1"/>
      <protection locked="0"/>
    </xf>
    <xf numFmtId="38" fontId="21" fillId="0" borderId="76" xfId="1" applyNumberFormat="1" applyFont="1" applyBorder="1" applyAlignment="1" applyProtection="1">
      <alignment horizontal="right" vertical="center" wrapText="1"/>
      <protection locked="0"/>
    </xf>
    <xf numFmtId="38" fontId="21" fillId="0" borderId="77" xfId="1" applyNumberFormat="1" applyFont="1" applyBorder="1" applyAlignment="1" applyProtection="1">
      <alignment horizontal="right" vertical="center" wrapText="1"/>
      <protection locked="0"/>
    </xf>
    <xf numFmtId="38" fontId="21" fillId="0" borderId="78" xfId="1" applyNumberFormat="1" applyFont="1" applyBorder="1" applyAlignment="1" applyProtection="1">
      <alignment horizontal="right" vertical="center" wrapText="1"/>
      <protection locked="0"/>
    </xf>
    <xf numFmtId="38" fontId="21" fillId="0" borderId="0" xfId="1" applyNumberFormat="1" applyFont="1" applyBorder="1" applyAlignment="1" applyProtection="1">
      <alignment horizontal="right" vertical="center" wrapText="1"/>
      <protection locked="0"/>
    </xf>
    <xf numFmtId="38" fontId="21" fillId="0" borderId="79" xfId="1" applyNumberFormat="1" applyFont="1" applyBorder="1" applyAlignment="1" applyProtection="1">
      <alignment horizontal="right" vertical="center" wrapText="1"/>
      <protection locked="0"/>
    </xf>
    <xf numFmtId="38" fontId="21" fillId="0" borderId="80" xfId="1" applyNumberFormat="1" applyFont="1" applyBorder="1" applyAlignment="1" applyProtection="1">
      <alignment horizontal="right" vertical="center" wrapText="1"/>
      <protection locked="0"/>
    </xf>
    <xf numFmtId="38" fontId="21" fillId="0" borderId="81" xfId="1" applyNumberFormat="1" applyFont="1" applyBorder="1" applyAlignment="1" applyProtection="1">
      <alignment horizontal="right" vertical="center" wrapText="1"/>
      <protection locked="0"/>
    </xf>
    <xf numFmtId="38" fontId="21" fillId="0" borderId="82" xfId="1" applyNumberFormat="1" applyFont="1" applyBorder="1" applyAlignment="1" applyProtection="1">
      <alignment horizontal="right" vertical="center" wrapText="1"/>
      <protection locked="0"/>
    </xf>
    <xf numFmtId="0" fontId="43" fillId="2" borderId="11" xfId="3" applyFont="1" applyFill="1" applyBorder="1" applyAlignment="1" applyProtection="1">
      <alignment horizontal="left" vertical="center"/>
    </xf>
    <xf numFmtId="0" fontId="43" fillId="2" borderId="12" xfId="3" applyFont="1" applyFill="1" applyBorder="1" applyAlignment="1" applyProtection="1">
      <alignment horizontal="left" vertical="center"/>
    </xf>
    <xf numFmtId="0" fontId="43" fillId="2" borderId="13" xfId="3" applyFont="1" applyFill="1" applyBorder="1" applyAlignment="1" applyProtection="1">
      <alignment horizontal="left" vertical="center"/>
    </xf>
    <xf numFmtId="177" fontId="26" fillId="4" borderId="1" xfId="3" applyNumberFormat="1" applyFont="1" applyFill="1" applyBorder="1" applyAlignment="1" applyProtection="1">
      <alignment horizontal="right" vertical="center"/>
    </xf>
    <xf numFmtId="177" fontId="26" fillId="4" borderId="2" xfId="3" applyNumberFormat="1" applyFont="1" applyFill="1" applyBorder="1" applyAlignment="1" applyProtection="1">
      <alignment horizontal="right" vertical="center"/>
    </xf>
    <xf numFmtId="177" fontId="26" fillId="4" borderId="3" xfId="3" applyNumberFormat="1" applyFont="1" applyFill="1" applyBorder="1" applyAlignment="1" applyProtection="1">
      <alignment horizontal="right" vertical="center"/>
    </xf>
    <xf numFmtId="177" fontId="26" fillId="4" borderId="9" xfId="3" applyNumberFormat="1" applyFont="1" applyFill="1" applyBorder="1" applyAlignment="1" applyProtection="1">
      <alignment horizontal="right" vertical="center"/>
    </xf>
    <xf numFmtId="177" fontId="26" fillId="4" borderId="0" xfId="3" applyNumberFormat="1" applyFont="1" applyFill="1" applyBorder="1" applyAlignment="1" applyProtection="1">
      <alignment horizontal="right" vertical="center"/>
    </xf>
    <xf numFmtId="177" fontId="26" fillId="4" borderId="10" xfId="3" applyNumberFormat="1" applyFont="1" applyFill="1" applyBorder="1" applyAlignment="1" applyProtection="1">
      <alignment horizontal="right" vertical="center"/>
    </xf>
    <xf numFmtId="177" fontId="26" fillId="4" borderId="4" xfId="3" applyNumberFormat="1" applyFont="1" applyFill="1" applyBorder="1" applyAlignment="1" applyProtection="1">
      <alignment horizontal="right" vertical="center"/>
    </xf>
    <xf numFmtId="177" fontId="26" fillId="4" borderId="5" xfId="3" applyNumberFormat="1" applyFont="1" applyFill="1" applyBorder="1" applyAlignment="1" applyProtection="1">
      <alignment horizontal="right" vertical="center"/>
    </xf>
    <xf numFmtId="177" fontId="26" fillId="4" borderId="6" xfId="3" applyNumberFormat="1" applyFont="1" applyFill="1" applyBorder="1" applyAlignment="1" applyProtection="1">
      <alignment horizontal="right" vertical="center"/>
    </xf>
    <xf numFmtId="0" fontId="28" fillId="2" borderId="1" xfId="3" applyFont="1" applyFill="1" applyBorder="1" applyAlignment="1" applyProtection="1">
      <alignment horizontal="left" vertical="center"/>
    </xf>
    <xf numFmtId="0" fontId="46" fillId="2" borderId="12" xfId="3" applyFont="1" applyFill="1" applyBorder="1" applyAlignment="1" applyProtection="1">
      <alignment horizontal="left" vertical="center"/>
    </xf>
    <xf numFmtId="0" fontId="46" fillId="2" borderId="13" xfId="3" applyFont="1" applyFill="1" applyBorder="1" applyAlignment="1" applyProtection="1">
      <alignment horizontal="left" vertical="center"/>
    </xf>
    <xf numFmtId="0" fontId="20" fillId="2" borderId="7" xfId="3" applyFont="1" applyFill="1" applyBorder="1" applyAlignment="1" applyProtection="1">
      <alignment horizontal="center" vertical="center" wrapText="1"/>
    </xf>
    <xf numFmtId="0" fontId="46" fillId="2" borderId="1" xfId="3" applyFont="1" applyFill="1" applyBorder="1" applyAlignment="1" applyProtection="1">
      <alignment horizontal="center" vertical="center"/>
    </xf>
    <xf numFmtId="0" fontId="46" fillId="2" borderId="2" xfId="3" applyFont="1" applyFill="1" applyBorder="1" applyAlignment="1" applyProtection="1">
      <alignment horizontal="center" vertical="center"/>
    </xf>
    <xf numFmtId="0" fontId="46" fillId="2" borderId="3" xfId="3" applyFont="1" applyFill="1" applyBorder="1" applyAlignment="1" applyProtection="1">
      <alignment horizontal="center" vertical="center"/>
    </xf>
    <xf numFmtId="0" fontId="46" fillId="2" borderId="14" xfId="3" applyFont="1" applyFill="1" applyBorder="1" applyAlignment="1" applyProtection="1">
      <alignment horizontal="center" vertical="center" wrapText="1"/>
    </xf>
    <xf numFmtId="0" fontId="46" fillId="2" borderId="4" xfId="3" applyFont="1" applyFill="1" applyBorder="1" applyAlignment="1" applyProtection="1">
      <alignment horizontal="left" vertical="center"/>
    </xf>
    <xf numFmtId="0" fontId="46" fillId="2" borderId="5" xfId="3" applyFont="1" applyFill="1" applyBorder="1" applyAlignment="1" applyProtection="1">
      <alignment horizontal="left" vertical="center"/>
    </xf>
    <xf numFmtId="0" fontId="46" fillId="2" borderId="6" xfId="3" applyFont="1" applyFill="1" applyBorder="1" applyAlignment="1" applyProtection="1">
      <alignment horizontal="left" vertical="center"/>
    </xf>
    <xf numFmtId="0" fontId="28" fillId="2" borderId="4" xfId="3" applyFont="1" applyFill="1" applyBorder="1" applyAlignment="1" applyProtection="1">
      <alignment horizontal="left" vertical="center" wrapText="1"/>
    </xf>
    <xf numFmtId="0" fontId="46" fillId="2" borderId="5" xfId="3" applyFont="1" applyFill="1" applyBorder="1" applyAlignment="1" applyProtection="1">
      <alignment horizontal="left" vertical="center" wrapText="1"/>
    </xf>
    <xf numFmtId="0" fontId="46" fillId="2" borderId="6" xfId="3" applyFont="1" applyFill="1" applyBorder="1" applyAlignment="1" applyProtection="1">
      <alignment horizontal="left" vertical="center" wrapText="1"/>
    </xf>
    <xf numFmtId="0" fontId="28" fillId="2" borderId="12" xfId="3" applyFont="1" applyFill="1" applyBorder="1" applyAlignment="1" applyProtection="1">
      <alignment horizontal="left" vertical="center"/>
    </xf>
    <xf numFmtId="0" fontId="28" fillId="2" borderId="13" xfId="3" applyFont="1" applyFill="1" applyBorder="1" applyAlignment="1" applyProtection="1">
      <alignment horizontal="left" vertical="center"/>
    </xf>
    <xf numFmtId="0" fontId="28" fillId="2" borderId="11" xfId="3" applyFont="1" applyFill="1" applyBorder="1" applyAlignment="1" applyProtection="1">
      <alignment horizontal="left" vertical="center" wrapText="1"/>
    </xf>
    <xf numFmtId="0" fontId="46" fillId="2" borderId="12" xfId="3" applyFont="1" applyFill="1" applyBorder="1" applyAlignment="1" applyProtection="1">
      <alignment horizontal="left" vertical="center" wrapText="1"/>
    </xf>
    <xf numFmtId="0" fontId="46" fillId="2" borderId="13" xfId="3" applyFont="1" applyFill="1" applyBorder="1" applyAlignment="1" applyProtection="1">
      <alignment horizontal="left" vertical="center" wrapText="1"/>
    </xf>
    <xf numFmtId="0" fontId="30" fillId="0" borderId="0" xfId="3" applyFont="1" applyFill="1" applyAlignment="1" applyProtection="1">
      <alignment horizontal="left" vertical="center" wrapText="1"/>
    </xf>
    <xf numFmtId="0" fontId="21" fillId="0" borderId="0" xfId="3" applyFont="1" applyAlignment="1" applyProtection="1">
      <alignment horizontal="left" vertical="center" wrapText="1"/>
    </xf>
    <xf numFmtId="0" fontId="20" fillId="0" borderId="0" xfId="3" applyFont="1" applyAlignment="1" applyProtection="1">
      <alignment horizontal="left" vertical="center" wrapText="1"/>
    </xf>
    <xf numFmtId="0" fontId="26" fillId="0" borderId="5" xfId="3" applyFont="1" applyBorder="1" applyAlignment="1" applyProtection="1">
      <alignment horizontal="right" vertical="center" wrapText="1"/>
    </xf>
    <xf numFmtId="0" fontId="30" fillId="6" borderId="11" xfId="3" applyFont="1" applyFill="1" applyBorder="1" applyAlignment="1" applyProtection="1">
      <alignment horizontal="right" vertical="center"/>
    </xf>
    <xf numFmtId="0" fontId="30" fillId="6" borderId="12" xfId="3" applyFont="1" applyFill="1" applyBorder="1" applyAlignment="1" applyProtection="1">
      <alignment horizontal="right" vertical="center"/>
    </xf>
    <xf numFmtId="0" fontId="30" fillId="6" borderId="13" xfId="3" applyFont="1" applyFill="1" applyBorder="1" applyAlignment="1" applyProtection="1">
      <alignment horizontal="right" vertical="center"/>
    </xf>
    <xf numFmtId="194" fontId="57" fillId="9" borderId="11" xfId="1" applyNumberFormat="1" applyFont="1" applyFill="1" applyBorder="1" applyAlignment="1" applyProtection="1">
      <alignment vertical="center" wrapText="1"/>
    </xf>
    <xf numFmtId="194" fontId="57" fillId="9" borderId="13" xfId="1" applyNumberFormat="1" applyFont="1" applyFill="1" applyBorder="1" applyAlignment="1" applyProtection="1">
      <alignment vertical="center" wrapText="1"/>
    </xf>
    <xf numFmtId="0" fontId="20" fillId="0" borderId="0" xfId="3" applyFont="1" applyAlignment="1" applyProtection="1">
      <alignment horizontal="left" vertical="top" wrapText="1" indent="3"/>
    </xf>
    <xf numFmtId="0" fontId="28" fillId="2" borderId="12" xfId="3" applyFont="1" applyFill="1" applyBorder="1" applyAlignment="1" applyProtection="1">
      <alignment horizontal="left" vertical="center" wrapText="1"/>
    </xf>
    <xf numFmtId="0" fontId="28" fillId="2" borderId="13" xfId="3" applyFont="1" applyFill="1" applyBorder="1" applyAlignment="1" applyProtection="1">
      <alignment horizontal="left" vertical="center" wrapText="1"/>
    </xf>
    <xf numFmtId="0" fontId="20" fillId="0" borderId="11" xfId="3" applyFont="1" applyBorder="1" applyAlignment="1" applyProtection="1">
      <alignment horizontal="center" vertical="center"/>
      <protection locked="0"/>
    </xf>
    <xf numFmtId="0" fontId="20" fillId="0" borderId="12" xfId="3" applyFont="1" applyBorder="1" applyAlignment="1" applyProtection="1">
      <alignment horizontal="center" vertical="center"/>
      <protection locked="0"/>
    </xf>
    <xf numFmtId="0" fontId="20" fillId="0" borderId="13" xfId="3" applyFont="1" applyBorder="1" applyAlignment="1" applyProtection="1">
      <alignment horizontal="center" vertical="center"/>
      <protection locked="0"/>
    </xf>
    <xf numFmtId="0" fontId="28" fillId="2" borderId="7" xfId="3" applyFont="1" applyFill="1" applyBorder="1" applyAlignment="1" applyProtection="1">
      <alignment horizontal="center" vertical="center" shrinkToFit="1"/>
    </xf>
    <xf numFmtId="0" fontId="28" fillId="0" borderId="11" xfId="3" applyFont="1" applyBorder="1" applyAlignment="1" applyProtection="1">
      <alignment horizontal="left" vertical="center" wrapText="1"/>
      <protection locked="0"/>
    </xf>
    <xf numFmtId="0" fontId="28" fillId="0" borderId="12" xfId="3" applyFont="1" applyBorder="1" applyAlignment="1" applyProtection="1">
      <alignment horizontal="left" vertical="center" wrapText="1"/>
      <protection locked="0"/>
    </xf>
    <xf numFmtId="0" fontId="28" fillId="0" borderId="13" xfId="3" applyFont="1" applyBorder="1" applyAlignment="1" applyProtection="1">
      <alignment horizontal="left" vertical="center" wrapText="1"/>
      <protection locked="0"/>
    </xf>
    <xf numFmtId="191" fontId="28" fillId="2" borderId="11" xfId="3" applyNumberFormat="1" applyFont="1" applyFill="1" applyBorder="1" applyAlignment="1" applyProtection="1">
      <alignment horizontal="right" vertical="center"/>
    </xf>
    <xf numFmtId="191" fontId="28" fillId="2" borderId="12" xfId="3" applyNumberFormat="1" applyFont="1" applyFill="1" applyBorder="1" applyAlignment="1" applyProtection="1">
      <alignment horizontal="right" vertical="center"/>
    </xf>
    <xf numFmtId="0" fontId="28" fillId="0" borderId="12" xfId="3" applyFont="1" applyBorder="1" applyAlignment="1" applyProtection="1">
      <alignment horizontal="center" vertical="center"/>
      <protection locked="0"/>
    </xf>
    <xf numFmtId="0" fontId="28" fillId="2" borderId="12" xfId="3" applyFont="1" applyFill="1" applyBorder="1" applyAlignment="1" applyProtection="1">
      <alignment horizontal="center" vertical="center"/>
    </xf>
    <xf numFmtId="38" fontId="42" fillId="0" borderId="11" xfId="1" applyFont="1" applyBorder="1" applyAlignment="1" applyProtection="1">
      <alignment horizontal="right" vertical="center"/>
      <protection locked="0"/>
    </xf>
    <xf numFmtId="38" fontId="42" fillId="0" borderId="12" xfId="1" applyFont="1" applyBorder="1" applyAlignment="1" applyProtection="1">
      <alignment horizontal="right" vertical="center"/>
      <protection locked="0"/>
    </xf>
    <xf numFmtId="191" fontId="28" fillId="2" borderId="12" xfId="3" applyNumberFormat="1" applyFont="1" applyFill="1" applyBorder="1" applyAlignment="1" applyProtection="1">
      <alignment horizontal="left" vertical="center"/>
    </xf>
    <xf numFmtId="191" fontId="28" fillId="2" borderId="13" xfId="3" applyNumberFormat="1" applyFont="1" applyFill="1" applyBorder="1" applyAlignment="1" applyProtection="1">
      <alignment horizontal="left" vertical="center"/>
    </xf>
    <xf numFmtId="0" fontId="42" fillId="2" borderId="11" xfId="3" applyFont="1" applyFill="1" applyBorder="1" applyAlignment="1" applyProtection="1">
      <alignment horizontal="center" vertical="center" wrapText="1"/>
    </xf>
    <xf numFmtId="0" fontId="42" fillId="2" borderId="12" xfId="3" applyFont="1" applyFill="1" applyBorder="1" applyAlignment="1" applyProtection="1">
      <alignment horizontal="center" vertical="center" wrapText="1"/>
    </xf>
    <xf numFmtId="0" fontId="42" fillId="2" borderId="13" xfId="3" applyFont="1" applyFill="1" applyBorder="1" applyAlignment="1" applyProtection="1">
      <alignment horizontal="center" vertical="center" wrapText="1"/>
    </xf>
    <xf numFmtId="0" fontId="28" fillId="2" borderId="11" xfId="3" applyFont="1" applyFill="1" applyBorder="1" applyAlignment="1" applyProtection="1">
      <alignment horizontal="center" vertical="center"/>
    </xf>
    <xf numFmtId="0" fontId="28" fillId="2" borderId="13" xfId="3" applyFont="1" applyFill="1" applyBorder="1" applyAlignment="1" applyProtection="1">
      <alignment horizontal="center" vertical="center"/>
    </xf>
    <xf numFmtId="0" fontId="42" fillId="2" borderId="12" xfId="3" applyFont="1" applyFill="1" applyBorder="1" applyAlignment="1" applyProtection="1">
      <alignment horizontal="center" vertical="center"/>
    </xf>
    <xf numFmtId="0" fontId="42" fillId="2" borderId="13" xfId="3" applyFont="1" applyFill="1" applyBorder="1" applyAlignment="1" applyProtection="1">
      <alignment horizontal="center" vertical="center"/>
    </xf>
    <xf numFmtId="0" fontId="28" fillId="0" borderId="11" xfId="3" applyFont="1" applyBorder="1" applyAlignment="1" applyProtection="1">
      <alignment horizontal="left" vertical="top" wrapText="1"/>
      <protection locked="0"/>
    </xf>
    <xf numFmtId="0" fontId="28" fillId="0" borderId="12" xfId="3" applyFont="1" applyBorder="1" applyAlignment="1" applyProtection="1">
      <alignment horizontal="left" vertical="top" wrapText="1"/>
      <protection locked="0"/>
    </xf>
    <xf numFmtId="0" fontId="28" fillId="0" borderId="13" xfId="3" applyFont="1" applyBorder="1" applyAlignment="1" applyProtection="1">
      <alignment horizontal="left" vertical="top" wrapText="1"/>
      <protection locked="0"/>
    </xf>
    <xf numFmtId="0" fontId="28" fillId="2" borderId="1" xfId="3" applyFont="1" applyFill="1" applyBorder="1" applyAlignment="1" applyProtection="1">
      <alignment horizontal="center" vertical="center" wrapText="1"/>
    </xf>
    <xf numFmtId="0" fontId="28" fillId="2" borderId="2" xfId="3" applyFont="1" applyFill="1" applyBorder="1" applyAlignment="1" applyProtection="1">
      <alignment horizontal="center" vertical="center" wrapText="1"/>
    </xf>
    <xf numFmtId="0" fontId="28" fillId="2" borderId="3" xfId="3" applyFont="1" applyFill="1" applyBorder="1" applyAlignment="1" applyProtection="1">
      <alignment horizontal="center" vertical="center" wrapText="1"/>
    </xf>
    <xf numFmtId="0" fontId="28" fillId="2" borderId="9" xfId="3" applyFont="1" applyFill="1" applyBorder="1" applyAlignment="1" applyProtection="1">
      <alignment horizontal="center" vertical="center" wrapText="1"/>
    </xf>
    <xf numFmtId="0" fontId="28" fillId="2" borderId="0" xfId="3" applyFont="1" applyFill="1" applyBorder="1" applyAlignment="1" applyProtection="1">
      <alignment horizontal="center" vertical="center" wrapText="1"/>
    </xf>
    <xf numFmtId="0" fontId="28" fillId="2" borderId="10" xfId="3" applyFont="1" applyFill="1" applyBorder="1" applyAlignment="1" applyProtection="1">
      <alignment horizontal="center" vertical="center" wrapText="1"/>
    </xf>
    <xf numFmtId="0" fontId="28" fillId="2" borderId="4" xfId="3" applyFont="1" applyFill="1" applyBorder="1" applyAlignment="1" applyProtection="1">
      <alignment horizontal="center" vertical="center" wrapText="1"/>
    </xf>
    <xf numFmtId="0" fontId="28" fillId="2" borderId="5" xfId="3" applyFont="1" applyFill="1" applyBorder="1" applyAlignment="1" applyProtection="1">
      <alignment horizontal="center" vertical="center" wrapText="1"/>
    </xf>
    <xf numFmtId="0" fontId="28" fillId="2" borderId="6" xfId="3" applyFont="1" applyFill="1" applyBorder="1" applyAlignment="1" applyProtection="1">
      <alignment horizontal="center" vertical="center" wrapText="1"/>
    </xf>
    <xf numFmtId="0" fontId="42" fillId="3" borderId="11" xfId="3" applyFont="1" applyFill="1" applyBorder="1" applyAlignment="1" applyProtection="1">
      <alignment horizontal="left" vertical="center" wrapText="1"/>
      <protection locked="0"/>
    </xf>
    <xf numFmtId="0" fontId="42" fillId="3" borderId="12" xfId="3" applyFont="1" applyFill="1" applyBorder="1" applyAlignment="1" applyProtection="1">
      <alignment horizontal="left" vertical="center" wrapText="1"/>
      <protection locked="0"/>
    </xf>
    <xf numFmtId="0" fontId="42" fillId="3" borderId="13" xfId="3" applyFont="1" applyFill="1" applyBorder="1" applyAlignment="1" applyProtection="1">
      <alignment horizontal="left" vertical="center" wrapText="1"/>
      <protection locked="0"/>
    </xf>
    <xf numFmtId="0" fontId="28" fillId="2" borderId="1" xfId="3" applyFont="1" applyFill="1" applyBorder="1" applyAlignment="1" applyProtection="1">
      <alignment horizontal="center" vertical="center"/>
    </xf>
    <xf numFmtId="0" fontId="28" fillId="2" borderId="2" xfId="3" applyFont="1" applyFill="1" applyBorder="1" applyAlignment="1" applyProtection="1">
      <alignment horizontal="center" vertical="center"/>
    </xf>
    <xf numFmtId="0" fontId="28" fillId="2" borderId="3" xfId="3" applyFont="1" applyFill="1" applyBorder="1" applyAlignment="1" applyProtection="1">
      <alignment horizontal="center" vertical="center"/>
    </xf>
    <xf numFmtId="0" fontId="28" fillId="2" borderId="4" xfId="3" applyFont="1" applyFill="1" applyBorder="1" applyAlignment="1" applyProtection="1">
      <alignment horizontal="center" vertical="center"/>
    </xf>
    <xf numFmtId="0" fontId="28" fillId="2" borderId="5" xfId="3" applyFont="1" applyFill="1" applyBorder="1" applyAlignment="1" applyProtection="1">
      <alignment horizontal="center" vertical="center"/>
    </xf>
    <xf numFmtId="0" fontId="28" fillId="2" borderId="6" xfId="3" applyFont="1" applyFill="1" applyBorder="1" applyAlignment="1" applyProtection="1">
      <alignment horizontal="center" vertical="center"/>
    </xf>
    <xf numFmtId="38" fontId="28" fillId="0" borderId="11" xfId="1" applyFont="1" applyBorder="1" applyAlignment="1" applyProtection="1">
      <alignment horizontal="center" vertical="center"/>
      <protection locked="0"/>
    </xf>
    <xf numFmtId="38" fontId="28" fillId="0" borderId="12" xfId="1" applyFont="1" applyBorder="1" applyAlignment="1" applyProtection="1">
      <alignment horizontal="center" vertical="center"/>
      <protection locked="0"/>
    </xf>
    <xf numFmtId="38" fontId="28" fillId="0" borderId="11" xfId="1" applyFont="1" applyBorder="1" applyAlignment="1" applyProtection="1">
      <alignment horizontal="center" vertical="center" wrapText="1"/>
      <protection locked="0"/>
    </xf>
    <xf numFmtId="38" fontId="28" fillId="0" borderId="12" xfId="1" applyFont="1" applyBorder="1" applyAlignment="1" applyProtection="1">
      <alignment horizontal="center" vertical="center" wrapText="1"/>
      <protection locked="0"/>
    </xf>
    <xf numFmtId="190" fontId="28" fillId="2" borderId="7" xfId="3" applyNumberFormat="1" applyFont="1" applyFill="1" applyBorder="1" applyAlignment="1" applyProtection="1">
      <alignment horizontal="center" vertical="center" shrinkToFit="1"/>
    </xf>
    <xf numFmtId="0" fontId="58" fillId="0" borderId="11" xfId="3" applyFont="1" applyBorder="1" applyAlignment="1" applyProtection="1">
      <alignment horizontal="left" vertical="center" wrapText="1"/>
      <protection locked="0"/>
    </xf>
    <xf numFmtId="0" fontId="58" fillId="0" borderId="12" xfId="3" applyFont="1" applyBorder="1" applyAlignment="1" applyProtection="1">
      <alignment horizontal="left" vertical="center" wrapText="1"/>
      <protection locked="0"/>
    </xf>
    <xf numFmtId="0" fontId="58" fillId="0" borderId="13" xfId="3" applyFont="1" applyBorder="1" applyAlignment="1" applyProtection="1">
      <alignment horizontal="left" vertical="center" wrapText="1"/>
      <protection locked="0"/>
    </xf>
    <xf numFmtId="190" fontId="28" fillId="2" borderId="7" xfId="3" applyNumberFormat="1" applyFont="1" applyFill="1" applyBorder="1" applyAlignment="1" applyProtection="1">
      <alignment horizontal="center" vertical="center"/>
    </xf>
    <xf numFmtId="49" fontId="28" fillId="0" borderId="11" xfId="3" applyNumberFormat="1" applyFont="1" applyBorder="1" applyAlignment="1" applyProtection="1">
      <alignment horizontal="left" vertical="center" wrapText="1"/>
      <protection locked="0"/>
    </xf>
    <xf numFmtId="49" fontId="28" fillId="0" borderId="12" xfId="3" applyNumberFormat="1" applyFont="1" applyBorder="1" applyAlignment="1" applyProtection="1">
      <alignment horizontal="left" vertical="center" wrapText="1"/>
      <protection locked="0"/>
    </xf>
    <xf numFmtId="49" fontId="28" fillId="0" borderId="13" xfId="3" applyNumberFormat="1" applyFont="1" applyBorder="1" applyAlignment="1" applyProtection="1">
      <alignment horizontal="left" vertical="center" wrapText="1"/>
      <protection locked="0"/>
    </xf>
    <xf numFmtId="0" fontId="28" fillId="2" borderId="11" xfId="3" applyFont="1" applyFill="1" applyBorder="1" applyAlignment="1" applyProtection="1">
      <alignment horizontal="center" vertical="center" wrapText="1"/>
    </xf>
    <xf numFmtId="195" fontId="28" fillId="0" borderId="11" xfId="3" applyNumberFormat="1" applyFont="1" applyBorder="1" applyAlignment="1" applyProtection="1">
      <alignment horizontal="center" vertical="center"/>
    </xf>
    <xf numFmtId="195" fontId="28" fillId="0" borderId="12" xfId="3" applyNumberFormat="1" applyFont="1" applyBorder="1" applyAlignment="1" applyProtection="1">
      <alignment horizontal="center" vertical="center"/>
    </xf>
    <xf numFmtId="195" fontId="28" fillId="0" borderId="13" xfId="3" applyNumberFormat="1" applyFont="1" applyBorder="1" applyAlignment="1" applyProtection="1">
      <alignment horizontal="center" vertical="center"/>
    </xf>
    <xf numFmtId="0" fontId="21" fillId="0" borderId="0" xfId="3" applyFont="1" applyAlignment="1" applyProtection="1">
      <alignment horizontal="center" vertical="center"/>
    </xf>
    <xf numFmtId="0" fontId="43" fillId="0" borderId="0" xfId="3" applyFont="1" applyAlignment="1" applyProtection="1">
      <alignment horizontal="left" vertical="center" wrapText="1"/>
    </xf>
    <xf numFmtId="195" fontId="28" fillId="0" borderId="11" xfId="3" applyNumberFormat="1" applyFont="1" applyBorder="1" applyAlignment="1" applyProtection="1">
      <alignment horizontal="center" vertical="center"/>
      <protection locked="0"/>
    </xf>
    <xf numFmtId="195" fontId="28" fillId="0" borderId="12" xfId="3" applyNumberFormat="1" applyFont="1" applyBorder="1" applyAlignment="1" applyProtection="1">
      <alignment horizontal="center" vertical="center"/>
      <protection locked="0"/>
    </xf>
    <xf numFmtId="195" fontId="28" fillId="0" borderId="13" xfId="3" applyNumberFormat="1" applyFont="1" applyBorder="1" applyAlignment="1" applyProtection="1">
      <alignment horizontal="center" vertical="center"/>
      <protection locked="0"/>
    </xf>
    <xf numFmtId="0" fontId="26" fillId="0" borderId="0" xfId="3" applyFont="1" applyAlignment="1" applyProtection="1">
      <alignment horizontal="left" vertical="center" wrapText="1"/>
    </xf>
    <xf numFmtId="194" fontId="57" fillId="9" borderId="11" xfId="1" applyNumberFormat="1" applyFont="1" applyFill="1" applyBorder="1" applyAlignment="1" applyProtection="1">
      <alignment horizontal="right" vertical="center" wrapText="1"/>
    </xf>
    <xf numFmtId="194" fontId="57" fillId="9" borderId="13" xfId="1" applyNumberFormat="1" applyFont="1" applyFill="1" applyBorder="1" applyAlignment="1" applyProtection="1">
      <alignment horizontal="right" vertical="center" wrapText="1"/>
    </xf>
    <xf numFmtId="0" fontId="11" fillId="2" borderId="7" xfId="3" applyFont="1" applyFill="1" applyBorder="1" applyAlignment="1" applyProtection="1">
      <alignment horizontal="left" vertical="center" wrapText="1"/>
    </xf>
    <xf numFmtId="191" fontId="11" fillId="2" borderId="12" xfId="3" applyNumberFormat="1" applyFont="1" applyFill="1" applyBorder="1" applyAlignment="1" applyProtection="1">
      <alignment horizontal="center" vertical="center"/>
    </xf>
    <xf numFmtId="49" fontId="11" fillId="0" borderId="12" xfId="3" applyNumberFormat="1" applyFont="1" applyBorder="1" applyAlignment="1" applyProtection="1">
      <alignment horizontal="center" vertical="center"/>
      <protection locked="0"/>
    </xf>
    <xf numFmtId="0" fontId="11" fillId="2" borderId="12" xfId="3" applyFont="1" applyFill="1" applyBorder="1" applyAlignment="1" applyProtection="1">
      <alignment horizontal="left" vertical="center"/>
    </xf>
    <xf numFmtId="0" fontId="11" fillId="2" borderId="13" xfId="3" applyFont="1" applyFill="1" applyBorder="1" applyAlignment="1" applyProtection="1">
      <alignment horizontal="left" vertical="center"/>
    </xf>
    <xf numFmtId="0" fontId="11" fillId="2" borderId="7" xfId="3" applyFont="1" applyFill="1" applyBorder="1" applyAlignment="1" applyProtection="1">
      <alignment horizontal="center" vertical="center"/>
    </xf>
    <xf numFmtId="38" fontId="11" fillId="0" borderId="11" xfId="1" applyFont="1" applyFill="1" applyBorder="1" applyAlignment="1" applyProtection="1">
      <alignment horizontal="right" vertical="center"/>
      <protection locked="0"/>
    </xf>
    <xf numFmtId="38" fontId="11" fillId="0" borderId="12" xfId="1" applyFont="1" applyFill="1" applyBorder="1" applyAlignment="1" applyProtection="1">
      <alignment horizontal="right" vertical="center"/>
      <protection locked="0"/>
    </xf>
    <xf numFmtId="0" fontId="11" fillId="2" borderId="1" xfId="3" applyFont="1" applyFill="1" applyBorder="1" applyAlignment="1" applyProtection="1">
      <alignment horizontal="center" vertical="center"/>
    </xf>
    <xf numFmtId="0" fontId="11" fillId="2" borderId="2" xfId="3" applyFont="1" applyFill="1" applyBorder="1" applyAlignment="1" applyProtection="1">
      <alignment horizontal="center" vertical="center"/>
    </xf>
    <xf numFmtId="0" fontId="11" fillId="2" borderId="3" xfId="3" applyFont="1" applyFill="1" applyBorder="1" applyAlignment="1" applyProtection="1">
      <alignment horizontal="center" vertical="center"/>
    </xf>
    <xf numFmtId="0" fontId="11" fillId="2" borderId="4" xfId="3" applyFont="1" applyFill="1" applyBorder="1" applyAlignment="1" applyProtection="1">
      <alignment horizontal="center" vertical="center"/>
    </xf>
    <xf numFmtId="0" fontId="11" fillId="2" borderId="5" xfId="3" applyFont="1" applyFill="1" applyBorder="1" applyAlignment="1" applyProtection="1">
      <alignment horizontal="center" vertical="center"/>
    </xf>
    <xf numFmtId="0" fontId="11" fillId="2" borderId="6" xfId="3" applyFont="1" applyFill="1" applyBorder="1" applyAlignment="1" applyProtection="1">
      <alignment horizontal="center" vertical="center"/>
    </xf>
    <xf numFmtId="38" fontId="11" fillId="0" borderId="11" xfId="1" applyFont="1" applyBorder="1" applyAlignment="1" applyProtection="1">
      <alignment horizontal="right" vertical="center"/>
      <protection locked="0"/>
    </xf>
    <xf numFmtId="38" fontId="11" fillId="0" borderId="12" xfId="1" applyFont="1" applyBorder="1" applyAlignment="1" applyProtection="1">
      <alignment horizontal="right" vertical="center"/>
      <protection locked="0"/>
    </xf>
    <xf numFmtId="38" fontId="11" fillId="0" borderId="11" xfId="1" applyFont="1" applyBorder="1" applyAlignment="1" applyProtection="1">
      <alignment horizontal="right" vertical="center" wrapText="1"/>
      <protection locked="0"/>
    </xf>
    <xf numFmtId="38" fontId="11" fillId="0" borderId="12" xfId="1" applyFont="1" applyBorder="1" applyAlignment="1" applyProtection="1">
      <alignment horizontal="right" vertical="center" wrapText="1"/>
      <protection locked="0"/>
    </xf>
    <xf numFmtId="0" fontId="11" fillId="2" borderId="12" xfId="3" applyFont="1" applyFill="1" applyBorder="1" applyAlignment="1" applyProtection="1">
      <alignment horizontal="center" vertical="center"/>
    </xf>
    <xf numFmtId="49" fontId="53" fillId="0" borderId="12" xfId="3" applyNumberFormat="1" applyFont="1" applyBorder="1" applyAlignment="1" applyProtection="1">
      <alignment horizontal="center" vertical="center"/>
      <protection locked="0"/>
    </xf>
    <xf numFmtId="0" fontId="15" fillId="2" borderId="11" xfId="3" applyFont="1" applyFill="1" applyBorder="1" applyAlignment="1" applyProtection="1">
      <alignment horizontal="center" vertical="center" wrapText="1"/>
    </xf>
    <xf numFmtId="0" fontId="15" fillId="2" borderId="12" xfId="3" applyFont="1" applyFill="1" applyBorder="1" applyAlignment="1" applyProtection="1">
      <alignment horizontal="center" vertical="center" wrapText="1"/>
    </xf>
    <xf numFmtId="0" fontId="15" fillId="2" borderId="13" xfId="3" applyFont="1" applyFill="1" applyBorder="1" applyAlignment="1" applyProtection="1">
      <alignment horizontal="center" vertical="center" wrapText="1"/>
    </xf>
    <xf numFmtId="0" fontId="15" fillId="3" borderId="11" xfId="3" applyFont="1" applyFill="1" applyBorder="1" applyAlignment="1" applyProtection="1">
      <alignment horizontal="left" vertical="center" wrapText="1"/>
      <protection locked="0"/>
    </xf>
    <xf numFmtId="0" fontId="15" fillId="3" borderId="12" xfId="3" applyFont="1" applyFill="1" applyBorder="1" applyAlignment="1" applyProtection="1">
      <alignment horizontal="left" vertical="center" wrapText="1"/>
      <protection locked="0"/>
    </xf>
    <xf numFmtId="0" fontId="15" fillId="3" borderId="13" xfId="3" applyFont="1" applyFill="1" applyBorder="1" applyAlignment="1" applyProtection="1">
      <alignment horizontal="left" vertical="center" wrapText="1"/>
      <protection locked="0"/>
    </xf>
    <xf numFmtId="0" fontId="11" fillId="2" borderId="1" xfId="3" applyFont="1" applyFill="1" applyBorder="1" applyAlignment="1" applyProtection="1">
      <alignment horizontal="center" vertical="center" wrapText="1"/>
    </xf>
    <xf numFmtId="0" fontId="11" fillId="2" borderId="2" xfId="3" applyFont="1" applyFill="1" applyBorder="1" applyAlignment="1" applyProtection="1">
      <alignment horizontal="center" vertical="center" wrapText="1"/>
    </xf>
    <xf numFmtId="0" fontId="11" fillId="2" borderId="3" xfId="3" applyFont="1" applyFill="1" applyBorder="1" applyAlignment="1" applyProtection="1">
      <alignment horizontal="center" vertical="center" wrapText="1"/>
    </xf>
    <xf numFmtId="0" fontId="11" fillId="2" borderId="9" xfId="3" applyFont="1" applyFill="1" applyBorder="1" applyAlignment="1" applyProtection="1">
      <alignment horizontal="center" vertical="center" wrapText="1"/>
    </xf>
    <xf numFmtId="0" fontId="11" fillId="2" borderId="0" xfId="3" applyFont="1" applyFill="1" applyBorder="1" applyAlignment="1" applyProtection="1">
      <alignment horizontal="center" vertical="center" wrapText="1"/>
    </xf>
    <xf numFmtId="0" fontId="11" fillId="2" borderId="10" xfId="3" applyFont="1" applyFill="1" applyBorder="1" applyAlignment="1" applyProtection="1">
      <alignment horizontal="center" vertical="center" wrapText="1"/>
    </xf>
    <xf numFmtId="0" fontId="11" fillId="2" borderId="4" xfId="3" applyFont="1" applyFill="1" applyBorder="1" applyAlignment="1" applyProtection="1">
      <alignment horizontal="center" vertical="center" wrapText="1"/>
    </xf>
    <xf numFmtId="0" fontId="11" fillId="2" borderId="5" xfId="3" applyFont="1" applyFill="1" applyBorder="1" applyAlignment="1" applyProtection="1">
      <alignment horizontal="center" vertical="center" wrapText="1"/>
    </xf>
    <xf numFmtId="0" fontId="11" fillId="2" borderId="6" xfId="3" applyFont="1" applyFill="1" applyBorder="1" applyAlignment="1" applyProtection="1">
      <alignment horizontal="center" vertical="center" wrapText="1"/>
    </xf>
    <xf numFmtId="0" fontId="11" fillId="0" borderId="11" xfId="3" applyFont="1" applyBorder="1" applyAlignment="1" applyProtection="1">
      <alignment horizontal="left" vertical="center" wrapText="1"/>
      <protection locked="0"/>
    </xf>
    <xf numFmtId="0" fontId="11" fillId="0" borderId="12" xfId="3" applyFont="1" applyBorder="1" applyAlignment="1" applyProtection="1">
      <alignment horizontal="left" vertical="center" wrapText="1"/>
      <protection locked="0"/>
    </xf>
    <xf numFmtId="0" fontId="11" fillId="0" borderId="13" xfId="3" applyFont="1" applyBorder="1" applyAlignment="1" applyProtection="1">
      <alignment horizontal="left" vertical="center" wrapText="1"/>
      <protection locked="0"/>
    </xf>
    <xf numFmtId="49" fontId="11" fillId="0" borderId="11" xfId="3" applyNumberFormat="1" applyFont="1" applyBorder="1" applyAlignment="1" applyProtection="1">
      <alignment horizontal="left" vertical="center" wrapText="1"/>
      <protection locked="0"/>
    </xf>
    <xf numFmtId="49" fontId="11" fillId="0" borderId="12" xfId="3" applyNumberFormat="1" applyFont="1" applyBorder="1" applyAlignment="1" applyProtection="1">
      <alignment horizontal="left" vertical="center" wrapText="1"/>
      <protection locked="0"/>
    </xf>
    <xf numFmtId="49" fontId="11" fillId="0" borderId="13" xfId="3" applyNumberFormat="1" applyFont="1" applyBorder="1" applyAlignment="1" applyProtection="1">
      <alignment horizontal="left" vertical="center" wrapText="1"/>
      <protection locked="0"/>
    </xf>
    <xf numFmtId="190" fontId="11" fillId="2" borderId="7" xfId="3" applyNumberFormat="1" applyFont="1" applyFill="1" applyBorder="1" applyAlignment="1" applyProtection="1">
      <alignment horizontal="center" vertical="center"/>
    </xf>
    <xf numFmtId="0" fontId="11" fillId="2" borderId="7" xfId="3" applyFont="1" applyFill="1" applyBorder="1" applyAlignment="1" applyProtection="1">
      <alignment horizontal="center" vertical="center" shrinkToFit="1"/>
    </xf>
    <xf numFmtId="0" fontId="11" fillId="2" borderId="11" xfId="3" applyFont="1" applyFill="1" applyBorder="1" applyAlignment="1" applyProtection="1">
      <alignment horizontal="center" vertical="center" wrapText="1"/>
    </xf>
    <xf numFmtId="198" fontId="11" fillId="0" borderId="11" xfId="3" applyNumberFormat="1" applyFont="1" applyBorder="1" applyAlignment="1" applyProtection="1">
      <alignment horizontal="center" vertical="center"/>
    </xf>
    <xf numFmtId="198" fontId="11" fillId="0" borderId="12" xfId="3" applyNumberFormat="1" applyFont="1" applyBorder="1" applyAlignment="1" applyProtection="1">
      <alignment horizontal="center" vertical="center"/>
    </xf>
    <xf numFmtId="198" fontId="11" fillId="0" borderId="13" xfId="3" applyNumberFormat="1" applyFont="1" applyBorder="1" applyAlignment="1" applyProtection="1">
      <alignment horizontal="center" vertical="center"/>
    </xf>
    <xf numFmtId="0" fontId="51" fillId="2" borderId="12" xfId="3" applyFont="1" applyFill="1" applyBorder="1" applyAlignment="1" applyProtection="1">
      <alignment horizontal="left" vertical="center" wrapText="1"/>
    </xf>
    <xf numFmtId="0" fontId="51" fillId="2" borderId="13" xfId="3" applyFont="1" applyFill="1" applyBorder="1" applyAlignment="1" applyProtection="1">
      <alignment horizontal="left" vertical="center" wrapText="1"/>
    </xf>
    <xf numFmtId="0" fontId="11" fillId="2" borderId="12" xfId="3" applyFont="1" applyFill="1" applyBorder="1" applyAlignment="1" applyProtection="1">
      <alignment horizontal="center" vertical="center" wrapText="1"/>
    </xf>
    <xf numFmtId="0" fontId="11" fillId="2" borderId="13" xfId="3" applyFont="1" applyFill="1" applyBorder="1" applyAlignment="1" applyProtection="1">
      <alignment horizontal="center" vertical="center" wrapText="1"/>
    </xf>
    <xf numFmtId="0" fontId="11" fillId="0" borderId="12" xfId="3" applyFont="1" applyBorder="1" applyAlignment="1" applyProtection="1">
      <alignment horizontal="center" vertical="center"/>
      <protection locked="0"/>
    </xf>
    <xf numFmtId="0" fontId="32" fillId="0" borderId="0" xfId="3" applyFont="1" applyAlignment="1" applyProtection="1">
      <alignment horizontal="left" vertical="center" wrapText="1"/>
    </xf>
    <xf numFmtId="0" fontId="30" fillId="6" borderId="7" xfId="3" applyFont="1" applyFill="1" applyBorder="1" applyAlignment="1" applyProtection="1">
      <alignment horizontal="right" vertical="center"/>
    </xf>
    <xf numFmtId="194" fontId="57" fillId="9" borderId="7" xfId="1" applyNumberFormat="1" applyFont="1" applyFill="1" applyBorder="1" applyAlignment="1" applyProtection="1">
      <alignment horizontal="right" vertical="center" wrapText="1"/>
    </xf>
    <xf numFmtId="0" fontId="28" fillId="2" borderId="7" xfId="3" applyFont="1" applyFill="1" applyBorder="1" applyAlignment="1" applyProtection="1">
      <alignment horizontal="left" vertical="center" wrapText="1"/>
    </xf>
    <xf numFmtId="0" fontId="42" fillId="2" borderId="11" xfId="3" applyFont="1" applyFill="1" applyBorder="1" applyAlignment="1">
      <alignment horizontal="center" vertical="center" wrapText="1"/>
    </xf>
    <xf numFmtId="0" fontId="42" fillId="2" borderId="12" xfId="3" applyFont="1" applyFill="1" applyBorder="1" applyAlignment="1">
      <alignment horizontal="center" vertical="center"/>
    </xf>
    <xf numFmtId="0" fontId="42" fillId="2" borderId="13" xfId="3" applyFont="1" applyFill="1" applyBorder="1" applyAlignment="1">
      <alignment horizontal="center" vertical="center"/>
    </xf>
    <xf numFmtId="49" fontId="28" fillId="0" borderId="12" xfId="3" applyNumberFormat="1" applyFont="1" applyBorder="1" applyAlignment="1" applyProtection="1">
      <alignment horizontal="center" vertical="center"/>
      <protection locked="0"/>
    </xf>
    <xf numFmtId="0" fontId="28" fillId="0" borderId="1" xfId="3" applyFont="1" applyBorder="1" applyAlignment="1" applyProtection="1">
      <alignment horizontal="left" vertical="center" wrapText="1"/>
      <protection locked="0"/>
    </xf>
    <xf numFmtId="0" fontId="28" fillId="0" borderId="2" xfId="3" applyFont="1" applyBorder="1" applyAlignment="1" applyProtection="1">
      <alignment horizontal="left" vertical="center" wrapText="1"/>
      <protection locked="0"/>
    </xf>
    <xf numFmtId="0" fontId="28" fillId="0" borderId="3" xfId="3" applyFont="1" applyBorder="1" applyAlignment="1" applyProtection="1">
      <alignment horizontal="left" vertical="center" wrapText="1"/>
      <protection locked="0"/>
    </xf>
    <xf numFmtId="0" fontId="28" fillId="0" borderId="4" xfId="3" applyFont="1" applyBorder="1" applyAlignment="1" applyProtection="1">
      <alignment horizontal="left" vertical="center" wrapText="1"/>
      <protection locked="0"/>
    </xf>
    <xf numFmtId="0" fontId="28" fillId="0" borderId="5" xfId="3" applyFont="1" applyBorder="1" applyAlignment="1" applyProtection="1">
      <alignment horizontal="left" vertical="center" wrapText="1"/>
      <protection locked="0"/>
    </xf>
    <xf numFmtId="0" fontId="28" fillId="0" borderId="6" xfId="3" applyFont="1" applyBorder="1" applyAlignment="1" applyProtection="1">
      <alignment horizontal="left" vertical="center" wrapText="1"/>
      <protection locked="0"/>
    </xf>
    <xf numFmtId="0" fontId="28" fillId="2" borderId="9" xfId="3" applyFont="1" applyFill="1" applyBorder="1" applyAlignment="1" applyProtection="1">
      <alignment horizontal="center" vertical="center"/>
    </xf>
    <xf numFmtId="0" fontId="28" fillId="2" borderId="0" xfId="3" applyFont="1" applyFill="1" applyAlignment="1" applyProtection="1">
      <alignment horizontal="center" vertical="center"/>
    </xf>
    <xf numFmtId="0" fontId="28" fillId="2" borderId="10" xfId="3" applyFont="1" applyFill="1" applyBorder="1" applyAlignment="1" applyProtection="1">
      <alignment horizontal="center" vertical="center"/>
    </xf>
    <xf numFmtId="192" fontId="28" fillId="0" borderId="11" xfId="3" applyNumberFormat="1" applyFont="1" applyBorder="1" applyAlignment="1" applyProtection="1">
      <alignment horizontal="center" vertical="center"/>
    </xf>
    <xf numFmtId="192" fontId="28" fillId="0" borderId="12" xfId="3" applyNumberFormat="1" applyFont="1" applyBorder="1" applyAlignment="1" applyProtection="1">
      <alignment horizontal="center" vertical="center"/>
    </xf>
    <xf numFmtId="192" fontId="28" fillId="0" borderId="13" xfId="3" applyNumberFormat="1" applyFont="1" applyBorder="1" applyAlignment="1" applyProtection="1">
      <alignment horizontal="center" vertical="center"/>
    </xf>
    <xf numFmtId="38" fontId="28" fillId="0" borderId="11" xfId="1" applyFont="1" applyBorder="1" applyAlignment="1" applyProtection="1">
      <alignment horizontal="right" vertical="center"/>
      <protection locked="0"/>
    </xf>
    <xf numFmtId="38" fontId="28" fillId="0" borderId="12" xfId="1" applyFont="1" applyBorder="1" applyAlignment="1" applyProtection="1">
      <alignment horizontal="right" vertical="center"/>
      <protection locked="0"/>
    </xf>
    <xf numFmtId="38" fontId="28" fillId="0" borderId="11" xfId="1" applyFont="1" applyBorder="1" applyAlignment="1" applyProtection="1">
      <alignment horizontal="right" vertical="center" wrapText="1"/>
      <protection locked="0"/>
    </xf>
    <xf numFmtId="38" fontId="28" fillId="0" borderId="12" xfId="1" applyFont="1" applyBorder="1" applyAlignment="1" applyProtection="1">
      <alignment horizontal="right" vertical="center" wrapText="1"/>
      <protection locked="0"/>
    </xf>
    <xf numFmtId="0" fontId="21" fillId="0" borderId="0" xfId="3" applyFont="1" applyAlignment="1">
      <alignment horizontal="center" vertical="center"/>
    </xf>
    <xf numFmtId="0" fontId="55" fillId="0" borderId="0" xfId="3" applyFont="1" applyProtection="1">
      <alignment vertical="center"/>
    </xf>
    <xf numFmtId="38" fontId="20" fillId="0" borderId="12" xfId="1" applyFont="1" applyBorder="1" applyAlignment="1" applyProtection="1">
      <alignment horizontal="right" vertical="center"/>
      <protection locked="0"/>
    </xf>
    <xf numFmtId="179" fontId="20" fillId="2" borderId="12" xfId="3" applyNumberFormat="1" applyFont="1" applyFill="1" applyBorder="1" applyAlignment="1" applyProtection="1">
      <alignment horizontal="left" vertical="center"/>
    </xf>
    <xf numFmtId="179" fontId="20" fillId="2" borderId="13" xfId="3" applyNumberFormat="1" applyFont="1" applyFill="1" applyBorder="1" applyAlignment="1" applyProtection="1">
      <alignment horizontal="left" vertical="center"/>
    </xf>
    <xf numFmtId="0" fontId="20" fillId="0" borderId="11" xfId="3" applyFont="1" applyBorder="1" applyAlignment="1" applyProtection="1">
      <alignment horizontal="left" vertical="center" wrapText="1"/>
      <protection locked="0"/>
    </xf>
    <xf numFmtId="0" fontId="20" fillId="0" borderId="12" xfId="3" applyFont="1" applyBorder="1" applyAlignment="1" applyProtection="1">
      <alignment horizontal="left" vertical="center" wrapText="1"/>
      <protection locked="0"/>
    </xf>
    <xf numFmtId="0" fontId="20" fillId="0" borderId="13" xfId="3" applyFont="1" applyBorder="1" applyAlignment="1" applyProtection="1">
      <alignment horizontal="left" vertical="center" wrapText="1"/>
      <protection locked="0"/>
    </xf>
    <xf numFmtId="0" fontId="20" fillId="2" borderId="1" xfId="3" applyFont="1" applyFill="1" applyBorder="1" applyAlignment="1" applyProtection="1">
      <alignment horizontal="center" vertical="center"/>
    </xf>
    <xf numFmtId="0" fontId="20" fillId="2" borderId="2" xfId="3" applyFont="1" applyFill="1" applyBorder="1" applyAlignment="1" applyProtection="1">
      <alignment horizontal="center" vertical="center"/>
    </xf>
    <xf numFmtId="0" fontId="20" fillId="2" borderId="3" xfId="3" applyFont="1" applyFill="1" applyBorder="1" applyAlignment="1" applyProtection="1">
      <alignment horizontal="center" vertical="center"/>
    </xf>
    <xf numFmtId="0" fontId="20" fillId="2" borderId="4" xfId="3" applyFont="1" applyFill="1" applyBorder="1" applyAlignment="1" applyProtection="1">
      <alignment horizontal="center" vertical="center"/>
    </xf>
    <xf numFmtId="0" fontId="20" fillId="2" borderId="5" xfId="3" applyFont="1" applyFill="1" applyBorder="1" applyAlignment="1" applyProtection="1">
      <alignment horizontal="center" vertical="center"/>
    </xf>
    <xf numFmtId="0" fontId="20" fillId="2" borderId="6" xfId="3" applyFont="1" applyFill="1" applyBorder="1" applyAlignment="1" applyProtection="1">
      <alignment horizontal="center" vertical="center"/>
    </xf>
    <xf numFmtId="0" fontId="20" fillId="2" borderId="11" xfId="3" applyFont="1" applyFill="1" applyBorder="1" applyAlignment="1" applyProtection="1">
      <alignment horizontal="center" vertical="center" wrapText="1"/>
    </xf>
    <xf numFmtId="0" fontId="20" fillId="2" borderId="13" xfId="3" applyFont="1" applyFill="1" applyBorder="1" applyAlignment="1" applyProtection="1">
      <alignment horizontal="center" vertical="center" wrapText="1"/>
    </xf>
    <xf numFmtId="38" fontId="20" fillId="0" borderId="13" xfId="1" applyFont="1" applyBorder="1" applyAlignment="1" applyProtection="1">
      <alignment horizontal="center" vertical="center" wrapText="1"/>
      <protection locked="0"/>
    </xf>
    <xf numFmtId="38" fontId="20" fillId="0" borderId="7" xfId="1" applyFont="1" applyBorder="1" applyAlignment="1" applyProtection="1">
      <alignment horizontal="center" vertical="center" wrapText="1"/>
      <protection locked="0"/>
    </xf>
    <xf numFmtId="38" fontId="20" fillId="0" borderId="11" xfId="1" applyFont="1" applyBorder="1" applyAlignment="1" applyProtection="1">
      <alignment horizontal="center" vertical="center" wrapText="1"/>
      <protection locked="0"/>
    </xf>
    <xf numFmtId="0" fontId="26" fillId="2" borderId="7" xfId="3" applyFont="1" applyFill="1" applyBorder="1" applyAlignment="1" applyProtection="1">
      <alignment horizontal="center" vertical="center"/>
    </xf>
    <xf numFmtId="38" fontId="20" fillId="0" borderId="12" xfId="1" applyFont="1" applyBorder="1" applyAlignment="1" applyProtection="1">
      <alignment horizontal="center" vertical="center" wrapText="1"/>
      <protection locked="0"/>
    </xf>
    <xf numFmtId="49" fontId="20" fillId="0" borderId="12" xfId="3" applyNumberFormat="1" applyFont="1" applyBorder="1" applyAlignment="1" applyProtection="1">
      <alignment horizontal="left" vertical="center" wrapText="1"/>
      <protection locked="0"/>
    </xf>
    <xf numFmtId="49" fontId="20" fillId="0" borderId="13" xfId="3" applyNumberFormat="1" applyFont="1" applyBorder="1" applyAlignment="1" applyProtection="1">
      <alignment horizontal="left" vertical="center" wrapText="1"/>
      <protection locked="0"/>
    </xf>
    <xf numFmtId="190" fontId="20" fillId="2" borderId="11" xfId="3" applyNumberFormat="1" applyFont="1" applyFill="1" applyBorder="1" applyAlignment="1" applyProtection="1">
      <alignment horizontal="center" vertical="center"/>
    </xf>
    <xf numFmtId="190" fontId="20" fillId="2" borderId="12" xfId="3" applyNumberFormat="1" applyFont="1" applyFill="1" applyBorder="1" applyAlignment="1" applyProtection="1">
      <alignment horizontal="center" vertical="center"/>
    </xf>
    <xf numFmtId="190" fontId="20" fillId="2" borderId="13" xfId="3" applyNumberFormat="1" applyFont="1" applyFill="1" applyBorder="1" applyAlignment="1" applyProtection="1">
      <alignment horizontal="center" vertical="center"/>
    </xf>
    <xf numFmtId="190" fontId="20" fillId="0" borderId="11" xfId="3" applyNumberFormat="1" applyFont="1" applyBorder="1" applyAlignment="1" applyProtection="1">
      <alignment horizontal="left" vertical="center" wrapText="1"/>
      <protection locked="0"/>
    </xf>
    <xf numFmtId="190" fontId="20" fillId="0" borderId="12" xfId="3" applyNumberFormat="1" applyFont="1" applyBorder="1" applyAlignment="1" applyProtection="1">
      <alignment horizontal="left" vertical="center" wrapText="1"/>
      <protection locked="0"/>
    </xf>
    <xf numFmtId="190" fontId="20" fillId="0" borderId="13" xfId="3" applyNumberFormat="1" applyFont="1" applyBorder="1" applyAlignment="1" applyProtection="1">
      <alignment horizontal="left" vertical="center" wrapText="1"/>
      <protection locked="0"/>
    </xf>
    <xf numFmtId="0" fontId="20" fillId="2" borderId="11" xfId="3" applyFont="1" applyFill="1" applyBorder="1" applyAlignment="1" applyProtection="1">
      <alignment horizontal="right" vertical="center"/>
    </xf>
    <xf numFmtId="0" fontId="20" fillId="2" borderId="12" xfId="3" applyFont="1" applyFill="1" applyBorder="1" applyAlignment="1" applyProtection="1">
      <alignment horizontal="right" vertical="center"/>
    </xf>
    <xf numFmtId="0" fontId="20" fillId="2" borderId="12" xfId="3" applyFont="1" applyFill="1" applyBorder="1" applyAlignment="1" applyProtection="1">
      <alignment horizontal="center" vertical="center"/>
    </xf>
    <xf numFmtId="0" fontId="20" fillId="2" borderId="12" xfId="3" applyFont="1" applyFill="1" applyBorder="1" applyAlignment="1" applyProtection="1">
      <alignment horizontal="left" vertical="center"/>
    </xf>
    <xf numFmtId="0" fontId="20" fillId="2" borderId="4" xfId="3" applyFont="1" applyFill="1" applyBorder="1" applyAlignment="1" applyProtection="1">
      <alignment horizontal="center" vertical="center" wrapText="1" shrinkToFit="1"/>
    </xf>
    <xf numFmtId="0" fontId="20" fillId="2" borderId="5" xfId="3" applyFont="1" applyFill="1" applyBorder="1" applyAlignment="1" applyProtection="1">
      <alignment horizontal="center" vertical="center" wrapText="1" shrinkToFit="1"/>
    </xf>
    <xf numFmtId="0" fontId="20" fillId="2" borderId="6" xfId="3" applyFont="1" applyFill="1" applyBorder="1" applyAlignment="1" applyProtection="1">
      <alignment horizontal="center" vertical="center" wrapText="1" shrinkToFit="1"/>
    </xf>
    <xf numFmtId="0" fontId="20" fillId="0" borderId="11" xfId="3" applyFont="1" applyBorder="1" applyAlignment="1" applyProtection="1">
      <alignment horizontal="left" vertical="center" wrapText="1" shrinkToFit="1"/>
      <protection locked="0"/>
    </xf>
    <xf numFmtId="0" fontId="20" fillId="0" borderId="12" xfId="3" applyFont="1" applyBorder="1" applyAlignment="1" applyProtection="1">
      <alignment horizontal="left" vertical="center" wrapText="1" shrinkToFit="1"/>
      <protection locked="0"/>
    </xf>
    <xf numFmtId="0" fontId="20" fillId="0" borderId="13" xfId="3" applyFont="1" applyBorder="1" applyAlignment="1" applyProtection="1">
      <alignment horizontal="left" vertical="center" wrapText="1" shrinkToFit="1"/>
      <protection locked="0"/>
    </xf>
    <xf numFmtId="0" fontId="20" fillId="2" borderId="11" xfId="0" applyFont="1" applyFill="1" applyBorder="1" applyAlignment="1" applyProtection="1">
      <alignment horizontal="center" vertical="center"/>
    </xf>
    <xf numFmtId="0" fontId="20" fillId="2" borderId="12" xfId="0" applyFont="1" applyFill="1" applyBorder="1" applyAlignment="1" applyProtection="1">
      <alignment horizontal="center" vertical="center"/>
    </xf>
    <xf numFmtId="0" fontId="20" fillId="2" borderId="13" xfId="0" applyFont="1" applyFill="1" applyBorder="1" applyAlignment="1" applyProtection="1">
      <alignment horizontal="center" vertical="center"/>
    </xf>
    <xf numFmtId="0" fontId="28" fillId="0" borderId="11" xfId="3" applyFont="1" applyBorder="1" applyAlignment="1" applyProtection="1">
      <alignment horizontal="center" vertical="center"/>
      <protection locked="0"/>
    </xf>
    <xf numFmtId="0" fontId="28" fillId="0" borderId="13" xfId="3" applyFont="1" applyBorder="1" applyAlignment="1" applyProtection="1">
      <alignment horizontal="center" vertical="center"/>
      <protection locked="0"/>
    </xf>
    <xf numFmtId="0" fontId="20" fillId="2" borderId="11" xfId="3" applyFont="1" applyFill="1" applyBorder="1" applyAlignment="1" applyProtection="1">
      <alignment horizontal="center" vertical="center"/>
    </xf>
    <xf numFmtId="0" fontId="20" fillId="2" borderId="13" xfId="3" applyFont="1" applyFill="1" applyBorder="1" applyAlignment="1" applyProtection="1">
      <alignment horizontal="center" vertical="center"/>
    </xf>
    <xf numFmtId="193" fontId="20" fillId="0" borderId="11" xfId="3" applyNumberFormat="1" applyFont="1" applyBorder="1" applyAlignment="1" applyProtection="1">
      <alignment horizontal="center" vertical="center" wrapText="1"/>
    </xf>
    <xf numFmtId="193" fontId="20" fillId="0" borderId="12" xfId="3" applyNumberFormat="1" applyFont="1" applyBorder="1" applyAlignment="1" applyProtection="1">
      <alignment horizontal="center" vertical="center" wrapText="1"/>
    </xf>
    <xf numFmtId="193" fontId="20" fillId="0" borderId="13" xfId="3" applyNumberFormat="1" applyFont="1" applyBorder="1" applyAlignment="1" applyProtection="1">
      <alignment horizontal="center" vertical="center" wrapText="1"/>
    </xf>
    <xf numFmtId="0" fontId="20" fillId="2" borderId="13" xfId="3" applyFont="1" applyFill="1" applyBorder="1" applyAlignment="1" applyProtection="1">
      <alignment horizontal="left" vertical="center"/>
    </xf>
    <xf numFmtId="0" fontId="32" fillId="0" borderId="5" xfId="3" applyFont="1" applyBorder="1" applyAlignment="1" applyProtection="1">
      <alignment horizontal="left" vertical="center" wrapText="1"/>
    </xf>
    <xf numFmtId="0" fontId="26" fillId="0" borderId="0" xfId="3" applyFont="1" applyAlignment="1" applyProtection="1">
      <alignment horizontal="left" vertical="center" wrapText="1" indent="2"/>
    </xf>
    <xf numFmtId="200" fontId="20" fillId="0" borderId="11" xfId="3" applyNumberFormat="1" applyFont="1" applyBorder="1" applyAlignment="1" applyProtection="1">
      <alignment horizontal="center" vertical="center" wrapText="1"/>
    </xf>
    <xf numFmtId="200" fontId="20" fillId="0" borderId="12" xfId="3" applyNumberFormat="1" applyFont="1" applyBorder="1" applyAlignment="1" applyProtection="1">
      <alignment horizontal="center" vertical="center" wrapText="1"/>
    </xf>
    <xf numFmtId="200" fontId="20" fillId="0" borderId="13" xfId="3" applyNumberFormat="1" applyFont="1" applyBorder="1" applyAlignment="1" applyProtection="1">
      <alignment horizontal="center" vertical="center" wrapText="1"/>
    </xf>
    <xf numFmtId="190" fontId="20" fillId="2" borderId="11" xfId="3" applyNumberFormat="1" applyFont="1" applyFill="1" applyBorder="1" applyAlignment="1" applyProtection="1">
      <alignment horizontal="center" vertical="center" wrapText="1"/>
    </xf>
    <xf numFmtId="0" fontId="43" fillId="0" borderId="5" xfId="3" applyFont="1" applyBorder="1" applyAlignment="1" applyProtection="1">
      <alignment horizontal="left" vertical="center" wrapText="1"/>
    </xf>
  </cellXfs>
  <cellStyles count="10">
    <cellStyle name="パーセント" xfId="2" builtinId="5"/>
    <cellStyle name="ハイパーリンク" xfId="5" builtinId="8"/>
    <cellStyle name="桁区切り" xfId="1" builtinId="6"/>
    <cellStyle name="桁区切り 2" xfId="4" xr:uid="{00000000-0005-0000-0000-000003000000}"/>
    <cellStyle name="標準" xfId="0" builtinId="0"/>
    <cellStyle name="標準 2" xfId="3" xr:uid="{00000000-0005-0000-0000-000005000000}"/>
    <cellStyle name="標準 2 2 2" xfId="9" xr:uid="{00000000-0005-0000-0000-000006000000}"/>
    <cellStyle name="標準 3" xfId="6" xr:uid="{00000000-0005-0000-0000-000007000000}"/>
    <cellStyle name="標準 4" xfId="8" xr:uid="{00000000-0005-0000-0000-000008000000}"/>
    <cellStyle name="標準 5" xfId="7" xr:uid="{00000000-0005-0000-0000-000009000000}"/>
  </cellStyles>
  <dxfs count="44">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b/>
        <i val="0"/>
        <color rgb="FFFF0000"/>
      </font>
      <fill>
        <patternFill patternType="none">
          <bgColor auto="1"/>
        </patternFill>
      </fill>
    </dxf>
    <dxf>
      <font>
        <b/>
        <i val="0"/>
        <color rgb="FFFF0000"/>
      </font>
      <fill>
        <patternFill patternType="none">
          <bgColor auto="1"/>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2499465926084170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C000"/>
        </patternFill>
      </fill>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7"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43"/>
      <tableStyleElement type="firstColumn" dxfId="42"/>
    </tableStyle>
    <tableStyle name="テーブル スタイル 4" pivot="0" count="3" xr9:uid="{00000000-0011-0000-FFFF-FFFF03000000}">
      <tableStyleElement type="headerRow" dxfId="41"/>
      <tableStyleElement type="totalRow" dxfId="40"/>
      <tableStyleElement type="firstColumn" dxfId="39"/>
    </tableStyle>
    <tableStyle name="テーブル スタイル 5" pivot="0" count="3" xr9:uid="{00000000-0011-0000-FFFF-FFFF04000000}">
      <tableStyleElement type="headerRow" dxfId="38"/>
      <tableStyleElement type="totalRow" dxfId="37"/>
      <tableStyleElement type="firstColumn" dxfId="36"/>
    </tableStyle>
    <tableStyle name="テーブル スタイル 6" pivot="0" count="3" xr9:uid="{00000000-0011-0000-FFFF-FFFF05000000}">
      <tableStyleElement type="headerRow" dxfId="35"/>
      <tableStyleElement type="totalRow" dxfId="34"/>
      <tableStyleElement type="firstColumn" dxfId="33"/>
    </tableStyle>
    <tableStyle name="テーブル スタイル 8" pivot="0" count="4" xr9:uid="{00000000-0011-0000-FFFF-FFFF06000000}">
      <tableStyleElement type="wholeTable" dxfId="32"/>
      <tableStyleElement type="headerRow" dxfId="31"/>
      <tableStyleElement type="totalRow" dxfId="30"/>
      <tableStyleElement type="firstColumn" dxfId="29"/>
    </tableStyle>
  </tableStyles>
  <colors>
    <mruColors>
      <color rgb="FF53D2FF"/>
      <color rgb="FFFFCC66"/>
      <color rgb="FFFBABDE"/>
      <color rgb="FFFFFFCC"/>
      <color rgb="FFDBEE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17</xdr:col>
      <xdr:colOff>382121</xdr:colOff>
      <xdr:row>1</xdr:row>
      <xdr:rowOff>19609</xdr:rowOff>
    </xdr:from>
    <xdr:to>
      <xdr:col>25</xdr:col>
      <xdr:colOff>537883</xdr:colOff>
      <xdr:row>8</xdr:row>
      <xdr:rowOff>172010</xdr:rowOff>
    </xdr:to>
    <xdr:sp macro="" textlink="">
      <xdr:nvSpPr>
        <xdr:cNvPr id="2" name="四角形: 角を丸くする 1">
          <a:extLst>
            <a:ext uri="{FF2B5EF4-FFF2-40B4-BE49-F238E27FC236}">
              <a16:creationId xmlns:a16="http://schemas.microsoft.com/office/drawing/2014/main" id="{1A35E139-EDDA-462E-B0B5-60D582094264}"/>
            </a:ext>
          </a:extLst>
        </xdr:cNvPr>
        <xdr:cNvSpPr/>
      </xdr:nvSpPr>
      <xdr:spPr>
        <a:xfrm>
          <a:off x="7957297" y="261656"/>
          <a:ext cx="5104280" cy="1739154"/>
        </a:xfrm>
        <a:prstGeom prst="round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kumimoji="1" lang="ja-JP" altLang="en-US" sz="2000" b="0">
              <a:solidFill>
                <a:sysClr val="windowText" lastClr="000000"/>
              </a:solidFill>
            </a:rPr>
            <a:t>この様式は、「</a:t>
          </a:r>
          <a:r>
            <a:rPr kumimoji="1" lang="ja-JP" altLang="en-US" sz="2000" b="1">
              <a:solidFill>
                <a:srgbClr val="FF0000"/>
              </a:solidFill>
            </a:rPr>
            <a:t>単体枠</a:t>
          </a:r>
          <a:r>
            <a:rPr kumimoji="1" lang="ja-JP" altLang="en-US" sz="2000" b="0">
              <a:solidFill>
                <a:sysClr val="windowText" lastClr="000000"/>
              </a:solidFill>
            </a:rPr>
            <a:t>」用の申請書様式です。</a:t>
          </a:r>
          <a:endParaRPr kumimoji="1" lang="en-US" altLang="ja-JP" sz="2000" b="0">
            <a:solidFill>
              <a:sysClr val="windowText" lastClr="000000"/>
            </a:solidFill>
          </a:endParaRPr>
        </a:p>
        <a:p>
          <a:pPr algn="l"/>
          <a:r>
            <a:rPr kumimoji="1" lang="ja-JP" altLang="en-US" sz="2000" b="0">
              <a:solidFill>
                <a:sysClr val="windowText" lastClr="000000"/>
              </a:solidFill>
              <a:latin typeface="+mn-lt"/>
              <a:ea typeface="+mn-ea"/>
              <a:cs typeface="+mn-cs"/>
            </a:rPr>
            <a:t>募集要項を熟読し、申請枠に誤りがないか</a:t>
          </a:r>
          <a:endParaRPr kumimoji="1" lang="en-US" altLang="ja-JP" sz="2000" b="0">
            <a:solidFill>
              <a:sysClr val="windowText" lastClr="000000"/>
            </a:solidFill>
            <a:latin typeface="+mn-lt"/>
            <a:ea typeface="+mn-ea"/>
            <a:cs typeface="+mn-cs"/>
          </a:endParaRPr>
        </a:p>
        <a:p>
          <a:pPr algn="l"/>
          <a:r>
            <a:rPr kumimoji="1" lang="ja-JP" altLang="en-US" sz="2000" b="0">
              <a:solidFill>
                <a:sysClr val="windowText" lastClr="000000"/>
              </a:solidFill>
              <a:latin typeface="+mn-lt"/>
              <a:ea typeface="+mn-ea"/>
              <a:cs typeface="+mn-cs"/>
            </a:rPr>
            <a:t>確認の上で、申請書の作成をお願いします。</a:t>
          </a:r>
          <a:endParaRPr kumimoji="1" lang="en-US" altLang="ja-JP" sz="2000" b="0">
            <a:solidFill>
              <a:sysClr val="windowText" lastClr="000000"/>
            </a:solidFill>
            <a:latin typeface="+mn-lt"/>
            <a:ea typeface="+mn-ea"/>
            <a:cs typeface="+mn-cs"/>
          </a:endParaRPr>
        </a:p>
        <a:p>
          <a:pPr algn="l"/>
          <a:r>
            <a:rPr kumimoji="1" lang="en-US" altLang="ja-JP" sz="1400" b="0">
              <a:solidFill>
                <a:sysClr val="windowText" lastClr="000000"/>
              </a:solidFill>
              <a:latin typeface="+mn-lt"/>
              <a:ea typeface="+mn-ea"/>
              <a:cs typeface="+mn-cs"/>
            </a:rPr>
            <a:t>※</a:t>
          </a:r>
          <a:r>
            <a:rPr kumimoji="1" lang="ja-JP" altLang="en-US" sz="1400" b="0">
              <a:solidFill>
                <a:sysClr val="windowText" lastClr="000000"/>
              </a:solidFill>
              <a:latin typeface="+mn-lt"/>
              <a:ea typeface="+mn-ea"/>
              <a:cs typeface="+mn-cs"/>
            </a:rPr>
            <a:t>このオブジェクトは印刷されません。</a:t>
          </a:r>
        </a:p>
      </xdr:txBody>
    </xdr:sp>
    <xdr:clientData fPrintsWithSheet="0"/>
  </xdr:twoCellAnchor>
  <xdr:twoCellAnchor>
    <xdr:from>
      <xdr:col>15</xdr:col>
      <xdr:colOff>142874</xdr:colOff>
      <xdr:row>23</xdr:row>
      <xdr:rowOff>114300</xdr:rowOff>
    </xdr:from>
    <xdr:to>
      <xdr:col>16</xdr:col>
      <xdr:colOff>19049</xdr:colOff>
      <xdr:row>39</xdr:row>
      <xdr:rowOff>180975</xdr:rowOff>
    </xdr:to>
    <xdr:sp macro="" textlink="">
      <xdr:nvSpPr>
        <xdr:cNvPr id="3" name="右中かっこ 2">
          <a:extLst>
            <a:ext uri="{FF2B5EF4-FFF2-40B4-BE49-F238E27FC236}">
              <a16:creationId xmlns:a16="http://schemas.microsoft.com/office/drawing/2014/main" id="{E4DCE2A3-3C79-879E-7FA3-2DF54F94A5F3}"/>
            </a:ext>
          </a:extLst>
        </xdr:cNvPr>
        <xdr:cNvSpPr/>
      </xdr:nvSpPr>
      <xdr:spPr>
        <a:xfrm>
          <a:off x="7181849" y="5257800"/>
          <a:ext cx="561975" cy="2638425"/>
        </a:xfrm>
        <a:prstGeom prst="rightBrace">
          <a:avLst/>
        </a:prstGeom>
        <a:no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200024</xdr:colOff>
      <xdr:row>30</xdr:row>
      <xdr:rowOff>0</xdr:rowOff>
    </xdr:from>
    <xdr:to>
      <xdr:col>23</xdr:col>
      <xdr:colOff>257175</xdr:colOff>
      <xdr:row>33</xdr:row>
      <xdr:rowOff>152400</xdr:rowOff>
    </xdr:to>
    <xdr:sp macro="" textlink="">
      <xdr:nvSpPr>
        <xdr:cNvPr id="4" name="テキスト ボックス 3">
          <a:extLst>
            <a:ext uri="{FF2B5EF4-FFF2-40B4-BE49-F238E27FC236}">
              <a16:creationId xmlns:a16="http://schemas.microsoft.com/office/drawing/2014/main" id="{2978EFB2-AEE4-93CE-01B0-0016EBD8C486}"/>
            </a:ext>
          </a:extLst>
        </xdr:cNvPr>
        <xdr:cNvSpPr txBox="1"/>
      </xdr:nvSpPr>
      <xdr:spPr>
        <a:xfrm>
          <a:off x="7924799" y="6286500"/>
          <a:ext cx="4857751"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rPr>
            <a:t>別のシートから自動的に転記されます。</a:t>
          </a:r>
        </a:p>
      </xdr:txBody>
    </xdr:sp>
    <xdr:clientData/>
  </xdr:twoCellAnchor>
  <xdr:twoCellAnchor>
    <xdr:from>
      <xdr:col>15</xdr:col>
      <xdr:colOff>177612</xdr:colOff>
      <xdr:row>8</xdr:row>
      <xdr:rowOff>26522</xdr:rowOff>
    </xdr:from>
    <xdr:to>
      <xdr:col>16</xdr:col>
      <xdr:colOff>53787</xdr:colOff>
      <xdr:row>11</xdr:row>
      <xdr:rowOff>236072</xdr:rowOff>
    </xdr:to>
    <xdr:sp macro="" textlink="">
      <xdr:nvSpPr>
        <xdr:cNvPr id="5" name="右中かっこ 4">
          <a:extLst>
            <a:ext uri="{FF2B5EF4-FFF2-40B4-BE49-F238E27FC236}">
              <a16:creationId xmlns:a16="http://schemas.microsoft.com/office/drawing/2014/main" id="{04A5ED67-64F3-4466-8BC5-DA9B8164FFC4}"/>
            </a:ext>
          </a:extLst>
        </xdr:cNvPr>
        <xdr:cNvSpPr/>
      </xdr:nvSpPr>
      <xdr:spPr>
        <a:xfrm>
          <a:off x="6632200" y="1894169"/>
          <a:ext cx="503705" cy="949138"/>
        </a:xfrm>
        <a:prstGeom prst="rightBrace">
          <a:avLst/>
        </a:prstGeom>
        <a:no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152401</xdr:colOff>
      <xdr:row>9</xdr:row>
      <xdr:rowOff>28575</xdr:rowOff>
    </xdr:from>
    <xdr:to>
      <xdr:col>19</xdr:col>
      <xdr:colOff>323851</xdr:colOff>
      <xdr:row>11</xdr:row>
      <xdr:rowOff>161925</xdr:rowOff>
    </xdr:to>
    <xdr:sp macro="" textlink="">
      <xdr:nvSpPr>
        <xdr:cNvPr id="6" name="テキスト ボックス 5">
          <a:extLst>
            <a:ext uri="{FF2B5EF4-FFF2-40B4-BE49-F238E27FC236}">
              <a16:creationId xmlns:a16="http://schemas.microsoft.com/office/drawing/2014/main" id="{7AED0861-D263-4311-9A69-CABD30E407D3}"/>
            </a:ext>
          </a:extLst>
        </xdr:cNvPr>
        <xdr:cNvSpPr txBox="1"/>
      </xdr:nvSpPr>
      <xdr:spPr>
        <a:xfrm>
          <a:off x="7877176" y="2143125"/>
          <a:ext cx="2228850"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rPr>
            <a:t>記入してください。</a:t>
          </a:r>
        </a:p>
      </xdr:txBody>
    </xdr:sp>
    <xdr:clientData/>
  </xdr:twoCellAnchor>
  <xdr:twoCellAnchor>
    <xdr:from>
      <xdr:col>15</xdr:col>
      <xdr:colOff>171449</xdr:colOff>
      <xdr:row>43</xdr:row>
      <xdr:rowOff>95251</xdr:rowOff>
    </xdr:from>
    <xdr:to>
      <xdr:col>16</xdr:col>
      <xdr:colOff>47624</xdr:colOff>
      <xdr:row>45</xdr:row>
      <xdr:rowOff>361950</xdr:rowOff>
    </xdr:to>
    <xdr:sp macro="" textlink="">
      <xdr:nvSpPr>
        <xdr:cNvPr id="8" name="右中かっこ 7">
          <a:extLst>
            <a:ext uri="{FF2B5EF4-FFF2-40B4-BE49-F238E27FC236}">
              <a16:creationId xmlns:a16="http://schemas.microsoft.com/office/drawing/2014/main" id="{4293706C-FF79-4E8C-B864-8FE86A602CF2}"/>
            </a:ext>
          </a:extLst>
        </xdr:cNvPr>
        <xdr:cNvSpPr/>
      </xdr:nvSpPr>
      <xdr:spPr>
        <a:xfrm>
          <a:off x="7210424" y="8572501"/>
          <a:ext cx="561975" cy="552449"/>
        </a:xfrm>
        <a:prstGeom prst="rightBrace">
          <a:avLst/>
        </a:prstGeom>
        <a:noFill/>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123826</xdr:colOff>
      <xdr:row>43</xdr:row>
      <xdr:rowOff>152400</xdr:rowOff>
    </xdr:from>
    <xdr:to>
      <xdr:col>19</xdr:col>
      <xdr:colOff>295276</xdr:colOff>
      <xdr:row>46</xdr:row>
      <xdr:rowOff>95250</xdr:rowOff>
    </xdr:to>
    <xdr:sp macro="" textlink="">
      <xdr:nvSpPr>
        <xdr:cNvPr id="9" name="テキスト ボックス 8">
          <a:extLst>
            <a:ext uri="{FF2B5EF4-FFF2-40B4-BE49-F238E27FC236}">
              <a16:creationId xmlns:a16="http://schemas.microsoft.com/office/drawing/2014/main" id="{981C9403-7F40-4D11-A235-F708A6097BBE}"/>
            </a:ext>
          </a:extLst>
        </xdr:cNvPr>
        <xdr:cNvSpPr txBox="1"/>
      </xdr:nvSpPr>
      <xdr:spPr>
        <a:xfrm>
          <a:off x="7848601" y="8629650"/>
          <a:ext cx="2228850"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rPr>
            <a:t>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145677</xdr:colOff>
      <xdr:row>6</xdr:row>
      <xdr:rowOff>156882</xdr:rowOff>
    </xdr:from>
    <xdr:to>
      <xdr:col>25</xdr:col>
      <xdr:colOff>380999</xdr:colOff>
      <xdr:row>28</xdr:row>
      <xdr:rowOff>97678</xdr:rowOff>
    </xdr:to>
    <xdr:sp macro="" textlink="">
      <xdr:nvSpPr>
        <xdr:cNvPr id="2" name="四角形: 角を丸くする 1">
          <a:extLst>
            <a:ext uri="{FF2B5EF4-FFF2-40B4-BE49-F238E27FC236}">
              <a16:creationId xmlns:a16="http://schemas.microsoft.com/office/drawing/2014/main" id="{5AC2197C-966A-481B-9940-726BC631D826}"/>
            </a:ext>
          </a:extLst>
        </xdr:cNvPr>
        <xdr:cNvSpPr/>
      </xdr:nvSpPr>
      <xdr:spPr>
        <a:xfrm>
          <a:off x="6970059" y="1479176"/>
          <a:ext cx="2420469" cy="4131796"/>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600" b="1">
              <a:solidFill>
                <a:sysClr val="windowText" lastClr="000000"/>
              </a:solidFill>
            </a:rPr>
            <a:t>①では、サプライチェーンを図示し、どのような取引関係で協力企業数が何社あるかなどを記載してください。</a:t>
          </a:r>
          <a:endParaRPr kumimoji="1" lang="en-US" altLang="ja-JP" sz="1600" b="1">
            <a:solidFill>
              <a:sysClr val="windowText" lastClr="000000"/>
            </a:solidFill>
          </a:endParaRPr>
        </a:p>
        <a:p>
          <a:pPr algn="l"/>
          <a:endParaRPr kumimoji="1" lang="en-US" altLang="ja-JP" sz="1600" b="1">
            <a:solidFill>
              <a:sysClr val="windowText" lastClr="000000"/>
            </a:solidFill>
          </a:endParaRPr>
        </a:p>
        <a:p>
          <a:pPr algn="l"/>
          <a:r>
            <a:rPr kumimoji="1" lang="ja-JP" altLang="en-US" sz="1600" b="1">
              <a:solidFill>
                <a:sysClr val="windowText" lastClr="000000"/>
              </a:solidFill>
            </a:rPr>
            <a:t>②では、経営統合等進展後のサプライチェーンを図示し、①からどのように変化するのかを記載してください。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21</xdr:col>
      <xdr:colOff>123825</xdr:colOff>
      <xdr:row>6</xdr:row>
      <xdr:rowOff>200025</xdr:rowOff>
    </xdr:from>
    <xdr:to>
      <xdr:col>24</xdr:col>
      <xdr:colOff>121485</xdr:colOff>
      <xdr:row>7</xdr:row>
      <xdr:rowOff>174285</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3651885" y="1762125"/>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注１</a:t>
          </a:r>
        </a:p>
      </xdr:txBody>
    </xdr:sp>
    <xdr:clientData/>
  </xdr:twoCellAnchor>
  <xdr:twoCellAnchor>
    <xdr:from>
      <xdr:col>31</xdr:col>
      <xdr:colOff>123825</xdr:colOff>
      <xdr:row>6</xdr:row>
      <xdr:rowOff>200024</xdr:rowOff>
    </xdr:from>
    <xdr:to>
      <xdr:col>34</xdr:col>
      <xdr:colOff>121485</xdr:colOff>
      <xdr:row>7</xdr:row>
      <xdr:rowOff>174284</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5099685" y="1762124"/>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注２</a:t>
          </a:r>
        </a:p>
      </xdr:txBody>
    </xdr:sp>
    <xdr:clientData/>
  </xdr:twoCellAnchor>
  <xdr:twoCellAnchor>
    <xdr:from>
      <xdr:col>35</xdr:col>
      <xdr:colOff>36286</xdr:colOff>
      <xdr:row>18</xdr:row>
      <xdr:rowOff>15875</xdr:rowOff>
    </xdr:from>
    <xdr:to>
      <xdr:col>39</xdr:col>
      <xdr:colOff>58964</xdr:colOff>
      <xdr:row>19</xdr:row>
      <xdr:rowOff>13607</xdr:rowOff>
    </xdr:to>
    <xdr:sp macro="" textlink="">
      <xdr:nvSpPr>
        <xdr:cNvPr id="5" name="テキスト ボックス 4">
          <a:extLst>
            <a:ext uri="{FF2B5EF4-FFF2-40B4-BE49-F238E27FC236}">
              <a16:creationId xmlns:a16="http://schemas.microsoft.com/office/drawing/2014/main" id="{00000000-0008-0000-0D00-000005000000}"/>
            </a:ext>
          </a:extLst>
        </xdr:cNvPr>
        <xdr:cNvSpPr txBox="1"/>
      </xdr:nvSpPr>
      <xdr:spPr>
        <a:xfrm>
          <a:off x="5560786" y="4687661"/>
          <a:ext cx="585107" cy="188232"/>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注５</a:t>
          </a:r>
          <a:r>
            <a:rPr kumimoji="1" lang="en-US" altLang="ja-JP" sz="1050">
              <a:latin typeface="ＭＳ Ｐゴシック" panose="020B0600070205080204" pitchFamily="50" charset="-128"/>
              <a:ea typeface="ＭＳ Ｐゴシック" panose="020B0600070205080204" pitchFamily="50" charset="-128"/>
            </a:rPr>
            <a:t>,</a:t>
          </a:r>
          <a:r>
            <a:rPr kumimoji="1" lang="ja-JP" altLang="en-US" sz="1050">
              <a:latin typeface="ＭＳ Ｐゴシック" panose="020B0600070205080204" pitchFamily="50" charset="-128"/>
              <a:ea typeface="ＭＳ Ｐゴシック" panose="020B0600070205080204" pitchFamily="50" charset="-128"/>
            </a:rPr>
            <a:t>６</a:t>
          </a:r>
        </a:p>
      </xdr:txBody>
    </xdr:sp>
    <xdr:clientData/>
  </xdr:twoCellAnchor>
  <xdr:twoCellAnchor>
    <xdr:from>
      <xdr:col>60</xdr:col>
      <xdr:colOff>128764</xdr:colOff>
      <xdr:row>17</xdr:row>
      <xdr:rowOff>24340</xdr:rowOff>
    </xdr:from>
    <xdr:to>
      <xdr:col>63</xdr:col>
      <xdr:colOff>134056</xdr:colOff>
      <xdr:row>19</xdr:row>
      <xdr:rowOff>114299</xdr:rowOff>
    </xdr:to>
    <xdr:sp macro="" textlink="">
      <xdr:nvSpPr>
        <xdr:cNvPr id="6" name="右矢印 5">
          <a:extLst>
            <a:ext uri="{FF2B5EF4-FFF2-40B4-BE49-F238E27FC236}">
              <a16:creationId xmlns:a16="http://schemas.microsoft.com/office/drawing/2014/main" id="{00000000-0008-0000-0D00-000006000000}"/>
            </a:ext>
          </a:extLst>
        </xdr:cNvPr>
        <xdr:cNvSpPr/>
      </xdr:nvSpPr>
      <xdr:spPr>
        <a:xfrm>
          <a:off x="8148814" y="3072340"/>
          <a:ext cx="500592" cy="566209"/>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104775</xdr:colOff>
      <xdr:row>7</xdr:row>
      <xdr:rowOff>0</xdr:rowOff>
    </xdr:from>
    <xdr:to>
      <xdr:col>44</xdr:col>
      <xdr:colOff>102435</xdr:colOff>
      <xdr:row>7</xdr:row>
      <xdr:rowOff>180000</xdr:rowOff>
    </xdr:to>
    <xdr:sp macro="" textlink="">
      <xdr:nvSpPr>
        <xdr:cNvPr id="7" name="テキスト ボックス 6">
          <a:extLst>
            <a:ext uri="{FF2B5EF4-FFF2-40B4-BE49-F238E27FC236}">
              <a16:creationId xmlns:a16="http://schemas.microsoft.com/office/drawing/2014/main" id="{00000000-0008-0000-0D00-000007000000}"/>
            </a:ext>
          </a:extLst>
        </xdr:cNvPr>
        <xdr:cNvSpPr txBox="1"/>
      </xdr:nvSpPr>
      <xdr:spPr>
        <a:xfrm>
          <a:off x="6528435" y="1767840"/>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注３</a:t>
          </a:r>
        </a:p>
      </xdr:txBody>
    </xdr:sp>
    <xdr:clientData/>
  </xdr:twoCellAnchor>
  <xdr:twoCellAnchor>
    <xdr:from>
      <xdr:col>60</xdr:col>
      <xdr:colOff>142875</xdr:colOff>
      <xdr:row>23</xdr:row>
      <xdr:rowOff>0</xdr:rowOff>
    </xdr:from>
    <xdr:to>
      <xdr:col>64</xdr:col>
      <xdr:colOff>0</xdr:colOff>
      <xdr:row>23</xdr:row>
      <xdr:rowOff>257175</xdr:rowOff>
    </xdr:to>
    <xdr:sp macro="" textlink="">
      <xdr:nvSpPr>
        <xdr:cNvPr id="8" name="右矢印 7">
          <a:extLst>
            <a:ext uri="{FF2B5EF4-FFF2-40B4-BE49-F238E27FC236}">
              <a16:creationId xmlns:a16="http://schemas.microsoft.com/office/drawing/2014/main" id="{00000000-0008-0000-0D00-000008000000}"/>
            </a:ext>
          </a:extLst>
        </xdr:cNvPr>
        <xdr:cNvSpPr/>
      </xdr:nvSpPr>
      <xdr:spPr>
        <a:xfrm>
          <a:off x="7290435" y="5120640"/>
          <a:ext cx="443865" cy="2571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80976</xdr:colOff>
      <xdr:row>0</xdr:row>
      <xdr:rowOff>40190</xdr:rowOff>
    </xdr:from>
    <xdr:to>
      <xdr:col>92</xdr:col>
      <xdr:colOff>31750</xdr:colOff>
      <xdr:row>4</xdr:row>
      <xdr:rowOff>181842</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8436999" y="40190"/>
          <a:ext cx="4817183" cy="1319288"/>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１</a:t>
          </a:r>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経費区分別内訳について</a:t>
          </a:r>
          <a:endParaRPr kumimoji="1" lang="en-US" altLang="ja-JP" sz="1100" b="1">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助成事業に要する経費、助成対象経費は、</a:t>
          </a:r>
          <a:endParaRPr kumimoji="1" lang="en-US" altLang="ja-JP"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後のページより</a:t>
          </a:r>
          <a:r>
            <a:rPr kumimoji="1" lang="ja-JP" altLang="en-US" sz="1100" b="1" u="sng">
              <a:solidFill>
                <a:sysClr val="windowText" lastClr="000000"/>
              </a:solidFill>
              <a:effectLst/>
              <a:latin typeface="+mn-ea"/>
              <a:ea typeface="+mn-ea"/>
              <a:cs typeface="+mn-cs"/>
            </a:rPr>
            <a:t>自動転記されます。</a:t>
          </a:r>
          <a:endParaRPr kumimoji="1" lang="en-US" altLang="ja-JP" sz="1100" b="1">
            <a:solidFill>
              <a:srgbClr val="FF0000"/>
            </a:solidFill>
            <a:effectLst/>
            <a:latin typeface="+mn-ea"/>
            <a:ea typeface="+mn-ea"/>
            <a:cs typeface="+mn-cs"/>
          </a:endParaRPr>
        </a:p>
        <a:p>
          <a:r>
            <a:rPr kumimoji="1" lang="en-US" altLang="ja-JP" sz="1100" b="0">
              <a:solidFill>
                <a:schemeClr val="tx1"/>
              </a:solidFill>
              <a:effectLst/>
              <a:latin typeface="+mn-ea"/>
              <a:ea typeface="+mn-ea"/>
              <a:cs typeface="+mn-cs"/>
            </a:rPr>
            <a:t>※</a:t>
          </a:r>
          <a:r>
            <a:rPr kumimoji="1" lang="ja-JP" altLang="en-US" sz="1100" b="0">
              <a:solidFill>
                <a:schemeClr val="tx1"/>
              </a:solidFill>
              <a:effectLst/>
              <a:latin typeface="+mn-ea"/>
              <a:ea typeface="+mn-ea"/>
              <a:cs typeface="+mn-cs"/>
            </a:rPr>
            <a:t>資金調達内訳は入力が必要です（自動転記されません）</a:t>
          </a:r>
          <a:endParaRPr kumimoji="1" lang="en-US" altLang="ja-JP" sz="1100" b="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a:solidFill>
                <a:schemeClr val="dk1"/>
              </a:solidFill>
              <a:effectLst/>
              <a:latin typeface="+mn-ea"/>
              <a:ea typeface="+mn-ea"/>
              <a:cs typeface="+mn-cs"/>
            </a:rPr>
            <a:t>申請時の助成金交付申請額（合計）は、採択後に増額させることはできません。</a:t>
          </a:r>
          <a:endParaRPr lang="ja-JP" altLang="ja-JP" sz="1100" b="0">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a:p>
          <a:endParaRPr kumimoji="1" lang="en-US" altLang="ja-JP" sz="1400" b="1">
            <a:solidFill>
              <a:srgbClr val="FF0000"/>
            </a:solidFill>
            <a:latin typeface="+mn-ea"/>
            <a:ea typeface="+mn-ea"/>
          </a:endParaRPr>
        </a:p>
        <a:p>
          <a:pPr algn="l"/>
          <a:endParaRPr kumimoji="1" lang="en-US" altLang="ja-JP" sz="1100" b="1">
            <a:solidFill>
              <a:srgbClr val="FF0000"/>
            </a:solidFill>
            <a:latin typeface="+mn-ea"/>
            <a:ea typeface="+mn-ea"/>
          </a:endParaRPr>
        </a:p>
        <a:p>
          <a:pPr algn="l"/>
          <a:endParaRPr kumimoji="1" lang="en-US" altLang="ja-JP" sz="1050" b="1">
            <a:solidFill>
              <a:srgbClr val="FF0000"/>
            </a:solidFill>
          </a:endParaRPr>
        </a:p>
        <a:p>
          <a:pPr algn="l"/>
          <a:endParaRPr kumimoji="1" lang="en-US" altLang="ja-JP" sz="1050" b="1">
            <a:solidFill>
              <a:srgbClr val="FF0000"/>
            </a:solidFill>
          </a:endParaRPr>
        </a:p>
      </xdr:txBody>
    </xdr:sp>
    <xdr:clientData/>
  </xdr:twoCellAnchor>
  <xdr:twoCellAnchor>
    <xdr:from>
      <xdr:col>60</xdr:col>
      <xdr:colOff>25400</xdr:colOff>
      <xdr:row>7</xdr:row>
      <xdr:rowOff>63500</xdr:rowOff>
    </xdr:from>
    <xdr:to>
      <xdr:col>64</xdr:col>
      <xdr:colOff>100547</xdr:colOff>
      <xdr:row>17</xdr:row>
      <xdr:rowOff>81980</xdr:rowOff>
    </xdr:to>
    <xdr:sp macro="" textlink="">
      <xdr:nvSpPr>
        <xdr:cNvPr id="11" name="右中かっこ 10">
          <a:extLst>
            <a:ext uri="{FF2B5EF4-FFF2-40B4-BE49-F238E27FC236}">
              <a16:creationId xmlns:a16="http://schemas.microsoft.com/office/drawing/2014/main" id="{00000000-0008-0000-0D00-00000B000000}"/>
            </a:ext>
          </a:extLst>
        </xdr:cNvPr>
        <xdr:cNvSpPr/>
      </xdr:nvSpPr>
      <xdr:spPr>
        <a:xfrm>
          <a:off x="7172960" y="1831340"/>
          <a:ext cx="661887" cy="2091120"/>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77</xdr:col>
      <xdr:colOff>37655</xdr:colOff>
      <xdr:row>8</xdr:row>
      <xdr:rowOff>199804</xdr:rowOff>
    </xdr:from>
    <xdr:to>
      <xdr:col>91</xdr:col>
      <xdr:colOff>32674</xdr:colOff>
      <xdr:row>17</xdr:row>
      <xdr:rowOff>133350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0915205" y="2181004"/>
          <a:ext cx="2261969" cy="100034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rgbClr val="FF0000"/>
              </a:solidFill>
              <a:effectLst/>
              <a:latin typeface="+mn-ea"/>
              <a:ea typeface="+mn-ea"/>
              <a:cs typeface="+mn-cs"/>
            </a:rPr>
            <a:t>３億円を超える場合は</a:t>
          </a:r>
          <a:endParaRPr kumimoji="1" lang="en-US" altLang="ja-JP" sz="1200" b="1">
            <a:solidFill>
              <a:srgbClr val="FF0000"/>
            </a:solidFill>
            <a:effectLst/>
            <a:latin typeface="+mn-ea"/>
            <a:ea typeface="+mn-ea"/>
            <a:cs typeface="+mn-cs"/>
          </a:endParaRPr>
        </a:p>
        <a:p>
          <a:r>
            <a:rPr kumimoji="1" lang="ja-JP" altLang="en-US" sz="1200" b="1">
              <a:solidFill>
                <a:srgbClr val="FF0000"/>
              </a:solidFill>
              <a:effectLst/>
              <a:latin typeface="+mn-ea"/>
              <a:ea typeface="+mn-ea"/>
              <a:cs typeface="+mn-cs"/>
            </a:rPr>
            <a:t>左記のセル内に各経費の助成金交付申請額を入力し、調整してください。</a:t>
          </a:r>
          <a:endParaRPr kumimoji="1" lang="en-US" altLang="ja-JP" sz="12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a:solidFill>
                <a:srgbClr val="FF0000"/>
              </a:solidFill>
              <a:effectLst/>
              <a:latin typeface="+mn-lt"/>
              <a:ea typeface="+mn-ea"/>
              <a:cs typeface="+mn-cs"/>
            </a:rPr>
            <a:t>内訳が</a:t>
          </a:r>
          <a:r>
            <a:rPr kumimoji="1" lang="ja-JP" altLang="en-US" sz="1200" b="1">
              <a:solidFill>
                <a:srgbClr val="FF0000"/>
              </a:solidFill>
              <a:effectLst/>
              <a:latin typeface="+mn-lt"/>
              <a:ea typeface="+mn-ea"/>
              <a:cs typeface="+mn-cs"/>
            </a:rPr>
            <a:t>３</a:t>
          </a:r>
          <a:r>
            <a:rPr kumimoji="1" lang="ja-JP" altLang="ja-JP" sz="1200" b="1">
              <a:solidFill>
                <a:srgbClr val="FF0000"/>
              </a:solidFill>
              <a:effectLst/>
              <a:latin typeface="+mn-lt"/>
              <a:ea typeface="+mn-ea"/>
              <a:cs typeface="+mn-cs"/>
            </a:rPr>
            <a:t>億円超にも関わらず、調整がされていない場合は、「助成金交付申請額」欄を赤色で警告します。</a:t>
          </a:r>
          <a:endParaRPr lang="ja-JP" altLang="ja-JP" sz="1200">
            <a:solidFill>
              <a:srgbClr val="FF0000"/>
            </a:solidFill>
            <a:effectLst/>
          </a:endParaRPr>
        </a:p>
        <a:p>
          <a:endParaRPr kumimoji="1" lang="en-US" altLang="ja-JP" sz="1100" b="1">
            <a:solidFill>
              <a:srgbClr val="FF0000"/>
            </a:solidFill>
          </a:endParaRPr>
        </a:p>
      </xdr:txBody>
    </xdr:sp>
    <xdr:clientData/>
  </xdr:twoCellAnchor>
  <xdr:twoCellAnchor>
    <xdr:from>
      <xdr:col>73</xdr:col>
      <xdr:colOff>116883</xdr:colOff>
      <xdr:row>14</xdr:row>
      <xdr:rowOff>44123</xdr:rowOff>
    </xdr:from>
    <xdr:to>
      <xdr:col>77</xdr:col>
      <xdr:colOff>19392</xdr:colOff>
      <xdr:row>14</xdr:row>
      <xdr:rowOff>55329</xdr:rowOff>
    </xdr:to>
    <xdr:cxnSp macro="">
      <xdr:nvCxnSpPr>
        <xdr:cNvPr id="13" name="直線矢印コネクタ 12">
          <a:extLst>
            <a:ext uri="{FF2B5EF4-FFF2-40B4-BE49-F238E27FC236}">
              <a16:creationId xmlns:a16="http://schemas.microsoft.com/office/drawing/2014/main" id="{00000000-0008-0000-0D00-00000D000000}"/>
            </a:ext>
          </a:extLst>
        </xdr:cNvPr>
        <xdr:cNvCxnSpPr/>
      </xdr:nvCxnSpPr>
      <xdr:spPr>
        <a:xfrm flipH="1" flipV="1">
          <a:off x="9238023" y="2551103"/>
          <a:ext cx="481629" cy="1120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247650</xdr:colOff>
      <xdr:row>17</xdr:row>
      <xdr:rowOff>47625</xdr:rowOff>
    </xdr:from>
    <xdr:to>
      <xdr:col>14</xdr:col>
      <xdr:colOff>92910</xdr:colOff>
      <xdr:row>17</xdr:row>
      <xdr:rowOff>227625</xdr:rowOff>
    </xdr:to>
    <xdr:sp macro="" textlink="">
      <xdr:nvSpPr>
        <xdr:cNvPr id="15" name="テキスト ボックス 14">
          <a:extLst>
            <a:ext uri="{FF2B5EF4-FFF2-40B4-BE49-F238E27FC236}">
              <a16:creationId xmlns:a16="http://schemas.microsoft.com/office/drawing/2014/main" id="{00000000-0008-0000-0D00-00000F000000}"/>
            </a:ext>
          </a:extLst>
        </xdr:cNvPr>
        <xdr:cNvSpPr txBox="1"/>
      </xdr:nvSpPr>
      <xdr:spPr>
        <a:xfrm>
          <a:off x="2175510" y="3888105"/>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注４</a:t>
          </a:r>
        </a:p>
      </xdr:txBody>
    </xdr:sp>
    <xdr:clientData/>
  </xdr:twoCellAnchor>
  <xdr:twoCellAnchor>
    <xdr:from>
      <xdr:col>9</xdr:col>
      <xdr:colOff>34290</xdr:colOff>
      <xdr:row>28</xdr:row>
      <xdr:rowOff>47625</xdr:rowOff>
    </xdr:from>
    <xdr:to>
      <xdr:col>11</xdr:col>
      <xdr:colOff>131010</xdr:colOff>
      <xdr:row>28</xdr:row>
      <xdr:rowOff>227625</xdr:rowOff>
    </xdr:to>
    <xdr:sp macro="" textlink="">
      <xdr:nvSpPr>
        <xdr:cNvPr id="16" name="テキスト ボックス 15">
          <a:extLst>
            <a:ext uri="{FF2B5EF4-FFF2-40B4-BE49-F238E27FC236}">
              <a16:creationId xmlns:a16="http://schemas.microsoft.com/office/drawing/2014/main" id="{00000000-0008-0000-0D00-000010000000}"/>
            </a:ext>
          </a:extLst>
        </xdr:cNvPr>
        <xdr:cNvSpPr txBox="1"/>
      </xdr:nvSpPr>
      <xdr:spPr>
        <a:xfrm>
          <a:off x="1459230" y="6501765"/>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Ｐゴシック" panose="020B0600070205080204" pitchFamily="50" charset="-128"/>
              <a:ea typeface="ＭＳ Ｐゴシック" panose="020B0600070205080204" pitchFamily="50" charset="-128"/>
            </a:rPr>
            <a:t>注５</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16383</xdr:col>
      <xdr:colOff>262451</xdr:colOff>
      <xdr:row>1</xdr:row>
      <xdr:rowOff>443865</xdr:rowOff>
    </xdr:from>
    <xdr:to>
      <xdr:col>16383</xdr:col>
      <xdr:colOff>3619500</xdr:colOff>
      <xdr:row>6</xdr:row>
      <xdr:rowOff>419100</xdr:rowOff>
    </xdr:to>
    <xdr:sp macro="" textlink="">
      <xdr:nvSpPr>
        <xdr:cNvPr id="2" name="テキスト ボックス 1">
          <a:extLst>
            <a:ext uri="{FF2B5EF4-FFF2-40B4-BE49-F238E27FC236}">
              <a16:creationId xmlns:a16="http://schemas.microsoft.com/office/drawing/2014/main" id="{96298939-C42F-4DB5-B628-6E779250251D}"/>
            </a:ext>
          </a:extLst>
        </xdr:cNvPr>
        <xdr:cNvSpPr txBox="1"/>
      </xdr:nvSpPr>
      <xdr:spPr>
        <a:xfrm>
          <a:off x="8111051" y="720090"/>
          <a:ext cx="3357049" cy="1927860"/>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rPr>
            <a:t>「監理費」</a:t>
          </a:r>
          <a:r>
            <a:rPr kumimoji="1" lang="ja-JP" altLang="en-US" sz="1800" b="1">
              <a:solidFill>
                <a:sysClr val="windowText" lastClr="000000"/>
              </a:solidFill>
            </a:rPr>
            <a:t>と</a:t>
          </a:r>
          <a:r>
            <a:rPr kumimoji="1" lang="ja-JP" altLang="en-US" sz="1800" b="1">
              <a:solidFill>
                <a:srgbClr val="FF0000"/>
              </a:solidFill>
            </a:rPr>
            <a:t>「管理費」の違い</a:t>
          </a:r>
          <a:r>
            <a:rPr kumimoji="1" lang="ja-JP" altLang="en-US" sz="1800" b="1">
              <a:solidFill>
                <a:sysClr val="windowText" lastClr="000000"/>
              </a:solidFill>
            </a:rPr>
            <a:t>に</a:t>
          </a:r>
          <a:endParaRPr kumimoji="1" lang="en-US" altLang="ja-JP" sz="1800" b="1">
            <a:solidFill>
              <a:sysClr val="windowText" lastClr="000000"/>
            </a:solidFill>
          </a:endParaRPr>
        </a:p>
        <a:p>
          <a:r>
            <a:rPr kumimoji="1" lang="ja-JP" altLang="en-US" sz="1800" b="1">
              <a:solidFill>
                <a:sysClr val="windowText" lastClr="000000"/>
              </a:solidFill>
            </a:rPr>
            <a:t>ご注意ください</a:t>
          </a:r>
          <a:endParaRPr kumimoji="1" lang="en-US" altLang="ja-JP" sz="1800" b="1">
            <a:solidFill>
              <a:sysClr val="windowText" lastClr="000000"/>
            </a:solidFill>
          </a:endParaRPr>
        </a:p>
        <a:p>
          <a:endParaRPr kumimoji="1" lang="en-US" altLang="ja-JP" sz="1800" b="1">
            <a:solidFill>
              <a:sysClr val="windowText" lastClr="000000"/>
            </a:solidFill>
          </a:endParaRPr>
        </a:p>
        <a:p>
          <a:r>
            <a:rPr kumimoji="1" lang="en-US" altLang="ja-JP" sz="1100" b="1">
              <a:solidFill>
                <a:sysClr val="windowText" lastClr="000000"/>
              </a:solidFill>
            </a:rPr>
            <a:t>※</a:t>
          </a:r>
          <a:r>
            <a:rPr kumimoji="1" lang="ja-JP" altLang="en-US" sz="1100" b="1">
              <a:solidFill>
                <a:sysClr val="windowText" lastClr="000000"/>
              </a:solidFill>
            </a:rPr>
            <a:t>募集要項</a:t>
          </a:r>
          <a:r>
            <a:rPr kumimoji="1" lang="en-US" altLang="ja-JP" sz="1100" b="1">
              <a:solidFill>
                <a:sysClr val="windowText" lastClr="000000"/>
              </a:solidFill>
            </a:rPr>
            <a:t>P.16</a:t>
          </a:r>
          <a:r>
            <a:rPr kumimoji="1" lang="ja-JP" altLang="en-US" sz="1100" b="1">
              <a:solidFill>
                <a:sysClr val="windowText" lastClr="000000"/>
              </a:solidFill>
            </a:rPr>
            <a:t>に記載しています。</a:t>
          </a:r>
          <a:endParaRPr kumimoji="1" lang="en-US" altLang="ja-JP" sz="11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u="none">
              <a:solidFill>
                <a:sysClr val="windowText" lastClr="000000"/>
              </a:solidFill>
              <a:effectLst/>
              <a:latin typeface="+mn-lt"/>
              <a:ea typeface="+mn-ea"/>
              <a:cs typeface="+mn-cs"/>
            </a:rPr>
            <a:t>※</a:t>
          </a:r>
          <a:r>
            <a:rPr kumimoji="1" lang="ja-JP" altLang="ja-JP" sz="1100" b="1" u="none">
              <a:solidFill>
                <a:sysClr val="windowText" lastClr="000000"/>
              </a:solidFill>
              <a:effectLst/>
              <a:latin typeface="+mn-lt"/>
              <a:ea typeface="+mn-ea"/>
              <a:cs typeface="+mn-cs"/>
            </a:rPr>
            <a:t>このオブジェクトは印刷されません。</a:t>
          </a:r>
          <a:endParaRPr lang="ja-JP" altLang="ja-JP" sz="1800" b="1" u="none">
            <a:solidFill>
              <a:sysClr val="windowText" lastClr="000000"/>
            </a:solidFill>
            <a:effectLst/>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11</xdr:col>
      <xdr:colOff>314325</xdr:colOff>
      <xdr:row>1</xdr:row>
      <xdr:rowOff>390526</xdr:rowOff>
    </xdr:from>
    <xdr:to>
      <xdr:col>30</xdr:col>
      <xdr:colOff>131884</xdr:colOff>
      <xdr:row>4</xdr:row>
      <xdr:rowOff>171450</xdr:rowOff>
    </xdr:to>
    <xdr:sp macro="" textlink="">
      <xdr:nvSpPr>
        <xdr:cNvPr id="2" name="テキスト ボックス 1">
          <a:extLst>
            <a:ext uri="{FF2B5EF4-FFF2-40B4-BE49-F238E27FC236}">
              <a16:creationId xmlns:a16="http://schemas.microsoft.com/office/drawing/2014/main" id="{BEA8BB4C-C53D-4687-9DF4-0BA63D076368}"/>
            </a:ext>
          </a:extLst>
        </xdr:cNvPr>
        <xdr:cNvSpPr txBox="1"/>
      </xdr:nvSpPr>
      <xdr:spPr>
        <a:xfrm>
          <a:off x="8543925" y="771526"/>
          <a:ext cx="3198934" cy="1171574"/>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ysClr val="windowText" lastClr="000000"/>
              </a:solidFill>
            </a:rPr>
            <a:t>※</a:t>
          </a:r>
          <a:r>
            <a:rPr kumimoji="1" lang="ja-JP" altLang="en-US" sz="1100" b="1">
              <a:solidFill>
                <a:sysClr val="windowText" lastClr="000000"/>
              </a:solidFill>
            </a:rPr>
            <a:t>１点あたりの購入単価が税込１万円以上</a:t>
          </a:r>
          <a:r>
            <a:rPr kumimoji="1" lang="en-US" altLang="ja-JP" sz="1100" b="1">
              <a:solidFill>
                <a:sysClr val="windowText" lastClr="000000"/>
              </a:solidFill>
            </a:rPr>
            <a:t>50</a:t>
          </a:r>
          <a:r>
            <a:rPr kumimoji="1" lang="ja-JP" altLang="en-US" sz="1100" b="1">
              <a:solidFill>
                <a:sysClr val="windowText" lastClr="000000"/>
              </a:solidFill>
            </a:rPr>
            <a:t>万円　</a:t>
          </a:r>
          <a:endParaRPr kumimoji="1" lang="en-US" altLang="ja-JP" sz="1100" b="1">
            <a:solidFill>
              <a:sysClr val="windowText" lastClr="000000"/>
            </a:solidFill>
          </a:endParaRPr>
        </a:p>
        <a:p>
          <a:r>
            <a:rPr kumimoji="1" lang="ja-JP" altLang="en-US" sz="1100" b="1">
              <a:solidFill>
                <a:sysClr val="windowText" lastClr="000000"/>
              </a:solidFill>
            </a:rPr>
            <a:t>　</a:t>
          </a:r>
          <a:r>
            <a:rPr kumimoji="1" lang="ja-JP" altLang="en-US" sz="1100" b="1" baseline="0">
              <a:solidFill>
                <a:sysClr val="windowText" lastClr="000000"/>
              </a:solidFill>
            </a:rPr>
            <a:t> </a:t>
          </a:r>
          <a:r>
            <a:rPr kumimoji="1" lang="ja-JP" altLang="en-US" sz="1100" b="1">
              <a:solidFill>
                <a:sysClr val="windowText" lastClr="000000"/>
              </a:solidFill>
            </a:rPr>
            <a:t>未満のものが助成対象となります。</a:t>
          </a:r>
          <a:endParaRPr kumimoji="1" lang="en-US" altLang="ja-JP" sz="1100" b="1">
            <a:solidFill>
              <a:sysClr val="windowText" lastClr="000000"/>
            </a:solidFill>
          </a:endParaRPr>
        </a:p>
        <a:p>
          <a:endParaRPr kumimoji="1" lang="en-US" altLang="ja-JP" sz="11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u="none">
              <a:solidFill>
                <a:sysClr val="windowText" lastClr="000000"/>
              </a:solidFill>
              <a:effectLst/>
              <a:latin typeface="+mn-lt"/>
              <a:ea typeface="+mn-ea"/>
              <a:cs typeface="+mn-cs"/>
            </a:rPr>
            <a:t>※</a:t>
          </a:r>
          <a:r>
            <a:rPr kumimoji="1" lang="ja-JP" altLang="ja-JP" sz="1100" b="1" u="none">
              <a:solidFill>
                <a:sysClr val="windowText" lastClr="000000"/>
              </a:solidFill>
              <a:effectLst/>
              <a:latin typeface="+mn-lt"/>
              <a:ea typeface="+mn-ea"/>
              <a:cs typeface="+mn-cs"/>
            </a:rPr>
            <a:t>このオブジェクトは印刷されません。</a:t>
          </a:r>
          <a:endParaRPr lang="ja-JP" altLang="ja-JP" sz="1800" b="1" u="none">
            <a:solidFill>
              <a:sysClr val="windowText" lastClr="000000"/>
            </a:solidFill>
            <a:effectLst/>
          </a:endParaRP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211.bsv.sanro.tocho.local\26509&#21830;&#24037;&#37096;&#32076;&#21942;&#25903;&#25588;&#35506;&#38761;&#26032;&#25903;&#25588;\&#9734;&#29983;&#29987;&#24615;&#21521;&#19978;&#12398;&#12383;&#12417;&#12398;&#12487;&#12472;&#12479;&#12523;&#25216;&#34899;&#27963;&#29992;&#25512;&#36914;&#20107;&#26989;\R4&#24180;&#24230;\&#9678;&#19977;&#23450;&#35036;&#27491;\02_&#20107;&#26989;&#27083;&#31689;\&#36035;&#19978;&#12370;&#34920;&#2612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30_&#9733;&#26032;&#20491;&#20154;&#29992;&#9733;/300_&#20107;&#26989;&#25126;&#30053;&#37096;/040_&#21462;&#24341;&#25391;&#33288;&#35506;/36_&#32076;&#21942;&#32113;&#21512;&#31561;&#12395;&#12424;&#12427;&#29987;&#26989;&#21147;&#24375;&#21270;&#25903;&#25588;&#20107;&#26989;/000_&#24180;&#24230;&#20849;&#36890;/010_&#35201;&#32177;&#12539;&#35201;&#38936;/200_&#27096;&#24335;/&#21442;&#32771;/0100_00_&#27096;&#24335;&#31532;1-1&#21495;_&#30003;&#35531;&#26360;&#65288;&#21336;&#29420;&#30003;&#35531;&#29992;&#65289;_&#20445;&#35703;&#20184;&#199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の選択"/>
      <sheetName val="様式1-1"/>
      <sheetName val="様式1-2"/>
      <sheetName val="【参考】自動計算なし 様式1-1"/>
      <sheetName val="【参考】自動計算なし 様式1-2"/>
      <sheetName val="プルダウンリスト"/>
    </sheetNames>
    <sheetDataSet>
      <sheetData sheetId="0" refreshError="1"/>
      <sheetData sheetId="1" refreshError="1"/>
      <sheetData sheetId="2"/>
      <sheetData sheetId="3" refreshError="1"/>
      <sheetData sheetId="4" refreshError="1"/>
      <sheetData sheetId="5">
        <row r="4">
          <cell r="B4" t="str">
            <v>北海道</v>
          </cell>
          <cell r="C4">
            <v>889</v>
          </cell>
          <cell r="D4">
            <v>44470</v>
          </cell>
        </row>
        <row r="5">
          <cell r="B5" t="str">
            <v>青森県</v>
          </cell>
          <cell r="C5">
            <v>822</v>
          </cell>
          <cell r="D5">
            <v>44475</v>
          </cell>
        </row>
        <row r="6">
          <cell r="B6" t="str">
            <v>岩手県</v>
          </cell>
          <cell r="C6">
            <v>821</v>
          </cell>
          <cell r="D6">
            <v>44471</v>
          </cell>
        </row>
        <row r="7">
          <cell r="B7" t="str">
            <v>宮城県</v>
          </cell>
          <cell r="C7">
            <v>853</v>
          </cell>
          <cell r="D7">
            <v>44470</v>
          </cell>
        </row>
        <row r="8">
          <cell r="B8" t="str">
            <v>秋田県</v>
          </cell>
          <cell r="C8">
            <v>822</v>
          </cell>
          <cell r="D8">
            <v>44470</v>
          </cell>
        </row>
        <row r="9">
          <cell r="B9" t="str">
            <v>山形県</v>
          </cell>
          <cell r="C9">
            <v>822</v>
          </cell>
          <cell r="D9">
            <v>44471</v>
          </cell>
        </row>
        <row r="10">
          <cell r="B10" t="str">
            <v>福島県</v>
          </cell>
          <cell r="C10">
            <v>828</v>
          </cell>
          <cell r="D10">
            <v>44470</v>
          </cell>
        </row>
        <row r="11">
          <cell r="B11" t="str">
            <v>茨城県</v>
          </cell>
          <cell r="C11">
            <v>879</v>
          </cell>
          <cell r="D11">
            <v>44470</v>
          </cell>
        </row>
        <row r="12">
          <cell r="B12" t="str">
            <v>栃木県</v>
          </cell>
          <cell r="C12">
            <v>882</v>
          </cell>
          <cell r="D12">
            <v>44470</v>
          </cell>
        </row>
        <row r="13">
          <cell r="B13" t="str">
            <v>群馬県</v>
          </cell>
          <cell r="C13">
            <v>865</v>
          </cell>
          <cell r="D13">
            <v>44471</v>
          </cell>
        </row>
        <row r="14">
          <cell r="B14" t="str">
            <v>埼玉県</v>
          </cell>
          <cell r="C14">
            <v>956</v>
          </cell>
          <cell r="D14">
            <v>44470</v>
          </cell>
        </row>
        <row r="15">
          <cell r="B15" t="str">
            <v>千葉県</v>
          </cell>
          <cell r="C15">
            <v>953</v>
          </cell>
          <cell r="D15">
            <v>44470</v>
          </cell>
        </row>
        <row r="16">
          <cell r="B16" t="str">
            <v>東京都</v>
          </cell>
          <cell r="C16">
            <v>1041</v>
          </cell>
          <cell r="D16">
            <v>44470</v>
          </cell>
        </row>
        <row r="17">
          <cell r="B17" t="str">
            <v>神奈川県</v>
          </cell>
          <cell r="C17">
            <v>1040</v>
          </cell>
          <cell r="D17">
            <v>44470</v>
          </cell>
        </row>
        <row r="18">
          <cell r="B18" t="str">
            <v>新潟県</v>
          </cell>
          <cell r="C18">
            <v>859</v>
          </cell>
          <cell r="D18">
            <v>44470</v>
          </cell>
        </row>
        <row r="19">
          <cell r="B19" t="str">
            <v>富山県</v>
          </cell>
          <cell r="C19">
            <v>877</v>
          </cell>
          <cell r="D19">
            <v>44470</v>
          </cell>
        </row>
        <row r="20">
          <cell r="B20" t="str">
            <v>石川県</v>
          </cell>
          <cell r="C20">
            <v>861</v>
          </cell>
          <cell r="D20">
            <v>44476</v>
          </cell>
        </row>
        <row r="21">
          <cell r="B21" t="str">
            <v>福井県</v>
          </cell>
          <cell r="C21">
            <v>858</v>
          </cell>
          <cell r="D21">
            <v>44470</v>
          </cell>
        </row>
        <row r="22">
          <cell r="B22" t="str">
            <v>山梨県</v>
          </cell>
          <cell r="C22">
            <v>866</v>
          </cell>
          <cell r="D22">
            <v>44470</v>
          </cell>
        </row>
        <row r="23">
          <cell r="B23" t="str">
            <v>長野県</v>
          </cell>
          <cell r="C23">
            <v>877</v>
          </cell>
          <cell r="D23">
            <v>44470</v>
          </cell>
        </row>
        <row r="24">
          <cell r="B24" t="str">
            <v>岐阜県</v>
          </cell>
          <cell r="C24">
            <v>880</v>
          </cell>
          <cell r="D24">
            <v>44470</v>
          </cell>
        </row>
        <row r="25">
          <cell r="B25" t="str">
            <v>静岡県</v>
          </cell>
          <cell r="C25">
            <v>913</v>
          </cell>
          <cell r="D25">
            <v>44471</v>
          </cell>
        </row>
        <row r="26">
          <cell r="B26" t="str">
            <v>愛知県</v>
          </cell>
          <cell r="C26">
            <v>955</v>
          </cell>
          <cell r="D26">
            <v>44470</v>
          </cell>
        </row>
        <row r="27">
          <cell r="B27" t="str">
            <v>三重県</v>
          </cell>
          <cell r="C27">
            <v>902</v>
          </cell>
          <cell r="D27">
            <v>44470</v>
          </cell>
        </row>
        <row r="28">
          <cell r="B28" t="str">
            <v>滋賀県</v>
          </cell>
          <cell r="C28">
            <v>896</v>
          </cell>
          <cell r="D28">
            <v>44470</v>
          </cell>
        </row>
        <row r="29">
          <cell r="B29" t="str">
            <v>京都府</v>
          </cell>
          <cell r="C29">
            <v>937</v>
          </cell>
          <cell r="D29">
            <v>44470</v>
          </cell>
        </row>
        <row r="30">
          <cell r="B30" t="str">
            <v>大阪府</v>
          </cell>
          <cell r="C30">
            <v>992</v>
          </cell>
          <cell r="D30">
            <v>44470</v>
          </cell>
        </row>
        <row r="31">
          <cell r="B31" t="str">
            <v>兵庫県</v>
          </cell>
          <cell r="C31">
            <v>928</v>
          </cell>
          <cell r="D31">
            <v>44470</v>
          </cell>
        </row>
        <row r="32">
          <cell r="B32" t="str">
            <v>奈良県</v>
          </cell>
          <cell r="C32">
            <v>866</v>
          </cell>
          <cell r="D32">
            <v>44470</v>
          </cell>
        </row>
        <row r="33">
          <cell r="B33" t="str">
            <v>和歌山県</v>
          </cell>
          <cell r="C33">
            <v>859</v>
          </cell>
          <cell r="D33">
            <v>44470</v>
          </cell>
        </row>
        <row r="34">
          <cell r="B34" t="str">
            <v>鳥取県</v>
          </cell>
          <cell r="C34">
            <v>821</v>
          </cell>
          <cell r="D34">
            <v>44475</v>
          </cell>
        </row>
        <row r="35">
          <cell r="B35" t="str">
            <v>島根県</v>
          </cell>
          <cell r="C35">
            <v>824</v>
          </cell>
          <cell r="D35">
            <v>44471</v>
          </cell>
        </row>
        <row r="36">
          <cell r="B36" t="str">
            <v>岡山県</v>
          </cell>
          <cell r="C36">
            <v>862</v>
          </cell>
          <cell r="D36">
            <v>44471</v>
          </cell>
        </row>
        <row r="37">
          <cell r="B37" t="str">
            <v>広島県</v>
          </cell>
          <cell r="C37">
            <v>899</v>
          </cell>
          <cell r="D37">
            <v>44470</v>
          </cell>
        </row>
        <row r="38">
          <cell r="B38" t="str">
            <v>山口県</v>
          </cell>
          <cell r="C38">
            <v>857</v>
          </cell>
          <cell r="D38">
            <v>44470</v>
          </cell>
        </row>
        <row r="39">
          <cell r="B39" t="str">
            <v>徳島県</v>
          </cell>
          <cell r="C39">
            <v>824</v>
          </cell>
          <cell r="D39">
            <v>44470</v>
          </cell>
        </row>
        <row r="40">
          <cell r="B40" t="str">
            <v>香川県</v>
          </cell>
          <cell r="C40">
            <v>848</v>
          </cell>
          <cell r="D40">
            <v>44470</v>
          </cell>
        </row>
        <row r="41">
          <cell r="B41" t="str">
            <v>愛媛県</v>
          </cell>
          <cell r="C41">
            <v>821</v>
          </cell>
          <cell r="D41">
            <v>44470</v>
          </cell>
        </row>
        <row r="42">
          <cell r="B42" t="str">
            <v>高知県</v>
          </cell>
          <cell r="C42">
            <v>820</v>
          </cell>
          <cell r="D42">
            <v>44471</v>
          </cell>
        </row>
        <row r="43">
          <cell r="B43" t="str">
            <v>福岡県</v>
          </cell>
          <cell r="C43">
            <v>870</v>
          </cell>
          <cell r="D43">
            <v>44470</v>
          </cell>
        </row>
        <row r="44">
          <cell r="B44" t="str">
            <v>佐賀県</v>
          </cell>
          <cell r="C44">
            <v>821</v>
          </cell>
          <cell r="D44">
            <v>44475</v>
          </cell>
        </row>
        <row r="45">
          <cell r="B45" t="str">
            <v>長崎県</v>
          </cell>
          <cell r="C45">
            <v>821</v>
          </cell>
          <cell r="D45">
            <v>44471</v>
          </cell>
        </row>
        <row r="46">
          <cell r="B46" t="str">
            <v>熊本県</v>
          </cell>
          <cell r="C46">
            <v>821</v>
          </cell>
          <cell r="D46">
            <v>44470</v>
          </cell>
        </row>
        <row r="47">
          <cell r="B47" t="str">
            <v>大分県</v>
          </cell>
          <cell r="C47">
            <v>822</v>
          </cell>
          <cell r="D47">
            <v>44475</v>
          </cell>
        </row>
        <row r="48">
          <cell r="B48" t="str">
            <v>宮崎県</v>
          </cell>
          <cell r="C48">
            <v>821</v>
          </cell>
          <cell r="D48">
            <v>44475</v>
          </cell>
        </row>
        <row r="49">
          <cell r="B49" t="str">
            <v>鹿児島県</v>
          </cell>
          <cell r="C49">
            <v>821</v>
          </cell>
          <cell r="D49">
            <v>44471</v>
          </cell>
        </row>
        <row r="50">
          <cell r="B50" t="str">
            <v>沖縄県</v>
          </cell>
          <cell r="C50">
            <v>820</v>
          </cell>
          <cell r="D50">
            <v>44477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1"/>
      <sheetName val="2"/>
      <sheetName val="3"/>
      <sheetName val="4"/>
      <sheetName val="6"/>
      <sheetName val="5"/>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C66"/>
    <pageSetUpPr fitToPage="1"/>
  </sheetPr>
  <dimension ref="A1:U48"/>
  <sheetViews>
    <sheetView showGridLines="0" tabSelected="1" view="pageBreakPreview" zoomScaleNormal="100" zoomScaleSheetLayoutView="100" workbookViewId="0">
      <selection activeCell="J9" sqref="J9:N10"/>
    </sheetView>
  </sheetViews>
  <sheetFormatPr defaultColWidth="9" defaultRowHeight="15" customHeight="1"/>
  <cols>
    <col min="1" max="2" width="3.125" style="7" customWidth="1"/>
    <col min="3" max="5" width="9" style="7"/>
    <col min="6" max="6" width="9.625" style="7" customWidth="1"/>
    <col min="7" max="7" width="4.125" style="7" customWidth="1"/>
    <col min="8" max="10" width="3.875" style="7" customWidth="1"/>
    <col min="11" max="11" width="4.125" style="7" customWidth="1"/>
    <col min="12" max="12" width="11.125" style="7" customWidth="1"/>
    <col min="13" max="13" width="9.5" style="7" customWidth="1"/>
    <col min="14" max="14" width="6.125" style="7" customWidth="1"/>
    <col min="15" max="15" width="2.625" style="7" customWidth="1"/>
    <col min="16" max="16" width="9" style="7" customWidth="1"/>
    <col min="17" max="16384" width="9" style="7"/>
  </cols>
  <sheetData>
    <row r="1" spans="1:21" ht="19.5" customHeight="1">
      <c r="C1" s="7" t="s">
        <v>253</v>
      </c>
      <c r="L1" s="343"/>
      <c r="M1" s="343"/>
      <c r="N1" s="343"/>
      <c r="O1" s="198"/>
    </row>
    <row r="2" spans="1:21" ht="19.5" customHeight="1">
      <c r="L2" s="200"/>
      <c r="M2" s="343"/>
      <c r="N2" s="343"/>
      <c r="O2" s="198"/>
    </row>
    <row r="3" spans="1:21" ht="19.5" customHeight="1">
      <c r="C3" s="7" t="s">
        <v>0</v>
      </c>
      <c r="L3" s="200"/>
      <c r="M3" s="343"/>
      <c r="N3" s="343"/>
      <c r="O3" s="198"/>
    </row>
    <row r="4" spans="1:21" ht="19.5" customHeight="1">
      <c r="D4" s="7" t="s">
        <v>30</v>
      </c>
      <c r="L4" s="200"/>
      <c r="M4" s="343"/>
      <c r="N4" s="343"/>
      <c r="O4" s="198"/>
    </row>
    <row r="7" spans="1:21" ht="19.5" customHeight="1">
      <c r="G7" s="344"/>
      <c r="H7" s="343"/>
      <c r="I7" s="343"/>
      <c r="J7" s="346"/>
      <c r="K7" s="346"/>
      <c r="L7" s="346"/>
      <c r="M7" s="346"/>
      <c r="N7" s="346"/>
      <c r="O7" s="8"/>
    </row>
    <row r="8" spans="1:21" ht="19.5" customHeight="1" thickBot="1">
      <c r="G8" s="345"/>
      <c r="H8" s="345"/>
      <c r="I8" s="345"/>
      <c r="J8" s="347"/>
      <c r="K8" s="347"/>
      <c r="L8" s="347"/>
      <c r="M8" s="347"/>
      <c r="N8" s="347"/>
    </row>
    <row r="9" spans="1:21" ht="19.5" customHeight="1">
      <c r="G9" s="348" t="s">
        <v>64</v>
      </c>
      <c r="H9" s="349"/>
      <c r="I9" s="349"/>
      <c r="J9" s="352"/>
      <c r="K9" s="352"/>
      <c r="L9" s="352"/>
      <c r="M9" s="352"/>
      <c r="N9" s="353"/>
      <c r="O9" s="8"/>
    </row>
    <row r="10" spans="1:21" ht="19.5" customHeight="1">
      <c r="G10" s="350"/>
      <c r="H10" s="351"/>
      <c r="I10" s="351"/>
      <c r="J10" s="354"/>
      <c r="K10" s="354"/>
      <c r="L10" s="354"/>
      <c r="M10" s="354"/>
      <c r="N10" s="355"/>
    </row>
    <row r="11" spans="1:21" ht="19.5" customHeight="1">
      <c r="G11" s="356" t="s">
        <v>1</v>
      </c>
      <c r="H11" s="357"/>
      <c r="I11" s="358"/>
      <c r="J11" s="9" t="s">
        <v>2</v>
      </c>
      <c r="K11" s="9"/>
      <c r="L11" s="362"/>
      <c r="M11" s="363"/>
      <c r="N11" s="364"/>
      <c r="O11" s="8"/>
    </row>
    <row r="12" spans="1:21" ht="19.5" customHeight="1" thickBot="1">
      <c r="G12" s="359"/>
      <c r="H12" s="360"/>
      <c r="I12" s="361"/>
      <c r="J12" s="10" t="s">
        <v>3</v>
      </c>
      <c r="K12" s="10"/>
      <c r="L12" s="365"/>
      <c r="M12" s="366"/>
      <c r="N12" s="367"/>
      <c r="O12" s="8"/>
    </row>
    <row r="13" spans="1:21" ht="15" customHeight="1">
      <c r="O13" s="11"/>
      <c r="U13" s="198"/>
    </row>
    <row r="14" spans="1:21" ht="15" customHeight="1">
      <c r="O14" s="11"/>
    </row>
    <row r="16" spans="1:21" ht="30" customHeight="1">
      <c r="A16" s="342" t="s">
        <v>486</v>
      </c>
      <c r="B16" s="342"/>
      <c r="C16" s="342"/>
      <c r="D16" s="342"/>
      <c r="E16" s="342"/>
      <c r="F16" s="342"/>
      <c r="G16" s="342"/>
      <c r="H16" s="342"/>
      <c r="I16" s="342"/>
      <c r="J16" s="342"/>
      <c r="K16" s="342"/>
      <c r="L16" s="342"/>
      <c r="M16" s="342"/>
      <c r="N16" s="342"/>
      <c r="O16" s="342"/>
    </row>
    <row r="17" spans="1:15" ht="15" customHeight="1">
      <c r="E17" s="12"/>
      <c r="F17" s="12"/>
      <c r="G17" s="12"/>
      <c r="H17" s="12"/>
      <c r="I17" s="12"/>
      <c r="J17" s="12"/>
      <c r="K17" s="12"/>
    </row>
    <row r="18" spans="1:15" ht="15" customHeight="1">
      <c r="E18" s="12"/>
      <c r="F18" s="12"/>
      <c r="G18" s="12"/>
      <c r="H18" s="12"/>
      <c r="I18" s="12"/>
      <c r="J18" s="12"/>
      <c r="K18" s="12"/>
    </row>
    <row r="20" spans="1:15" ht="15" customHeight="1">
      <c r="B20" s="7" t="s">
        <v>223</v>
      </c>
    </row>
    <row r="23" spans="1:15" ht="15" customHeight="1">
      <c r="A23" s="323" t="s">
        <v>4</v>
      </c>
      <c r="B23" s="323"/>
      <c r="C23" s="323"/>
      <c r="D23" s="323"/>
      <c r="E23" s="323"/>
      <c r="F23" s="323"/>
      <c r="G23" s="323"/>
      <c r="H23" s="323"/>
      <c r="I23" s="323"/>
      <c r="J23" s="323"/>
      <c r="K23" s="323"/>
      <c r="L23" s="323"/>
      <c r="M23" s="323"/>
      <c r="N23" s="323"/>
      <c r="O23" s="323"/>
    </row>
    <row r="24" spans="1:15" ht="15" customHeight="1">
      <c r="A24" s="198"/>
      <c r="B24" s="198"/>
      <c r="C24" s="198"/>
      <c r="D24" s="198"/>
      <c r="E24" s="198"/>
      <c r="F24" s="198"/>
      <c r="G24" s="198"/>
      <c r="H24" s="198"/>
      <c r="I24" s="198"/>
      <c r="J24" s="198"/>
      <c r="K24" s="198"/>
      <c r="L24" s="198"/>
      <c r="M24" s="198"/>
      <c r="N24" s="198"/>
      <c r="O24" s="198"/>
    </row>
    <row r="25" spans="1:15" ht="15" customHeight="1">
      <c r="B25" s="13" t="s">
        <v>220</v>
      </c>
      <c r="C25" s="12"/>
      <c r="D25" s="12"/>
      <c r="E25" s="198"/>
    </row>
    <row r="26" spans="1:15" ht="7.5" customHeight="1"/>
    <row r="27" spans="1:15" ht="15" customHeight="1">
      <c r="C27" s="324">
        <f>'3-1事業計画'!$B$4</f>
        <v>0</v>
      </c>
      <c r="D27" s="325"/>
      <c r="E27" s="325"/>
      <c r="F27" s="325"/>
      <c r="G27" s="325"/>
      <c r="H27" s="325"/>
      <c r="I27" s="325"/>
      <c r="J27" s="325"/>
      <c r="K27" s="326"/>
      <c r="L27" s="330"/>
      <c r="M27" s="331"/>
      <c r="N27" s="331"/>
      <c r="O27" s="8"/>
    </row>
    <row r="28" spans="1:15" ht="15" customHeight="1">
      <c r="C28" s="327"/>
      <c r="D28" s="328"/>
      <c r="E28" s="328"/>
      <c r="F28" s="328"/>
      <c r="G28" s="328"/>
      <c r="H28" s="328"/>
      <c r="I28" s="328"/>
      <c r="J28" s="328"/>
      <c r="K28" s="329"/>
      <c r="L28" s="330"/>
      <c r="M28" s="331"/>
      <c r="N28" s="331"/>
    </row>
    <row r="29" spans="1:15" ht="7.5" customHeight="1">
      <c r="C29" s="14"/>
      <c r="D29" s="14"/>
      <c r="E29" s="14"/>
      <c r="F29" s="15"/>
      <c r="G29" s="15"/>
      <c r="H29" s="15"/>
      <c r="I29" s="15"/>
      <c r="J29" s="15"/>
      <c r="K29" s="15"/>
      <c r="L29" s="16"/>
      <c r="M29" s="16"/>
    </row>
    <row r="30" spans="1:15" ht="15" customHeight="1">
      <c r="A30" s="17"/>
      <c r="B30" s="17"/>
      <c r="C30" s="18"/>
      <c r="D30" s="18"/>
      <c r="E30" s="18"/>
      <c r="F30" s="19"/>
      <c r="G30" s="19"/>
      <c r="H30" s="19"/>
      <c r="I30" s="20"/>
      <c r="J30" s="20"/>
      <c r="K30" s="20"/>
      <c r="L30" s="199"/>
      <c r="M30" s="199"/>
    </row>
    <row r="31" spans="1:15" ht="15" customHeight="1">
      <c r="B31" s="13" t="s">
        <v>219</v>
      </c>
      <c r="C31" s="12"/>
      <c r="D31" s="12"/>
      <c r="E31" s="198"/>
    </row>
    <row r="32" spans="1:15" ht="7.5" customHeight="1">
      <c r="E32" s="198"/>
    </row>
    <row r="33" spans="1:15" ht="15" customHeight="1">
      <c r="C33" s="338" t="s">
        <v>487</v>
      </c>
      <c r="D33" s="339"/>
      <c r="E33" s="198"/>
      <c r="F33" s="29"/>
      <c r="G33" s="29"/>
      <c r="H33" s="29"/>
      <c r="I33" s="29"/>
      <c r="J33" s="29"/>
      <c r="K33" s="29"/>
      <c r="L33" s="331"/>
      <c r="M33" s="331"/>
      <c r="N33" s="331"/>
      <c r="O33" s="8"/>
    </row>
    <row r="34" spans="1:15" ht="15" customHeight="1">
      <c r="C34" s="340"/>
      <c r="D34" s="341"/>
      <c r="E34" s="198"/>
      <c r="F34" s="29"/>
      <c r="G34" s="29"/>
      <c r="H34" s="29"/>
      <c r="I34" s="29"/>
      <c r="J34" s="29"/>
      <c r="K34" s="29"/>
      <c r="L34" s="331"/>
      <c r="M34" s="331"/>
      <c r="N34" s="331"/>
    </row>
    <row r="35" spans="1:15" ht="7.5" customHeight="1">
      <c r="C35" s="14"/>
      <c r="D35" s="14"/>
      <c r="E35" s="198"/>
      <c r="L35" s="16"/>
      <c r="M35" s="16"/>
    </row>
    <row r="36" spans="1:15" ht="15" customHeight="1">
      <c r="A36" s="17"/>
      <c r="B36" s="17"/>
      <c r="C36" s="18"/>
      <c r="D36" s="18"/>
      <c r="E36" s="198"/>
      <c r="L36" s="199"/>
      <c r="M36" s="199"/>
    </row>
    <row r="37" spans="1:15" ht="15" customHeight="1">
      <c r="C37" s="15"/>
      <c r="D37" s="15"/>
      <c r="E37" s="15"/>
      <c r="F37" s="15"/>
      <c r="G37" s="15"/>
      <c r="H37" s="15"/>
      <c r="I37" s="15"/>
      <c r="J37" s="15"/>
      <c r="K37" s="15"/>
      <c r="L37" s="16"/>
      <c r="M37" s="16"/>
    </row>
    <row r="38" spans="1:15" ht="15" customHeight="1">
      <c r="B38" s="13" t="s">
        <v>221</v>
      </c>
      <c r="C38" s="21"/>
      <c r="D38" s="22"/>
      <c r="E38" s="22"/>
      <c r="F38" s="22"/>
      <c r="G38" s="22"/>
      <c r="H38" s="22"/>
      <c r="I38" s="22"/>
      <c r="J38" s="22"/>
      <c r="K38" s="22"/>
      <c r="O38" s="8"/>
    </row>
    <row r="39" spans="1:15" ht="7.5" customHeight="1">
      <c r="C39" s="22"/>
      <c r="D39" s="22"/>
      <c r="E39" s="22"/>
      <c r="F39" s="22"/>
      <c r="G39" s="22"/>
      <c r="H39" s="22"/>
      <c r="I39" s="22"/>
      <c r="J39" s="22"/>
      <c r="K39" s="22"/>
    </row>
    <row r="40" spans="1:15" ht="15" customHeight="1">
      <c r="C40" s="332" t="str">
        <f>IF('Ⅱ4-1資金計画（経費・資金調達）'!AJ18=0,"",'Ⅱ4-1資金計画（経費・資金調達）'!AJ18)</f>
        <v/>
      </c>
      <c r="D40" s="333"/>
      <c r="E40" s="334"/>
      <c r="F40" s="23"/>
      <c r="G40" s="23"/>
      <c r="H40" s="23"/>
      <c r="I40" s="24"/>
      <c r="J40" s="24"/>
      <c r="K40" s="24"/>
      <c r="L40" s="25"/>
      <c r="M40" s="25"/>
    </row>
    <row r="41" spans="1:15" ht="15" customHeight="1">
      <c r="C41" s="335"/>
      <c r="D41" s="336"/>
      <c r="E41" s="337"/>
      <c r="F41" s="23"/>
      <c r="G41" s="23"/>
      <c r="H41" s="23"/>
      <c r="I41" s="24"/>
      <c r="J41" s="24"/>
      <c r="K41" s="24"/>
      <c r="L41" s="25"/>
      <c r="M41" s="25"/>
    </row>
    <row r="42" spans="1:15" s="17" customFormat="1" ht="15" customHeight="1">
      <c r="C42" s="26"/>
      <c r="D42" s="26"/>
      <c r="E42" s="26"/>
      <c r="F42" s="27"/>
      <c r="G42" s="27"/>
      <c r="H42" s="27"/>
      <c r="I42" s="23"/>
      <c r="J42" s="23"/>
      <c r="K42" s="23"/>
      <c r="L42" s="28"/>
      <c r="M42" s="28"/>
    </row>
    <row r="43" spans="1:15" ht="15" customHeight="1">
      <c r="C43" s="14"/>
      <c r="D43" s="14"/>
      <c r="E43" s="14"/>
      <c r="F43" s="15"/>
      <c r="G43" s="15"/>
      <c r="H43" s="15"/>
      <c r="I43" s="15"/>
      <c r="J43" s="15"/>
      <c r="K43" s="15"/>
      <c r="L43" s="29"/>
      <c r="M43" s="29"/>
    </row>
    <row r="44" spans="1:15" ht="15" customHeight="1">
      <c r="B44" s="13" t="s">
        <v>222</v>
      </c>
      <c r="C44" s="30"/>
      <c r="D44" s="14"/>
      <c r="E44" s="14"/>
      <c r="F44" s="15"/>
      <c r="G44" s="15"/>
      <c r="H44" s="15"/>
      <c r="I44" s="15"/>
      <c r="J44" s="15"/>
      <c r="K44" s="15"/>
      <c r="L44" s="29"/>
      <c r="M44" s="29"/>
      <c r="O44" s="8"/>
    </row>
    <row r="45" spans="1:15" ht="7.5" customHeight="1">
      <c r="C45" s="14"/>
      <c r="D45" s="14"/>
      <c r="E45" s="14"/>
      <c r="F45" s="15"/>
      <c r="G45" s="15"/>
      <c r="H45" s="15"/>
      <c r="I45" s="15"/>
      <c r="J45" s="15"/>
      <c r="K45" s="15"/>
      <c r="L45" s="29"/>
      <c r="M45" s="29"/>
    </row>
    <row r="46" spans="1:15" ht="32.1" customHeight="1">
      <c r="C46" s="282" t="s">
        <v>389</v>
      </c>
      <c r="D46" s="173"/>
      <c r="E46" s="289" t="s">
        <v>68</v>
      </c>
      <c r="F46" s="281"/>
      <c r="G46" s="290" t="s">
        <v>390</v>
      </c>
      <c r="H46" s="322"/>
      <c r="I46" s="322"/>
      <c r="J46" s="322"/>
      <c r="K46" s="291" t="s">
        <v>75</v>
      </c>
      <c r="L46" s="32"/>
      <c r="M46" s="32"/>
    </row>
    <row r="47" spans="1:15" ht="15" customHeight="1">
      <c r="C47" s="22"/>
      <c r="D47" s="22"/>
      <c r="E47" s="22"/>
      <c r="F47" s="31"/>
      <c r="G47" s="31"/>
      <c r="H47" s="31"/>
      <c r="I47" s="31"/>
      <c r="J47" s="31"/>
      <c r="K47" s="31"/>
      <c r="L47" s="32"/>
      <c r="M47" s="32"/>
    </row>
    <row r="48" spans="1:15" ht="15" customHeight="1">
      <c r="B48" s="12"/>
      <c r="C48" s="12"/>
    </row>
  </sheetData>
  <sheetProtection sheet="1" selectLockedCells="1"/>
  <mergeCells count="20">
    <mergeCell ref="A16:O16"/>
    <mergeCell ref="L1:N1"/>
    <mergeCell ref="M2:N2"/>
    <mergeCell ref="M3:N3"/>
    <mergeCell ref="M4:N4"/>
    <mergeCell ref="G7:I8"/>
    <mergeCell ref="J7:M8"/>
    <mergeCell ref="N7:N8"/>
    <mergeCell ref="G9:I10"/>
    <mergeCell ref="J9:N10"/>
    <mergeCell ref="G11:I12"/>
    <mergeCell ref="L11:N11"/>
    <mergeCell ref="L12:N12"/>
    <mergeCell ref="H46:J46"/>
    <mergeCell ref="A23:O23"/>
    <mergeCell ref="C27:K28"/>
    <mergeCell ref="L27:N28"/>
    <mergeCell ref="C40:E41"/>
    <mergeCell ref="L33:N34"/>
    <mergeCell ref="C33:D34"/>
  </mergeCells>
  <phoneticPr fontId="1"/>
  <conditionalFormatting sqref="J7:M8">
    <cfRule type="expression" dxfId="27" priority="1">
      <formula>$J$7&lt;&gt;""</formula>
    </cfRule>
  </conditionalFormatting>
  <conditionalFormatting sqref="N7:N8">
    <cfRule type="expression" dxfId="26" priority="2">
      <formula>$N$7&lt;&gt;"選択してください"</formula>
    </cfRule>
  </conditionalFormatting>
  <dataValidations xWindow="843" yWindow="824" count="2">
    <dataValidation allowBlank="1" showInputMessage="1" showErrorMessage="1" prompt="自動転記されますので直接記入不要です。" sqref="C27 C40:E41" xr:uid="{00000000-0002-0000-0000-000001000000}"/>
    <dataValidation type="list" allowBlank="1" showInputMessage="1" showErrorMessage="1" sqref="C33:D34" xr:uid="{00000000-0002-0000-0000-000002000000}">
      <formula1>"単体枠"</formula1>
    </dataValidation>
  </dataValidations>
  <pageMargins left="0.17" right="0.19685039370078741" top="0.39370078740157483" bottom="0.39370078740157483" header="0.19685039370078741" footer="0.19685039370078741"/>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Z54"/>
  <sheetViews>
    <sheetView showGridLines="0" view="pageBreakPreview" zoomScaleNormal="100" zoomScaleSheetLayoutView="100" zoomScalePageLayoutView="63" workbookViewId="0">
      <selection activeCell="B4" sqref="B4:U24"/>
    </sheetView>
  </sheetViews>
  <sheetFormatPr defaultColWidth="0" defaultRowHeight="13.5"/>
  <cols>
    <col min="1" max="21" width="4.625" style="1" customWidth="1"/>
    <col min="22" max="22" width="7.125" style="1" customWidth="1"/>
    <col min="23" max="26" width="8.125" style="1" customWidth="1"/>
    <col min="27" max="16384" width="8.125" style="1" hidden="1"/>
  </cols>
  <sheetData>
    <row r="1" spans="1:25" ht="21.75" customHeight="1">
      <c r="A1" s="2" t="s">
        <v>432</v>
      </c>
      <c r="B1" s="2"/>
      <c r="W1" s="5"/>
    </row>
    <row r="2" spans="1:25" ht="9.75" customHeight="1">
      <c r="A2" s="52"/>
      <c r="B2" s="22"/>
      <c r="C2" s="22"/>
      <c r="D2" s="22"/>
      <c r="E2" s="22"/>
      <c r="F2" s="22"/>
      <c r="G2" s="22"/>
      <c r="H2" s="22"/>
      <c r="I2" s="22"/>
      <c r="J2" s="22"/>
      <c r="K2" s="22"/>
      <c r="L2" s="22"/>
      <c r="M2" s="22"/>
      <c r="N2" s="22"/>
      <c r="O2" s="22"/>
      <c r="P2" s="22"/>
      <c r="Q2" s="22"/>
      <c r="R2" s="22"/>
      <c r="S2" s="22"/>
      <c r="T2" s="22"/>
      <c r="U2" s="22"/>
      <c r="V2" s="22"/>
      <c r="W2" s="22"/>
      <c r="X2" s="22"/>
      <c r="Y2" s="22"/>
    </row>
    <row r="3" spans="1:25" ht="33.75" customHeight="1">
      <c r="B3" s="694" t="s">
        <v>345</v>
      </c>
      <c r="C3" s="695"/>
      <c r="D3" s="695"/>
      <c r="E3" s="695"/>
      <c r="F3" s="695"/>
      <c r="G3" s="695"/>
      <c r="H3" s="695"/>
      <c r="I3" s="695"/>
      <c r="J3" s="695"/>
      <c r="K3" s="695"/>
      <c r="L3" s="695"/>
      <c r="M3" s="695"/>
      <c r="N3" s="695"/>
      <c r="O3" s="695"/>
      <c r="P3" s="695"/>
      <c r="Q3" s="695"/>
      <c r="R3" s="695"/>
      <c r="S3" s="695"/>
      <c r="T3" s="695"/>
      <c r="U3" s="695"/>
      <c r="W3" s="5"/>
    </row>
    <row r="4" spans="1:25" ht="15" customHeight="1">
      <c r="B4" s="632"/>
      <c r="C4" s="632"/>
      <c r="D4" s="632"/>
      <c r="E4" s="632"/>
      <c r="F4" s="632"/>
      <c r="G4" s="632"/>
      <c r="H4" s="632"/>
      <c r="I4" s="632"/>
      <c r="J4" s="632"/>
      <c r="K4" s="632"/>
      <c r="L4" s="632"/>
      <c r="M4" s="632"/>
      <c r="N4" s="632"/>
      <c r="O4" s="632"/>
      <c r="P4" s="632"/>
      <c r="Q4" s="632"/>
      <c r="R4" s="632"/>
      <c r="S4" s="632"/>
      <c r="T4" s="632"/>
      <c r="U4" s="632"/>
    </row>
    <row r="5" spans="1:25" ht="15" customHeight="1">
      <c r="B5" s="633"/>
      <c r="C5" s="633"/>
      <c r="D5" s="633"/>
      <c r="E5" s="633"/>
      <c r="F5" s="633"/>
      <c r="G5" s="633"/>
      <c r="H5" s="633"/>
      <c r="I5" s="633"/>
      <c r="J5" s="633"/>
      <c r="K5" s="633"/>
      <c r="L5" s="633"/>
      <c r="M5" s="633"/>
      <c r="N5" s="633"/>
      <c r="O5" s="633"/>
      <c r="P5" s="633"/>
      <c r="Q5" s="633"/>
      <c r="R5" s="633"/>
      <c r="S5" s="633"/>
      <c r="T5" s="633"/>
      <c r="U5" s="633"/>
    </row>
    <row r="6" spans="1:25" ht="15" customHeight="1">
      <c r="B6" s="633"/>
      <c r="C6" s="633"/>
      <c r="D6" s="633"/>
      <c r="E6" s="633"/>
      <c r="F6" s="633"/>
      <c r="G6" s="633"/>
      <c r="H6" s="633"/>
      <c r="I6" s="633"/>
      <c r="J6" s="633"/>
      <c r="K6" s="633"/>
      <c r="L6" s="633"/>
      <c r="M6" s="633"/>
      <c r="N6" s="633"/>
      <c r="O6" s="633"/>
      <c r="P6" s="633"/>
      <c r="Q6" s="633"/>
      <c r="R6" s="633"/>
      <c r="S6" s="633"/>
      <c r="T6" s="633"/>
      <c r="U6" s="633"/>
    </row>
    <row r="7" spans="1:25" ht="15" customHeight="1">
      <c r="B7" s="633"/>
      <c r="C7" s="633"/>
      <c r="D7" s="633"/>
      <c r="E7" s="633"/>
      <c r="F7" s="633"/>
      <c r="G7" s="633"/>
      <c r="H7" s="633"/>
      <c r="I7" s="633"/>
      <c r="J7" s="633"/>
      <c r="K7" s="633"/>
      <c r="L7" s="633"/>
      <c r="M7" s="633"/>
      <c r="N7" s="633"/>
      <c r="O7" s="633"/>
      <c r="P7" s="633"/>
      <c r="Q7" s="633"/>
      <c r="R7" s="633"/>
      <c r="S7" s="633"/>
      <c r="T7" s="633"/>
      <c r="U7" s="633"/>
    </row>
    <row r="8" spans="1:25" ht="15" customHeight="1">
      <c r="B8" s="633"/>
      <c r="C8" s="633"/>
      <c r="D8" s="633"/>
      <c r="E8" s="633"/>
      <c r="F8" s="633"/>
      <c r="G8" s="633"/>
      <c r="H8" s="633"/>
      <c r="I8" s="633"/>
      <c r="J8" s="633"/>
      <c r="K8" s="633"/>
      <c r="L8" s="633"/>
      <c r="M8" s="633"/>
      <c r="N8" s="633"/>
      <c r="O8" s="633"/>
      <c r="P8" s="633"/>
      <c r="Q8" s="633"/>
      <c r="R8" s="633"/>
      <c r="S8" s="633"/>
      <c r="T8" s="633"/>
      <c r="U8" s="633"/>
    </row>
    <row r="9" spans="1:25" ht="15" customHeight="1">
      <c r="B9" s="633"/>
      <c r="C9" s="633"/>
      <c r="D9" s="633"/>
      <c r="E9" s="633"/>
      <c r="F9" s="633"/>
      <c r="G9" s="633"/>
      <c r="H9" s="633"/>
      <c r="I9" s="633"/>
      <c r="J9" s="633"/>
      <c r="K9" s="633"/>
      <c r="L9" s="633"/>
      <c r="M9" s="633"/>
      <c r="N9" s="633"/>
      <c r="O9" s="633"/>
      <c r="P9" s="633"/>
      <c r="Q9" s="633"/>
      <c r="R9" s="633"/>
      <c r="S9" s="633"/>
      <c r="T9" s="633"/>
      <c r="U9" s="633"/>
    </row>
    <row r="10" spans="1:25" ht="15" customHeight="1">
      <c r="B10" s="633"/>
      <c r="C10" s="633"/>
      <c r="D10" s="633"/>
      <c r="E10" s="633"/>
      <c r="F10" s="633"/>
      <c r="G10" s="633"/>
      <c r="H10" s="633"/>
      <c r="I10" s="633"/>
      <c r="J10" s="633"/>
      <c r="K10" s="633"/>
      <c r="L10" s="633"/>
      <c r="M10" s="633"/>
      <c r="N10" s="633"/>
      <c r="O10" s="633"/>
      <c r="P10" s="633"/>
      <c r="Q10" s="633"/>
      <c r="R10" s="633"/>
      <c r="S10" s="633"/>
      <c r="T10" s="633"/>
      <c r="U10" s="633"/>
    </row>
    <row r="11" spans="1:25" ht="15" customHeight="1">
      <c r="B11" s="633"/>
      <c r="C11" s="633"/>
      <c r="D11" s="633"/>
      <c r="E11" s="633"/>
      <c r="F11" s="633"/>
      <c r="G11" s="633"/>
      <c r="H11" s="633"/>
      <c r="I11" s="633"/>
      <c r="J11" s="633"/>
      <c r="K11" s="633"/>
      <c r="L11" s="633"/>
      <c r="M11" s="633"/>
      <c r="N11" s="633"/>
      <c r="O11" s="633"/>
      <c r="P11" s="633"/>
      <c r="Q11" s="633"/>
      <c r="R11" s="633"/>
      <c r="S11" s="633"/>
      <c r="T11" s="633"/>
      <c r="U11" s="633"/>
    </row>
    <row r="12" spans="1:25" ht="15" customHeight="1">
      <c r="B12" s="633"/>
      <c r="C12" s="633"/>
      <c r="D12" s="633"/>
      <c r="E12" s="633"/>
      <c r="F12" s="633"/>
      <c r="G12" s="633"/>
      <c r="H12" s="633"/>
      <c r="I12" s="633"/>
      <c r="J12" s="633"/>
      <c r="K12" s="633"/>
      <c r="L12" s="633"/>
      <c r="M12" s="633"/>
      <c r="N12" s="633"/>
      <c r="O12" s="633"/>
      <c r="P12" s="633"/>
      <c r="Q12" s="633"/>
      <c r="R12" s="633"/>
      <c r="S12" s="633"/>
      <c r="T12" s="633"/>
      <c r="U12" s="633"/>
    </row>
    <row r="13" spans="1:25" ht="15" customHeight="1">
      <c r="B13" s="633"/>
      <c r="C13" s="633"/>
      <c r="D13" s="633"/>
      <c r="E13" s="633"/>
      <c r="F13" s="633"/>
      <c r="G13" s="633"/>
      <c r="H13" s="633"/>
      <c r="I13" s="633"/>
      <c r="J13" s="633"/>
      <c r="K13" s="633"/>
      <c r="L13" s="633"/>
      <c r="M13" s="633"/>
      <c r="N13" s="633"/>
      <c r="O13" s="633"/>
      <c r="P13" s="633"/>
      <c r="Q13" s="633"/>
      <c r="R13" s="633"/>
      <c r="S13" s="633"/>
      <c r="T13" s="633"/>
      <c r="U13" s="633"/>
    </row>
    <row r="14" spans="1:25" ht="15" customHeight="1">
      <c r="B14" s="633"/>
      <c r="C14" s="633"/>
      <c r="D14" s="633"/>
      <c r="E14" s="633"/>
      <c r="F14" s="633"/>
      <c r="G14" s="633"/>
      <c r="H14" s="633"/>
      <c r="I14" s="633"/>
      <c r="J14" s="633"/>
      <c r="K14" s="633"/>
      <c r="L14" s="633"/>
      <c r="M14" s="633"/>
      <c r="N14" s="633"/>
      <c r="O14" s="633"/>
      <c r="P14" s="633"/>
      <c r="Q14" s="633"/>
      <c r="R14" s="633"/>
      <c r="S14" s="633"/>
      <c r="T14" s="633"/>
      <c r="U14" s="633"/>
    </row>
    <row r="15" spans="1:25" ht="15" customHeight="1">
      <c r="B15" s="633"/>
      <c r="C15" s="633"/>
      <c r="D15" s="633"/>
      <c r="E15" s="633"/>
      <c r="F15" s="633"/>
      <c r="G15" s="633"/>
      <c r="H15" s="633"/>
      <c r="I15" s="633"/>
      <c r="J15" s="633"/>
      <c r="K15" s="633"/>
      <c r="L15" s="633"/>
      <c r="M15" s="633"/>
      <c r="N15" s="633"/>
      <c r="O15" s="633"/>
      <c r="P15" s="633"/>
      <c r="Q15" s="633"/>
      <c r="R15" s="633"/>
      <c r="S15" s="633"/>
      <c r="T15" s="633"/>
      <c r="U15" s="633"/>
    </row>
    <row r="16" spans="1:25" ht="15" customHeight="1">
      <c r="B16" s="633"/>
      <c r="C16" s="633"/>
      <c r="D16" s="633"/>
      <c r="E16" s="633"/>
      <c r="F16" s="633"/>
      <c r="G16" s="633"/>
      <c r="H16" s="633"/>
      <c r="I16" s="633"/>
      <c r="J16" s="633"/>
      <c r="K16" s="633"/>
      <c r="L16" s="633"/>
      <c r="M16" s="633"/>
      <c r="N16" s="633"/>
      <c r="O16" s="633"/>
      <c r="P16" s="633"/>
      <c r="Q16" s="633"/>
      <c r="R16" s="633"/>
      <c r="S16" s="633"/>
      <c r="T16" s="633"/>
      <c r="U16" s="633"/>
    </row>
    <row r="17" spans="2:23" ht="15" customHeight="1">
      <c r="B17" s="633"/>
      <c r="C17" s="633"/>
      <c r="D17" s="633"/>
      <c r="E17" s="633"/>
      <c r="F17" s="633"/>
      <c r="G17" s="633"/>
      <c r="H17" s="633"/>
      <c r="I17" s="633"/>
      <c r="J17" s="633"/>
      <c r="K17" s="633"/>
      <c r="L17" s="633"/>
      <c r="M17" s="633"/>
      <c r="N17" s="633"/>
      <c r="O17" s="633"/>
      <c r="P17" s="633"/>
      <c r="Q17" s="633"/>
      <c r="R17" s="633"/>
      <c r="S17" s="633"/>
      <c r="T17" s="633"/>
      <c r="U17" s="633"/>
    </row>
    <row r="18" spans="2:23" ht="15" customHeight="1">
      <c r="B18" s="633"/>
      <c r="C18" s="633"/>
      <c r="D18" s="633"/>
      <c r="E18" s="633"/>
      <c r="F18" s="633"/>
      <c r="G18" s="633"/>
      <c r="H18" s="633"/>
      <c r="I18" s="633"/>
      <c r="J18" s="633"/>
      <c r="K18" s="633"/>
      <c r="L18" s="633"/>
      <c r="M18" s="633"/>
      <c r="N18" s="633"/>
      <c r="O18" s="633"/>
      <c r="P18" s="633"/>
      <c r="Q18" s="633"/>
      <c r="R18" s="633"/>
      <c r="S18" s="633"/>
      <c r="T18" s="633"/>
      <c r="U18" s="633"/>
    </row>
    <row r="19" spans="2:23" ht="15" customHeight="1">
      <c r="B19" s="633"/>
      <c r="C19" s="633"/>
      <c r="D19" s="633"/>
      <c r="E19" s="633"/>
      <c r="F19" s="633"/>
      <c r="G19" s="633"/>
      <c r="H19" s="633"/>
      <c r="I19" s="633"/>
      <c r="J19" s="633"/>
      <c r="K19" s="633"/>
      <c r="L19" s="633"/>
      <c r="M19" s="633"/>
      <c r="N19" s="633"/>
      <c r="O19" s="633"/>
      <c r="P19" s="633"/>
      <c r="Q19" s="633"/>
      <c r="R19" s="633"/>
      <c r="S19" s="633"/>
      <c r="T19" s="633"/>
      <c r="U19" s="633"/>
    </row>
    <row r="20" spans="2:23" ht="15" customHeight="1">
      <c r="B20" s="633"/>
      <c r="C20" s="633"/>
      <c r="D20" s="633"/>
      <c r="E20" s="633"/>
      <c r="F20" s="633"/>
      <c r="G20" s="633"/>
      <c r="H20" s="633"/>
      <c r="I20" s="633"/>
      <c r="J20" s="633"/>
      <c r="K20" s="633"/>
      <c r="L20" s="633"/>
      <c r="M20" s="633"/>
      <c r="N20" s="633"/>
      <c r="O20" s="633"/>
      <c r="P20" s="633"/>
      <c r="Q20" s="633"/>
      <c r="R20" s="633"/>
      <c r="S20" s="633"/>
      <c r="T20" s="633"/>
      <c r="U20" s="633"/>
    </row>
    <row r="21" spans="2:23" ht="15" customHeight="1">
      <c r="B21" s="633"/>
      <c r="C21" s="633"/>
      <c r="D21" s="633"/>
      <c r="E21" s="633"/>
      <c r="F21" s="633"/>
      <c r="G21" s="633"/>
      <c r="H21" s="633"/>
      <c r="I21" s="633"/>
      <c r="J21" s="633"/>
      <c r="K21" s="633"/>
      <c r="L21" s="633"/>
      <c r="M21" s="633"/>
      <c r="N21" s="633"/>
      <c r="O21" s="633"/>
      <c r="P21" s="633"/>
      <c r="Q21" s="633"/>
      <c r="R21" s="633"/>
      <c r="S21" s="633"/>
      <c r="T21" s="633"/>
      <c r="U21" s="633"/>
    </row>
    <row r="22" spans="2:23" ht="15" customHeight="1">
      <c r="B22" s="633"/>
      <c r="C22" s="633"/>
      <c r="D22" s="633"/>
      <c r="E22" s="633"/>
      <c r="F22" s="633"/>
      <c r="G22" s="633"/>
      <c r="H22" s="633"/>
      <c r="I22" s="633"/>
      <c r="J22" s="633"/>
      <c r="K22" s="633"/>
      <c r="L22" s="633"/>
      <c r="M22" s="633"/>
      <c r="N22" s="633"/>
      <c r="O22" s="633"/>
      <c r="P22" s="633"/>
      <c r="Q22" s="633"/>
      <c r="R22" s="633"/>
      <c r="S22" s="633"/>
      <c r="T22" s="633"/>
      <c r="U22" s="633"/>
    </row>
    <row r="23" spans="2:23" ht="15" customHeight="1">
      <c r="B23" s="633"/>
      <c r="C23" s="633"/>
      <c r="D23" s="633"/>
      <c r="E23" s="633"/>
      <c r="F23" s="633"/>
      <c r="G23" s="633"/>
      <c r="H23" s="633"/>
      <c r="I23" s="633"/>
      <c r="J23" s="633"/>
      <c r="K23" s="633"/>
      <c r="L23" s="633"/>
      <c r="M23" s="633"/>
      <c r="N23" s="633"/>
      <c r="O23" s="633"/>
      <c r="P23" s="633"/>
      <c r="Q23" s="633"/>
      <c r="R23" s="633"/>
      <c r="S23" s="633"/>
      <c r="T23" s="633"/>
      <c r="U23" s="633"/>
    </row>
    <row r="24" spans="2:23" ht="15" customHeight="1">
      <c r="B24" s="633"/>
      <c r="C24" s="633"/>
      <c r="D24" s="633"/>
      <c r="E24" s="633"/>
      <c r="F24" s="633"/>
      <c r="G24" s="633"/>
      <c r="H24" s="633"/>
      <c r="I24" s="633"/>
      <c r="J24" s="633"/>
      <c r="K24" s="633"/>
      <c r="L24" s="633"/>
      <c r="M24" s="633"/>
      <c r="N24" s="633"/>
      <c r="O24" s="633"/>
      <c r="P24" s="633"/>
      <c r="Q24" s="633"/>
      <c r="R24" s="633"/>
      <c r="S24" s="633"/>
      <c r="T24" s="633"/>
      <c r="U24" s="633"/>
    </row>
    <row r="25" spans="2:23" ht="31.5" customHeight="1">
      <c r="B25" s="696" t="s">
        <v>346</v>
      </c>
      <c r="C25" s="697"/>
      <c r="D25" s="697"/>
      <c r="E25" s="697"/>
      <c r="F25" s="697"/>
      <c r="G25" s="697"/>
      <c r="H25" s="697"/>
      <c r="I25" s="697"/>
      <c r="J25" s="697"/>
      <c r="K25" s="697"/>
      <c r="L25" s="697"/>
      <c r="M25" s="697"/>
      <c r="N25" s="697"/>
      <c r="O25" s="697"/>
      <c r="P25" s="697"/>
      <c r="Q25" s="697"/>
      <c r="R25" s="697"/>
      <c r="S25" s="697"/>
      <c r="T25" s="697"/>
      <c r="U25" s="697"/>
      <c r="W25" s="5"/>
    </row>
    <row r="26" spans="2:23" ht="15" customHeight="1">
      <c r="B26" s="632"/>
      <c r="C26" s="632"/>
      <c r="D26" s="632"/>
      <c r="E26" s="632"/>
      <c r="F26" s="632"/>
      <c r="G26" s="632"/>
      <c r="H26" s="632"/>
      <c r="I26" s="632"/>
      <c r="J26" s="632"/>
      <c r="K26" s="632"/>
      <c r="L26" s="632"/>
      <c r="M26" s="632"/>
      <c r="N26" s="632"/>
      <c r="O26" s="632"/>
      <c r="P26" s="632"/>
      <c r="Q26" s="632"/>
      <c r="R26" s="632"/>
      <c r="S26" s="632"/>
      <c r="T26" s="632"/>
      <c r="U26" s="632"/>
    </row>
    <row r="27" spans="2:23" ht="15" customHeight="1">
      <c r="B27" s="633"/>
      <c r="C27" s="633"/>
      <c r="D27" s="633"/>
      <c r="E27" s="633"/>
      <c r="F27" s="633"/>
      <c r="G27" s="633"/>
      <c r="H27" s="633"/>
      <c r="I27" s="633"/>
      <c r="J27" s="633"/>
      <c r="K27" s="633"/>
      <c r="L27" s="633"/>
      <c r="M27" s="633"/>
      <c r="N27" s="633"/>
      <c r="O27" s="633"/>
      <c r="P27" s="633"/>
      <c r="Q27" s="633"/>
      <c r="R27" s="633"/>
      <c r="S27" s="633"/>
      <c r="T27" s="633"/>
      <c r="U27" s="633"/>
    </row>
    <row r="28" spans="2:23" ht="15" customHeight="1">
      <c r="B28" s="633"/>
      <c r="C28" s="633"/>
      <c r="D28" s="633"/>
      <c r="E28" s="633"/>
      <c r="F28" s="633"/>
      <c r="G28" s="633"/>
      <c r="H28" s="633"/>
      <c r="I28" s="633"/>
      <c r="J28" s="633"/>
      <c r="K28" s="633"/>
      <c r="L28" s="633"/>
      <c r="M28" s="633"/>
      <c r="N28" s="633"/>
      <c r="O28" s="633"/>
      <c r="P28" s="633"/>
      <c r="Q28" s="633"/>
      <c r="R28" s="633"/>
      <c r="S28" s="633"/>
      <c r="T28" s="633"/>
      <c r="U28" s="633"/>
    </row>
    <row r="29" spans="2:23" ht="15" customHeight="1">
      <c r="B29" s="633"/>
      <c r="C29" s="633"/>
      <c r="D29" s="633"/>
      <c r="E29" s="633"/>
      <c r="F29" s="633"/>
      <c r="G29" s="633"/>
      <c r="H29" s="633"/>
      <c r="I29" s="633"/>
      <c r="J29" s="633"/>
      <c r="K29" s="633"/>
      <c r="L29" s="633"/>
      <c r="M29" s="633"/>
      <c r="N29" s="633"/>
      <c r="O29" s="633"/>
      <c r="P29" s="633"/>
      <c r="Q29" s="633"/>
      <c r="R29" s="633"/>
      <c r="S29" s="633"/>
      <c r="T29" s="633"/>
      <c r="U29" s="633"/>
    </row>
    <row r="30" spans="2:23" ht="15" customHeight="1">
      <c r="B30" s="633"/>
      <c r="C30" s="633"/>
      <c r="D30" s="633"/>
      <c r="E30" s="633"/>
      <c r="F30" s="633"/>
      <c r="G30" s="633"/>
      <c r="H30" s="633"/>
      <c r="I30" s="633"/>
      <c r="J30" s="633"/>
      <c r="K30" s="633"/>
      <c r="L30" s="633"/>
      <c r="M30" s="633"/>
      <c r="N30" s="633"/>
      <c r="O30" s="633"/>
      <c r="P30" s="633"/>
      <c r="Q30" s="633"/>
      <c r="R30" s="633"/>
      <c r="S30" s="633"/>
      <c r="T30" s="633"/>
      <c r="U30" s="633"/>
    </row>
    <row r="31" spans="2:23" ht="15" customHeight="1">
      <c r="B31" s="633"/>
      <c r="C31" s="633"/>
      <c r="D31" s="633"/>
      <c r="E31" s="633"/>
      <c r="F31" s="633"/>
      <c r="G31" s="633"/>
      <c r="H31" s="633"/>
      <c r="I31" s="633"/>
      <c r="J31" s="633"/>
      <c r="K31" s="633"/>
      <c r="L31" s="633"/>
      <c r="M31" s="633"/>
      <c r="N31" s="633"/>
      <c r="O31" s="633"/>
      <c r="P31" s="633"/>
      <c r="Q31" s="633"/>
      <c r="R31" s="633"/>
      <c r="S31" s="633"/>
      <c r="T31" s="633"/>
      <c r="U31" s="633"/>
    </row>
    <row r="32" spans="2:23" ht="15" customHeight="1">
      <c r="B32" s="633"/>
      <c r="C32" s="633"/>
      <c r="D32" s="633"/>
      <c r="E32" s="633"/>
      <c r="F32" s="633"/>
      <c r="G32" s="633"/>
      <c r="H32" s="633"/>
      <c r="I32" s="633"/>
      <c r="J32" s="633"/>
      <c r="K32" s="633"/>
      <c r="L32" s="633"/>
      <c r="M32" s="633"/>
      <c r="N32" s="633"/>
      <c r="O32" s="633"/>
      <c r="P32" s="633"/>
      <c r="Q32" s="633"/>
      <c r="R32" s="633"/>
      <c r="S32" s="633"/>
      <c r="T32" s="633"/>
      <c r="U32" s="633"/>
    </row>
    <row r="33" spans="2:21" ht="15" customHeight="1">
      <c r="B33" s="633"/>
      <c r="C33" s="633"/>
      <c r="D33" s="633"/>
      <c r="E33" s="633"/>
      <c r="F33" s="633"/>
      <c r="G33" s="633"/>
      <c r="H33" s="633"/>
      <c r="I33" s="633"/>
      <c r="J33" s="633"/>
      <c r="K33" s="633"/>
      <c r="L33" s="633"/>
      <c r="M33" s="633"/>
      <c r="N33" s="633"/>
      <c r="O33" s="633"/>
      <c r="P33" s="633"/>
      <c r="Q33" s="633"/>
      <c r="R33" s="633"/>
      <c r="S33" s="633"/>
      <c r="T33" s="633"/>
      <c r="U33" s="633"/>
    </row>
    <row r="34" spans="2:21" ht="15" customHeight="1">
      <c r="B34" s="633"/>
      <c r="C34" s="633"/>
      <c r="D34" s="633"/>
      <c r="E34" s="633"/>
      <c r="F34" s="633"/>
      <c r="G34" s="633"/>
      <c r="H34" s="633"/>
      <c r="I34" s="633"/>
      <c r="J34" s="633"/>
      <c r="K34" s="633"/>
      <c r="L34" s="633"/>
      <c r="M34" s="633"/>
      <c r="N34" s="633"/>
      <c r="O34" s="633"/>
      <c r="P34" s="633"/>
      <c r="Q34" s="633"/>
      <c r="R34" s="633"/>
      <c r="S34" s="633"/>
      <c r="T34" s="633"/>
      <c r="U34" s="633"/>
    </row>
    <row r="35" spans="2:21" ht="15" customHeight="1">
      <c r="B35" s="633"/>
      <c r="C35" s="633"/>
      <c r="D35" s="633"/>
      <c r="E35" s="633"/>
      <c r="F35" s="633"/>
      <c r="G35" s="633"/>
      <c r="H35" s="633"/>
      <c r="I35" s="633"/>
      <c r="J35" s="633"/>
      <c r="K35" s="633"/>
      <c r="L35" s="633"/>
      <c r="M35" s="633"/>
      <c r="N35" s="633"/>
      <c r="O35" s="633"/>
      <c r="P35" s="633"/>
      <c r="Q35" s="633"/>
      <c r="R35" s="633"/>
      <c r="S35" s="633"/>
      <c r="T35" s="633"/>
      <c r="U35" s="633"/>
    </row>
    <row r="36" spans="2:21" ht="15" customHeight="1">
      <c r="B36" s="633"/>
      <c r="C36" s="633"/>
      <c r="D36" s="633"/>
      <c r="E36" s="633"/>
      <c r="F36" s="633"/>
      <c r="G36" s="633"/>
      <c r="H36" s="633"/>
      <c r="I36" s="633"/>
      <c r="J36" s="633"/>
      <c r="K36" s="633"/>
      <c r="L36" s="633"/>
      <c r="M36" s="633"/>
      <c r="N36" s="633"/>
      <c r="O36" s="633"/>
      <c r="P36" s="633"/>
      <c r="Q36" s="633"/>
      <c r="R36" s="633"/>
      <c r="S36" s="633"/>
      <c r="T36" s="633"/>
      <c r="U36" s="633"/>
    </row>
    <row r="37" spans="2:21" ht="15" customHeight="1">
      <c r="B37" s="633"/>
      <c r="C37" s="633"/>
      <c r="D37" s="633"/>
      <c r="E37" s="633"/>
      <c r="F37" s="633"/>
      <c r="G37" s="633"/>
      <c r="H37" s="633"/>
      <c r="I37" s="633"/>
      <c r="J37" s="633"/>
      <c r="K37" s="633"/>
      <c r="L37" s="633"/>
      <c r="M37" s="633"/>
      <c r="N37" s="633"/>
      <c r="O37" s="633"/>
      <c r="P37" s="633"/>
      <c r="Q37" s="633"/>
      <c r="R37" s="633"/>
      <c r="S37" s="633"/>
      <c r="T37" s="633"/>
      <c r="U37" s="633"/>
    </row>
    <row r="38" spans="2:21" ht="15" customHeight="1">
      <c r="B38" s="633"/>
      <c r="C38" s="633"/>
      <c r="D38" s="633"/>
      <c r="E38" s="633"/>
      <c r="F38" s="633"/>
      <c r="G38" s="633"/>
      <c r="H38" s="633"/>
      <c r="I38" s="633"/>
      <c r="J38" s="633"/>
      <c r="K38" s="633"/>
      <c r="L38" s="633"/>
      <c r="M38" s="633"/>
      <c r="N38" s="633"/>
      <c r="O38" s="633"/>
      <c r="P38" s="633"/>
      <c r="Q38" s="633"/>
      <c r="R38" s="633"/>
      <c r="S38" s="633"/>
      <c r="T38" s="633"/>
      <c r="U38" s="633"/>
    </row>
    <row r="39" spans="2:21" ht="15" customHeight="1">
      <c r="B39" s="633"/>
      <c r="C39" s="633"/>
      <c r="D39" s="633"/>
      <c r="E39" s="633"/>
      <c r="F39" s="633"/>
      <c r="G39" s="633"/>
      <c r="H39" s="633"/>
      <c r="I39" s="633"/>
      <c r="J39" s="633"/>
      <c r="K39" s="633"/>
      <c r="L39" s="633"/>
      <c r="M39" s="633"/>
      <c r="N39" s="633"/>
      <c r="O39" s="633"/>
      <c r="P39" s="633"/>
      <c r="Q39" s="633"/>
      <c r="R39" s="633"/>
      <c r="S39" s="633"/>
      <c r="T39" s="633"/>
      <c r="U39" s="633"/>
    </row>
    <row r="40" spans="2:21" ht="15" customHeight="1">
      <c r="B40" s="633"/>
      <c r="C40" s="633"/>
      <c r="D40" s="633"/>
      <c r="E40" s="633"/>
      <c r="F40" s="633"/>
      <c r="G40" s="633"/>
      <c r="H40" s="633"/>
      <c r="I40" s="633"/>
      <c r="J40" s="633"/>
      <c r="K40" s="633"/>
      <c r="L40" s="633"/>
      <c r="M40" s="633"/>
      <c r="N40" s="633"/>
      <c r="O40" s="633"/>
      <c r="P40" s="633"/>
      <c r="Q40" s="633"/>
      <c r="R40" s="633"/>
      <c r="S40" s="633"/>
      <c r="T40" s="633"/>
      <c r="U40" s="633"/>
    </row>
    <row r="41" spans="2:21" ht="15" customHeight="1">
      <c r="B41" s="633"/>
      <c r="C41" s="633"/>
      <c r="D41" s="633"/>
      <c r="E41" s="633"/>
      <c r="F41" s="633"/>
      <c r="G41" s="633"/>
      <c r="H41" s="633"/>
      <c r="I41" s="633"/>
      <c r="J41" s="633"/>
      <c r="K41" s="633"/>
      <c r="L41" s="633"/>
      <c r="M41" s="633"/>
      <c r="N41" s="633"/>
      <c r="O41" s="633"/>
      <c r="P41" s="633"/>
      <c r="Q41" s="633"/>
      <c r="R41" s="633"/>
      <c r="S41" s="633"/>
      <c r="T41" s="633"/>
      <c r="U41" s="633"/>
    </row>
    <row r="42" spans="2:21" ht="15" customHeight="1">
      <c r="B42" s="633"/>
      <c r="C42" s="633"/>
      <c r="D42" s="633"/>
      <c r="E42" s="633"/>
      <c r="F42" s="633"/>
      <c r="G42" s="633"/>
      <c r="H42" s="633"/>
      <c r="I42" s="633"/>
      <c r="J42" s="633"/>
      <c r="K42" s="633"/>
      <c r="L42" s="633"/>
      <c r="M42" s="633"/>
      <c r="N42" s="633"/>
      <c r="O42" s="633"/>
      <c r="P42" s="633"/>
      <c r="Q42" s="633"/>
      <c r="R42" s="633"/>
      <c r="S42" s="633"/>
      <c r="T42" s="633"/>
      <c r="U42" s="633"/>
    </row>
    <row r="43" spans="2:21" ht="15" customHeight="1">
      <c r="B43" s="633"/>
      <c r="C43" s="633"/>
      <c r="D43" s="633"/>
      <c r="E43" s="633"/>
      <c r="F43" s="633"/>
      <c r="G43" s="633"/>
      <c r="H43" s="633"/>
      <c r="I43" s="633"/>
      <c r="J43" s="633"/>
      <c r="K43" s="633"/>
      <c r="L43" s="633"/>
      <c r="M43" s="633"/>
      <c r="N43" s="633"/>
      <c r="O43" s="633"/>
      <c r="P43" s="633"/>
      <c r="Q43" s="633"/>
      <c r="R43" s="633"/>
      <c r="S43" s="633"/>
      <c r="T43" s="633"/>
      <c r="U43" s="633"/>
    </row>
    <row r="44" spans="2:21" ht="15" customHeight="1">
      <c r="B44" s="633"/>
      <c r="C44" s="633"/>
      <c r="D44" s="633"/>
      <c r="E44" s="633"/>
      <c r="F44" s="633"/>
      <c r="G44" s="633"/>
      <c r="H44" s="633"/>
      <c r="I44" s="633"/>
      <c r="J44" s="633"/>
      <c r="K44" s="633"/>
      <c r="L44" s="633"/>
      <c r="M44" s="633"/>
      <c r="N44" s="633"/>
      <c r="O44" s="633"/>
      <c r="P44" s="633"/>
      <c r="Q44" s="633"/>
      <c r="R44" s="633"/>
      <c r="S44" s="633"/>
      <c r="T44" s="633"/>
      <c r="U44" s="633"/>
    </row>
    <row r="45" spans="2:21" ht="15" customHeight="1">
      <c r="B45" s="633"/>
      <c r="C45" s="633"/>
      <c r="D45" s="633"/>
      <c r="E45" s="633"/>
      <c r="F45" s="633"/>
      <c r="G45" s="633"/>
      <c r="H45" s="633"/>
      <c r="I45" s="633"/>
      <c r="J45" s="633"/>
      <c r="K45" s="633"/>
      <c r="L45" s="633"/>
      <c r="M45" s="633"/>
      <c r="N45" s="633"/>
      <c r="O45" s="633"/>
      <c r="P45" s="633"/>
      <c r="Q45" s="633"/>
      <c r="R45" s="633"/>
      <c r="S45" s="633"/>
      <c r="T45" s="633"/>
      <c r="U45" s="633"/>
    </row>
    <row r="46" spans="2:21" ht="15" customHeight="1">
      <c r="B46" s="633"/>
      <c r="C46" s="633"/>
      <c r="D46" s="633"/>
      <c r="E46" s="633"/>
      <c r="F46" s="633"/>
      <c r="G46" s="633"/>
      <c r="H46" s="633"/>
      <c r="I46" s="633"/>
      <c r="J46" s="633"/>
      <c r="K46" s="633"/>
      <c r="L46" s="633"/>
      <c r="M46" s="633"/>
      <c r="N46" s="633"/>
      <c r="O46" s="633"/>
      <c r="P46" s="633"/>
      <c r="Q46" s="633"/>
      <c r="R46" s="633"/>
      <c r="S46" s="633"/>
      <c r="T46" s="633"/>
      <c r="U46" s="633"/>
    </row>
    <row r="47" spans="2:21" ht="15" customHeight="1">
      <c r="B47" s="633"/>
      <c r="C47" s="633"/>
      <c r="D47" s="633"/>
      <c r="E47" s="633"/>
      <c r="F47" s="633"/>
      <c r="G47" s="633"/>
      <c r="H47" s="633"/>
      <c r="I47" s="633"/>
      <c r="J47" s="633"/>
      <c r="K47" s="633"/>
      <c r="L47" s="633"/>
      <c r="M47" s="633"/>
      <c r="N47" s="633"/>
      <c r="O47" s="633"/>
      <c r="P47" s="633"/>
      <c r="Q47" s="633"/>
      <c r="R47" s="633"/>
      <c r="S47" s="633"/>
      <c r="T47" s="633"/>
      <c r="U47" s="633"/>
    </row>
    <row r="48" spans="2:21" ht="15" customHeight="1">
      <c r="B48" s="633"/>
      <c r="C48" s="633"/>
      <c r="D48" s="633"/>
      <c r="E48" s="633"/>
      <c r="F48" s="633"/>
      <c r="G48" s="633"/>
      <c r="H48" s="633"/>
      <c r="I48" s="633"/>
      <c r="J48" s="633"/>
      <c r="K48" s="633"/>
      <c r="L48" s="633"/>
      <c r="M48" s="633"/>
      <c r="N48" s="633"/>
      <c r="O48" s="633"/>
      <c r="P48" s="633"/>
      <c r="Q48" s="633"/>
      <c r="R48" s="633"/>
      <c r="S48" s="633"/>
      <c r="T48" s="633"/>
      <c r="U48" s="633"/>
    </row>
    <row r="49" spans="2:21" ht="15" customHeight="1">
      <c r="B49" s="633"/>
      <c r="C49" s="633"/>
      <c r="D49" s="633"/>
      <c r="E49" s="633"/>
      <c r="F49" s="633"/>
      <c r="G49" s="633"/>
      <c r="H49" s="633"/>
      <c r="I49" s="633"/>
      <c r="J49" s="633"/>
      <c r="K49" s="633"/>
      <c r="L49" s="633"/>
      <c r="M49" s="633"/>
      <c r="N49" s="633"/>
      <c r="O49" s="633"/>
      <c r="P49" s="633"/>
      <c r="Q49" s="633"/>
      <c r="R49" s="633"/>
      <c r="S49" s="633"/>
      <c r="T49" s="633"/>
      <c r="U49" s="633"/>
    </row>
    <row r="50" spans="2:21" ht="15" customHeight="1">
      <c r="B50" s="633"/>
      <c r="C50" s="633"/>
      <c r="D50" s="633"/>
      <c r="E50" s="633"/>
      <c r="F50" s="633"/>
      <c r="G50" s="633"/>
      <c r="H50" s="633"/>
      <c r="I50" s="633"/>
      <c r="J50" s="633"/>
      <c r="K50" s="633"/>
      <c r="L50" s="633"/>
      <c r="M50" s="633"/>
      <c r="N50" s="633"/>
      <c r="O50" s="633"/>
      <c r="P50" s="633"/>
      <c r="Q50" s="633"/>
      <c r="R50" s="633"/>
      <c r="S50" s="633"/>
      <c r="T50" s="633"/>
      <c r="U50" s="633"/>
    </row>
    <row r="51" spans="2:21" ht="15" customHeight="1">
      <c r="B51" s="633"/>
      <c r="C51" s="633"/>
      <c r="D51" s="633"/>
      <c r="E51" s="633"/>
      <c r="F51" s="633"/>
      <c r="G51" s="633"/>
      <c r="H51" s="633"/>
      <c r="I51" s="633"/>
      <c r="J51" s="633"/>
      <c r="K51" s="633"/>
      <c r="L51" s="633"/>
      <c r="M51" s="633"/>
      <c r="N51" s="633"/>
      <c r="O51" s="633"/>
      <c r="P51" s="633"/>
      <c r="Q51" s="633"/>
      <c r="R51" s="633"/>
      <c r="S51" s="633"/>
      <c r="T51" s="633"/>
      <c r="U51" s="633"/>
    </row>
    <row r="52" spans="2:21" ht="15" customHeight="1">
      <c r="B52" s="633"/>
      <c r="C52" s="633"/>
      <c r="D52" s="633"/>
      <c r="E52" s="633"/>
      <c r="F52" s="633"/>
      <c r="G52" s="633"/>
      <c r="H52" s="633"/>
      <c r="I52" s="633"/>
      <c r="J52" s="633"/>
      <c r="K52" s="633"/>
      <c r="L52" s="633"/>
      <c r="M52" s="633"/>
      <c r="N52" s="633"/>
      <c r="O52" s="633"/>
      <c r="P52" s="633"/>
      <c r="Q52" s="633"/>
      <c r="R52" s="633"/>
      <c r="S52" s="633"/>
      <c r="T52" s="633"/>
      <c r="U52" s="633"/>
    </row>
    <row r="53" spans="2:21" ht="15" customHeight="1">
      <c r="B53" s="633"/>
      <c r="C53" s="633"/>
      <c r="D53" s="633"/>
      <c r="E53" s="633"/>
      <c r="F53" s="633"/>
      <c r="G53" s="633"/>
      <c r="H53" s="633"/>
      <c r="I53" s="633"/>
      <c r="J53" s="633"/>
      <c r="K53" s="633"/>
      <c r="L53" s="633"/>
      <c r="M53" s="633"/>
      <c r="N53" s="633"/>
      <c r="O53" s="633"/>
      <c r="P53" s="633"/>
      <c r="Q53" s="633"/>
      <c r="R53" s="633"/>
      <c r="S53" s="633"/>
      <c r="T53" s="633"/>
      <c r="U53" s="633"/>
    </row>
    <row r="54" spans="2:21" ht="15" customHeight="1">
      <c r="B54" s="633"/>
      <c r="C54" s="633"/>
      <c r="D54" s="633"/>
      <c r="E54" s="633"/>
      <c r="F54" s="633"/>
      <c r="G54" s="633"/>
      <c r="H54" s="633"/>
      <c r="I54" s="633"/>
      <c r="J54" s="633"/>
      <c r="K54" s="633"/>
      <c r="L54" s="633"/>
      <c r="M54" s="633"/>
      <c r="N54" s="633"/>
      <c r="O54" s="633"/>
      <c r="P54" s="633"/>
      <c r="Q54" s="633"/>
      <c r="R54" s="633"/>
      <c r="S54" s="633"/>
      <c r="T54" s="633"/>
      <c r="U54" s="633"/>
    </row>
  </sheetData>
  <sheetProtection sheet="1" formatRows="0" insertRows="0" deleteRows="0" selectLockedCells="1"/>
  <mergeCells count="4">
    <mergeCell ref="B3:U3"/>
    <mergeCell ref="B4:U24"/>
    <mergeCell ref="B26:U54"/>
    <mergeCell ref="B25:U25"/>
  </mergeCells>
  <phoneticPr fontId="1"/>
  <printOptions horizontalCentered="1"/>
  <pageMargins left="0.17" right="0.17" top="0.17" bottom="0.4" header="0.17" footer="0.17"/>
  <pageSetup paperSize="9" fitToWidth="0" fitToHeight="0" orientation="portrait" r:id="rId1"/>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54CF0-122C-4F53-8C43-C98897175144}">
  <sheetPr>
    <tabColor rgb="FF92D050"/>
  </sheetPr>
  <dimension ref="A1:Z151"/>
  <sheetViews>
    <sheetView showGridLines="0" view="pageBreakPreview" zoomScaleNormal="100" zoomScaleSheetLayoutView="100" zoomScalePageLayoutView="63" workbookViewId="0">
      <selection activeCell="B5" sqref="B5:U21"/>
    </sheetView>
  </sheetViews>
  <sheetFormatPr defaultColWidth="0" defaultRowHeight="13.5" zeroHeight="1"/>
  <cols>
    <col min="1" max="21" width="4.625" customWidth="1"/>
    <col min="22" max="22" width="7.125" customWidth="1"/>
    <col min="23" max="26" width="8.125" customWidth="1"/>
    <col min="27" max="16384" width="8.125" hidden="1"/>
  </cols>
  <sheetData>
    <row r="1" spans="1:25" ht="21.6" customHeight="1">
      <c r="A1" s="234" t="s">
        <v>401</v>
      </c>
      <c r="B1" s="234"/>
      <c r="W1" s="235"/>
    </row>
    <row r="2" spans="1:25" ht="3.6" customHeight="1">
      <c r="A2" s="248"/>
      <c r="B2" s="249"/>
      <c r="C2" s="249"/>
      <c r="D2" s="249"/>
      <c r="E2" s="249"/>
      <c r="F2" s="249"/>
      <c r="G2" s="249"/>
      <c r="H2" s="249"/>
      <c r="I2" s="249"/>
      <c r="J2" s="249"/>
      <c r="K2" s="249"/>
      <c r="L2" s="249"/>
      <c r="M2" s="249"/>
      <c r="N2" s="249"/>
      <c r="O2" s="249"/>
      <c r="P2" s="249"/>
      <c r="Q2" s="249"/>
      <c r="R2" s="249"/>
      <c r="S2" s="249"/>
      <c r="T2" s="249"/>
      <c r="U2" s="249"/>
      <c r="V2" s="249"/>
      <c r="W2" s="249"/>
      <c r="X2" s="249"/>
      <c r="Y2" s="249"/>
    </row>
    <row r="3" spans="1:25" ht="33.75" customHeight="1">
      <c r="B3" s="707" t="s">
        <v>406</v>
      </c>
      <c r="C3" s="708"/>
      <c r="D3" s="708"/>
      <c r="E3" s="708"/>
      <c r="F3" s="708"/>
      <c r="G3" s="708"/>
      <c r="H3" s="708"/>
      <c r="I3" s="708"/>
      <c r="J3" s="708"/>
      <c r="K3" s="708"/>
      <c r="L3" s="708"/>
      <c r="M3" s="708"/>
      <c r="N3" s="708"/>
      <c r="O3" s="708"/>
      <c r="P3" s="708"/>
      <c r="Q3" s="708"/>
      <c r="R3" s="708"/>
      <c r="S3" s="708"/>
      <c r="T3" s="708"/>
      <c r="U3" s="708"/>
      <c r="W3" s="235"/>
    </row>
    <row r="4" spans="1:25" ht="15" customHeight="1">
      <c r="B4" s="709" t="s">
        <v>484</v>
      </c>
      <c r="C4" s="710"/>
      <c r="D4" s="710"/>
      <c r="E4" s="710"/>
      <c r="F4" s="710"/>
      <c r="G4" s="710"/>
      <c r="H4" s="710"/>
      <c r="I4" s="710"/>
      <c r="J4" s="710"/>
      <c r="K4" s="710"/>
      <c r="L4" s="710"/>
      <c r="M4" s="710"/>
      <c r="N4" s="710"/>
      <c r="O4" s="710"/>
      <c r="P4" s="710"/>
      <c r="Q4" s="710"/>
      <c r="R4" s="710"/>
      <c r="S4" s="710"/>
      <c r="T4" s="710"/>
      <c r="U4" s="711"/>
    </row>
    <row r="5" spans="1:25" ht="15" customHeight="1">
      <c r="B5" s="712"/>
      <c r="C5" s="713"/>
      <c r="D5" s="713"/>
      <c r="E5" s="713"/>
      <c r="F5" s="713"/>
      <c r="G5" s="713"/>
      <c r="H5" s="713"/>
      <c r="I5" s="713"/>
      <c r="J5" s="713"/>
      <c r="K5" s="713"/>
      <c r="L5" s="713"/>
      <c r="M5" s="713"/>
      <c r="N5" s="713"/>
      <c r="O5" s="713"/>
      <c r="P5" s="713"/>
      <c r="Q5" s="713"/>
      <c r="R5" s="713"/>
      <c r="S5" s="713"/>
      <c r="T5" s="713"/>
      <c r="U5" s="714"/>
    </row>
    <row r="6" spans="1:25" ht="15" customHeight="1">
      <c r="B6" s="712"/>
      <c r="C6" s="713"/>
      <c r="D6" s="713"/>
      <c r="E6" s="713"/>
      <c r="F6" s="713"/>
      <c r="G6" s="713"/>
      <c r="H6" s="713"/>
      <c r="I6" s="713"/>
      <c r="J6" s="713"/>
      <c r="K6" s="713"/>
      <c r="L6" s="713"/>
      <c r="M6" s="713"/>
      <c r="N6" s="713"/>
      <c r="O6" s="713"/>
      <c r="P6" s="713"/>
      <c r="Q6" s="713"/>
      <c r="R6" s="713"/>
      <c r="S6" s="713"/>
      <c r="T6" s="713"/>
      <c r="U6" s="714"/>
    </row>
    <row r="7" spans="1:25" ht="15" customHeight="1">
      <c r="B7" s="712"/>
      <c r="C7" s="713"/>
      <c r="D7" s="713"/>
      <c r="E7" s="713"/>
      <c r="F7" s="713"/>
      <c r="G7" s="713"/>
      <c r="H7" s="713"/>
      <c r="I7" s="713"/>
      <c r="J7" s="713"/>
      <c r="K7" s="713"/>
      <c r="L7" s="713"/>
      <c r="M7" s="713"/>
      <c r="N7" s="713"/>
      <c r="O7" s="713"/>
      <c r="P7" s="713"/>
      <c r="Q7" s="713"/>
      <c r="R7" s="713"/>
      <c r="S7" s="713"/>
      <c r="T7" s="713"/>
      <c r="U7" s="714"/>
    </row>
    <row r="8" spans="1:25" ht="15" customHeight="1">
      <c r="B8" s="712"/>
      <c r="C8" s="713"/>
      <c r="D8" s="713"/>
      <c r="E8" s="713"/>
      <c r="F8" s="713"/>
      <c r="G8" s="713"/>
      <c r="H8" s="713"/>
      <c r="I8" s="713"/>
      <c r="J8" s="713"/>
      <c r="K8" s="713"/>
      <c r="L8" s="713"/>
      <c r="M8" s="713"/>
      <c r="N8" s="713"/>
      <c r="O8" s="713"/>
      <c r="P8" s="713"/>
      <c r="Q8" s="713"/>
      <c r="R8" s="713"/>
      <c r="S8" s="713"/>
      <c r="T8" s="713"/>
      <c r="U8" s="714"/>
    </row>
    <row r="9" spans="1:25" ht="15" customHeight="1">
      <c r="B9" s="712"/>
      <c r="C9" s="713"/>
      <c r="D9" s="713"/>
      <c r="E9" s="713"/>
      <c r="F9" s="713"/>
      <c r="G9" s="713"/>
      <c r="H9" s="713"/>
      <c r="I9" s="713"/>
      <c r="J9" s="713"/>
      <c r="K9" s="713"/>
      <c r="L9" s="713"/>
      <c r="M9" s="713"/>
      <c r="N9" s="713"/>
      <c r="O9" s="713"/>
      <c r="P9" s="713"/>
      <c r="Q9" s="713"/>
      <c r="R9" s="713"/>
      <c r="S9" s="713"/>
      <c r="T9" s="713"/>
      <c r="U9" s="714"/>
    </row>
    <row r="10" spans="1:25" ht="15" customHeight="1">
      <c r="B10" s="712"/>
      <c r="C10" s="713"/>
      <c r="D10" s="713"/>
      <c r="E10" s="713"/>
      <c r="F10" s="713"/>
      <c r="G10" s="713"/>
      <c r="H10" s="713"/>
      <c r="I10" s="713"/>
      <c r="J10" s="713"/>
      <c r="K10" s="713"/>
      <c r="L10" s="713"/>
      <c r="M10" s="713"/>
      <c r="N10" s="713"/>
      <c r="O10" s="713"/>
      <c r="P10" s="713"/>
      <c r="Q10" s="713"/>
      <c r="R10" s="713"/>
      <c r="S10" s="713"/>
      <c r="T10" s="713"/>
      <c r="U10" s="714"/>
    </row>
    <row r="11" spans="1:25" ht="15" customHeight="1">
      <c r="B11" s="712"/>
      <c r="C11" s="713"/>
      <c r="D11" s="713"/>
      <c r="E11" s="713"/>
      <c r="F11" s="713"/>
      <c r="G11" s="713"/>
      <c r="H11" s="713"/>
      <c r="I11" s="713"/>
      <c r="J11" s="713"/>
      <c r="K11" s="713"/>
      <c r="L11" s="713"/>
      <c r="M11" s="713"/>
      <c r="N11" s="713"/>
      <c r="O11" s="713"/>
      <c r="P11" s="713"/>
      <c r="Q11" s="713"/>
      <c r="R11" s="713"/>
      <c r="S11" s="713"/>
      <c r="T11" s="713"/>
      <c r="U11" s="714"/>
    </row>
    <row r="12" spans="1:25" ht="15" customHeight="1">
      <c r="B12" s="712"/>
      <c r="C12" s="713"/>
      <c r="D12" s="713"/>
      <c r="E12" s="713"/>
      <c r="F12" s="713"/>
      <c r="G12" s="713"/>
      <c r="H12" s="713"/>
      <c r="I12" s="713"/>
      <c r="J12" s="713"/>
      <c r="K12" s="713"/>
      <c r="L12" s="713"/>
      <c r="M12" s="713"/>
      <c r="N12" s="713"/>
      <c r="O12" s="713"/>
      <c r="P12" s="713"/>
      <c r="Q12" s="713"/>
      <c r="R12" s="713"/>
      <c r="S12" s="713"/>
      <c r="T12" s="713"/>
      <c r="U12" s="714"/>
    </row>
    <row r="13" spans="1:25" ht="15" customHeight="1">
      <c r="B13" s="712"/>
      <c r="C13" s="713"/>
      <c r="D13" s="713"/>
      <c r="E13" s="713"/>
      <c r="F13" s="713"/>
      <c r="G13" s="713"/>
      <c r="H13" s="713"/>
      <c r="I13" s="713"/>
      <c r="J13" s="713"/>
      <c r="K13" s="713"/>
      <c r="L13" s="713"/>
      <c r="M13" s="713"/>
      <c r="N13" s="713"/>
      <c r="O13" s="713"/>
      <c r="P13" s="713"/>
      <c r="Q13" s="713"/>
      <c r="R13" s="713"/>
      <c r="S13" s="713"/>
      <c r="T13" s="713"/>
      <c r="U13" s="714"/>
    </row>
    <row r="14" spans="1:25" ht="15" customHeight="1">
      <c r="B14" s="712"/>
      <c r="C14" s="713"/>
      <c r="D14" s="713"/>
      <c r="E14" s="713"/>
      <c r="F14" s="713"/>
      <c r="G14" s="713"/>
      <c r="H14" s="713"/>
      <c r="I14" s="713"/>
      <c r="J14" s="713"/>
      <c r="K14" s="713"/>
      <c r="L14" s="713"/>
      <c r="M14" s="713"/>
      <c r="N14" s="713"/>
      <c r="O14" s="713"/>
      <c r="P14" s="713"/>
      <c r="Q14" s="713"/>
      <c r="R14" s="713"/>
      <c r="S14" s="713"/>
      <c r="T14" s="713"/>
      <c r="U14" s="714"/>
    </row>
    <row r="15" spans="1:25" ht="15" customHeight="1">
      <c r="B15" s="712"/>
      <c r="C15" s="713"/>
      <c r="D15" s="713"/>
      <c r="E15" s="713"/>
      <c r="F15" s="713"/>
      <c r="G15" s="713"/>
      <c r="H15" s="713"/>
      <c r="I15" s="713"/>
      <c r="J15" s="713"/>
      <c r="K15" s="713"/>
      <c r="L15" s="713"/>
      <c r="M15" s="713"/>
      <c r="N15" s="713"/>
      <c r="O15" s="713"/>
      <c r="P15" s="713"/>
      <c r="Q15" s="713"/>
      <c r="R15" s="713"/>
      <c r="S15" s="713"/>
      <c r="T15" s="713"/>
      <c r="U15" s="714"/>
    </row>
    <row r="16" spans="1:25" ht="15" customHeight="1">
      <c r="B16" s="712"/>
      <c r="C16" s="713"/>
      <c r="D16" s="713"/>
      <c r="E16" s="713"/>
      <c r="F16" s="713"/>
      <c r="G16" s="713"/>
      <c r="H16" s="713"/>
      <c r="I16" s="713"/>
      <c r="J16" s="713"/>
      <c r="K16" s="713"/>
      <c r="L16" s="713"/>
      <c r="M16" s="713"/>
      <c r="N16" s="713"/>
      <c r="O16" s="713"/>
      <c r="P16" s="713"/>
      <c r="Q16" s="713"/>
      <c r="R16" s="713"/>
      <c r="S16" s="713"/>
      <c r="T16" s="713"/>
      <c r="U16" s="714"/>
    </row>
    <row r="17" spans="2:21" ht="15" customHeight="1">
      <c r="B17" s="712"/>
      <c r="C17" s="713"/>
      <c r="D17" s="713"/>
      <c r="E17" s="713"/>
      <c r="F17" s="713"/>
      <c r="G17" s="713"/>
      <c r="H17" s="713"/>
      <c r="I17" s="713"/>
      <c r="J17" s="713"/>
      <c r="K17" s="713"/>
      <c r="L17" s="713"/>
      <c r="M17" s="713"/>
      <c r="N17" s="713"/>
      <c r="O17" s="713"/>
      <c r="P17" s="713"/>
      <c r="Q17" s="713"/>
      <c r="R17" s="713"/>
      <c r="S17" s="713"/>
      <c r="T17" s="713"/>
      <c r="U17" s="714"/>
    </row>
    <row r="18" spans="2:21" ht="15" customHeight="1">
      <c r="B18" s="712"/>
      <c r="C18" s="713"/>
      <c r="D18" s="713"/>
      <c r="E18" s="713"/>
      <c r="F18" s="713"/>
      <c r="G18" s="713"/>
      <c r="H18" s="713"/>
      <c r="I18" s="713"/>
      <c r="J18" s="713"/>
      <c r="K18" s="713"/>
      <c r="L18" s="713"/>
      <c r="M18" s="713"/>
      <c r="N18" s="713"/>
      <c r="O18" s="713"/>
      <c r="P18" s="713"/>
      <c r="Q18" s="713"/>
      <c r="R18" s="713"/>
      <c r="S18" s="713"/>
      <c r="T18" s="713"/>
      <c r="U18" s="714"/>
    </row>
    <row r="19" spans="2:21" ht="15" customHeight="1">
      <c r="B19" s="712"/>
      <c r="C19" s="713"/>
      <c r="D19" s="713"/>
      <c r="E19" s="713"/>
      <c r="F19" s="713"/>
      <c r="G19" s="713"/>
      <c r="H19" s="713"/>
      <c r="I19" s="713"/>
      <c r="J19" s="713"/>
      <c r="K19" s="713"/>
      <c r="L19" s="713"/>
      <c r="M19" s="713"/>
      <c r="N19" s="713"/>
      <c r="O19" s="713"/>
      <c r="P19" s="713"/>
      <c r="Q19" s="713"/>
      <c r="R19" s="713"/>
      <c r="S19" s="713"/>
      <c r="T19" s="713"/>
      <c r="U19" s="714"/>
    </row>
    <row r="20" spans="2:21" ht="15" customHeight="1">
      <c r="B20" s="712"/>
      <c r="C20" s="713"/>
      <c r="D20" s="713"/>
      <c r="E20" s="713"/>
      <c r="F20" s="713"/>
      <c r="G20" s="713"/>
      <c r="H20" s="713"/>
      <c r="I20" s="713"/>
      <c r="J20" s="713"/>
      <c r="K20" s="713"/>
      <c r="L20" s="713"/>
      <c r="M20" s="713"/>
      <c r="N20" s="713"/>
      <c r="O20" s="713"/>
      <c r="P20" s="713"/>
      <c r="Q20" s="713"/>
      <c r="R20" s="713"/>
      <c r="S20" s="713"/>
      <c r="T20" s="713"/>
      <c r="U20" s="714"/>
    </row>
    <row r="21" spans="2:21" ht="15" customHeight="1">
      <c r="B21" s="528"/>
      <c r="C21" s="529"/>
      <c r="D21" s="529"/>
      <c r="E21" s="529"/>
      <c r="F21" s="529"/>
      <c r="G21" s="529"/>
      <c r="H21" s="529"/>
      <c r="I21" s="529"/>
      <c r="J21" s="529"/>
      <c r="K21" s="529"/>
      <c r="L21" s="529"/>
      <c r="M21" s="529"/>
      <c r="N21" s="529"/>
      <c r="O21" s="529"/>
      <c r="P21" s="529"/>
      <c r="Q21" s="529"/>
      <c r="R21" s="529"/>
      <c r="S21" s="529"/>
      <c r="T21" s="529"/>
      <c r="U21" s="530"/>
    </row>
    <row r="22" spans="2:21" ht="15" customHeight="1">
      <c r="B22" s="709" t="s">
        <v>441</v>
      </c>
      <c r="C22" s="710"/>
      <c r="D22" s="710"/>
      <c r="E22" s="710"/>
      <c r="F22" s="710"/>
      <c r="G22" s="710"/>
      <c r="H22" s="710"/>
      <c r="I22" s="710"/>
      <c r="J22" s="710"/>
      <c r="K22" s="710"/>
      <c r="L22" s="710"/>
      <c r="M22" s="710"/>
      <c r="N22" s="710"/>
      <c r="O22" s="710"/>
      <c r="P22" s="710"/>
      <c r="Q22" s="710"/>
      <c r="R22" s="710"/>
      <c r="S22" s="710"/>
      <c r="T22" s="710"/>
      <c r="U22" s="711"/>
    </row>
    <row r="23" spans="2:21" ht="15" customHeight="1">
      <c r="B23" s="712"/>
      <c r="C23" s="713"/>
      <c r="D23" s="713"/>
      <c r="E23" s="713"/>
      <c r="F23" s="713"/>
      <c r="G23" s="713"/>
      <c r="H23" s="713"/>
      <c r="I23" s="713"/>
      <c r="J23" s="713"/>
      <c r="K23" s="713"/>
      <c r="L23" s="713"/>
      <c r="M23" s="713"/>
      <c r="N23" s="713"/>
      <c r="O23" s="713"/>
      <c r="P23" s="713"/>
      <c r="Q23" s="713"/>
      <c r="R23" s="713"/>
      <c r="S23" s="713"/>
      <c r="T23" s="713"/>
      <c r="U23" s="714"/>
    </row>
    <row r="24" spans="2:21" ht="15" customHeight="1">
      <c r="B24" s="712"/>
      <c r="C24" s="713"/>
      <c r="D24" s="713"/>
      <c r="E24" s="713"/>
      <c r="F24" s="713"/>
      <c r="G24" s="713"/>
      <c r="H24" s="713"/>
      <c r="I24" s="713"/>
      <c r="J24" s="713"/>
      <c r="K24" s="713"/>
      <c r="L24" s="713"/>
      <c r="M24" s="713"/>
      <c r="N24" s="713"/>
      <c r="O24" s="713"/>
      <c r="P24" s="713"/>
      <c r="Q24" s="713"/>
      <c r="R24" s="713"/>
      <c r="S24" s="713"/>
      <c r="T24" s="713"/>
      <c r="U24" s="714"/>
    </row>
    <row r="25" spans="2:21" ht="15" customHeight="1">
      <c r="B25" s="712"/>
      <c r="C25" s="713"/>
      <c r="D25" s="713"/>
      <c r="E25" s="713"/>
      <c r="F25" s="713"/>
      <c r="G25" s="713"/>
      <c r="H25" s="713"/>
      <c r="I25" s="713"/>
      <c r="J25" s="713"/>
      <c r="K25" s="713"/>
      <c r="L25" s="713"/>
      <c r="M25" s="713"/>
      <c r="N25" s="713"/>
      <c r="O25" s="713"/>
      <c r="P25" s="713"/>
      <c r="Q25" s="713"/>
      <c r="R25" s="713"/>
      <c r="S25" s="713"/>
      <c r="T25" s="713"/>
      <c r="U25" s="714"/>
    </row>
    <row r="26" spans="2:21" ht="15" customHeight="1">
      <c r="B26" s="712"/>
      <c r="C26" s="713"/>
      <c r="D26" s="713"/>
      <c r="E26" s="713"/>
      <c r="F26" s="713"/>
      <c r="G26" s="713"/>
      <c r="H26" s="713"/>
      <c r="I26" s="713"/>
      <c r="J26" s="713"/>
      <c r="K26" s="713"/>
      <c r="L26" s="713"/>
      <c r="M26" s="713"/>
      <c r="N26" s="713"/>
      <c r="O26" s="713"/>
      <c r="P26" s="713"/>
      <c r="Q26" s="713"/>
      <c r="R26" s="713"/>
      <c r="S26" s="713"/>
      <c r="T26" s="713"/>
      <c r="U26" s="714"/>
    </row>
    <row r="27" spans="2:21" ht="15" customHeight="1">
      <c r="B27" s="712"/>
      <c r="C27" s="713"/>
      <c r="D27" s="713"/>
      <c r="E27" s="713"/>
      <c r="F27" s="713"/>
      <c r="G27" s="713"/>
      <c r="H27" s="713"/>
      <c r="I27" s="713"/>
      <c r="J27" s="713"/>
      <c r="K27" s="713"/>
      <c r="L27" s="713"/>
      <c r="M27" s="713"/>
      <c r="N27" s="713"/>
      <c r="O27" s="713"/>
      <c r="P27" s="713"/>
      <c r="Q27" s="713"/>
      <c r="R27" s="713"/>
      <c r="S27" s="713"/>
      <c r="T27" s="713"/>
      <c r="U27" s="714"/>
    </row>
    <row r="28" spans="2:21" ht="15" customHeight="1">
      <c r="B28" s="712"/>
      <c r="C28" s="713"/>
      <c r="D28" s="713"/>
      <c r="E28" s="713"/>
      <c r="F28" s="713"/>
      <c r="G28" s="713"/>
      <c r="H28" s="713"/>
      <c r="I28" s="713"/>
      <c r="J28" s="713"/>
      <c r="K28" s="713"/>
      <c r="L28" s="713"/>
      <c r="M28" s="713"/>
      <c r="N28" s="713"/>
      <c r="O28" s="713"/>
      <c r="P28" s="713"/>
      <c r="Q28" s="713"/>
      <c r="R28" s="713"/>
      <c r="S28" s="713"/>
      <c r="T28" s="713"/>
      <c r="U28" s="714"/>
    </row>
    <row r="29" spans="2:21" ht="15" customHeight="1">
      <c r="B29" s="712"/>
      <c r="C29" s="713"/>
      <c r="D29" s="713"/>
      <c r="E29" s="713"/>
      <c r="F29" s="713"/>
      <c r="G29" s="713"/>
      <c r="H29" s="713"/>
      <c r="I29" s="713"/>
      <c r="J29" s="713"/>
      <c r="K29" s="713"/>
      <c r="L29" s="713"/>
      <c r="M29" s="713"/>
      <c r="N29" s="713"/>
      <c r="O29" s="713"/>
      <c r="P29" s="713"/>
      <c r="Q29" s="713"/>
      <c r="R29" s="713"/>
      <c r="S29" s="713"/>
      <c r="T29" s="713"/>
      <c r="U29" s="714"/>
    </row>
    <row r="30" spans="2:21" ht="15" customHeight="1">
      <c r="B30" s="712"/>
      <c r="C30" s="713"/>
      <c r="D30" s="713"/>
      <c r="E30" s="713"/>
      <c r="F30" s="713"/>
      <c r="G30" s="713"/>
      <c r="H30" s="713"/>
      <c r="I30" s="713"/>
      <c r="J30" s="713"/>
      <c r="K30" s="713"/>
      <c r="L30" s="713"/>
      <c r="M30" s="713"/>
      <c r="N30" s="713"/>
      <c r="O30" s="713"/>
      <c r="P30" s="713"/>
      <c r="Q30" s="713"/>
      <c r="R30" s="713"/>
      <c r="S30" s="713"/>
      <c r="T30" s="713"/>
      <c r="U30" s="714"/>
    </row>
    <row r="31" spans="2:21" ht="15" customHeight="1">
      <c r="B31" s="712"/>
      <c r="C31" s="713"/>
      <c r="D31" s="713"/>
      <c r="E31" s="713"/>
      <c r="F31" s="713"/>
      <c r="G31" s="713"/>
      <c r="H31" s="713"/>
      <c r="I31" s="713"/>
      <c r="J31" s="713"/>
      <c r="K31" s="713"/>
      <c r="L31" s="713"/>
      <c r="M31" s="713"/>
      <c r="N31" s="713"/>
      <c r="O31" s="713"/>
      <c r="P31" s="713"/>
      <c r="Q31" s="713"/>
      <c r="R31" s="713"/>
      <c r="S31" s="713"/>
      <c r="T31" s="713"/>
      <c r="U31" s="714"/>
    </row>
    <row r="32" spans="2:21" ht="15" customHeight="1">
      <c r="B32" s="712"/>
      <c r="C32" s="713"/>
      <c r="D32" s="713"/>
      <c r="E32" s="713"/>
      <c r="F32" s="713"/>
      <c r="G32" s="713"/>
      <c r="H32" s="713"/>
      <c r="I32" s="713"/>
      <c r="J32" s="713"/>
      <c r="K32" s="713"/>
      <c r="L32" s="713"/>
      <c r="M32" s="713"/>
      <c r="N32" s="713"/>
      <c r="O32" s="713"/>
      <c r="P32" s="713"/>
      <c r="Q32" s="713"/>
      <c r="R32" s="713"/>
      <c r="S32" s="713"/>
      <c r="T32" s="713"/>
      <c r="U32" s="714"/>
    </row>
    <row r="33" spans="2:23" ht="15" customHeight="1">
      <c r="B33" s="712"/>
      <c r="C33" s="713"/>
      <c r="D33" s="713"/>
      <c r="E33" s="713"/>
      <c r="F33" s="713"/>
      <c r="G33" s="713"/>
      <c r="H33" s="713"/>
      <c r="I33" s="713"/>
      <c r="J33" s="713"/>
      <c r="K33" s="713"/>
      <c r="L33" s="713"/>
      <c r="M33" s="713"/>
      <c r="N33" s="713"/>
      <c r="O33" s="713"/>
      <c r="P33" s="713"/>
      <c r="Q33" s="713"/>
      <c r="R33" s="713"/>
      <c r="S33" s="713"/>
      <c r="T33" s="713"/>
      <c r="U33" s="714"/>
    </row>
    <row r="34" spans="2:23" ht="15" customHeight="1">
      <c r="B34" s="712"/>
      <c r="C34" s="713"/>
      <c r="D34" s="713"/>
      <c r="E34" s="713"/>
      <c r="F34" s="713"/>
      <c r="G34" s="713"/>
      <c r="H34" s="713"/>
      <c r="I34" s="713"/>
      <c r="J34" s="713"/>
      <c r="K34" s="713"/>
      <c r="L34" s="713"/>
      <c r="M34" s="713"/>
      <c r="N34" s="713"/>
      <c r="O34" s="713"/>
      <c r="P34" s="713"/>
      <c r="Q34" s="713"/>
      <c r="R34" s="713"/>
      <c r="S34" s="713"/>
      <c r="T34" s="713"/>
      <c r="U34" s="714"/>
    </row>
    <row r="35" spans="2:23" ht="15" customHeight="1">
      <c r="B35" s="712"/>
      <c r="C35" s="713"/>
      <c r="D35" s="713"/>
      <c r="E35" s="713"/>
      <c r="F35" s="713"/>
      <c r="G35" s="713"/>
      <c r="H35" s="713"/>
      <c r="I35" s="713"/>
      <c r="J35" s="713"/>
      <c r="K35" s="713"/>
      <c r="L35" s="713"/>
      <c r="M35" s="713"/>
      <c r="N35" s="713"/>
      <c r="O35" s="713"/>
      <c r="P35" s="713"/>
      <c r="Q35" s="713"/>
      <c r="R35" s="713"/>
      <c r="S35" s="713"/>
      <c r="T35" s="713"/>
      <c r="U35" s="714"/>
    </row>
    <row r="36" spans="2:23" ht="15" customHeight="1">
      <c r="B36" s="712"/>
      <c r="C36" s="713"/>
      <c r="D36" s="713"/>
      <c r="E36" s="713"/>
      <c r="F36" s="713"/>
      <c r="G36" s="713"/>
      <c r="H36" s="713"/>
      <c r="I36" s="713"/>
      <c r="J36" s="713"/>
      <c r="K36" s="713"/>
      <c r="L36" s="713"/>
      <c r="M36" s="713"/>
      <c r="N36" s="713"/>
      <c r="O36" s="713"/>
      <c r="P36" s="713"/>
      <c r="Q36" s="713"/>
      <c r="R36" s="713"/>
      <c r="S36" s="713"/>
      <c r="T36" s="713"/>
      <c r="U36" s="714"/>
    </row>
    <row r="37" spans="2:23" ht="15" customHeight="1">
      <c r="B37" s="712"/>
      <c r="C37" s="713"/>
      <c r="D37" s="713"/>
      <c r="E37" s="713"/>
      <c r="F37" s="713"/>
      <c r="G37" s="713"/>
      <c r="H37" s="713"/>
      <c r="I37" s="713"/>
      <c r="J37" s="713"/>
      <c r="K37" s="713"/>
      <c r="L37" s="713"/>
      <c r="M37" s="713"/>
      <c r="N37" s="713"/>
      <c r="O37" s="713"/>
      <c r="P37" s="713"/>
      <c r="Q37" s="713"/>
      <c r="R37" s="713"/>
      <c r="S37" s="713"/>
      <c r="T37" s="713"/>
      <c r="U37" s="714"/>
    </row>
    <row r="38" spans="2:23" ht="15" customHeight="1">
      <c r="B38" s="712"/>
      <c r="C38" s="713"/>
      <c r="D38" s="713"/>
      <c r="E38" s="713"/>
      <c r="F38" s="713"/>
      <c r="G38" s="713"/>
      <c r="H38" s="713"/>
      <c r="I38" s="713"/>
      <c r="J38" s="713"/>
      <c r="K38" s="713"/>
      <c r="L38" s="713"/>
      <c r="M38" s="713"/>
      <c r="N38" s="713"/>
      <c r="O38" s="713"/>
      <c r="P38" s="713"/>
      <c r="Q38" s="713"/>
      <c r="R38" s="713"/>
      <c r="S38" s="713"/>
      <c r="T38" s="713"/>
      <c r="U38" s="714"/>
    </row>
    <row r="39" spans="2:23" ht="15" customHeight="1">
      <c r="B39" s="528"/>
      <c r="C39" s="529"/>
      <c r="D39" s="529"/>
      <c r="E39" s="529"/>
      <c r="F39" s="529"/>
      <c r="G39" s="529"/>
      <c r="H39" s="529"/>
      <c r="I39" s="529"/>
      <c r="J39" s="529"/>
      <c r="K39" s="529"/>
      <c r="L39" s="529"/>
      <c r="M39" s="529"/>
      <c r="N39" s="529"/>
      <c r="O39" s="529"/>
      <c r="P39" s="529"/>
      <c r="Q39" s="529"/>
      <c r="R39" s="529"/>
      <c r="S39" s="529"/>
      <c r="T39" s="529"/>
      <c r="U39" s="530"/>
    </row>
    <row r="40" spans="2:23" ht="15" customHeight="1">
      <c r="B40" s="249"/>
      <c r="C40" s="249"/>
      <c r="D40" s="249"/>
      <c r="E40" s="249"/>
      <c r="F40" s="249"/>
      <c r="G40" s="249"/>
      <c r="H40" s="249"/>
      <c r="I40" s="249"/>
      <c r="J40" s="249"/>
      <c r="K40" s="249"/>
      <c r="L40" s="249"/>
      <c r="M40" s="249"/>
      <c r="N40" s="249"/>
      <c r="O40" s="249"/>
      <c r="P40" s="249"/>
      <c r="Q40" s="249"/>
      <c r="R40" s="249"/>
      <c r="S40" s="249"/>
      <c r="T40" s="249"/>
      <c r="U40" s="249"/>
    </row>
    <row r="41" spans="2:23" ht="60.75" customHeight="1">
      <c r="B41" s="705" t="s">
        <v>408</v>
      </c>
      <c r="C41" s="706"/>
      <c r="D41" s="706"/>
      <c r="E41" s="706"/>
      <c r="F41" s="706"/>
      <c r="G41" s="706"/>
      <c r="H41" s="706"/>
      <c r="I41" s="706"/>
      <c r="J41" s="706"/>
      <c r="K41" s="706"/>
      <c r="L41" s="706"/>
      <c r="M41" s="706"/>
      <c r="N41" s="706"/>
      <c r="O41" s="706"/>
      <c r="P41" s="706"/>
      <c r="Q41" s="706"/>
      <c r="R41" s="706"/>
      <c r="S41" s="706"/>
      <c r="T41" s="706"/>
      <c r="U41" s="706"/>
      <c r="W41" s="235"/>
    </row>
    <row r="42" spans="2:23" ht="15" customHeight="1">
      <c r="B42" s="297"/>
      <c r="C42" s="298"/>
      <c r="D42" s="699" t="s">
        <v>407</v>
      </c>
      <c r="E42" s="699"/>
      <c r="F42" s="699"/>
      <c r="G42" s="699"/>
      <c r="H42" s="699"/>
      <c r="I42" s="699"/>
      <c r="J42" s="699"/>
      <c r="K42" s="699"/>
      <c r="L42" s="699"/>
      <c r="M42" s="700" t="s">
        <v>402</v>
      </c>
      <c r="N42" s="701"/>
      <c r="O42" s="701"/>
      <c r="P42" s="701"/>
      <c r="Q42" s="701"/>
      <c r="R42" s="701"/>
      <c r="S42" s="701"/>
      <c r="T42" s="701"/>
      <c r="U42" s="702"/>
    </row>
    <row r="43" spans="2:23" ht="15" customHeight="1">
      <c r="B43" s="703" t="s">
        <v>403</v>
      </c>
      <c r="C43" s="703"/>
      <c r="D43" s="704"/>
      <c r="E43" s="633"/>
      <c r="F43" s="633"/>
      <c r="G43" s="633"/>
      <c r="H43" s="633"/>
      <c r="I43" s="633"/>
      <c r="J43" s="633"/>
      <c r="K43" s="633"/>
      <c r="L43" s="633"/>
      <c r="M43" s="633"/>
      <c r="N43" s="633"/>
      <c r="O43" s="633"/>
      <c r="P43" s="633"/>
      <c r="Q43" s="633"/>
      <c r="R43" s="633"/>
      <c r="S43" s="633"/>
      <c r="T43" s="633"/>
      <c r="U43" s="633"/>
    </row>
    <row r="44" spans="2:23" ht="15" customHeight="1">
      <c r="B44" s="703"/>
      <c r="C44" s="703"/>
      <c r="D44" s="704"/>
      <c r="E44" s="633"/>
      <c r="F44" s="633"/>
      <c r="G44" s="633"/>
      <c r="H44" s="633"/>
      <c r="I44" s="633"/>
      <c r="J44" s="633"/>
      <c r="K44" s="633"/>
      <c r="L44" s="633"/>
      <c r="M44" s="633"/>
      <c r="N44" s="633"/>
      <c r="O44" s="633"/>
      <c r="P44" s="633"/>
      <c r="Q44" s="633"/>
      <c r="R44" s="633"/>
      <c r="S44" s="633"/>
      <c r="T44" s="633"/>
      <c r="U44" s="633"/>
    </row>
    <row r="45" spans="2:23" ht="15" customHeight="1">
      <c r="B45" s="703"/>
      <c r="C45" s="703"/>
      <c r="D45" s="704"/>
      <c r="E45" s="633"/>
      <c r="F45" s="633"/>
      <c r="G45" s="633"/>
      <c r="H45" s="633"/>
      <c r="I45" s="633"/>
      <c r="J45" s="633"/>
      <c r="K45" s="633"/>
      <c r="L45" s="633"/>
      <c r="M45" s="633"/>
      <c r="N45" s="633"/>
      <c r="O45" s="633"/>
      <c r="P45" s="633"/>
      <c r="Q45" s="633"/>
      <c r="R45" s="633"/>
      <c r="S45" s="633"/>
      <c r="T45" s="633"/>
      <c r="U45" s="633"/>
    </row>
    <row r="46" spans="2:23" ht="15" customHeight="1">
      <c r="B46" s="703"/>
      <c r="C46" s="703"/>
      <c r="D46" s="704"/>
      <c r="E46" s="633"/>
      <c r="F46" s="633"/>
      <c r="G46" s="633"/>
      <c r="H46" s="633"/>
      <c r="I46" s="633"/>
      <c r="J46" s="633"/>
      <c r="K46" s="633"/>
      <c r="L46" s="633"/>
      <c r="M46" s="633"/>
      <c r="N46" s="633"/>
      <c r="O46" s="633"/>
      <c r="P46" s="633"/>
      <c r="Q46" s="633"/>
      <c r="R46" s="633"/>
      <c r="S46" s="633"/>
      <c r="T46" s="633"/>
      <c r="U46" s="633"/>
    </row>
    <row r="47" spans="2:23" ht="15" customHeight="1">
      <c r="B47" s="703"/>
      <c r="C47" s="703"/>
      <c r="D47" s="704"/>
      <c r="E47" s="633"/>
      <c r="F47" s="633"/>
      <c r="G47" s="633"/>
      <c r="H47" s="633"/>
      <c r="I47" s="633"/>
      <c r="J47" s="633"/>
      <c r="K47" s="633"/>
      <c r="L47" s="633"/>
      <c r="M47" s="633"/>
      <c r="N47" s="633"/>
      <c r="O47" s="633"/>
      <c r="P47" s="633"/>
      <c r="Q47" s="633"/>
      <c r="R47" s="633"/>
      <c r="S47" s="633"/>
      <c r="T47" s="633"/>
      <c r="U47" s="633"/>
    </row>
    <row r="48" spans="2:23" ht="15" customHeight="1">
      <c r="B48" s="703"/>
      <c r="C48" s="703"/>
      <c r="D48" s="704"/>
      <c r="E48" s="633"/>
      <c r="F48" s="633"/>
      <c r="G48" s="633"/>
      <c r="H48" s="633"/>
      <c r="I48" s="633"/>
      <c r="J48" s="633"/>
      <c r="K48" s="633"/>
      <c r="L48" s="633"/>
      <c r="M48" s="633"/>
      <c r="N48" s="633"/>
      <c r="O48" s="633"/>
      <c r="P48" s="633"/>
      <c r="Q48" s="633"/>
      <c r="R48" s="633"/>
      <c r="S48" s="633"/>
      <c r="T48" s="633"/>
      <c r="U48" s="633"/>
    </row>
    <row r="49" spans="2:21" ht="15" customHeight="1">
      <c r="B49" s="703"/>
      <c r="C49" s="703"/>
      <c r="D49" s="704"/>
      <c r="E49" s="633"/>
      <c r="F49" s="633"/>
      <c r="G49" s="633"/>
      <c r="H49" s="633"/>
      <c r="I49" s="633"/>
      <c r="J49" s="633"/>
      <c r="K49" s="633"/>
      <c r="L49" s="633"/>
      <c r="M49" s="633"/>
      <c r="N49" s="633"/>
      <c r="O49" s="633"/>
      <c r="P49" s="633"/>
      <c r="Q49" s="633"/>
      <c r="R49" s="633"/>
      <c r="S49" s="633"/>
      <c r="T49" s="633"/>
      <c r="U49" s="633"/>
    </row>
    <row r="50" spans="2:21" ht="15" customHeight="1">
      <c r="B50" s="703"/>
      <c r="C50" s="703"/>
      <c r="D50" s="704"/>
      <c r="E50" s="633"/>
      <c r="F50" s="633"/>
      <c r="G50" s="633"/>
      <c r="H50" s="633"/>
      <c r="I50" s="633"/>
      <c r="J50" s="633"/>
      <c r="K50" s="633"/>
      <c r="L50" s="633"/>
      <c r="M50" s="633"/>
      <c r="N50" s="633"/>
      <c r="O50" s="633"/>
      <c r="P50" s="633"/>
      <c r="Q50" s="633"/>
      <c r="R50" s="633"/>
      <c r="S50" s="633"/>
      <c r="T50" s="633"/>
      <c r="U50" s="633"/>
    </row>
    <row r="51" spans="2:21" ht="15" customHeight="1">
      <c r="B51" s="703"/>
      <c r="C51" s="703"/>
      <c r="D51" s="704"/>
      <c r="E51" s="633"/>
      <c r="F51" s="633"/>
      <c r="G51" s="633"/>
      <c r="H51" s="633"/>
      <c r="I51" s="633"/>
      <c r="J51" s="633"/>
      <c r="K51" s="633"/>
      <c r="L51" s="633"/>
      <c r="M51" s="633"/>
      <c r="N51" s="633"/>
      <c r="O51" s="633"/>
      <c r="P51" s="633"/>
      <c r="Q51" s="633"/>
      <c r="R51" s="633"/>
      <c r="S51" s="633"/>
      <c r="T51" s="633"/>
      <c r="U51" s="633"/>
    </row>
    <row r="52" spans="2:21" ht="15" customHeight="1">
      <c r="B52" s="703"/>
      <c r="C52" s="703"/>
      <c r="D52" s="704"/>
      <c r="E52" s="633"/>
      <c r="F52" s="633"/>
      <c r="G52" s="633"/>
      <c r="H52" s="633"/>
      <c r="I52" s="633"/>
      <c r="J52" s="633"/>
      <c r="K52" s="633"/>
      <c r="L52" s="633"/>
      <c r="M52" s="633"/>
      <c r="N52" s="633"/>
      <c r="O52" s="633"/>
      <c r="P52" s="633"/>
      <c r="Q52" s="633"/>
      <c r="R52" s="633"/>
      <c r="S52" s="633"/>
      <c r="T52" s="633"/>
      <c r="U52" s="633"/>
    </row>
    <row r="53" spans="2:21" ht="15" customHeight="1">
      <c r="B53" s="703"/>
      <c r="C53" s="703"/>
      <c r="D53" s="704"/>
      <c r="E53" s="633"/>
      <c r="F53" s="633"/>
      <c r="G53" s="633"/>
      <c r="H53" s="633"/>
      <c r="I53" s="633"/>
      <c r="J53" s="633"/>
      <c r="K53" s="633"/>
      <c r="L53" s="633"/>
      <c r="M53" s="633"/>
      <c r="N53" s="633"/>
      <c r="O53" s="633"/>
      <c r="P53" s="633"/>
      <c r="Q53" s="633"/>
      <c r="R53" s="633"/>
      <c r="S53" s="633"/>
      <c r="T53" s="633"/>
      <c r="U53" s="633"/>
    </row>
    <row r="54" spans="2:21" ht="15" customHeight="1">
      <c r="B54" s="703"/>
      <c r="C54" s="703"/>
      <c r="D54" s="704"/>
      <c r="E54" s="633"/>
      <c r="F54" s="633"/>
      <c r="G54" s="633"/>
      <c r="H54" s="633"/>
      <c r="I54" s="633"/>
      <c r="J54" s="633"/>
      <c r="K54" s="633"/>
      <c r="L54" s="633"/>
      <c r="M54" s="633"/>
      <c r="N54" s="633"/>
      <c r="O54" s="633"/>
      <c r="P54" s="633"/>
      <c r="Q54" s="633"/>
      <c r="R54" s="633"/>
      <c r="S54" s="633"/>
      <c r="T54" s="633"/>
      <c r="U54" s="633"/>
    </row>
    <row r="55" spans="2:21" ht="15" customHeight="1">
      <c r="B55" s="703"/>
      <c r="C55" s="703"/>
      <c r="D55" s="704"/>
      <c r="E55" s="633"/>
      <c r="F55" s="633"/>
      <c r="G55" s="633"/>
      <c r="H55" s="633"/>
      <c r="I55" s="633"/>
      <c r="J55" s="633"/>
      <c r="K55" s="633"/>
      <c r="L55" s="633"/>
      <c r="M55" s="633"/>
      <c r="N55" s="633"/>
      <c r="O55" s="633"/>
      <c r="P55" s="633"/>
      <c r="Q55" s="633"/>
      <c r="R55" s="633"/>
      <c r="S55" s="633"/>
      <c r="T55" s="633"/>
      <c r="U55" s="633"/>
    </row>
    <row r="56" spans="2:21" ht="15" customHeight="1">
      <c r="B56" s="703"/>
      <c r="C56" s="703"/>
      <c r="D56" s="704"/>
      <c r="E56" s="633"/>
      <c r="F56" s="633"/>
      <c r="G56" s="633"/>
      <c r="H56" s="633"/>
      <c r="I56" s="633"/>
      <c r="J56" s="633"/>
      <c r="K56" s="633"/>
      <c r="L56" s="633"/>
      <c r="M56" s="633"/>
      <c r="N56" s="633"/>
      <c r="O56" s="633"/>
      <c r="P56" s="633"/>
      <c r="Q56" s="633"/>
      <c r="R56" s="633"/>
      <c r="S56" s="633"/>
      <c r="T56" s="633"/>
      <c r="U56" s="633"/>
    </row>
    <row r="57" spans="2:21" ht="15" customHeight="1">
      <c r="B57" s="703"/>
      <c r="C57" s="703"/>
      <c r="D57" s="704"/>
      <c r="E57" s="633"/>
      <c r="F57" s="633"/>
      <c r="G57" s="633"/>
      <c r="H57" s="633"/>
      <c r="I57" s="633"/>
      <c r="J57" s="633"/>
      <c r="K57" s="633"/>
      <c r="L57" s="633"/>
      <c r="M57" s="633"/>
      <c r="N57" s="633"/>
      <c r="O57" s="633"/>
      <c r="P57" s="633"/>
      <c r="Q57" s="633"/>
      <c r="R57" s="633"/>
      <c r="S57" s="633"/>
      <c r="T57" s="633"/>
      <c r="U57" s="633"/>
    </row>
    <row r="58" spans="2:21" ht="15" customHeight="1">
      <c r="B58" s="703"/>
      <c r="C58" s="703"/>
      <c r="D58" s="704"/>
      <c r="E58" s="633"/>
      <c r="F58" s="633"/>
      <c r="G58" s="633"/>
      <c r="H58" s="633"/>
      <c r="I58" s="633"/>
      <c r="J58" s="633"/>
      <c r="K58" s="633"/>
      <c r="L58" s="633"/>
      <c r="M58" s="633"/>
      <c r="N58" s="633"/>
      <c r="O58" s="633"/>
      <c r="P58" s="633"/>
      <c r="Q58" s="633"/>
      <c r="R58" s="633"/>
      <c r="S58" s="633"/>
      <c r="T58" s="633"/>
      <c r="U58" s="633"/>
    </row>
    <row r="59" spans="2:21" ht="15" customHeight="1">
      <c r="B59" s="703"/>
      <c r="C59" s="703"/>
      <c r="D59" s="704"/>
      <c r="E59" s="633"/>
      <c r="F59" s="633"/>
      <c r="G59" s="633"/>
      <c r="H59" s="633"/>
      <c r="I59" s="633"/>
      <c r="J59" s="633"/>
      <c r="K59" s="633"/>
      <c r="L59" s="633"/>
      <c r="M59" s="633"/>
      <c r="N59" s="633"/>
      <c r="O59" s="633"/>
      <c r="P59" s="633"/>
      <c r="Q59" s="633"/>
      <c r="R59" s="633"/>
      <c r="S59" s="633"/>
      <c r="T59" s="633"/>
      <c r="U59" s="633"/>
    </row>
    <row r="60" spans="2:21" ht="15" customHeight="1">
      <c r="B60" s="703" t="s">
        <v>404</v>
      </c>
      <c r="C60" s="703"/>
      <c r="D60" s="633"/>
      <c r="E60" s="633"/>
      <c r="F60" s="633"/>
      <c r="G60" s="633"/>
      <c r="H60" s="633"/>
      <c r="I60" s="633"/>
      <c r="J60" s="633"/>
      <c r="K60" s="633"/>
      <c r="L60" s="633"/>
      <c r="M60" s="633"/>
      <c r="N60" s="633"/>
      <c r="O60" s="633"/>
      <c r="P60" s="633"/>
      <c r="Q60" s="633"/>
      <c r="R60" s="633"/>
      <c r="S60" s="633"/>
      <c r="T60" s="633"/>
      <c r="U60" s="633"/>
    </row>
    <row r="61" spans="2:21" ht="15" customHeight="1">
      <c r="B61" s="703"/>
      <c r="C61" s="703"/>
      <c r="D61" s="633"/>
      <c r="E61" s="633"/>
      <c r="F61" s="633"/>
      <c r="G61" s="633"/>
      <c r="H61" s="633"/>
      <c r="I61" s="633"/>
      <c r="J61" s="633"/>
      <c r="K61" s="633"/>
      <c r="L61" s="633"/>
      <c r="M61" s="633"/>
      <c r="N61" s="633"/>
      <c r="O61" s="633"/>
      <c r="P61" s="633"/>
      <c r="Q61" s="633"/>
      <c r="R61" s="633"/>
      <c r="S61" s="633"/>
      <c r="T61" s="633"/>
      <c r="U61" s="633"/>
    </row>
    <row r="62" spans="2:21" ht="15" customHeight="1">
      <c r="B62" s="703"/>
      <c r="C62" s="703"/>
      <c r="D62" s="633"/>
      <c r="E62" s="633"/>
      <c r="F62" s="633"/>
      <c r="G62" s="633"/>
      <c r="H62" s="633"/>
      <c r="I62" s="633"/>
      <c r="J62" s="633"/>
      <c r="K62" s="633"/>
      <c r="L62" s="633"/>
      <c r="M62" s="633"/>
      <c r="N62" s="633"/>
      <c r="O62" s="633"/>
      <c r="P62" s="633"/>
      <c r="Q62" s="633"/>
      <c r="R62" s="633"/>
      <c r="S62" s="633"/>
      <c r="T62" s="633"/>
      <c r="U62" s="633"/>
    </row>
    <row r="63" spans="2:21" ht="15" customHeight="1">
      <c r="B63" s="703"/>
      <c r="C63" s="703"/>
      <c r="D63" s="633"/>
      <c r="E63" s="633"/>
      <c r="F63" s="633"/>
      <c r="G63" s="633"/>
      <c r="H63" s="633"/>
      <c r="I63" s="633"/>
      <c r="J63" s="633"/>
      <c r="K63" s="633"/>
      <c r="L63" s="633"/>
      <c r="M63" s="633"/>
      <c r="N63" s="633"/>
      <c r="O63" s="633"/>
      <c r="P63" s="633"/>
      <c r="Q63" s="633"/>
      <c r="R63" s="633"/>
      <c r="S63" s="633"/>
      <c r="T63" s="633"/>
      <c r="U63" s="633"/>
    </row>
    <row r="64" spans="2:21" ht="15" customHeight="1">
      <c r="B64" s="703"/>
      <c r="C64" s="703"/>
      <c r="D64" s="633"/>
      <c r="E64" s="633"/>
      <c r="F64" s="633"/>
      <c r="G64" s="633"/>
      <c r="H64" s="633"/>
      <c r="I64" s="633"/>
      <c r="J64" s="633"/>
      <c r="K64" s="633"/>
      <c r="L64" s="633"/>
      <c r="M64" s="633"/>
      <c r="N64" s="633"/>
      <c r="O64" s="633"/>
      <c r="P64" s="633"/>
      <c r="Q64" s="633"/>
      <c r="R64" s="633"/>
      <c r="S64" s="633"/>
      <c r="T64" s="633"/>
      <c r="U64" s="633"/>
    </row>
    <row r="65" spans="2:21" ht="15" customHeight="1">
      <c r="B65" s="703"/>
      <c r="C65" s="703"/>
      <c r="D65" s="633"/>
      <c r="E65" s="633"/>
      <c r="F65" s="633"/>
      <c r="G65" s="633"/>
      <c r="H65" s="633"/>
      <c r="I65" s="633"/>
      <c r="J65" s="633"/>
      <c r="K65" s="633"/>
      <c r="L65" s="633"/>
      <c r="M65" s="633"/>
      <c r="N65" s="633"/>
      <c r="O65" s="633"/>
      <c r="P65" s="633"/>
      <c r="Q65" s="633"/>
      <c r="R65" s="633"/>
      <c r="S65" s="633"/>
      <c r="T65" s="633"/>
      <c r="U65" s="633"/>
    </row>
    <row r="66" spans="2:21" ht="15" customHeight="1">
      <c r="B66" s="703"/>
      <c r="C66" s="703"/>
      <c r="D66" s="633"/>
      <c r="E66" s="633"/>
      <c r="F66" s="633"/>
      <c r="G66" s="633"/>
      <c r="H66" s="633"/>
      <c r="I66" s="633"/>
      <c r="J66" s="633"/>
      <c r="K66" s="633"/>
      <c r="L66" s="633"/>
      <c r="M66" s="633"/>
      <c r="N66" s="633"/>
      <c r="O66" s="633"/>
      <c r="P66" s="633"/>
      <c r="Q66" s="633"/>
      <c r="R66" s="633"/>
      <c r="S66" s="633"/>
      <c r="T66" s="633"/>
      <c r="U66" s="633"/>
    </row>
    <row r="67" spans="2:21" ht="15" customHeight="1">
      <c r="B67" s="703"/>
      <c r="C67" s="703"/>
      <c r="D67" s="633"/>
      <c r="E67" s="633"/>
      <c r="F67" s="633"/>
      <c r="G67" s="633"/>
      <c r="H67" s="633"/>
      <c r="I67" s="633"/>
      <c r="J67" s="633"/>
      <c r="K67" s="633"/>
      <c r="L67" s="633"/>
      <c r="M67" s="633"/>
      <c r="N67" s="633"/>
      <c r="O67" s="633"/>
      <c r="P67" s="633"/>
      <c r="Q67" s="633"/>
      <c r="R67" s="633"/>
      <c r="S67" s="633"/>
      <c r="T67" s="633"/>
      <c r="U67" s="633"/>
    </row>
    <row r="68" spans="2:21" ht="15" customHeight="1">
      <c r="B68" s="703"/>
      <c r="C68" s="703"/>
      <c r="D68" s="633"/>
      <c r="E68" s="633"/>
      <c r="F68" s="633"/>
      <c r="G68" s="633"/>
      <c r="H68" s="633"/>
      <c r="I68" s="633"/>
      <c r="J68" s="633"/>
      <c r="K68" s="633"/>
      <c r="L68" s="633"/>
      <c r="M68" s="633"/>
      <c r="N68" s="633"/>
      <c r="O68" s="633"/>
      <c r="P68" s="633"/>
      <c r="Q68" s="633"/>
      <c r="R68" s="633"/>
      <c r="S68" s="633"/>
      <c r="T68" s="633"/>
      <c r="U68" s="633"/>
    </row>
    <row r="69" spans="2:21" ht="15" customHeight="1">
      <c r="B69" s="703"/>
      <c r="C69" s="703"/>
      <c r="D69" s="633"/>
      <c r="E69" s="633"/>
      <c r="F69" s="633"/>
      <c r="G69" s="633"/>
      <c r="H69" s="633"/>
      <c r="I69" s="633"/>
      <c r="J69" s="633"/>
      <c r="K69" s="633"/>
      <c r="L69" s="633"/>
      <c r="M69" s="633"/>
      <c r="N69" s="633"/>
      <c r="O69" s="633"/>
      <c r="P69" s="633"/>
      <c r="Q69" s="633"/>
      <c r="R69" s="633"/>
      <c r="S69" s="633"/>
      <c r="T69" s="633"/>
      <c r="U69" s="633"/>
    </row>
    <row r="70" spans="2:21" ht="15" customHeight="1">
      <c r="B70" s="703"/>
      <c r="C70" s="703"/>
      <c r="D70" s="633"/>
      <c r="E70" s="633"/>
      <c r="F70" s="633"/>
      <c r="G70" s="633"/>
      <c r="H70" s="633"/>
      <c r="I70" s="633"/>
      <c r="J70" s="633"/>
      <c r="K70" s="633"/>
      <c r="L70" s="633"/>
      <c r="M70" s="633"/>
      <c r="N70" s="633"/>
      <c r="O70" s="633"/>
      <c r="P70" s="633"/>
      <c r="Q70" s="633"/>
      <c r="R70" s="633"/>
      <c r="S70" s="633"/>
      <c r="T70" s="633"/>
      <c r="U70" s="633"/>
    </row>
    <row r="71" spans="2:21" ht="15" customHeight="1">
      <c r="B71" s="703"/>
      <c r="C71" s="703"/>
      <c r="D71" s="633"/>
      <c r="E71" s="633"/>
      <c r="F71" s="633"/>
      <c r="G71" s="633"/>
      <c r="H71" s="633"/>
      <c r="I71" s="633"/>
      <c r="J71" s="633"/>
      <c r="K71" s="633"/>
      <c r="L71" s="633"/>
      <c r="M71" s="633"/>
      <c r="N71" s="633"/>
      <c r="O71" s="633"/>
      <c r="P71" s="633"/>
      <c r="Q71" s="633"/>
      <c r="R71" s="633"/>
      <c r="S71" s="633"/>
      <c r="T71" s="633"/>
      <c r="U71" s="633"/>
    </row>
    <row r="72" spans="2:21" ht="15" customHeight="1">
      <c r="B72" s="703"/>
      <c r="C72" s="703"/>
      <c r="D72" s="633"/>
      <c r="E72" s="633"/>
      <c r="F72" s="633"/>
      <c r="G72" s="633"/>
      <c r="H72" s="633"/>
      <c r="I72" s="633"/>
      <c r="J72" s="633"/>
      <c r="K72" s="633"/>
      <c r="L72" s="633"/>
      <c r="M72" s="633"/>
      <c r="N72" s="633"/>
      <c r="O72" s="633"/>
      <c r="P72" s="633"/>
      <c r="Q72" s="633"/>
      <c r="R72" s="633"/>
      <c r="S72" s="633"/>
      <c r="T72" s="633"/>
      <c r="U72" s="633"/>
    </row>
    <row r="73" spans="2:21" ht="15" customHeight="1">
      <c r="B73" s="703"/>
      <c r="C73" s="703"/>
      <c r="D73" s="633"/>
      <c r="E73" s="633"/>
      <c r="F73" s="633"/>
      <c r="G73" s="633"/>
      <c r="H73" s="633"/>
      <c r="I73" s="633"/>
      <c r="J73" s="633"/>
      <c r="K73" s="633"/>
      <c r="L73" s="633"/>
      <c r="M73" s="633"/>
      <c r="N73" s="633"/>
      <c r="O73" s="633"/>
      <c r="P73" s="633"/>
      <c r="Q73" s="633"/>
      <c r="R73" s="633"/>
      <c r="S73" s="633"/>
      <c r="T73" s="633"/>
      <c r="U73" s="633"/>
    </row>
    <row r="74" spans="2:21" ht="15" customHeight="1">
      <c r="B74" s="703"/>
      <c r="C74" s="703"/>
      <c r="D74" s="633"/>
      <c r="E74" s="633"/>
      <c r="F74" s="633"/>
      <c r="G74" s="633"/>
      <c r="H74" s="633"/>
      <c r="I74" s="633"/>
      <c r="J74" s="633"/>
      <c r="K74" s="633"/>
      <c r="L74" s="633"/>
      <c r="M74" s="633"/>
      <c r="N74" s="633"/>
      <c r="O74" s="633"/>
      <c r="P74" s="633"/>
      <c r="Q74" s="633"/>
      <c r="R74" s="633"/>
      <c r="S74" s="633"/>
      <c r="T74" s="633"/>
      <c r="U74" s="633"/>
    </row>
    <row r="75" spans="2:21" ht="15" customHeight="1">
      <c r="B75" s="703"/>
      <c r="C75" s="703"/>
      <c r="D75" s="633"/>
      <c r="E75" s="633"/>
      <c r="F75" s="633"/>
      <c r="G75" s="633"/>
      <c r="H75" s="633"/>
      <c r="I75" s="633"/>
      <c r="J75" s="633"/>
      <c r="K75" s="633"/>
      <c r="L75" s="633"/>
      <c r="M75" s="633"/>
      <c r="N75" s="633"/>
      <c r="O75" s="633"/>
      <c r="P75" s="633"/>
      <c r="Q75" s="633"/>
      <c r="R75" s="633"/>
      <c r="S75" s="633"/>
      <c r="T75" s="633"/>
      <c r="U75" s="633"/>
    </row>
    <row r="76" spans="2:21" ht="15" customHeight="1">
      <c r="B76" s="703"/>
      <c r="C76" s="703"/>
      <c r="D76" s="633"/>
      <c r="E76" s="633"/>
      <c r="F76" s="633"/>
      <c r="G76" s="633"/>
      <c r="H76" s="633"/>
      <c r="I76" s="633"/>
      <c r="J76" s="633"/>
      <c r="K76" s="633"/>
      <c r="L76" s="633"/>
      <c r="M76" s="633"/>
      <c r="N76" s="633"/>
      <c r="O76" s="633"/>
      <c r="P76" s="633"/>
      <c r="Q76" s="633"/>
      <c r="R76" s="633"/>
      <c r="S76" s="633"/>
      <c r="T76" s="633"/>
      <c r="U76" s="633"/>
    </row>
    <row r="77" spans="2:21" ht="15" customHeight="1">
      <c r="B77" s="299" t="s">
        <v>405</v>
      </c>
      <c r="C77" s="300"/>
      <c r="D77" s="300"/>
      <c r="E77" s="300"/>
      <c r="F77" s="300"/>
      <c r="G77" s="300"/>
      <c r="H77" s="300"/>
      <c r="I77" s="300"/>
      <c r="J77" s="300"/>
      <c r="K77" s="300"/>
      <c r="L77" s="300"/>
      <c r="M77" s="300"/>
      <c r="N77" s="300"/>
      <c r="O77" s="300"/>
      <c r="P77" s="300"/>
      <c r="Q77" s="300"/>
      <c r="R77" s="300"/>
      <c r="S77" s="300"/>
      <c r="T77" s="300"/>
      <c r="U77" s="301"/>
    </row>
    <row r="78" spans="2:21" ht="15" customHeight="1">
      <c r="B78" s="679"/>
      <c r="C78" s="698"/>
      <c r="D78" s="698"/>
      <c r="E78" s="698"/>
      <c r="F78" s="698"/>
      <c r="G78" s="698"/>
      <c r="H78" s="698"/>
      <c r="I78" s="698"/>
      <c r="J78" s="698"/>
      <c r="K78" s="698"/>
      <c r="L78" s="698"/>
      <c r="M78" s="698"/>
      <c r="N78" s="698"/>
      <c r="O78" s="698"/>
      <c r="P78" s="698"/>
      <c r="Q78" s="698"/>
      <c r="R78" s="698"/>
      <c r="S78" s="698"/>
      <c r="T78" s="698"/>
      <c r="U78" s="681"/>
    </row>
    <row r="79" spans="2:21" ht="15" customHeight="1">
      <c r="B79" s="679"/>
      <c r="C79" s="698"/>
      <c r="D79" s="698"/>
      <c r="E79" s="698"/>
      <c r="F79" s="698"/>
      <c r="G79" s="698"/>
      <c r="H79" s="698"/>
      <c r="I79" s="698"/>
      <c r="J79" s="698"/>
      <c r="K79" s="698"/>
      <c r="L79" s="698"/>
      <c r="M79" s="698"/>
      <c r="N79" s="698"/>
      <c r="O79" s="698"/>
      <c r="P79" s="698"/>
      <c r="Q79" s="698"/>
      <c r="R79" s="698"/>
      <c r="S79" s="698"/>
      <c r="T79" s="698"/>
      <c r="U79" s="681"/>
    </row>
    <row r="80" spans="2:21" ht="15" customHeight="1">
      <c r="B80" s="679"/>
      <c r="C80" s="698"/>
      <c r="D80" s="698"/>
      <c r="E80" s="698"/>
      <c r="F80" s="698"/>
      <c r="G80" s="698"/>
      <c r="H80" s="698"/>
      <c r="I80" s="698"/>
      <c r="J80" s="698"/>
      <c r="K80" s="698"/>
      <c r="L80" s="698"/>
      <c r="M80" s="698"/>
      <c r="N80" s="698"/>
      <c r="O80" s="698"/>
      <c r="P80" s="698"/>
      <c r="Q80" s="698"/>
      <c r="R80" s="698"/>
      <c r="S80" s="698"/>
      <c r="T80" s="698"/>
      <c r="U80" s="681"/>
    </row>
    <row r="81" spans="2:21" ht="15" customHeight="1">
      <c r="B81" s="679"/>
      <c r="C81" s="698"/>
      <c r="D81" s="698"/>
      <c r="E81" s="698"/>
      <c r="F81" s="698"/>
      <c r="G81" s="698"/>
      <c r="H81" s="698"/>
      <c r="I81" s="698"/>
      <c r="J81" s="698"/>
      <c r="K81" s="698"/>
      <c r="L81" s="698"/>
      <c r="M81" s="698"/>
      <c r="N81" s="698"/>
      <c r="O81" s="698"/>
      <c r="P81" s="698"/>
      <c r="Q81" s="698"/>
      <c r="R81" s="698"/>
      <c r="S81" s="698"/>
      <c r="T81" s="698"/>
      <c r="U81" s="681"/>
    </row>
    <row r="82" spans="2:21" ht="15" customHeight="1">
      <c r="B82" s="679"/>
      <c r="C82" s="698"/>
      <c r="D82" s="698"/>
      <c r="E82" s="698"/>
      <c r="F82" s="698"/>
      <c r="G82" s="698"/>
      <c r="H82" s="698"/>
      <c r="I82" s="698"/>
      <c r="J82" s="698"/>
      <c r="K82" s="698"/>
      <c r="L82" s="698"/>
      <c r="M82" s="698"/>
      <c r="N82" s="698"/>
      <c r="O82" s="698"/>
      <c r="P82" s="698"/>
      <c r="Q82" s="698"/>
      <c r="R82" s="698"/>
      <c r="S82" s="698"/>
      <c r="T82" s="698"/>
      <c r="U82" s="681"/>
    </row>
    <row r="83" spans="2:21" ht="15" customHeight="1">
      <c r="B83" s="679"/>
      <c r="C83" s="698"/>
      <c r="D83" s="698"/>
      <c r="E83" s="698"/>
      <c r="F83" s="698"/>
      <c r="G83" s="698"/>
      <c r="H83" s="698"/>
      <c r="I83" s="698"/>
      <c r="J83" s="698"/>
      <c r="K83" s="698"/>
      <c r="L83" s="698"/>
      <c r="M83" s="698"/>
      <c r="N83" s="698"/>
      <c r="O83" s="698"/>
      <c r="P83" s="698"/>
      <c r="Q83" s="698"/>
      <c r="R83" s="698"/>
      <c r="S83" s="698"/>
      <c r="T83" s="698"/>
      <c r="U83" s="681"/>
    </row>
    <row r="84" spans="2:21" ht="15" customHeight="1">
      <c r="B84" s="679"/>
      <c r="C84" s="698"/>
      <c r="D84" s="698"/>
      <c r="E84" s="698"/>
      <c r="F84" s="698"/>
      <c r="G84" s="698"/>
      <c r="H84" s="698"/>
      <c r="I84" s="698"/>
      <c r="J84" s="698"/>
      <c r="K84" s="698"/>
      <c r="L84" s="698"/>
      <c r="M84" s="698"/>
      <c r="N84" s="698"/>
      <c r="O84" s="698"/>
      <c r="P84" s="698"/>
      <c r="Q84" s="698"/>
      <c r="R84" s="698"/>
      <c r="S84" s="698"/>
      <c r="T84" s="698"/>
      <c r="U84" s="681"/>
    </row>
    <row r="85" spans="2:21" ht="15" customHeight="1">
      <c r="B85" s="679"/>
      <c r="C85" s="698"/>
      <c r="D85" s="698"/>
      <c r="E85" s="698"/>
      <c r="F85" s="698"/>
      <c r="G85" s="698"/>
      <c r="H85" s="698"/>
      <c r="I85" s="698"/>
      <c r="J85" s="698"/>
      <c r="K85" s="698"/>
      <c r="L85" s="698"/>
      <c r="M85" s="698"/>
      <c r="N85" s="698"/>
      <c r="O85" s="698"/>
      <c r="P85" s="698"/>
      <c r="Q85" s="698"/>
      <c r="R85" s="698"/>
      <c r="S85" s="698"/>
      <c r="T85" s="698"/>
      <c r="U85" s="681"/>
    </row>
    <row r="86" spans="2:21" ht="15" customHeight="1">
      <c r="B86" s="679"/>
      <c r="C86" s="698"/>
      <c r="D86" s="698"/>
      <c r="E86" s="698"/>
      <c r="F86" s="698"/>
      <c r="G86" s="698"/>
      <c r="H86" s="698"/>
      <c r="I86" s="698"/>
      <c r="J86" s="698"/>
      <c r="K86" s="698"/>
      <c r="L86" s="698"/>
      <c r="M86" s="698"/>
      <c r="N86" s="698"/>
      <c r="O86" s="698"/>
      <c r="P86" s="698"/>
      <c r="Q86" s="698"/>
      <c r="R86" s="698"/>
      <c r="S86" s="698"/>
      <c r="T86" s="698"/>
      <c r="U86" s="681"/>
    </row>
    <row r="87" spans="2:21" ht="15" customHeight="1">
      <c r="B87" s="679"/>
      <c r="C87" s="698"/>
      <c r="D87" s="698"/>
      <c r="E87" s="698"/>
      <c r="F87" s="698"/>
      <c r="G87" s="698"/>
      <c r="H87" s="698"/>
      <c r="I87" s="698"/>
      <c r="J87" s="698"/>
      <c r="K87" s="698"/>
      <c r="L87" s="698"/>
      <c r="M87" s="698"/>
      <c r="N87" s="698"/>
      <c r="O87" s="698"/>
      <c r="P87" s="698"/>
      <c r="Q87" s="698"/>
      <c r="R87" s="698"/>
      <c r="S87" s="698"/>
      <c r="T87" s="698"/>
      <c r="U87" s="681"/>
    </row>
    <row r="88" spans="2:21" ht="15" customHeight="1">
      <c r="B88" s="679"/>
      <c r="C88" s="698"/>
      <c r="D88" s="698"/>
      <c r="E88" s="698"/>
      <c r="F88" s="698"/>
      <c r="G88" s="698"/>
      <c r="H88" s="698"/>
      <c r="I88" s="698"/>
      <c r="J88" s="698"/>
      <c r="K88" s="698"/>
      <c r="L88" s="698"/>
      <c r="M88" s="698"/>
      <c r="N88" s="698"/>
      <c r="O88" s="698"/>
      <c r="P88" s="698"/>
      <c r="Q88" s="698"/>
      <c r="R88" s="698"/>
      <c r="S88" s="698"/>
      <c r="T88" s="698"/>
      <c r="U88" s="681"/>
    </row>
    <row r="89" spans="2:21" ht="15" customHeight="1">
      <c r="B89" s="679"/>
      <c r="C89" s="698"/>
      <c r="D89" s="698"/>
      <c r="E89" s="698"/>
      <c r="F89" s="698"/>
      <c r="G89" s="698"/>
      <c r="H89" s="698"/>
      <c r="I89" s="698"/>
      <c r="J89" s="698"/>
      <c r="K89" s="698"/>
      <c r="L89" s="698"/>
      <c r="M89" s="698"/>
      <c r="N89" s="698"/>
      <c r="O89" s="698"/>
      <c r="P89" s="698"/>
      <c r="Q89" s="698"/>
      <c r="R89" s="698"/>
      <c r="S89" s="698"/>
      <c r="T89" s="698"/>
      <c r="U89" s="681"/>
    </row>
    <row r="90" spans="2:21" ht="15" customHeight="1">
      <c r="B90" s="679"/>
      <c r="C90" s="698"/>
      <c r="D90" s="698"/>
      <c r="E90" s="698"/>
      <c r="F90" s="698"/>
      <c r="G90" s="698"/>
      <c r="H90" s="698"/>
      <c r="I90" s="698"/>
      <c r="J90" s="698"/>
      <c r="K90" s="698"/>
      <c r="L90" s="698"/>
      <c r="M90" s="698"/>
      <c r="N90" s="698"/>
      <c r="O90" s="698"/>
      <c r="P90" s="698"/>
      <c r="Q90" s="698"/>
      <c r="R90" s="698"/>
      <c r="S90" s="698"/>
      <c r="T90" s="698"/>
      <c r="U90" s="681"/>
    </row>
    <row r="91" spans="2:21" ht="15" customHeight="1">
      <c r="B91" s="679"/>
      <c r="C91" s="698"/>
      <c r="D91" s="698"/>
      <c r="E91" s="698"/>
      <c r="F91" s="698"/>
      <c r="G91" s="698"/>
      <c r="H91" s="698"/>
      <c r="I91" s="698"/>
      <c r="J91" s="698"/>
      <c r="K91" s="698"/>
      <c r="L91" s="698"/>
      <c r="M91" s="698"/>
      <c r="N91" s="698"/>
      <c r="O91" s="698"/>
      <c r="P91" s="698"/>
      <c r="Q91" s="698"/>
      <c r="R91" s="698"/>
      <c r="S91" s="698"/>
      <c r="T91" s="698"/>
      <c r="U91" s="681"/>
    </row>
    <row r="92" spans="2:21" ht="15" customHeight="1">
      <c r="B92" s="679"/>
      <c r="C92" s="698"/>
      <c r="D92" s="698"/>
      <c r="E92" s="698"/>
      <c r="F92" s="698"/>
      <c r="G92" s="698"/>
      <c r="H92" s="698"/>
      <c r="I92" s="698"/>
      <c r="J92" s="698"/>
      <c r="K92" s="698"/>
      <c r="L92" s="698"/>
      <c r="M92" s="698"/>
      <c r="N92" s="698"/>
      <c r="O92" s="698"/>
      <c r="P92" s="698"/>
      <c r="Q92" s="698"/>
      <c r="R92" s="698"/>
      <c r="S92" s="698"/>
      <c r="T92" s="698"/>
      <c r="U92" s="681"/>
    </row>
    <row r="93" spans="2:21" ht="15" customHeight="1">
      <c r="B93" s="682"/>
      <c r="C93" s="683"/>
      <c r="D93" s="683"/>
      <c r="E93" s="683"/>
      <c r="F93" s="683"/>
      <c r="G93" s="683"/>
      <c r="H93" s="683"/>
      <c r="I93" s="683"/>
      <c r="J93" s="683"/>
      <c r="K93" s="683"/>
      <c r="L93" s="683"/>
      <c r="M93" s="683"/>
      <c r="N93" s="683"/>
      <c r="O93" s="683"/>
      <c r="P93" s="683"/>
      <c r="Q93" s="683"/>
      <c r="R93" s="683"/>
      <c r="S93" s="683"/>
      <c r="T93" s="683"/>
      <c r="U93" s="684"/>
    </row>
    <row r="94" spans="2:21"/>
    <row r="95" spans="2:21"/>
    <row r="96" spans="2:21"/>
    <row r="97"/>
    <row r="98"/>
    <row r="99"/>
    <row r="100"/>
    <row r="101"/>
    <row r="102"/>
    <row r="103"/>
    <row r="104"/>
    <row r="105"/>
    <row r="106"/>
    <row r="107"/>
    <row r="108"/>
    <row r="109"/>
    <row r="110"/>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sheetData>
  <sheetProtection sheet="1" formatRows="0" insertRows="0" deleteRows="0" selectLockedCells="1"/>
  <mergeCells count="15">
    <mergeCell ref="B41:U41"/>
    <mergeCell ref="B3:U3"/>
    <mergeCell ref="B4:U4"/>
    <mergeCell ref="B5:U21"/>
    <mergeCell ref="B22:U22"/>
    <mergeCell ref="B23:U39"/>
    <mergeCell ref="B78:U93"/>
    <mergeCell ref="D42:L42"/>
    <mergeCell ref="M42:U42"/>
    <mergeCell ref="B43:C59"/>
    <mergeCell ref="D43:L59"/>
    <mergeCell ref="M43:U59"/>
    <mergeCell ref="B60:C76"/>
    <mergeCell ref="D60:L76"/>
    <mergeCell ref="M60:U76"/>
  </mergeCells>
  <phoneticPr fontId="1"/>
  <printOptions horizontalCentered="1"/>
  <pageMargins left="0.17" right="0.17" top="0.17" bottom="0.4" header="0.17" footer="0.17"/>
  <pageSetup paperSize="9" fitToWidth="0" fitToHeight="0" orientation="portrait" r:id="rId1"/>
  <headerFooter>
    <oddFooter>&amp;A</oddFooter>
  </headerFooter>
  <rowBreaks count="1" manualBreakCount="1">
    <brk id="40" max="2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Z70"/>
  <sheetViews>
    <sheetView showGridLines="0" view="pageBreakPreview" zoomScaleNormal="100" zoomScaleSheetLayoutView="100" zoomScalePageLayoutView="63" workbookViewId="0">
      <selection activeCell="B4" sqref="B4:U18"/>
    </sheetView>
  </sheetViews>
  <sheetFormatPr defaultColWidth="0" defaultRowHeight="13.5" zeroHeight="1"/>
  <cols>
    <col min="1" max="26" width="4.875" style="1" customWidth="1"/>
    <col min="27" max="16384" width="8.875" style="1" hidden="1"/>
  </cols>
  <sheetData>
    <row r="1" spans="1:25" ht="21.75" customHeight="1">
      <c r="A1" s="2" t="s">
        <v>409</v>
      </c>
      <c r="B1" s="2"/>
      <c r="W1" s="5"/>
    </row>
    <row r="2" spans="1:25" ht="15" customHeight="1">
      <c r="A2" s="52"/>
      <c r="B2" s="22"/>
      <c r="C2" s="22"/>
      <c r="D2" s="22"/>
      <c r="E2" s="22"/>
      <c r="F2" s="22"/>
      <c r="G2" s="22"/>
      <c r="H2" s="22"/>
      <c r="I2" s="22"/>
      <c r="J2" s="22"/>
      <c r="K2" s="22"/>
      <c r="L2" s="22"/>
      <c r="M2" s="22"/>
      <c r="N2" s="22"/>
      <c r="O2" s="22"/>
      <c r="P2" s="22"/>
      <c r="Q2" s="22"/>
      <c r="R2" s="22"/>
      <c r="S2" s="22"/>
      <c r="T2" s="22"/>
      <c r="U2" s="22"/>
      <c r="V2" s="22"/>
      <c r="W2" s="22"/>
      <c r="X2" s="22"/>
      <c r="Y2" s="22"/>
    </row>
    <row r="3" spans="1:25" ht="53.25" customHeight="1">
      <c r="B3" s="658" t="s">
        <v>410</v>
      </c>
      <c r="C3" s="659"/>
      <c r="D3" s="659"/>
      <c r="E3" s="659"/>
      <c r="F3" s="659"/>
      <c r="G3" s="659"/>
      <c r="H3" s="659"/>
      <c r="I3" s="659"/>
      <c r="J3" s="659"/>
      <c r="K3" s="659"/>
      <c r="L3" s="659"/>
      <c r="M3" s="659"/>
      <c r="N3" s="659"/>
      <c r="O3" s="659"/>
      <c r="P3" s="659"/>
      <c r="Q3" s="659"/>
      <c r="R3" s="659"/>
      <c r="S3" s="659"/>
      <c r="T3" s="659"/>
      <c r="U3" s="659"/>
      <c r="W3" s="5"/>
    </row>
    <row r="4" spans="1:25" ht="15" customHeight="1">
      <c r="B4" s="632"/>
      <c r="C4" s="632"/>
      <c r="D4" s="632"/>
      <c r="E4" s="632"/>
      <c r="F4" s="632"/>
      <c r="G4" s="632"/>
      <c r="H4" s="632"/>
      <c r="I4" s="632"/>
      <c r="J4" s="632"/>
      <c r="K4" s="632"/>
      <c r="L4" s="632"/>
      <c r="M4" s="632"/>
      <c r="N4" s="632"/>
      <c r="O4" s="632"/>
      <c r="P4" s="632"/>
      <c r="Q4" s="632"/>
      <c r="R4" s="632"/>
      <c r="S4" s="632"/>
      <c r="T4" s="632"/>
      <c r="U4" s="632"/>
    </row>
    <row r="5" spans="1:25" ht="15" customHeight="1">
      <c r="B5" s="633"/>
      <c r="C5" s="633"/>
      <c r="D5" s="633"/>
      <c r="E5" s="633"/>
      <c r="F5" s="633"/>
      <c r="G5" s="633"/>
      <c r="H5" s="633"/>
      <c r="I5" s="633"/>
      <c r="J5" s="633"/>
      <c r="K5" s="633"/>
      <c r="L5" s="633"/>
      <c r="M5" s="633"/>
      <c r="N5" s="633"/>
      <c r="O5" s="633"/>
      <c r="P5" s="633"/>
      <c r="Q5" s="633"/>
      <c r="R5" s="633"/>
      <c r="S5" s="633"/>
      <c r="T5" s="633"/>
      <c r="U5" s="633"/>
    </row>
    <row r="6" spans="1:25" ht="15" customHeight="1">
      <c r="B6" s="633"/>
      <c r="C6" s="633"/>
      <c r="D6" s="633"/>
      <c r="E6" s="633"/>
      <c r="F6" s="633"/>
      <c r="G6" s="633"/>
      <c r="H6" s="633"/>
      <c r="I6" s="633"/>
      <c r="J6" s="633"/>
      <c r="K6" s="633"/>
      <c r="L6" s="633"/>
      <c r="M6" s="633"/>
      <c r="N6" s="633"/>
      <c r="O6" s="633"/>
      <c r="P6" s="633"/>
      <c r="Q6" s="633"/>
      <c r="R6" s="633"/>
      <c r="S6" s="633"/>
      <c r="T6" s="633"/>
      <c r="U6" s="633"/>
    </row>
    <row r="7" spans="1:25" ht="15" customHeight="1">
      <c r="B7" s="633"/>
      <c r="C7" s="633"/>
      <c r="D7" s="633"/>
      <c r="E7" s="633"/>
      <c r="F7" s="633"/>
      <c r="G7" s="633"/>
      <c r="H7" s="633"/>
      <c r="I7" s="633"/>
      <c r="J7" s="633"/>
      <c r="K7" s="633"/>
      <c r="L7" s="633"/>
      <c r="M7" s="633"/>
      <c r="N7" s="633"/>
      <c r="O7" s="633"/>
      <c r="P7" s="633"/>
      <c r="Q7" s="633"/>
      <c r="R7" s="633"/>
      <c r="S7" s="633"/>
      <c r="T7" s="633"/>
      <c r="U7" s="633"/>
    </row>
    <row r="8" spans="1:25" ht="15" customHeight="1">
      <c r="B8" s="633"/>
      <c r="C8" s="633"/>
      <c r="D8" s="633"/>
      <c r="E8" s="633"/>
      <c r="F8" s="633"/>
      <c r="G8" s="633"/>
      <c r="H8" s="633"/>
      <c r="I8" s="633"/>
      <c r="J8" s="633"/>
      <c r="K8" s="633"/>
      <c r="L8" s="633"/>
      <c r="M8" s="633"/>
      <c r="N8" s="633"/>
      <c r="O8" s="633"/>
      <c r="P8" s="633"/>
      <c r="Q8" s="633"/>
      <c r="R8" s="633"/>
      <c r="S8" s="633"/>
      <c r="T8" s="633"/>
      <c r="U8" s="633"/>
    </row>
    <row r="9" spans="1:25" ht="15" customHeight="1">
      <c r="B9" s="633"/>
      <c r="C9" s="633"/>
      <c r="D9" s="633"/>
      <c r="E9" s="633"/>
      <c r="F9" s="633"/>
      <c r="G9" s="633"/>
      <c r="H9" s="633"/>
      <c r="I9" s="633"/>
      <c r="J9" s="633"/>
      <c r="K9" s="633"/>
      <c r="L9" s="633"/>
      <c r="M9" s="633"/>
      <c r="N9" s="633"/>
      <c r="O9" s="633"/>
      <c r="P9" s="633"/>
      <c r="Q9" s="633"/>
      <c r="R9" s="633"/>
      <c r="S9" s="633"/>
      <c r="T9" s="633"/>
      <c r="U9" s="633"/>
    </row>
    <row r="10" spans="1:25" ht="15" customHeight="1">
      <c r="B10" s="633"/>
      <c r="C10" s="633"/>
      <c r="D10" s="633"/>
      <c r="E10" s="633"/>
      <c r="F10" s="633"/>
      <c r="G10" s="633"/>
      <c r="H10" s="633"/>
      <c r="I10" s="633"/>
      <c r="J10" s="633"/>
      <c r="K10" s="633"/>
      <c r="L10" s="633"/>
      <c r="M10" s="633"/>
      <c r="N10" s="633"/>
      <c r="O10" s="633"/>
      <c r="P10" s="633"/>
      <c r="Q10" s="633"/>
      <c r="R10" s="633"/>
      <c r="S10" s="633"/>
      <c r="T10" s="633"/>
      <c r="U10" s="633"/>
    </row>
    <row r="11" spans="1:25" ht="15" customHeight="1">
      <c r="B11" s="633"/>
      <c r="C11" s="633"/>
      <c r="D11" s="633"/>
      <c r="E11" s="633"/>
      <c r="F11" s="633"/>
      <c r="G11" s="633"/>
      <c r="H11" s="633"/>
      <c r="I11" s="633"/>
      <c r="J11" s="633"/>
      <c r="K11" s="633"/>
      <c r="L11" s="633"/>
      <c r="M11" s="633"/>
      <c r="N11" s="633"/>
      <c r="O11" s="633"/>
      <c r="P11" s="633"/>
      <c r="Q11" s="633"/>
      <c r="R11" s="633"/>
      <c r="S11" s="633"/>
      <c r="T11" s="633"/>
      <c r="U11" s="633"/>
    </row>
    <row r="12" spans="1:25" ht="15" customHeight="1">
      <c r="B12" s="633"/>
      <c r="C12" s="633"/>
      <c r="D12" s="633"/>
      <c r="E12" s="633"/>
      <c r="F12" s="633"/>
      <c r="G12" s="633"/>
      <c r="H12" s="633"/>
      <c r="I12" s="633"/>
      <c r="J12" s="633"/>
      <c r="K12" s="633"/>
      <c r="L12" s="633"/>
      <c r="M12" s="633"/>
      <c r="N12" s="633"/>
      <c r="O12" s="633"/>
      <c r="P12" s="633"/>
      <c r="Q12" s="633"/>
      <c r="R12" s="633"/>
      <c r="S12" s="633"/>
      <c r="T12" s="633"/>
      <c r="U12" s="633"/>
    </row>
    <row r="13" spans="1:25" ht="15" customHeight="1">
      <c r="B13" s="633"/>
      <c r="C13" s="633"/>
      <c r="D13" s="633"/>
      <c r="E13" s="633"/>
      <c r="F13" s="633"/>
      <c r="G13" s="633"/>
      <c r="H13" s="633"/>
      <c r="I13" s="633"/>
      <c r="J13" s="633"/>
      <c r="K13" s="633"/>
      <c r="L13" s="633"/>
      <c r="M13" s="633"/>
      <c r="N13" s="633"/>
      <c r="O13" s="633"/>
      <c r="P13" s="633"/>
      <c r="Q13" s="633"/>
      <c r="R13" s="633"/>
      <c r="S13" s="633"/>
      <c r="T13" s="633"/>
      <c r="U13" s="633"/>
    </row>
    <row r="14" spans="1:25" ht="15" customHeight="1">
      <c r="B14" s="633"/>
      <c r="C14" s="633"/>
      <c r="D14" s="633"/>
      <c r="E14" s="633"/>
      <c r="F14" s="633"/>
      <c r="G14" s="633"/>
      <c r="H14" s="633"/>
      <c r="I14" s="633"/>
      <c r="J14" s="633"/>
      <c r="K14" s="633"/>
      <c r="L14" s="633"/>
      <c r="M14" s="633"/>
      <c r="N14" s="633"/>
      <c r="O14" s="633"/>
      <c r="P14" s="633"/>
      <c r="Q14" s="633"/>
      <c r="R14" s="633"/>
      <c r="S14" s="633"/>
      <c r="T14" s="633"/>
      <c r="U14" s="633"/>
    </row>
    <row r="15" spans="1:25" ht="15" customHeight="1">
      <c r="B15" s="633"/>
      <c r="C15" s="633"/>
      <c r="D15" s="633"/>
      <c r="E15" s="633"/>
      <c r="F15" s="633"/>
      <c r="G15" s="633"/>
      <c r="H15" s="633"/>
      <c r="I15" s="633"/>
      <c r="J15" s="633"/>
      <c r="K15" s="633"/>
      <c r="L15" s="633"/>
      <c r="M15" s="633"/>
      <c r="N15" s="633"/>
      <c r="O15" s="633"/>
      <c r="P15" s="633"/>
      <c r="Q15" s="633"/>
      <c r="R15" s="633"/>
      <c r="S15" s="633"/>
      <c r="T15" s="633"/>
      <c r="U15" s="633"/>
    </row>
    <row r="16" spans="1:25" ht="15" customHeight="1">
      <c r="B16" s="633"/>
      <c r="C16" s="633"/>
      <c r="D16" s="633"/>
      <c r="E16" s="633"/>
      <c r="F16" s="633"/>
      <c r="G16" s="633"/>
      <c r="H16" s="633"/>
      <c r="I16" s="633"/>
      <c r="J16" s="633"/>
      <c r="K16" s="633"/>
      <c r="L16" s="633"/>
      <c r="M16" s="633"/>
      <c r="N16" s="633"/>
      <c r="O16" s="633"/>
      <c r="P16" s="633"/>
      <c r="Q16" s="633"/>
      <c r="R16" s="633"/>
      <c r="S16" s="633"/>
      <c r="T16" s="633"/>
      <c r="U16" s="633"/>
    </row>
    <row r="17" spans="2:23" ht="15" customHeight="1">
      <c r="B17" s="633"/>
      <c r="C17" s="633"/>
      <c r="D17" s="633"/>
      <c r="E17" s="633"/>
      <c r="F17" s="633"/>
      <c r="G17" s="633"/>
      <c r="H17" s="633"/>
      <c r="I17" s="633"/>
      <c r="J17" s="633"/>
      <c r="K17" s="633"/>
      <c r="L17" s="633"/>
      <c r="M17" s="633"/>
      <c r="N17" s="633"/>
      <c r="O17" s="633"/>
      <c r="P17" s="633"/>
      <c r="Q17" s="633"/>
      <c r="R17" s="633"/>
      <c r="S17" s="633"/>
      <c r="T17" s="633"/>
      <c r="U17" s="633"/>
    </row>
    <row r="18" spans="2:23" ht="15" customHeight="1">
      <c r="B18" s="633"/>
      <c r="C18" s="633"/>
      <c r="D18" s="633"/>
      <c r="E18" s="633"/>
      <c r="F18" s="633"/>
      <c r="G18" s="633"/>
      <c r="H18" s="633"/>
      <c r="I18" s="633"/>
      <c r="J18" s="633"/>
      <c r="K18" s="633"/>
      <c r="L18" s="633"/>
      <c r="M18" s="633"/>
      <c r="N18" s="633"/>
      <c r="O18" s="633"/>
      <c r="P18" s="633"/>
      <c r="Q18" s="633"/>
      <c r="R18" s="633"/>
      <c r="S18" s="633"/>
      <c r="T18" s="633"/>
      <c r="U18" s="633"/>
    </row>
    <row r="19" spans="2:23" ht="53.25" customHeight="1">
      <c r="B19" s="658" t="s">
        <v>411</v>
      </c>
      <c r="C19" s="659"/>
      <c r="D19" s="659"/>
      <c r="E19" s="659"/>
      <c r="F19" s="659"/>
      <c r="G19" s="659"/>
      <c r="H19" s="659"/>
      <c r="I19" s="659"/>
      <c r="J19" s="659"/>
      <c r="K19" s="659"/>
      <c r="L19" s="659"/>
      <c r="M19" s="659"/>
      <c r="N19" s="659"/>
      <c r="O19" s="659"/>
      <c r="P19" s="659"/>
      <c r="Q19" s="659"/>
      <c r="R19" s="659"/>
      <c r="S19" s="659"/>
      <c r="T19" s="659"/>
      <c r="U19" s="659"/>
      <c r="W19" s="5"/>
    </row>
    <row r="20" spans="2:23" ht="15" customHeight="1">
      <c r="B20" s="632"/>
      <c r="C20" s="632"/>
      <c r="D20" s="632"/>
      <c r="E20" s="632"/>
      <c r="F20" s="632"/>
      <c r="G20" s="632"/>
      <c r="H20" s="632"/>
      <c r="I20" s="632"/>
      <c r="J20" s="632"/>
      <c r="K20" s="632"/>
      <c r="L20" s="632"/>
      <c r="M20" s="632"/>
      <c r="N20" s="632"/>
      <c r="O20" s="632"/>
      <c r="P20" s="632"/>
      <c r="Q20" s="632"/>
      <c r="R20" s="632"/>
      <c r="S20" s="632"/>
      <c r="T20" s="632"/>
      <c r="U20" s="632"/>
    </row>
    <row r="21" spans="2:23" ht="15" customHeight="1">
      <c r="B21" s="633"/>
      <c r="C21" s="633"/>
      <c r="D21" s="633"/>
      <c r="E21" s="633"/>
      <c r="F21" s="633"/>
      <c r="G21" s="633"/>
      <c r="H21" s="633"/>
      <c r="I21" s="633"/>
      <c r="J21" s="633"/>
      <c r="K21" s="633"/>
      <c r="L21" s="633"/>
      <c r="M21" s="633"/>
      <c r="N21" s="633"/>
      <c r="O21" s="633"/>
      <c r="P21" s="633"/>
      <c r="Q21" s="633"/>
      <c r="R21" s="633"/>
      <c r="S21" s="633"/>
      <c r="T21" s="633"/>
      <c r="U21" s="633"/>
    </row>
    <row r="22" spans="2:23" ht="15" customHeight="1">
      <c r="B22" s="633"/>
      <c r="C22" s="633"/>
      <c r="D22" s="633"/>
      <c r="E22" s="633"/>
      <c r="F22" s="633"/>
      <c r="G22" s="633"/>
      <c r="H22" s="633"/>
      <c r="I22" s="633"/>
      <c r="J22" s="633"/>
      <c r="K22" s="633"/>
      <c r="L22" s="633"/>
      <c r="M22" s="633"/>
      <c r="N22" s="633"/>
      <c r="O22" s="633"/>
      <c r="P22" s="633"/>
      <c r="Q22" s="633"/>
      <c r="R22" s="633"/>
      <c r="S22" s="633"/>
      <c r="T22" s="633"/>
      <c r="U22" s="633"/>
    </row>
    <row r="23" spans="2:23" ht="15" customHeight="1">
      <c r="B23" s="633"/>
      <c r="C23" s="633"/>
      <c r="D23" s="633"/>
      <c r="E23" s="633"/>
      <c r="F23" s="633"/>
      <c r="G23" s="633"/>
      <c r="H23" s="633"/>
      <c r="I23" s="633"/>
      <c r="J23" s="633"/>
      <c r="K23" s="633"/>
      <c r="L23" s="633"/>
      <c r="M23" s="633"/>
      <c r="N23" s="633"/>
      <c r="O23" s="633"/>
      <c r="P23" s="633"/>
      <c r="Q23" s="633"/>
      <c r="R23" s="633"/>
      <c r="S23" s="633"/>
      <c r="T23" s="633"/>
      <c r="U23" s="633"/>
    </row>
    <row r="24" spans="2:23" ht="15" customHeight="1">
      <c r="B24" s="633"/>
      <c r="C24" s="633"/>
      <c r="D24" s="633"/>
      <c r="E24" s="633"/>
      <c r="F24" s="633"/>
      <c r="G24" s="633"/>
      <c r="H24" s="633"/>
      <c r="I24" s="633"/>
      <c r="J24" s="633"/>
      <c r="K24" s="633"/>
      <c r="L24" s="633"/>
      <c r="M24" s="633"/>
      <c r="N24" s="633"/>
      <c r="O24" s="633"/>
      <c r="P24" s="633"/>
      <c r="Q24" s="633"/>
      <c r="R24" s="633"/>
      <c r="S24" s="633"/>
      <c r="T24" s="633"/>
      <c r="U24" s="633"/>
    </row>
    <row r="25" spans="2:23" ht="15" customHeight="1">
      <c r="B25" s="633"/>
      <c r="C25" s="633"/>
      <c r="D25" s="633"/>
      <c r="E25" s="633"/>
      <c r="F25" s="633"/>
      <c r="G25" s="633"/>
      <c r="H25" s="633"/>
      <c r="I25" s="633"/>
      <c r="J25" s="633"/>
      <c r="K25" s="633"/>
      <c r="L25" s="633"/>
      <c r="M25" s="633"/>
      <c r="N25" s="633"/>
      <c r="O25" s="633"/>
      <c r="P25" s="633"/>
      <c r="Q25" s="633"/>
      <c r="R25" s="633"/>
      <c r="S25" s="633"/>
      <c r="T25" s="633"/>
      <c r="U25" s="633"/>
    </row>
    <row r="26" spans="2:23" ht="15" customHeight="1">
      <c r="B26" s="633"/>
      <c r="C26" s="633"/>
      <c r="D26" s="633"/>
      <c r="E26" s="633"/>
      <c r="F26" s="633"/>
      <c r="G26" s="633"/>
      <c r="H26" s="633"/>
      <c r="I26" s="633"/>
      <c r="J26" s="633"/>
      <c r="K26" s="633"/>
      <c r="L26" s="633"/>
      <c r="M26" s="633"/>
      <c r="N26" s="633"/>
      <c r="O26" s="633"/>
      <c r="P26" s="633"/>
      <c r="Q26" s="633"/>
      <c r="R26" s="633"/>
      <c r="S26" s="633"/>
      <c r="T26" s="633"/>
      <c r="U26" s="633"/>
    </row>
    <row r="27" spans="2:23" ht="15" customHeight="1">
      <c r="B27" s="633"/>
      <c r="C27" s="633"/>
      <c r="D27" s="633"/>
      <c r="E27" s="633"/>
      <c r="F27" s="633"/>
      <c r="G27" s="633"/>
      <c r="H27" s="633"/>
      <c r="I27" s="633"/>
      <c r="J27" s="633"/>
      <c r="K27" s="633"/>
      <c r="L27" s="633"/>
      <c r="M27" s="633"/>
      <c r="N27" s="633"/>
      <c r="O27" s="633"/>
      <c r="P27" s="633"/>
      <c r="Q27" s="633"/>
      <c r="R27" s="633"/>
      <c r="S27" s="633"/>
      <c r="T27" s="633"/>
      <c r="U27" s="633"/>
    </row>
    <row r="28" spans="2:23" ht="15" customHeight="1">
      <c r="B28" s="633"/>
      <c r="C28" s="633"/>
      <c r="D28" s="633"/>
      <c r="E28" s="633"/>
      <c r="F28" s="633"/>
      <c r="G28" s="633"/>
      <c r="H28" s="633"/>
      <c r="I28" s="633"/>
      <c r="J28" s="633"/>
      <c r="K28" s="633"/>
      <c r="L28" s="633"/>
      <c r="M28" s="633"/>
      <c r="N28" s="633"/>
      <c r="O28" s="633"/>
      <c r="P28" s="633"/>
      <c r="Q28" s="633"/>
      <c r="R28" s="633"/>
      <c r="S28" s="633"/>
      <c r="T28" s="633"/>
      <c r="U28" s="633"/>
    </row>
    <row r="29" spans="2:23" ht="15" customHeight="1">
      <c r="B29" s="633"/>
      <c r="C29" s="633"/>
      <c r="D29" s="633"/>
      <c r="E29" s="633"/>
      <c r="F29" s="633"/>
      <c r="G29" s="633"/>
      <c r="H29" s="633"/>
      <c r="I29" s="633"/>
      <c r="J29" s="633"/>
      <c r="K29" s="633"/>
      <c r="L29" s="633"/>
      <c r="M29" s="633"/>
      <c r="N29" s="633"/>
      <c r="O29" s="633"/>
      <c r="P29" s="633"/>
      <c r="Q29" s="633"/>
      <c r="R29" s="633"/>
      <c r="S29" s="633"/>
      <c r="T29" s="633"/>
      <c r="U29" s="633"/>
    </row>
    <row r="30" spans="2:23" ht="15" customHeight="1">
      <c r="B30" s="633"/>
      <c r="C30" s="633"/>
      <c r="D30" s="633"/>
      <c r="E30" s="633"/>
      <c r="F30" s="633"/>
      <c r="G30" s="633"/>
      <c r="H30" s="633"/>
      <c r="I30" s="633"/>
      <c r="J30" s="633"/>
      <c r="K30" s="633"/>
      <c r="L30" s="633"/>
      <c r="M30" s="633"/>
      <c r="N30" s="633"/>
      <c r="O30" s="633"/>
      <c r="P30" s="633"/>
      <c r="Q30" s="633"/>
      <c r="R30" s="633"/>
      <c r="S30" s="633"/>
      <c r="T30" s="633"/>
      <c r="U30" s="633"/>
    </row>
    <row r="31" spans="2:23" ht="15" customHeight="1">
      <c r="B31" s="633"/>
      <c r="C31" s="633"/>
      <c r="D31" s="633"/>
      <c r="E31" s="633"/>
      <c r="F31" s="633"/>
      <c r="G31" s="633"/>
      <c r="H31" s="633"/>
      <c r="I31" s="633"/>
      <c r="J31" s="633"/>
      <c r="K31" s="633"/>
      <c r="L31" s="633"/>
      <c r="M31" s="633"/>
      <c r="N31" s="633"/>
      <c r="O31" s="633"/>
      <c r="P31" s="633"/>
      <c r="Q31" s="633"/>
      <c r="R31" s="633"/>
      <c r="S31" s="633"/>
      <c r="T31" s="633"/>
      <c r="U31" s="633"/>
    </row>
    <row r="32" spans="2:23" ht="15" customHeight="1">
      <c r="B32" s="633"/>
      <c r="C32" s="633"/>
      <c r="D32" s="633"/>
      <c r="E32" s="633"/>
      <c r="F32" s="633"/>
      <c r="G32" s="633"/>
      <c r="H32" s="633"/>
      <c r="I32" s="633"/>
      <c r="J32" s="633"/>
      <c r="K32" s="633"/>
      <c r="L32" s="633"/>
      <c r="M32" s="633"/>
      <c r="N32" s="633"/>
      <c r="O32" s="633"/>
      <c r="P32" s="633"/>
      <c r="Q32" s="633"/>
      <c r="R32" s="633"/>
      <c r="S32" s="633"/>
      <c r="T32" s="633"/>
      <c r="U32" s="633"/>
    </row>
    <row r="33" spans="2:23" ht="15" customHeight="1">
      <c r="B33" s="633"/>
      <c r="C33" s="633"/>
      <c r="D33" s="633"/>
      <c r="E33" s="633"/>
      <c r="F33" s="633"/>
      <c r="G33" s="633"/>
      <c r="H33" s="633"/>
      <c r="I33" s="633"/>
      <c r="J33" s="633"/>
      <c r="K33" s="633"/>
      <c r="L33" s="633"/>
      <c r="M33" s="633"/>
      <c r="N33" s="633"/>
      <c r="O33" s="633"/>
      <c r="P33" s="633"/>
      <c r="Q33" s="633"/>
      <c r="R33" s="633"/>
      <c r="S33" s="633"/>
      <c r="T33" s="633"/>
      <c r="U33" s="633"/>
    </row>
    <row r="34" spans="2:23" ht="15" customHeight="1">
      <c r="B34" s="633"/>
      <c r="C34" s="633"/>
      <c r="D34" s="633"/>
      <c r="E34" s="633"/>
      <c r="F34" s="633"/>
      <c r="G34" s="633"/>
      <c r="H34" s="633"/>
      <c r="I34" s="633"/>
      <c r="J34" s="633"/>
      <c r="K34" s="633"/>
      <c r="L34" s="633"/>
      <c r="M34" s="633"/>
      <c r="N34" s="633"/>
      <c r="O34" s="633"/>
      <c r="P34" s="633"/>
      <c r="Q34" s="633"/>
      <c r="R34" s="633"/>
      <c r="S34" s="633"/>
      <c r="T34" s="633"/>
      <c r="U34" s="633"/>
    </row>
    <row r="35" spans="2:23" ht="15" customHeight="1">
      <c r="B35" s="633"/>
      <c r="C35" s="633"/>
      <c r="D35" s="633"/>
      <c r="E35" s="633"/>
      <c r="F35" s="633"/>
      <c r="G35" s="633"/>
      <c r="H35" s="633"/>
      <c r="I35" s="633"/>
      <c r="J35" s="633"/>
      <c r="K35" s="633"/>
      <c r="L35" s="633"/>
      <c r="M35" s="633"/>
      <c r="N35" s="633"/>
      <c r="O35" s="633"/>
      <c r="P35" s="633"/>
      <c r="Q35" s="633"/>
      <c r="R35" s="633"/>
      <c r="S35" s="633"/>
      <c r="T35" s="633"/>
      <c r="U35" s="633"/>
    </row>
    <row r="36" spans="2:23" ht="42" customHeight="1">
      <c r="B36" s="715" t="s">
        <v>412</v>
      </c>
      <c r="C36" s="716"/>
      <c r="D36" s="716"/>
      <c r="E36" s="716"/>
      <c r="F36" s="716"/>
      <c r="G36" s="716"/>
      <c r="H36" s="716"/>
      <c r="I36" s="716"/>
      <c r="J36" s="716"/>
      <c r="K36" s="716"/>
      <c r="L36" s="716"/>
      <c r="M36" s="716"/>
      <c r="N36" s="716"/>
      <c r="O36" s="716"/>
      <c r="P36" s="716"/>
      <c r="Q36" s="716"/>
      <c r="R36" s="716"/>
      <c r="S36" s="716"/>
      <c r="T36" s="716"/>
      <c r="U36" s="716"/>
      <c r="W36" s="5"/>
    </row>
    <row r="37" spans="2:23">
      <c r="B37" s="633"/>
      <c r="C37" s="633"/>
      <c r="D37" s="633"/>
      <c r="E37" s="633"/>
      <c r="F37" s="633"/>
      <c r="G37" s="633"/>
      <c r="H37" s="633"/>
      <c r="I37" s="633"/>
      <c r="J37" s="633"/>
      <c r="K37" s="633"/>
      <c r="L37" s="633"/>
      <c r="M37" s="633"/>
      <c r="N37" s="633"/>
      <c r="O37" s="633"/>
      <c r="P37" s="633"/>
      <c r="Q37" s="633"/>
      <c r="R37" s="633"/>
      <c r="S37" s="633"/>
      <c r="T37" s="633"/>
      <c r="U37" s="633"/>
    </row>
    <row r="38" spans="2:23">
      <c r="B38" s="633"/>
      <c r="C38" s="633"/>
      <c r="D38" s="633"/>
      <c r="E38" s="633"/>
      <c r="F38" s="633"/>
      <c r="G38" s="633"/>
      <c r="H38" s="633"/>
      <c r="I38" s="633"/>
      <c r="J38" s="633"/>
      <c r="K38" s="633"/>
      <c r="L38" s="633"/>
      <c r="M38" s="633"/>
      <c r="N38" s="633"/>
      <c r="O38" s="633"/>
      <c r="P38" s="633"/>
      <c r="Q38" s="633"/>
      <c r="R38" s="633"/>
      <c r="S38" s="633"/>
      <c r="T38" s="633"/>
      <c r="U38" s="633"/>
    </row>
    <row r="39" spans="2:23">
      <c r="B39" s="633"/>
      <c r="C39" s="633"/>
      <c r="D39" s="633"/>
      <c r="E39" s="633"/>
      <c r="F39" s="633"/>
      <c r="G39" s="633"/>
      <c r="H39" s="633"/>
      <c r="I39" s="633"/>
      <c r="J39" s="633"/>
      <c r="K39" s="633"/>
      <c r="L39" s="633"/>
      <c r="M39" s="633"/>
      <c r="N39" s="633"/>
      <c r="O39" s="633"/>
      <c r="P39" s="633"/>
      <c r="Q39" s="633"/>
      <c r="R39" s="633"/>
      <c r="S39" s="633"/>
      <c r="T39" s="633"/>
      <c r="U39" s="633"/>
    </row>
    <row r="40" spans="2:23">
      <c r="B40" s="633"/>
      <c r="C40" s="633"/>
      <c r="D40" s="633"/>
      <c r="E40" s="633"/>
      <c r="F40" s="633"/>
      <c r="G40" s="633"/>
      <c r="H40" s="633"/>
      <c r="I40" s="633"/>
      <c r="J40" s="633"/>
      <c r="K40" s="633"/>
      <c r="L40" s="633"/>
      <c r="M40" s="633"/>
      <c r="N40" s="633"/>
      <c r="O40" s="633"/>
      <c r="P40" s="633"/>
      <c r="Q40" s="633"/>
      <c r="R40" s="633"/>
      <c r="S40" s="633"/>
      <c r="T40" s="633"/>
      <c r="U40" s="633"/>
    </row>
    <row r="41" spans="2:23">
      <c r="B41" s="633"/>
      <c r="C41" s="633"/>
      <c r="D41" s="633"/>
      <c r="E41" s="633"/>
      <c r="F41" s="633"/>
      <c r="G41" s="633"/>
      <c r="H41" s="633"/>
      <c r="I41" s="633"/>
      <c r="J41" s="633"/>
      <c r="K41" s="633"/>
      <c r="L41" s="633"/>
      <c r="M41" s="633"/>
      <c r="N41" s="633"/>
      <c r="O41" s="633"/>
      <c r="P41" s="633"/>
      <c r="Q41" s="633"/>
      <c r="R41" s="633"/>
      <c r="S41" s="633"/>
      <c r="T41" s="633"/>
      <c r="U41" s="633"/>
    </row>
    <row r="42" spans="2:23">
      <c r="B42" s="633"/>
      <c r="C42" s="633"/>
      <c r="D42" s="633"/>
      <c r="E42" s="633"/>
      <c r="F42" s="633"/>
      <c r="G42" s="633"/>
      <c r="H42" s="633"/>
      <c r="I42" s="633"/>
      <c r="J42" s="633"/>
      <c r="K42" s="633"/>
      <c r="L42" s="633"/>
      <c r="M42" s="633"/>
      <c r="N42" s="633"/>
      <c r="O42" s="633"/>
      <c r="P42" s="633"/>
      <c r="Q42" s="633"/>
      <c r="R42" s="633"/>
      <c r="S42" s="633"/>
      <c r="T42" s="633"/>
      <c r="U42" s="633"/>
    </row>
    <row r="43" spans="2:23">
      <c r="B43" s="633"/>
      <c r="C43" s="633"/>
      <c r="D43" s="633"/>
      <c r="E43" s="633"/>
      <c r="F43" s="633"/>
      <c r="G43" s="633"/>
      <c r="H43" s="633"/>
      <c r="I43" s="633"/>
      <c r="J43" s="633"/>
      <c r="K43" s="633"/>
      <c r="L43" s="633"/>
      <c r="M43" s="633"/>
      <c r="N43" s="633"/>
      <c r="O43" s="633"/>
      <c r="P43" s="633"/>
      <c r="Q43" s="633"/>
      <c r="R43" s="633"/>
      <c r="S43" s="633"/>
      <c r="T43" s="633"/>
      <c r="U43" s="633"/>
    </row>
    <row r="44" spans="2:23">
      <c r="B44" s="633"/>
      <c r="C44" s="633"/>
      <c r="D44" s="633"/>
      <c r="E44" s="633"/>
      <c r="F44" s="633"/>
      <c r="G44" s="633"/>
      <c r="H44" s="633"/>
      <c r="I44" s="633"/>
      <c r="J44" s="633"/>
      <c r="K44" s="633"/>
      <c r="L44" s="633"/>
      <c r="M44" s="633"/>
      <c r="N44" s="633"/>
      <c r="O44" s="633"/>
      <c r="P44" s="633"/>
      <c r="Q44" s="633"/>
      <c r="R44" s="633"/>
      <c r="S44" s="633"/>
      <c r="T44" s="633"/>
      <c r="U44" s="633"/>
    </row>
    <row r="45" spans="2:23">
      <c r="B45" s="633"/>
      <c r="C45" s="633"/>
      <c r="D45" s="633"/>
      <c r="E45" s="633"/>
      <c r="F45" s="633"/>
      <c r="G45" s="633"/>
      <c r="H45" s="633"/>
      <c r="I45" s="633"/>
      <c r="J45" s="633"/>
      <c r="K45" s="633"/>
      <c r="L45" s="633"/>
      <c r="M45" s="633"/>
      <c r="N45" s="633"/>
      <c r="O45" s="633"/>
      <c r="P45" s="633"/>
      <c r="Q45" s="633"/>
      <c r="R45" s="633"/>
      <c r="S45" s="633"/>
      <c r="T45" s="633"/>
      <c r="U45" s="633"/>
    </row>
    <row r="46" spans="2:23">
      <c r="B46" s="633"/>
      <c r="C46" s="633"/>
      <c r="D46" s="633"/>
      <c r="E46" s="633"/>
      <c r="F46" s="633"/>
      <c r="G46" s="633"/>
      <c r="H46" s="633"/>
      <c r="I46" s="633"/>
      <c r="J46" s="633"/>
      <c r="K46" s="633"/>
      <c r="L46" s="633"/>
      <c r="M46" s="633"/>
      <c r="N46" s="633"/>
      <c r="O46" s="633"/>
      <c r="P46" s="633"/>
      <c r="Q46" s="633"/>
      <c r="R46" s="633"/>
      <c r="S46" s="633"/>
      <c r="T46" s="633"/>
      <c r="U46" s="633"/>
    </row>
    <row r="47" spans="2:23">
      <c r="B47" s="633"/>
      <c r="C47" s="633"/>
      <c r="D47" s="633"/>
      <c r="E47" s="633"/>
      <c r="F47" s="633"/>
      <c r="G47" s="633"/>
      <c r="H47" s="633"/>
      <c r="I47" s="633"/>
      <c r="J47" s="633"/>
      <c r="K47" s="633"/>
      <c r="L47" s="633"/>
      <c r="M47" s="633"/>
      <c r="N47" s="633"/>
      <c r="O47" s="633"/>
      <c r="P47" s="633"/>
      <c r="Q47" s="633"/>
      <c r="R47" s="633"/>
      <c r="S47" s="633"/>
      <c r="T47" s="633"/>
      <c r="U47" s="633"/>
    </row>
    <row r="48" spans="2:23">
      <c r="B48" s="633"/>
      <c r="C48" s="633"/>
      <c r="D48" s="633"/>
      <c r="E48" s="633"/>
      <c r="F48" s="633"/>
      <c r="G48" s="633"/>
      <c r="H48" s="633"/>
      <c r="I48" s="633"/>
      <c r="J48" s="633"/>
      <c r="K48" s="633"/>
      <c r="L48" s="633"/>
      <c r="M48" s="633"/>
      <c r="N48" s="633"/>
      <c r="O48" s="633"/>
      <c r="P48" s="633"/>
      <c r="Q48" s="633"/>
      <c r="R48" s="633"/>
      <c r="S48" s="633"/>
      <c r="T48" s="633"/>
      <c r="U48" s="633"/>
    </row>
    <row r="49" spans="2:21">
      <c r="B49" s="633"/>
      <c r="C49" s="633"/>
      <c r="D49" s="633"/>
      <c r="E49" s="633"/>
      <c r="F49" s="633"/>
      <c r="G49" s="633"/>
      <c r="H49" s="633"/>
      <c r="I49" s="633"/>
      <c r="J49" s="633"/>
      <c r="K49" s="633"/>
      <c r="L49" s="633"/>
      <c r="M49" s="633"/>
      <c r="N49" s="633"/>
      <c r="O49" s="633"/>
      <c r="P49" s="633"/>
      <c r="Q49" s="633"/>
      <c r="R49" s="633"/>
      <c r="S49" s="633"/>
      <c r="T49" s="633"/>
      <c r="U49" s="633"/>
    </row>
    <row r="50" spans="2:21">
      <c r="B50" s="633"/>
      <c r="C50" s="633"/>
      <c r="D50" s="633"/>
      <c r="E50" s="633"/>
      <c r="F50" s="633"/>
      <c r="G50" s="633"/>
      <c r="H50" s="633"/>
      <c r="I50" s="633"/>
      <c r="J50" s="633"/>
      <c r="K50" s="633"/>
      <c r="L50" s="633"/>
      <c r="M50" s="633"/>
      <c r="N50" s="633"/>
      <c r="O50" s="633"/>
      <c r="P50" s="633"/>
      <c r="Q50" s="633"/>
      <c r="R50" s="633"/>
      <c r="S50" s="633"/>
      <c r="T50" s="633"/>
      <c r="U50" s="633"/>
    </row>
    <row r="51" spans="2:21">
      <c r="B51" s="633"/>
      <c r="C51" s="633"/>
      <c r="D51" s="633"/>
      <c r="E51" s="633"/>
      <c r="F51" s="633"/>
      <c r="G51" s="633"/>
      <c r="H51" s="633"/>
      <c r="I51" s="633"/>
      <c r="J51" s="633"/>
      <c r="K51" s="633"/>
      <c r="L51" s="633"/>
      <c r="M51" s="633"/>
      <c r="N51" s="633"/>
      <c r="O51" s="633"/>
      <c r="P51" s="633"/>
      <c r="Q51" s="633"/>
      <c r="R51" s="633"/>
      <c r="S51" s="633"/>
      <c r="T51" s="633"/>
      <c r="U51" s="633"/>
    </row>
    <row r="52" spans="2:21"/>
    <row r="53" spans="2:21"/>
    <row r="54" spans="2:21"/>
    <row r="55" spans="2:21"/>
    <row r="56" spans="2:21"/>
    <row r="57" spans="2:21"/>
    <row r="58" spans="2:21"/>
    <row r="59" spans="2:21"/>
    <row r="60" spans="2:21"/>
    <row r="61" spans="2:21"/>
    <row r="62" spans="2:21"/>
    <row r="63" spans="2:21"/>
    <row r="64" spans="2:21"/>
    <row r="65"/>
    <row r="66"/>
    <row r="67"/>
    <row r="68"/>
    <row r="69"/>
    <row r="70"/>
  </sheetData>
  <sheetProtection sheet="1" formatRows="0" insertRows="0" deleteRows="0" selectLockedCells="1"/>
  <mergeCells count="6">
    <mergeCell ref="B37:U51"/>
    <mergeCell ref="B3:U3"/>
    <mergeCell ref="B4:U18"/>
    <mergeCell ref="B20:U35"/>
    <mergeCell ref="B19:U19"/>
    <mergeCell ref="B36:U36"/>
  </mergeCells>
  <phoneticPr fontId="1"/>
  <printOptions horizontalCentered="1"/>
  <pageMargins left="0.17" right="0.17" top="0.17" bottom="0.4" header="0.17" footer="0.17"/>
  <pageSetup paperSize="9" scale="99" fitToWidth="0" fitToHeight="0" orientation="portrait" r:id="rId1"/>
  <headerFoot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Z70"/>
  <sheetViews>
    <sheetView showGridLines="0" view="pageBreakPreview" zoomScaleNormal="100" zoomScaleSheetLayoutView="100" zoomScalePageLayoutView="63" workbookViewId="0">
      <selection activeCell="B4" sqref="B4:U53"/>
    </sheetView>
  </sheetViews>
  <sheetFormatPr defaultColWidth="0" defaultRowHeight="13.5" zeroHeight="1"/>
  <cols>
    <col min="1" max="26" width="4.875" style="1" customWidth="1"/>
    <col min="27" max="16384" width="8.875" style="1" hidden="1"/>
  </cols>
  <sheetData>
    <row r="1" spans="1:25" ht="21.75" customHeight="1">
      <c r="A1" s="2" t="s">
        <v>413</v>
      </c>
      <c r="B1" s="2"/>
      <c r="W1" s="5"/>
    </row>
    <row r="2" spans="1:25" ht="15" customHeight="1">
      <c r="A2" s="52"/>
      <c r="B2" s="22"/>
      <c r="C2" s="22"/>
      <c r="D2" s="22"/>
      <c r="E2" s="22"/>
      <c r="F2" s="22"/>
      <c r="G2" s="22"/>
      <c r="H2" s="22"/>
      <c r="I2" s="22"/>
      <c r="J2" s="22"/>
      <c r="K2" s="22"/>
      <c r="L2" s="22"/>
      <c r="M2" s="22"/>
      <c r="N2" s="22"/>
      <c r="O2" s="22"/>
      <c r="P2" s="22"/>
      <c r="Q2" s="22"/>
      <c r="R2" s="22"/>
      <c r="S2" s="22"/>
      <c r="T2" s="22"/>
      <c r="U2" s="22"/>
      <c r="V2" s="22"/>
      <c r="W2" s="22"/>
      <c r="X2" s="22"/>
      <c r="Y2" s="22"/>
    </row>
    <row r="3" spans="1:25" ht="60.75" customHeight="1">
      <c r="B3" s="658" t="s">
        <v>414</v>
      </c>
      <c r="C3" s="659"/>
      <c r="D3" s="659"/>
      <c r="E3" s="659"/>
      <c r="F3" s="659"/>
      <c r="G3" s="659"/>
      <c r="H3" s="659"/>
      <c r="I3" s="659"/>
      <c r="J3" s="659"/>
      <c r="K3" s="659"/>
      <c r="L3" s="659"/>
      <c r="M3" s="659"/>
      <c r="N3" s="659"/>
      <c r="O3" s="659"/>
      <c r="P3" s="659"/>
      <c r="Q3" s="659"/>
      <c r="R3" s="659"/>
      <c r="S3" s="659"/>
      <c r="T3" s="659"/>
      <c r="U3" s="659"/>
      <c r="W3" s="5"/>
    </row>
    <row r="4" spans="1:25" ht="15" customHeight="1">
      <c r="B4" s="632"/>
      <c r="C4" s="632"/>
      <c r="D4" s="632"/>
      <c r="E4" s="632"/>
      <c r="F4" s="632"/>
      <c r="G4" s="632"/>
      <c r="H4" s="632"/>
      <c r="I4" s="632"/>
      <c r="J4" s="632"/>
      <c r="K4" s="632"/>
      <c r="L4" s="632"/>
      <c r="M4" s="632"/>
      <c r="N4" s="632"/>
      <c r="O4" s="632"/>
      <c r="P4" s="632"/>
      <c r="Q4" s="632"/>
      <c r="R4" s="632"/>
      <c r="S4" s="632"/>
      <c r="T4" s="632"/>
      <c r="U4" s="632"/>
    </row>
    <row r="5" spans="1:25" ht="15" customHeight="1">
      <c r="B5" s="633"/>
      <c r="C5" s="633"/>
      <c r="D5" s="633"/>
      <c r="E5" s="633"/>
      <c r="F5" s="633"/>
      <c r="G5" s="633"/>
      <c r="H5" s="633"/>
      <c r="I5" s="633"/>
      <c r="J5" s="633"/>
      <c r="K5" s="633"/>
      <c r="L5" s="633"/>
      <c r="M5" s="633"/>
      <c r="N5" s="633"/>
      <c r="O5" s="633"/>
      <c r="P5" s="633"/>
      <c r="Q5" s="633"/>
      <c r="R5" s="633"/>
      <c r="S5" s="633"/>
      <c r="T5" s="633"/>
      <c r="U5" s="633"/>
    </row>
    <row r="6" spans="1:25" ht="15" customHeight="1">
      <c r="B6" s="633"/>
      <c r="C6" s="633"/>
      <c r="D6" s="633"/>
      <c r="E6" s="633"/>
      <c r="F6" s="633"/>
      <c r="G6" s="633"/>
      <c r="H6" s="633"/>
      <c r="I6" s="633"/>
      <c r="J6" s="633"/>
      <c r="K6" s="633"/>
      <c r="L6" s="633"/>
      <c r="M6" s="633"/>
      <c r="N6" s="633"/>
      <c r="O6" s="633"/>
      <c r="P6" s="633"/>
      <c r="Q6" s="633"/>
      <c r="R6" s="633"/>
      <c r="S6" s="633"/>
      <c r="T6" s="633"/>
      <c r="U6" s="633"/>
    </row>
    <row r="7" spans="1:25" ht="15" customHeight="1">
      <c r="B7" s="633"/>
      <c r="C7" s="633"/>
      <c r="D7" s="633"/>
      <c r="E7" s="633"/>
      <c r="F7" s="633"/>
      <c r="G7" s="633"/>
      <c r="H7" s="633"/>
      <c r="I7" s="633"/>
      <c r="J7" s="633"/>
      <c r="K7" s="633"/>
      <c r="L7" s="633"/>
      <c r="M7" s="633"/>
      <c r="N7" s="633"/>
      <c r="O7" s="633"/>
      <c r="P7" s="633"/>
      <c r="Q7" s="633"/>
      <c r="R7" s="633"/>
      <c r="S7" s="633"/>
      <c r="T7" s="633"/>
      <c r="U7" s="633"/>
    </row>
    <row r="8" spans="1:25" ht="15" customHeight="1">
      <c r="B8" s="633"/>
      <c r="C8" s="633"/>
      <c r="D8" s="633"/>
      <c r="E8" s="633"/>
      <c r="F8" s="633"/>
      <c r="G8" s="633"/>
      <c r="H8" s="633"/>
      <c r="I8" s="633"/>
      <c r="J8" s="633"/>
      <c r="K8" s="633"/>
      <c r="L8" s="633"/>
      <c r="M8" s="633"/>
      <c r="N8" s="633"/>
      <c r="O8" s="633"/>
      <c r="P8" s="633"/>
      <c r="Q8" s="633"/>
      <c r="R8" s="633"/>
      <c r="S8" s="633"/>
      <c r="T8" s="633"/>
      <c r="U8" s="633"/>
    </row>
    <row r="9" spans="1:25" ht="15" customHeight="1">
      <c r="B9" s="633"/>
      <c r="C9" s="633"/>
      <c r="D9" s="633"/>
      <c r="E9" s="633"/>
      <c r="F9" s="633"/>
      <c r="G9" s="633"/>
      <c r="H9" s="633"/>
      <c r="I9" s="633"/>
      <c r="J9" s="633"/>
      <c r="K9" s="633"/>
      <c r="L9" s="633"/>
      <c r="M9" s="633"/>
      <c r="N9" s="633"/>
      <c r="O9" s="633"/>
      <c r="P9" s="633"/>
      <c r="Q9" s="633"/>
      <c r="R9" s="633"/>
      <c r="S9" s="633"/>
      <c r="T9" s="633"/>
      <c r="U9" s="633"/>
    </row>
    <row r="10" spans="1:25" ht="15" customHeight="1">
      <c r="B10" s="633"/>
      <c r="C10" s="633"/>
      <c r="D10" s="633"/>
      <c r="E10" s="633"/>
      <c r="F10" s="633"/>
      <c r="G10" s="633"/>
      <c r="H10" s="633"/>
      <c r="I10" s="633"/>
      <c r="J10" s="633"/>
      <c r="K10" s="633"/>
      <c r="L10" s="633"/>
      <c r="M10" s="633"/>
      <c r="N10" s="633"/>
      <c r="O10" s="633"/>
      <c r="P10" s="633"/>
      <c r="Q10" s="633"/>
      <c r="R10" s="633"/>
      <c r="S10" s="633"/>
      <c r="T10" s="633"/>
      <c r="U10" s="633"/>
    </row>
    <row r="11" spans="1:25" ht="15" customHeight="1">
      <c r="B11" s="633"/>
      <c r="C11" s="633"/>
      <c r="D11" s="633"/>
      <c r="E11" s="633"/>
      <c r="F11" s="633"/>
      <c r="G11" s="633"/>
      <c r="H11" s="633"/>
      <c r="I11" s="633"/>
      <c r="J11" s="633"/>
      <c r="K11" s="633"/>
      <c r="L11" s="633"/>
      <c r="M11" s="633"/>
      <c r="N11" s="633"/>
      <c r="O11" s="633"/>
      <c r="P11" s="633"/>
      <c r="Q11" s="633"/>
      <c r="R11" s="633"/>
      <c r="S11" s="633"/>
      <c r="T11" s="633"/>
      <c r="U11" s="633"/>
    </row>
    <row r="12" spans="1:25" ht="15" customHeight="1">
      <c r="B12" s="633"/>
      <c r="C12" s="633"/>
      <c r="D12" s="633"/>
      <c r="E12" s="633"/>
      <c r="F12" s="633"/>
      <c r="G12" s="633"/>
      <c r="H12" s="633"/>
      <c r="I12" s="633"/>
      <c r="J12" s="633"/>
      <c r="K12" s="633"/>
      <c r="L12" s="633"/>
      <c r="M12" s="633"/>
      <c r="N12" s="633"/>
      <c r="O12" s="633"/>
      <c r="P12" s="633"/>
      <c r="Q12" s="633"/>
      <c r="R12" s="633"/>
      <c r="S12" s="633"/>
      <c r="T12" s="633"/>
      <c r="U12" s="633"/>
    </row>
    <row r="13" spans="1:25" ht="15" customHeight="1">
      <c r="B13" s="633"/>
      <c r="C13" s="633"/>
      <c r="D13" s="633"/>
      <c r="E13" s="633"/>
      <c r="F13" s="633"/>
      <c r="G13" s="633"/>
      <c r="H13" s="633"/>
      <c r="I13" s="633"/>
      <c r="J13" s="633"/>
      <c r="K13" s="633"/>
      <c r="L13" s="633"/>
      <c r="M13" s="633"/>
      <c r="N13" s="633"/>
      <c r="O13" s="633"/>
      <c r="P13" s="633"/>
      <c r="Q13" s="633"/>
      <c r="R13" s="633"/>
      <c r="S13" s="633"/>
      <c r="T13" s="633"/>
      <c r="U13" s="633"/>
    </row>
    <row r="14" spans="1:25" ht="15" customHeight="1">
      <c r="B14" s="633"/>
      <c r="C14" s="633"/>
      <c r="D14" s="633"/>
      <c r="E14" s="633"/>
      <c r="F14" s="633"/>
      <c r="G14" s="633"/>
      <c r="H14" s="633"/>
      <c r="I14" s="633"/>
      <c r="J14" s="633"/>
      <c r="K14" s="633"/>
      <c r="L14" s="633"/>
      <c r="M14" s="633"/>
      <c r="N14" s="633"/>
      <c r="O14" s="633"/>
      <c r="P14" s="633"/>
      <c r="Q14" s="633"/>
      <c r="R14" s="633"/>
      <c r="S14" s="633"/>
      <c r="T14" s="633"/>
      <c r="U14" s="633"/>
    </row>
    <row r="15" spans="1:25" ht="15" customHeight="1">
      <c r="B15" s="633"/>
      <c r="C15" s="633"/>
      <c r="D15" s="633"/>
      <c r="E15" s="633"/>
      <c r="F15" s="633"/>
      <c r="G15" s="633"/>
      <c r="H15" s="633"/>
      <c r="I15" s="633"/>
      <c r="J15" s="633"/>
      <c r="K15" s="633"/>
      <c r="L15" s="633"/>
      <c r="M15" s="633"/>
      <c r="N15" s="633"/>
      <c r="O15" s="633"/>
      <c r="P15" s="633"/>
      <c r="Q15" s="633"/>
      <c r="R15" s="633"/>
      <c r="S15" s="633"/>
      <c r="T15" s="633"/>
      <c r="U15" s="633"/>
    </row>
    <row r="16" spans="1:25" ht="15" customHeight="1">
      <c r="B16" s="633"/>
      <c r="C16" s="633"/>
      <c r="D16" s="633"/>
      <c r="E16" s="633"/>
      <c r="F16" s="633"/>
      <c r="G16" s="633"/>
      <c r="H16" s="633"/>
      <c r="I16" s="633"/>
      <c r="J16" s="633"/>
      <c r="K16" s="633"/>
      <c r="L16" s="633"/>
      <c r="M16" s="633"/>
      <c r="N16" s="633"/>
      <c r="O16" s="633"/>
      <c r="P16" s="633"/>
      <c r="Q16" s="633"/>
      <c r="R16" s="633"/>
      <c r="S16" s="633"/>
      <c r="T16" s="633"/>
      <c r="U16" s="633"/>
    </row>
    <row r="17" spans="2:21" ht="15" customHeight="1">
      <c r="B17" s="633"/>
      <c r="C17" s="633"/>
      <c r="D17" s="633"/>
      <c r="E17" s="633"/>
      <c r="F17" s="633"/>
      <c r="G17" s="633"/>
      <c r="H17" s="633"/>
      <c r="I17" s="633"/>
      <c r="J17" s="633"/>
      <c r="K17" s="633"/>
      <c r="L17" s="633"/>
      <c r="M17" s="633"/>
      <c r="N17" s="633"/>
      <c r="O17" s="633"/>
      <c r="P17" s="633"/>
      <c r="Q17" s="633"/>
      <c r="R17" s="633"/>
      <c r="S17" s="633"/>
      <c r="T17" s="633"/>
      <c r="U17" s="633"/>
    </row>
    <row r="18" spans="2:21" ht="15" customHeight="1">
      <c r="B18" s="633"/>
      <c r="C18" s="633"/>
      <c r="D18" s="633"/>
      <c r="E18" s="633"/>
      <c r="F18" s="633"/>
      <c r="G18" s="633"/>
      <c r="H18" s="633"/>
      <c r="I18" s="633"/>
      <c r="J18" s="633"/>
      <c r="K18" s="633"/>
      <c r="L18" s="633"/>
      <c r="M18" s="633"/>
      <c r="N18" s="633"/>
      <c r="O18" s="633"/>
      <c r="P18" s="633"/>
      <c r="Q18" s="633"/>
      <c r="R18" s="633"/>
      <c r="S18" s="633"/>
      <c r="T18" s="633"/>
      <c r="U18" s="633"/>
    </row>
    <row r="19" spans="2:21" ht="15" customHeight="1">
      <c r="B19" s="633"/>
      <c r="C19" s="633"/>
      <c r="D19" s="633"/>
      <c r="E19" s="633"/>
      <c r="F19" s="633"/>
      <c r="G19" s="633"/>
      <c r="H19" s="633"/>
      <c r="I19" s="633"/>
      <c r="J19" s="633"/>
      <c r="K19" s="633"/>
      <c r="L19" s="633"/>
      <c r="M19" s="633"/>
      <c r="N19" s="633"/>
      <c r="O19" s="633"/>
      <c r="P19" s="633"/>
      <c r="Q19" s="633"/>
      <c r="R19" s="633"/>
      <c r="S19" s="633"/>
      <c r="T19" s="633"/>
      <c r="U19" s="633"/>
    </row>
    <row r="20" spans="2:21" ht="15" customHeight="1">
      <c r="B20" s="633"/>
      <c r="C20" s="633"/>
      <c r="D20" s="633"/>
      <c r="E20" s="633"/>
      <c r="F20" s="633"/>
      <c r="G20" s="633"/>
      <c r="H20" s="633"/>
      <c r="I20" s="633"/>
      <c r="J20" s="633"/>
      <c r="K20" s="633"/>
      <c r="L20" s="633"/>
      <c r="M20" s="633"/>
      <c r="N20" s="633"/>
      <c r="O20" s="633"/>
      <c r="P20" s="633"/>
      <c r="Q20" s="633"/>
      <c r="R20" s="633"/>
      <c r="S20" s="633"/>
      <c r="T20" s="633"/>
      <c r="U20" s="633"/>
    </row>
    <row r="21" spans="2:21" ht="15" customHeight="1">
      <c r="B21" s="633"/>
      <c r="C21" s="633"/>
      <c r="D21" s="633"/>
      <c r="E21" s="633"/>
      <c r="F21" s="633"/>
      <c r="G21" s="633"/>
      <c r="H21" s="633"/>
      <c r="I21" s="633"/>
      <c r="J21" s="633"/>
      <c r="K21" s="633"/>
      <c r="L21" s="633"/>
      <c r="M21" s="633"/>
      <c r="N21" s="633"/>
      <c r="O21" s="633"/>
      <c r="P21" s="633"/>
      <c r="Q21" s="633"/>
      <c r="R21" s="633"/>
      <c r="S21" s="633"/>
      <c r="T21" s="633"/>
      <c r="U21" s="633"/>
    </row>
    <row r="22" spans="2:21" ht="15" customHeight="1">
      <c r="B22" s="633"/>
      <c r="C22" s="633"/>
      <c r="D22" s="633"/>
      <c r="E22" s="633"/>
      <c r="F22" s="633"/>
      <c r="G22" s="633"/>
      <c r="H22" s="633"/>
      <c r="I22" s="633"/>
      <c r="J22" s="633"/>
      <c r="K22" s="633"/>
      <c r="L22" s="633"/>
      <c r="M22" s="633"/>
      <c r="N22" s="633"/>
      <c r="O22" s="633"/>
      <c r="P22" s="633"/>
      <c r="Q22" s="633"/>
      <c r="R22" s="633"/>
      <c r="S22" s="633"/>
      <c r="T22" s="633"/>
      <c r="U22" s="633"/>
    </row>
    <row r="23" spans="2:21" ht="15" customHeight="1">
      <c r="B23" s="633"/>
      <c r="C23" s="633"/>
      <c r="D23" s="633"/>
      <c r="E23" s="633"/>
      <c r="F23" s="633"/>
      <c r="G23" s="633"/>
      <c r="H23" s="633"/>
      <c r="I23" s="633"/>
      <c r="J23" s="633"/>
      <c r="K23" s="633"/>
      <c r="L23" s="633"/>
      <c r="M23" s="633"/>
      <c r="N23" s="633"/>
      <c r="O23" s="633"/>
      <c r="P23" s="633"/>
      <c r="Q23" s="633"/>
      <c r="R23" s="633"/>
      <c r="S23" s="633"/>
      <c r="T23" s="633"/>
      <c r="U23" s="633"/>
    </row>
    <row r="24" spans="2:21" ht="15" customHeight="1">
      <c r="B24" s="633"/>
      <c r="C24" s="633"/>
      <c r="D24" s="633"/>
      <c r="E24" s="633"/>
      <c r="F24" s="633"/>
      <c r="G24" s="633"/>
      <c r="H24" s="633"/>
      <c r="I24" s="633"/>
      <c r="J24" s="633"/>
      <c r="K24" s="633"/>
      <c r="L24" s="633"/>
      <c r="M24" s="633"/>
      <c r="N24" s="633"/>
      <c r="O24" s="633"/>
      <c r="P24" s="633"/>
      <c r="Q24" s="633"/>
      <c r="R24" s="633"/>
      <c r="S24" s="633"/>
      <c r="T24" s="633"/>
      <c r="U24" s="633"/>
    </row>
    <row r="25" spans="2:21" ht="15" customHeight="1">
      <c r="B25" s="633"/>
      <c r="C25" s="633"/>
      <c r="D25" s="633"/>
      <c r="E25" s="633"/>
      <c r="F25" s="633"/>
      <c r="G25" s="633"/>
      <c r="H25" s="633"/>
      <c r="I25" s="633"/>
      <c r="J25" s="633"/>
      <c r="K25" s="633"/>
      <c r="L25" s="633"/>
      <c r="M25" s="633"/>
      <c r="N25" s="633"/>
      <c r="O25" s="633"/>
      <c r="P25" s="633"/>
      <c r="Q25" s="633"/>
      <c r="R25" s="633"/>
      <c r="S25" s="633"/>
      <c r="T25" s="633"/>
      <c r="U25" s="633"/>
    </row>
    <row r="26" spans="2:21" ht="15" customHeight="1">
      <c r="B26" s="633"/>
      <c r="C26" s="633"/>
      <c r="D26" s="633"/>
      <c r="E26" s="633"/>
      <c r="F26" s="633"/>
      <c r="G26" s="633"/>
      <c r="H26" s="633"/>
      <c r="I26" s="633"/>
      <c r="J26" s="633"/>
      <c r="K26" s="633"/>
      <c r="L26" s="633"/>
      <c r="M26" s="633"/>
      <c r="N26" s="633"/>
      <c r="O26" s="633"/>
      <c r="P26" s="633"/>
      <c r="Q26" s="633"/>
      <c r="R26" s="633"/>
      <c r="S26" s="633"/>
      <c r="T26" s="633"/>
      <c r="U26" s="633"/>
    </row>
    <row r="27" spans="2:21" ht="15" customHeight="1">
      <c r="B27" s="633"/>
      <c r="C27" s="633"/>
      <c r="D27" s="633"/>
      <c r="E27" s="633"/>
      <c r="F27" s="633"/>
      <c r="G27" s="633"/>
      <c r="H27" s="633"/>
      <c r="I27" s="633"/>
      <c r="J27" s="633"/>
      <c r="K27" s="633"/>
      <c r="L27" s="633"/>
      <c r="M27" s="633"/>
      <c r="N27" s="633"/>
      <c r="O27" s="633"/>
      <c r="P27" s="633"/>
      <c r="Q27" s="633"/>
      <c r="R27" s="633"/>
      <c r="S27" s="633"/>
      <c r="T27" s="633"/>
      <c r="U27" s="633"/>
    </row>
    <row r="28" spans="2:21" ht="15" customHeight="1">
      <c r="B28" s="633"/>
      <c r="C28" s="633"/>
      <c r="D28" s="633"/>
      <c r="E28" s="633"/>
      <c r="F28" s="633"/>
      <c r="G28" s="633"/>
      <c r="H28" s="633"/>
      <c r="I28" s="633"/>
      <c r="J28" s="633"/>
      <c r="K28" s="633"/>
      <c r="L28" s="633"/>
      <c r="M28" s="633"/>
      <c r="N28" s="633"/>
      <c r="O28" s="633"/>
      <c r="P28" s="633"/>
      <c r="Q28" s="633"/>
      <c r="R28" s="633"/>
      <c r="S28" s="633"/>
      <c r="T28" s="633"/>
      <c r="U28" s="633"/>
    </row>
    <row r="29" spans="2:21" ht="15" customHeight="1">
      <c r="B29" s="633"/>
      <c r="C29" s="633"/>
      <c r="D29" s="633"/>
      <c r="E29" s="633"/>
      <c r="F29" s="633"/>
      <c r="G29" s="633"/>
      <c r="H29" s="633"/>
      <c r="I29" s="633"/>
      <c r="J29" s="633"/>
      <c r="K29" s="633"/>
      <c r="L29" s="633"/>
      <c r="M29" s="633"/>
      <c r="N29" s="633"/>
      <c r="O29" s="633"/>
      <c r="P29" s="633"/>
      <c r="Q29" s="633"/>
      <c r="R29" s="633"/>
      <c r="S29" s="633"/>
      <c r="T29" s="633"/>
      <c r="U29" s="633"/>
    </row>
    <row r="30" spans="2:21" ht="15" customHeight="1">
      <c r="B30" s="633"/>
      <c r="C30" s="633"/>
      <c r="D30" s="633"/>
      <c r="E30" s="633"/>
      <c r="F30" s="633"/>
      <c r="G30" s="633"/>
      <c r="H30" s="633"/>
      <c r="I30" s="633"/>
      <c r="J30" s="633"/>
      <c r="K30" s="633"/>
      <c r="L30" s="633"/>
      <c r="M30" s="633"/>
      <c r="N30" s="633"/>
      <c r="O30" s="633"/>
      <c r="P30" s="633"/>
      <c r="Q30" s="633"/>
      <c r="R30" s="633"/>
      <c r="S30" s="633"/>
      <c r="T30" s="633"/>
      <c r="U30" s="633"/>
    </row>
    <row r="31" spans="2:21" ht="15" customHeight="1">
      <c r="B31" s="633"/>
      <c r="C31" s="633"/>
      <c r="D31" s="633"/>
      <c r="E31" s="633"/>
      <c r="F31" s="633"/>
      <c r="G31" s="633"/>
      <c r="H31" s="633"/>
      <c r="I31" s="633"/>
      <c r="J31" s="633"/>
      <c r="K31" s="633"/>
      <c r="L31" s="633"/>
      <c r="M31" s="633"/>
      <c r="N31" s="633"/>
      <c r="O31" s="633"/>
      <c r="P31" s="633"/>
      <c r="Q31" s="633"/>
      <c r="R31" s="633"/>
      <c r="S31" s="633"/>
      <c r="T31" s="633"/>
      <c r="U31" s="633"/>
    </row>
    <row r="32" spans="2:21" ht="15" customHeight="1">
      <c r="B32" s="633"/>
      <c r="C32" s="633"/>
      <c r="D32" s="633"/>
      <c r="E32" s="633"/>
      <c r="F32" s="633"/>
      <c r="G32" s="633"/>
      <c r="H32" s="633"/>
      <c r="I32" s="633"/>
      <c r="J32" s="633"/>
      <c r="K32" s="633"/>
      <c r="L32" s="633"/>
      <c r="M32" s="633"/>
      <c r="N32" s="633"/>
      <c r="O32" s="633"/>
      <c r="P32" s="633"/>
      <c r="Q32" s="633"/>
      <c r="R32" s="633"/>
      <c r="S32" s="633"/>
      <c r="T32" s="633"/>
      <c r="U32" s="633"/>
    </row>
    <row r="33" spans="2:21" ht="15" customHeight="1">
      <c r="B33" s="633"/>
      <c r="C33" s="633"/>
      <c r="D33" s="633"/>
      <c r="E33" s="633"/>
      <c r="F33" s="633"/>
      <c r="G33" s="633"/>
      <c r="H33" s="633"/>
      <c r="I33" s="633"/>
      <c r="J33" s="633"/>
      <c r="K33" s="633"/>
      <c r="L33" s="633"/>
      <c r="M33" s="633"/>
      <c r="N33" s="633"/>
      <c r="O33" s="633"/>
      <c r="P33" s="633"/>
      <c r="Q33" s="633"/>
      <c r="R33" s="633"/>
      <c r="S33" s="633"/>
      <c r="T33" s="633"/>
      <c r="U33" s="633"/>
    </row>
    <row r="34" spans="2:21" ht="15" customHeight="1">
      <c r="B34" s="633"/>
      <c r="C34" s="633"/>
      <c r="D34" s="633"/>
      <c r="E34" s="633"/>
      <c r="F34" s="633"/>
      <c r="G34" s="633"/>
      <c r="H34" s="633"/>
      <c r="I34" s="633"/>
      <c r="J34" s="633"/>
      <c r="K34" s="633"/>
      <c r="L34" s="633"/>
      <c r="M34" s="633"/>
      <c r="N34" s="633"/>
      <c r="O34" s="633"/>
      <c r="P34" s="633"/>
      <c r="Q34" s="633"/>
      <c r="R34" s="633"/>
      <c r="S34" s="633"/>
      <c r="T34" s="633"/>
      <c r="U34" s="633"/>
    </row>
    <row r="35" spans="2:21" ht="15" customHeight="1">
      <c r="B35" s="633"/>
      <c r="C35" s="633"/>
      <c r="D35" s="633"/>
      <c r="E35" s="633"/>
      <c r="F35" s="633"/>
      <c r="G35" s="633"/>
      <c r="H35" s="633"/>
      <c r="I35" s="633"/>
      <c r="J35" s="633"/>
      <c r="K35" s="633"/>
      <c r="L35" s="633"/>
      <c r="M35" s="633"/>
      <c r="N35" s="633"/>
      <c r="O35" s="633"/>
      <c r="P35" s="633"/>
      <c r="Q35" s="633"/>
      <c r="R35" s="633"/>
      <c r="S35" s="633"/>
      <c r="T35" s="633"/>
      <c r="U35" s="633"/>
    </row>
    <row r="36" spans="2:21" ht="15" customHeight="1">
      <c r="B36" s="633"/>
      <c r="C36" s="633"/>
      <c r="D36" s="633"/>
      <c r="E36" s="633"/>
      <c r="F36" s="633"/>
      <c r="G36" s="633"/>
      <c r="H36" s="633"/>
      <c r="I36" s="633"/>
      <c r="J36" s="633"/>
      <c r="K36" s="633"/>
      <c r="L36" s="633"/>
      <c r="M36" s="633"/>
      <c r="N36" s="633"/>
      <c r="O36" s="633"/>
      <c r="P36" s="633"/>
      <c r="Q36" s="633"/>
      <c r="R36" s="633"/>
      <c r="S36" s="633"/>
      <c r="T36" s="633"/>
      <c r="U36" s="633"/>
    </row>
    <row r="37" spans="2:21" ht="15" customHeight="1">
      <c r="B37" s="633"/>
      <c r="C37" s="633"/>
      <c r="D37" s="633"/>
      <c r="E37" s="633"/>
      <c r="F37" s="633"/>
      <c r="G37" s="633"/>
      <c r="H37" s="633"/>
      <c r="I37" s="633"/>
      <c r="J37" s="633"/>
      <c r="K37" s="633"/>
      <c r="L37" s="633"/>
      <c r="M37" s="633"/>
      <c r="N37" s="633"/>
      <c r="O37" s="633"/>
      <c r="P37" s="633"/>
      <c r="Q37" s="633"/>
      <c r="R37" s="633"/>
      <c r="S37" s="633"/>
      <c r="T37" s="633"/>
      <c r="U37" s="633"/>
    </row>
    <row r="38" spans="2:21" ht="15" customHeight="1">
      <c r="B38" s="633"/>
      <c r="C38" s="633"/>
      <c r="D38" s="633"/>
      <c r="E38" s="633"/>
      <c r="F38" s="633"/>
      <c r="G38" s="633"/>
      <c r="H38" s="633"/>
      <c r="I38" s="633"/>
      <c r="J38" s="633"/>
      <c r="K38" s="633"/>
      <c r="L38" s="633"/>
      <c r="M38" s="633"/>
      <c r="N38" s="633"/>
      <c r="O38" s="633"/>
      <c r="P38" s="633"/>
      <c r="Q38" s="633"/>
      <c r="R38" s="633"/>
      <c r="S38" s="633"/>
      <c r="T38" s="633"/>
      <c r="U38" s="633"/>
    </row>
    <row r="39" spans="2:21" ht="15" customHeight="1">
      <c r="B39" s="633"/>
      <c r="C39" s="633"/>
      <c r="D39" s="633"/>
      <c r="E39" s="633"/>
      <c r="F39" s="633"/>
      <c r="G39" s="633"/>
      <c r="H39" s="633"/>
      <c r="I39" s="633"/>
      <c r="J39" s="633"/>
      <c r="K39" s="633"/>
      <c r="L39" s="633"/>
      <c r="M39" s="633"/>
      <c r="N39" s="633"/>
      <c r="O39" s="633"/>
      <c r="P39" s="633"/>
      <c r="Q39" s="633"/>
      <c r="R39" s="633"/>
      <c r="S39" s="633"/>
      <c r="T39" s="633"/>
      <c r="U39" s="633"/>
    </row>
    <row r="40" spans="2:21" ht="15" customHeight="1">
      <c r="B40" s="633"/>
      <c r="C40" s="633"/>
      <c r="D40" s="633"/>
      <c r="E40" s="633"/>
      <c r="F40" s="633"/>
      <c r="G40" s="633"/>
      <c r="H40" s="633"/>
      <c r="I40" s="633"/>
      <c r="J40" s="633"/>
      <c r="K40" s="633"/>
      <c r="L40" s="633"/>
      <c r="M40" s="633"/>
      <c r="N40" s="633"/>
      <c r="O40" s="633"/>
      <c r="P40" s="633"/>
      <c r="Q40" s="633"/>
      <c r="R40" s="633"/>
      <c r="S40" s="633"/>
      <c r="T40" s="633"/>
      <c r="U40" s="633"/>
    </row>
    <row r="41" spans="2:21" ht="15" customHeight="1">
      <c r="B41" s="633"/>
      <c r="C41" s="633"/>
      <c r="D41" s="633"/>
      <c r="E41" s="633"/>
      <c r="F41" s="633"/>
      <c r="G41" s="633"/>
      <c r="H41" s="633"/>
      <c r="I41" s="633"/>
      <c r="J41" s="633"/>
      <c r="K41" s="633"/>
      <c r="L41" s="633"/>
      <c r="M41" s="633"/>
      <c r="N41" s="633"/>
      <c r="O41" s="633"/>
      <c r="P41" s="633"/>
      <c r="Q41" s="633"/>
      <c r="R41" s="633"/>
      <c r="S41" s="633"/>
      <c r="T41" s="633"/>
      <c r="U41" s="633"/>
    </row>
    <row r="42" spans="2:21" ht="15" customHeight="1">
      <c r="B42" s="633"/>
      <c r="C42" s="633"/>
      <c r="D42" s="633"/>
      <c r="E42" s="633"/>
      <c r="F42" s="633"/>
      <c r="G42" s="633"/>
      <c r="H42" s="633"/>
      <c r="I42" s="633"/>
      <c r="J42" s="633"/>
      <c r="K42" s="633"/>
      <c r="L42" s="633"/>
      <c r="M42" s="633"/>
      <c r="N42" s="633"/>
      <c r="O42" s="633"/>
      <c r="P42" s="633"/>
      <c r="Q42" s="633"/>
      <c r="R42" s="633"/>
      <c r="S42" s="633"/>
      <c r="T42" s="633"/>
      <c r="U42" s="633"/>
    </row>
    <row r="43" spans="2:21" ht="15" customHeight="1">
      <c r="B43" s="633"/>
      <c r="C43" s="633"/>
      <c r="D43" s="633"/>
      <c r="E43" s="633"/>
      <c r="F43" s="633"/>
      <c r="G43" s="633"/>
      <c r="H43" s="633"/>
      <c r="I43" s="633"/>
      <c r="J43" s="633"/>
      <c r="K43" s="633"/>
      <c r="L43" s="633"/>
      <c r="M43" s="633"/>
      <c r="N43" s="633"/>
      <c r="O43" s="633"/>
      <c r="P43" s="633"/>
      <c r="Q43" s="633"/>
      <c r="R43" s="633"/>
      <c r="S43" s="633"/>
      <c r="T43" s="633"/>
      <c r="U43" s="633"/>
    </row>
    <row r="44" spans="2:21" ht="15" customHeight="1">
      <c r="B44" s="633"/>
      <c r="C44" s="633"/>
      <c r="D44" s="633"/>
      <c r="E44" s="633"/>
      <c r="F44" s="633"/>
      <c r="G44" s="633"/>
      <c r="H44" s="633"/>
      <c r="I44" s="633"/>
      <c r="J44" s="633"/>
      <c r="K44" s="633"/>
      <c r="L44" s="633"/>
      <c r="M44" s="633"/>
      <c r="N44" s="633"/>
      <c r="O44" s="633"/>
      <c r="P44" s="633"/>
      <c r="Q44" s="633"/>
      <c r="R44" s="633"/>
      <c r="S44" s="633"/>
      <c r="T44" s="633"/>
      <c r="U44" s="633"/>
    </row>
    <row r="45" spans="2:21" ht="15" customHeight="1">
      <c r="B45" s="633"/>
      <c r="C45" s="633"/>
      <c r="D45" s="633"/>
      <c r="E45" s="633"/>
      <c r="F45" s="633"/>
      <c r="G45" s="633"/>
      <c r="H45" s="633"/>
      <c r="I45" s="633"/>
      <c r="J45" s="633"/>
      <c r="K45" s="633"/>
      <c r="L45" s="633"/>
      <c r="M45" s="633"/>
      <c r="N45" s="633"/>
      <c r="O45" s="633"/>
      <c r="P45" s="633"/>
      <c r="Q45" s="633"/>
      <c r="R45" s="633"/>
      <c r="S45" s="633"/>
      <c r="T45" s="633"/>
      <c r="U45" s="633"/>
    </row>
    <row r="46" spans="2:21" ht="15" customHeight="1">
      <c r="B46" s="633"/>
      <c r="C46" s="633"/>
      <c r="D46" s="633"/>
      <c r="E46" s="633"/>
      <c r="F46" s="633"/>
      <c r="G46" s="633"/>
      <c r="H46" s="633"/>
      <c r="I46" s="633"/>
      <c r="J46" s="633"/>
      <c r="K46" s="633"/>
      <c r="L46" s="633"/>
      <c r="M46" s="633"/>
      <c r="N46" s="633"/>
      <c r="O46" s="633"/>
      <c r="P46" s="633"/>
      <c r="Q46" s="633"/>
      <c r="R46" s="633"/>
      <c r="S46" s="633"/>
      <c r="T46" s="633"/>
      <c r="U46" s="633"/>
    </row>
    <row r="47" spans="2:21" ht="15" customHeight="1">
      <c r="B47" s="633"/>
      <c r="C47" s="633"/>
      <c r="D47" s="633"/>
      <c r="E47" s="633"/>
      <c r="F47" s="633"/>
      <c r="G47" s="633"/>
      <c r="H47" s="633"/>
      <c r="I47" s="633"/>
      <c r="J47" s="633"/>
      <c r="K47" s="633"/>
      <c r="L47" s="633"/>
      <c r="M47" s="633"/>
      <c r="N47" s="633"/>
      <c r="O47" s="633"/>
      <c r="P47" s="633"/>
      <c r="Q47" s="633"/>
      <c r="R47" s="633"/>
      <c r="S47" s="633"/>
      <c r="T47" s="633"/>
      <c r="U47" s="633"/>
    </row>
    <row r="48" spans="2:21" ht="15" customHeight="1">
      <c r="B48" s="633"/>
      <c r="C48" s="633"/>
      <c r="D48" s="633"/>
      <c r="E48" s="633"/>
      <c r="F48" s="633"/>
      <c r="G48" s="633"/>
      <c r="H48" s="633"/>
      <c r="I48" s="633"/>
      <c r="J48" s="633"/>
      <c r="K48" s="633"/>
      <c r="L48" s="633"/>
      <c r="M48" s="633"/>
      <c r="N48" s="633"/>
      <c r="O48" s="633"/>
      <c r="P48" s="633"/>
      <c r="Q48" s="633"/>
      <c r="R48" s="633"/>
      <c r="S48" s="633"/>
      <c r="T48" s="633"/>
      <c r="U48" s="633"/>
    </row>
    <row r="49" spans="2:21" ht="15" customHeight="1">
      <c r="B49" s="633"/>
      <c r="C49" s="633"/>
      <c r="D49" s="633"/>
      <c r="E49" s="633"/>
      <c r="F49" s="633"/>
      <c r="G49" s="633"/>
      <c r="H49" s="633"/>
      <c r="I49" s="633"/>
      <c r="J49" s="633"/>
      <c r="K49" s="633"/>
      <c r="L49" s="633"/>
      <c r="M49" s="633"/>
      <c r="N49" s="633"/>
      <c r="O49" s="633"/>
      <c r="P49" s="633"/>
      <c r="Q49" s="633"/>
      <c r="R49" s="633"/>
      <c r="S49" s="633"/>
      <c r="T49" s="633"/>
      <c r="U49" s="633"/>
    </row>
    <row r="50" spans="2:21" ht="15" customHeight="1">
      <c r="B50" s="633"/>
      <c r="C50" s="633"/>
      <c r="D50" s="633"/>
      <c r="E50" s="633"/>
      <c r="F50" s="633"/>
      <c r="G50" s="633"/>
      <c r="H50" s="633"/>
      <c r="I50" s="633"/>
      <c r="J50" s="633"/>
      <c r="K50" s="633"/>
      <c r="L50" s="633"/>
      <c r="M50" s="633"/>
      <c r="N50" s="633"/>
      <c r="O50" s="633"/>
      <c r="P50" s="633"/>
      <c r="Q50" s="633"/>
      <c r="R50" s="633"/>
      <c r="S50" s="633"/>
      <c r="T50" s="633"/>
      <c r="U50" s="633"/>
    </row>
    <row r="51" spans="2:21" ht="15" customHeight="1">
      <c r="B51" s="633"/>
      <c r="C51" s="633"/>
      <c r="D51" s="633"/>
      <c r="E51" s="633"/>
      <c r="F51" s="633"/>
      <c r="G51" s="633"/>
      <c r="H51" s="633"/>
      <c r="I51" s="633"/>
      <c r="J51" s="633"/>
      <c r="K51" s="633"/>
      <c r="L51" s="633"/>
      <c r="M51" s="633"/>
      <c r="N51" s="633"/>
      <c r="O51" s="633"/>
      <c r="P51" s="633"/>
      <c r="Q51" s="633"/>
      <c r="R51" s="633"/>
      <c r="S51" s="633"/>
      <c r="T51" s="633"/>
      <c r="U51" s="633"/>
    </row>
    <row r="52" spans="2:21" ht="15" customHeight="1">
      <c r="B52" s="633"/>
      <c r="C52" s="633"/>
      <c r="D52" s="633"/>
      <c r="E52" s="633"/>
      <c r="F52" s="633"/>
      <c r="G52" s="633"/>
      <c r="H52" s="633"/>
      <c r="I52" s="633"/>
      <c r="J52" s="633"/>
      <c r="K52" s="633"/>
      <c r="L52" s="633"/>
      <c r="M52" s="633"/>
      <c r="N52" s="633"/>
      <c r="O52" s="633"/>
      <c r="P52" s="633"/>
      <c r="Q52" s="633"/>
      <c r="R52" s="633"/>
      <c r="S52" s="633"/>
      <c r="T52" s="633"/>
      <c r="U52" s="633"/>
    </row>
    <row r="53" spans="2:21" ht="15" customHeight="1">
      <c r="B53" s="633"/>
      <c r="C53" s="633"/>
      <c r="D53" s="633"/>
      <c r="E53" s="633"/>
      <c r="F53" s="633"/>
      <c r="G53" s="633"/>
      <c r="H53" s="633"/>
      <c r="I53" s="633"/>
      <c r="J53" s="633"/>
      <c r="K53" s="633"/>
      <c r="L53" s="633"/>
      <c r="M53" s="633"/>
      <c r="N53" s="633"/>
      <c r="O53" s="633"/>
      <c r="P53" s="633"/>
      <c r="Q53" s="633"/>
      <c r="R53" s="633"/>
      <c r="S53" s="633"/>
      <c r="T53" s="633"/>
      <c r="U53" s="633"/>
    </row>
    <row r="54" spans="2:21"/>
    <row r="55" spans="2:21"/>
    <row r="56" spans="2:21"/>
    <row r="57" spans="2:21"/>
    <row r="58" spans="2:21"/>
    <row r="59" spans="2:21"/>
    <row r="60" spans="2:21"/>
    <row r="61" spans="2:21"/>
    <row r="62" spans="2:21"/>
    <row r="63" spans="2:21"/>
    <row r="64" spans="2:21"/>
    <row r="65"/>
    <row r="66"/>
    <row r="67"/>
    <row r="68"/>
    <row r="69"/>
    <row r="70"/>
  </sheetData>
  <sheetProtection sheet="1" formatRows="0" insertRows="0" deleteRows="0" selectLockedCells="1"/>
  <mergeCells count="2">
    <mergeCell ref="B3:U3"/>
    <mergeCell ref="B4:U53"/>
  </mergeCells>
  <phoneticPr fontId="1"/>
  <printOptions horizontalCentered="1"/>
  <pageMargins left="0.17" right="0.17" top="0.17" bottom="0.4" header="0.17" footer="0.17"/>
  <pageSetup paperSize="9" scale="99" fitToWidth="0" fitToHeight="0" orientation="portrait" r:id="rId1"/>
  <headerFoot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Z69"/>
  <sheetViews>
    <sheetView showGridLines="0" view="pageBreakPreview" zoomScaleNormal="100" zoomScaleSheetLayoutView="100" zoomScalePageLayoutView="63" workbookViewId="0">
      <selection activeCell="B3" sqref="B3:U18"/>
    </sheetView>
  </sheetViews>
  <sheetFormatPr defaultColWidth="0" defaultRowHeight="13.5" zeroHeight="1"/>
  <cols>
    <col min="1" max="1" width="3.125" style="1" customWidth="1"/>
    <col min="2" max="21" width="5" style="1" customWidth="1"/>
    <col min="22" max="22" width="7.125" style="1" customWidth="1"/>
    <col min="23" max="26" width="8.125" style="1" customWidth="1"/>
    <col min="27" max="16384" width="8.125" style="1" hidden="1"/>
  </cols>
  <sheetData>
    <row r="1" spans="1:23" ht="21.75" customHeight="1">
      <c r="A1" s="2" t="s">
        <v>415</v>
      </c>
      <c r="B1" s="2"/>
      <c r="W1" s="5"/>
    </row>
    <row r="2" spans="1:23" ht="34.5" customHeight="1">
      <c r="B2" s="658" t="s">
        <v>416</v>
      </c>
      <c r="C2" s="659"/>
      <c r="D2" s="659"/>
      <c r="E2" s="659"/>
      <c r="F2" s="659"/>
      <c r="G2" s="659"/>
      <c r="H2" s="659"/>
      <c r="I2" s="659"/>
      <c r="J2" s="659"/>
      <c r="K2" s="659"/>
      <c r="L2" s="659"/>
      <c r="M2" s="659"/>
      <c r="N2" s="659"/>
      <c r="O2" s="659"/>
      <c r="P2" s="659"/>
      <c r="Q2" s="659"/>
      <c r="R2" s="659"/>
      <c r="S2" s="659"/>
      <c r="T2" s="659"/>
      <c r="U2" s="659"/>
      <c r="W2" s="5"/>
    </row>
    <row r="3" spans="1:23" ht="15" customHeight="1">
      <c r="B3" s="632"/>
      <c r="C3" s="632"/>
      <c r="D3" s="632"/>
      <c r="E3" s="632"/>
      <c r="F3" s="632"/>
      <c r="G3" s="632"/>
      <c r="H3" s="632"/>
      <c r="I3" s="632"/>
      <c r="J3" s="632"/>
      <c r="K3" s="632"/>
      <c r="L3" s="632"/>
      <c r="M3" s="632"/>
      <c r="N3" s="632"/>
      <c r="O3" s="632"/>
      <c r="P3" s="632"/>
      <c r="Q3" s="632"/>
      <c r="R3" s="632"/>
      <c r="S3" s="632"/>
      <c r="T3" s="632"/>
      <c r="U3" s="632"/>
    </row>
    <row r="4" spans="1:23" ht="15" customHeight="1">
      <c r="B4" s="633"/>
      <c r="C4" s="633"/>
      <c r="D4" s="633"/>
      <c r="E4" s="633"/>
      <c r="F4" s="633"/>
      <c r="G4" s="633"/>
      <c r="H4" s="633"/>
      <c r="I4" s="633"/>
      <c r="J4" s="633"/>
      <c r="K4" s="633"/>
      <c r="L4" s="633"/>
      <c r="M4" s="633"/>
      <c r="N4" s="633"/>
      <c r="O4" s="633"/>
      <c r="P4" s="633"/>
      <c r="Q4" s="633"/>
      <c r="R4" s="633"/>
      <c r="S4" s="633"/>
      <c r="T4" s="633"/>
      <c r="U4" s="633"/>
    </row>
    <row r="5" spans="1:23" ht="15" customHeight="1">
      <c r="B5" s="633"/>
      <c r="C5" s="633"/>
      <c r="D5" s="633"/>
      <c r="E5" s="633"/>
      <c r="F5" s="633"/>
      <c r="G5" s="633"/>
      <c r="H5" s="633"/>
      <c r="I5" s="633"/>
      <c r="J5" s="633"/>
      <c r="K5" s="633"/>
      <c r="L5" s="633"/>
      <c r="M5" s="633"/>
      <c r="N5" s="633"/>
      <c r="O5" s="633"/>
      <c r="P5" s="633"/>
      <c r="Q5" s="633"/>
      <c r="R5" s="633"/>
      <c r="S5" s="633"/>
      <c r="T5" s="633"/>
      <c r="U5" s="633"/>
    </row>
    <row r="6" spans="1:23" ht="15" customHeight="1">
      <c r="B6" s="633"/>
      <c r="C6" s="633"/>
      <c r="D6" s="633"/>
      <c r="E6" s="633"/>
      <c r="F6" s="633"/>
      <c r="G6" s="633"/>
      <c r="H6" s="633"/>
      <c r="I6" s="633"/>
      <c r="J6" s="633"/>
      <c r="K6" s="633"/>
      <c r="L6" s="633"/>
      <c r="M6" s="633"/>
      <c r="N6" s="633"/>
      <c r="O6" s="633"/>
      <c r="P6" s="633"/>
      <c r="Q6" s="633"/>
      <c r="R6" s="633"/>
      <c r="S6" s="633"/>
      <c r="T6" s="633"/>
      <c r="U6" s="633"/>
    </row>
    <row r="7" spans="1:23" ht="15" customHeight="1">
      <c r="B7" s="633"/>
      <c r="C7" s="633"/>
      <c r="D7" s="633"/>
      <c r="E7" s="633"/>
      <c r="F7" s="633"/>
      <c r="G7" s="633"/>
      <c r="H7" s="633"/>
      <c r="I7" s="633"/>
      <c r="J7" s="633"/>
      <c r="K7" s="633"/>
      <c r="L7" s="633"/>
      <c r="M7" s="633"/>
      <c r="N7" s="633"/>
      <c r="O7" s="633"/>
      <c r="P7" s="633"/>
      <c r="Q7" s="633"/>
      <c r="R7" s="633"/>
      <c r="S7" s="633"/>
      <c r="T7" s="633"/>
      <c r="U7" s="633"/>
    </row>
    <row r="8" spans="1:23" ht="15" customHeight="1">
      <c r="B8" s="633"/>
      <c r="C8" s="633"/>
      <c r="D8" s="633"/>
      <c r="E8" s="633"/>
      <c r="F8" s="633"/>
      <c r="G8" s="633"/>
      <c r="H8" s="633"/>
      <c r="I8" s="633"/>
      <c r="J8" s="633"/>
      <c r="K8" s="633"/>
      <c r="L8" s="633"/>
      <c r="M8" s="633"/>
      <c r="N8" s="633"/>
      <c r="O8" s="633"/>
      <c r="P8" s="633"/>
      <c r="Q8" s="633"/>
      <c r="R8" s="633"/>
      <c r="S8" s="633"/>
      <c r="T8" s="633"/>
      <c r="U8" s="633"/>
    </row>
    <row r="9" spans="1:23" ht="15" customHeight="1">
      <c r="B9" s="633"/>
      <c r="C9" s="633"/>
      <c r="D9" s="633"/>
      <c r="E9" s="633"/>
      <c r="F9" s="633"/>
      <c r="G9" s="633"/>
      <c r="H9" s="633"/>
      <c r="I9" s="633"/>
      <c r="J9" s="633"/>
      <c r="K9" s="633"/>
      <c r="L9" s="633"/>
      <c r="M9" s="633"/>
      <c r="N9" s="633"/>
      <c r="O9" s="633"/>
      <c r="P9" s="633"/>
      <c r="Q9" s="633"/>
      <c r="R9" s="633"/>
      <c r="S9" s="633"/>
      <c r="T9" s="633"/>
      <c r="U9" s="633"/>
    </row>
    <row r="10" spans="1:23" ht="15" customHeight="1">
      <c r="B10" s="633"/>
      <c r="C10" s="633"/>
      <c r="D10" s="633"/>
      <c r="E10" s="633"/>
      <c r="F10" s="633"/>
      <c r="G10" s="633"/>
      <c r="H10" s="633"/>
      <c r="I10" s="633"/>
      <c r="J10" s="633"/>
      <c r="K10" s="633"/>
      <c r="L10" s="633"/>
      <c r="M10" s="633"/>
      <c r="N10" s="633"/>
      <c r="O10" s="633"/>
      <c r="P10" s="633"/>
      <c r="Q10" s="633"/>
      <c r="R10" s="633"/>
      <c r="S10" s="633"/>
      <c r="T10" s="633"/>
      <c r="U10" s="633"/>
    </row>
    <row r="11" spans="1:23" ht="15" customHeight="1">
      <c r="B11" s="633"/>
      <c r="C11" s="633"/>
      <c r="D11" s="633"/>
      <c r="E11" s="633"/>
      <c r="F11" s="633"/>
      <c r="G11" s="633"/>
      <c r="H11" s="633"/>
      <c r="I11" s="633"/>
      <c r="J11" s="633"/>
      <c r="K11" s="633"/>
      <c r="L11" s="633"/>
      <c r="M11" s="633"/>
      <c r="N11" s="633"/>
      <c r="O11" s="633"/>
      <c r="P11" s="633"/>
      <c r="Q11" s="633"/>
      <c r="R11" s="633"/>
      <c r="S11" s="633"/>
      <c r="T11" s="633"/>
      <c r="U11" s="633"/>
    </row>
    <row r="12" spans="1:23" ht="15" customHeight="1">
      <c r="B12" s="633"/>
      <c r="C12" s="633"/>
      <c r="D12" s="633"/>
      <c r="E12" s="633"/>
      <c r="F12" s="633"/>
      <c r="G12" s="633"/>
      <c r="H12" s="633"/>
      <c r="I12" s="633"/>
      <c r="J12" s="633"/>
      <c r="K12" s="633"/>
      <c r="L12" s="633"/>
      <c r="M12" s="633"/>
      <c r="N12" s="633"/>
      <c r="O12" s="633"/>
      <c r="P12" s="633"/>
      <c r="Q12" s="633"/>
      <c r="R12" s="633"/>
      <c r="S12" s="633"/>
      <c r="T12" s="633"/>
      <c r="U12" s="633"/>
    </row>
    <row r="13" spans="1:23" ht="15" customHeight="1">
      <c r="B13" s="633"/>
      <c r="C13" s="633"/>
      <c r="D13" s="633"/>
      <c r="E13" s="633"/>
      <c r="F13" s="633"/>
      <c r="G13" s="633"/>
      <c r="H13" s="633"/>
      <c r="I13" s="633"/>
      <c r="J13" s="633"/>
      <c r="K13" s="633"/>
      <c r="L13" s="633"/>
      <c r="M13" s="633"/>
      <c r="N13" s="633"/>
      <c r="O13" s="633"/>
      <c r="P13" s="633"/>
      <c r="Q13" s="633"/>
      <c r="R13" s="633"/>
      <c r="S13" s="633"/>
      <c r="T13" s="633"/>
      <c r="U13" s="633"/>
    </row>
    <row r="14" spans="1:23" ht="15" customHeight="1">
      <c r="B14" s="633"/>
      <c r="C14" s="633"/>
      <c r="D14" s="633"/>
      <c r="E14" s="633"/>
      <c r="F14" s="633"/>
      <c r="G14" s="633"/>
      <c r="H14" s="633"/>
      <c r="I14" s="633"/>
      <c r="J14" s="633"/>
      <c r="K14" s="633"/>
      <c r="L14" s="633"/>
      <c r="M14" s="633"/>
      <c r="N14" s="633"/>
      <c r="O14" s="633"/>
      <c r="P14" s="633"/>
      <c r="Q14" s="633"/>
      <c r="R14" s="633"/>
      <c r="S14" s="633"/>
      <c r="T14" s="633"/>
      <c r="U14" s="633"/>
    </row>
    <row r="15" spans="1:23" ht="15" customHeight="1">
      <c r="B15" s="633"/>
      <c r="C15" s="633"/>
      <c r="D15" s="633"/>
      <c r="E15" s="633"/>
      <c r="F15" s="633"/>
      <c r="G15" s="633"/>
      <c r="H15" s="633"/>
      <c r="I15" s="633"/>
      <c r="J15" s="633"/>
      <c r="K15" s="633"/>
      <c r="L15" s="633"/>
      <c r="M15" s="633"/>
      <c r="N15" s="633"/>
      <c r="O15" s="633"/>
      <c r="P15" s="633"/>
      <c r="Q15" s="633"/>
      <c r="R15" s="633"/>
      <c r="S15" s="633"/>
      <c r="T15" s="633"/>
      <c r="U15" s="633"/>
    </row>
    <row r="16" spans="1:23" ht="15" customHeight="1">
      <c r="B16" s="633"/>
      <c r="C16" s="633"/>
      <c r="D16" s="633"/>
      <c r="E16" s="633"/>
      <c r="F16" s="633"/>
      <c r="G16" s="633"/>
      <c r="H16" s="633"/>
      <c r="I16" s="633"/>
      <c r="J16" s="633"/>
      <c r="K16" s="633"/>
      <c r="L16" s="633"/>
      <c r="M16" s="633"/>
      <c r="N16" s="633"/>
      <c r="O16" s="633"/>
      <c r="P16" s="633"/>
      <c r="Q16" s="633"/>
      <c r="R16" s="633"/>
      <c r="S16" s="633"/>
      <c r="T16" s="633"/>
      <c r="U16" s="633"/>
    </row>
    <row r="17" spans="2:21" ht="15" customHeight="1">
      <c r="B17" s="633"/>
      <c r="C17" s="633"/>
      <c r="D17" s="633"/>
      <c r="E17" s="633"/>
      <c r="F17" s="633"/>
      <c r="G17" s="633"/>
      <c r="H17" s="633"/>
      <c r="I17" s="633"/>
      <c r="J17" s="633"/>
      <c r="K17" s="633"/>
      <c r="L17" s="633"/>
      <c r="M17" s="633"/>
      <c r="N17" s="633"/>
      <c r="O17" s="633"/>
      <c r="P17" s="633"/>
      <c r="Q17" s="633"/>
      <c r="R17" s="633"/>
      <c r="S17" s="633"/>
      <c r="T17" s="633"/>
      <c r="U17" s="633"/>
    </row>
    <row r="18" spans="2:21" ht="15" customHeight="1">
      <c r="B18" s="633"/>
      <c r="C18" s="633"/>
      <c r="D18" s="633"/>
      <c r="E18" s="633"/>
      <c r="F18" s="633"/>
      <c r="G18" s="633"/>
      <c r="H18" s="633"/>
      <c r="I18" s="633"/>
      <c r="J18" s="633"/>
      <c r="K18" s="633"/>
      <c r="L18" s="633"/>
      <c r="M18" s="633"/>
      <c r="N18" s="633"/>
      <c r="O18" s="633"/>
      <c r="P18" s="633"/>
      <c r="Q18" s="633"/>
      <c r="R18" s="633"/>
      <c r="S18" s="633"/>
      <c r="T18" s="633"/>
      <c r="U18" s="633"/>
    </row>
    <row r="19" spans="2:21" ht="38.450000000000003" customHeight="1">
      <c r="B19" s="658" t="s">
        <v>434</v>
      </c>
      <c r="C19" s="659"/>
      <c r="D19" s="659"/>
      <c r="E19" s="659"/>
      <c r="F19" s="659"/>
      <c r="G19" s="659"/>
      <c r="H19" s="659"/>
      <c r="I19" s="659"/>
      <c r="J19" s="659"/>
      <c r="K19" s="659"/>
      <c r="L19" s="659"/>
      <c r="M19" s="659"/>
      <c r="N19" s="659"/>
      <c r="O19" s="659"/>
      <c r="P19" s="659"/>
      <c r="Q19" s="659"/>
      <c r="R19" s="659"/>
      <c r="S19" s="659"/>
      <c r="T19" s="659"/>
      <c r="U19" s="659"/>
    </row>
    <row r="20" spans="2:21" ht="15" customHeight="1">
      <c r="B20" s="632"/>
      <c r="C20" s="632"/>
      <c r="D20" s="632"/>
      <c r="E20" s="632"/>
      <c r="F20" s="632"/>
      <c r="G20" s="632"/>
      <c r="H20" s="632"/>
      <c r="I20" s="632"/>
      <c r="J20" s="632"/>
      <c r="K20" s="632"/>
      <c r="L20" s="632"/>
      <c r="M20" s="632"/>
      <c r="N20" s="632"/>
      <c r="O20" s="632"/>
      <c r="P20" s="632"/>
      <c r="Q20" s="632"/>
      <c r="R20" s="632"/>
      <c r="S20" s="632"/>
      <c r="T20" s="632"/>
      <c r="U20" s="632"/>
    </row>
    <row r="21" spans="2:21" ht="15" customHeight="1">
      <c r="B21" s="633"/>
      <c r="C21" s="633"/>
      <c r="D21" s="633"/>
      <c r="E21" s="633"/>
      <c r="F21" s="633"/>
      <c r="G21" s="633"/>
      <c r="H21" s="633"/>
      <c r="I21" s="633"/>
      <c r="J21" s="633"/>
      <c r="K21" s="633"/>
      <c r="L21" s="633"/>
      <c r="M21" s="633"/>
      <c r="N21" s="633"/>
      <c r="O21" s="633"/>
      <c r="P21" s="633"/>
      <c r="Q21" s="633"/>
      <c r="R21" s="633"/>
      <c r="S21" s="633"/>
      <c r="T21" s="633"/>
      <c r="U21" s="633"/>
    </row>
    <row r="22" spans="2:21" ht="15" customHeight="1">
      <c r="B22" s="633"/>
      <c r="C22" s="633"/>
      <c r="D22" s="633"/>
      <c r="E22" s="633"/>
      <c r="F22" s="633"/>
      <c r="G22" s="633"/>
      <c r="H22" s="633"/>
      <c r="I22" s="633"/>
      <c r="J22" s="633"/>
      <c r="K22" s="633"/>
      <c r="L22" s="633"/>
      <c r="M22" s="633"/>
      <c r="N22" s="633"/>
      <c r="O22" s="633"/>
      <c r="P22" s="633"/>
      <c r="Q22" s="633"/>
      <c r="R22" s="633"/>
      <c r="S22" s="633"/>
      <c r="T22" s="633"/>
      <c r="U22" s="633"/>
    </row>
    <row r="23" spans="2:21" ht="15" customHeight="1">
      <c r="B23" s="633"/>
      <c r="C23" s="633"/>
      <c r="D23" s="633"/>
      <c r="E23" s="633"/>
      <c r="F23" s="633"/>
      <c r="G23" s="633"/>
      <c r="H23" s="633"/>
      <c r="I23" s="633"/>
      <c r="J23" s="633"/>
      <c r="K23" s="633"/>
      <c r="L23" s="633"/>
      <c r="M23" s="633"/>
      <c r="N23" s="633"/>
      <c r="O23" s="633"/>
      <c r="P23" s="633"/>
      <c r="Q23" s="633"/>
      <c r="R23" s="633"/>
      <c r="S23" s="633"/>
      <c r="T23" s="633"/>
      <c r="U23" s="633"/>
    </row>
    <row r="24" spans="2:21" ht="15" customHeight="1">
      <c r="B24" s="633"/>
      <c r="C24" s="633"/>
      <c r="D24" s="633"/>
      <c r="E24" s="633"/>
      <c r="F24" s="633"/>
      <c r="G24" s="633"/>
      <c r="H24" s="633"/>
      <c r="I24" s="633"/>
      <c r="J24" s="633"/>
      <c r="K24" s="633"/>
      <c r="L24" s="633"/>
      <c r="M24" s="633"/>
      <c r="N24" s="633"/>
      <c r="O24" s="633"/>
      <c r="P24" s="633"/>
      <c r="Q24" s="633"/>
      <c r="R24" s="633"/>
      <c r="S24" s="633"/>
      <c r="T24" s="633"/>
      <c r="U24" s="633"/>
    </row>
    <row r="25" spans="2:21" ht="15" customHeight="1">
      <c r="B25" s="633"/>
      <c r="C25" s="633"/>
      <c r="D25" s="633"/>
      <c r="E25" s="633"/>
      <c r="F25" s="633"/>
      <c r="G25" s="633"/>
      <c r="H25" s="633"/>
      <c r="I25" s="633"/>
      <c r="J25" s="633"/>
      <c r="K25" s="633"/>
      <c r="L25" s="633"/>
      <c r="M25" s="633"/>
      <c r="N25" s="633"/>
      <c r="O25" s="633"/>
      <c r="P25" s="633"/>
      <c r="Q25" s="633"/>
      <c r="R25" s="633"/>
      <c r="S25" s="633"/>
      <c r="T25" s="633"/>
      <c r="U25" s="633"/>
    </row>
    <row r="26" spans="2:21" ht="15" customHeight="1">
      <c r="B26" s="633"/>
      <c r="C26" s="633"/>
      <c r="D26" s="633"/>
      <c r="E26" s="633"/>
      <c r="F26" s="633"/>
      <c r="G26" s="633"/>
      <c r="H26" s="633"/>
      <c r="I26" s="633"/>
      <c r="J26" s="633"/>
      <c r="K26" s="633"/>
      <c r="L26" s="633"/>
      <c r="M26" s="633"/>
      <c r="N26" s="633"/>
      <c r="O26" s="633"/>
      <c r="P26" s="633"/>
      <c r="Q26" s="633"/>
      <c r="R26" s="633"/>
      <c r="S26" s="633"/>
      <c r="T26" s="633"/>
      <c r="U26" s="633"/>
    </row>
    <row r="27" spans="2:21" ht="15" customHeight="1">
      <c r="B27" s="633"/>
      <c r="C27" s="633"/>
      <c r="D27" s="633"/>
      <c r="E27" s="633"/>
      <c r="F27" s="633"/>
      <c r="G27" s="633"/>
      <c r="H27" s="633"/>
      <c r="I27" s="633"/>
      <c r="J27" s="633"/>
      <c r="K27" s="633"/>
      <c r="L27" s="633"/>
      <c r="M27" s="633"/>
      <c r="N27" s="633"/>
      <c r="O27" s="633"/>
      <c r="P27" s="633"/>
      <c r="Q27" s="633"/>
      <c r="R27" s="633"/>
      <c r="S27" s="633"/>
      <c r="T27" s="633"/>
      <c r="U27" s="633"/>
    </row>
    <row r="28" spans="2:21" ht="15" customHeight="1">
      <c r="B28" s="633"/>
      <c r="C28" s="633"/>
      <c r="D28" s="633"/>
      <c r="E28" s="633"/>
      <c r="F28" s="633"/>
      <c r="G28" s="633"/>
      <c r="H28" s="633"/>
      <c r="I28" s="633"/>
      <c r="J28" s="633"/>
      <c r="K28" s="633"/>
      <c r="L28" s="633"/>
      <c r="M28" s="633"/>
      <c r="N28" s="633"/>
      <c r="O28" s="633"/>
      <c r="P28" s="633"/>
      <c r="Q28" s="633"/>
      <c r="R28" s="633"/>
      <c r="S28" s="633"/>
      <c r="T28" s="633"/>
      <c r="U28" s="633"/>
    </row>
    <row r="29" spans="2:21" ht="15" customHeight="1">
      <c r="B29" s="633"/>
      <c r="C29" s="633"/>
      <c r="D29" s="633"/>
      <c r="E29" s="633"/>
      <c r="F29" s="633"/>
      <c r="G29" s="633"/>
      <c r="H29" s="633"/>
      <c r="I29" s="633"/>
      <c r="J29" s="633"/>
      <c r="K29" s="633"/>
      <c r="L29" s="633"/>
      <c r="M29" s="633"/>
      <c r="N29" s="633"/>
      <c r="O29" s="633"/>
      <c r="P29" s="633"/>
      <c r="Q29" s="633"/>
      <c r="R29" s="633"/>
      <c r="S29" s="633"/>
      <c r="T29" s="633"/>
      <c r="U29" s="633"/>
    </row>
    <row r="30" spans="2:21" ht="15" customHeight="1">
      <c r="B30" s="633"/>
      <c r="C30" s="633"/>
      <c r="D30" s="633"/>
      <c r="E30" s="633"/>
      <c r="F30" s="633"/>
      <c r="G30" s="633"/>
      <c r="H30" s="633"/>
      <c r="I30" s="633"/>
      <c r="J30" s="633"/>
      <c r="K30" s="633"/>
      <c r="L30" s="633"/>
      <c r="M30" s="633"/>
      <c r="N30" s="633"/>
      <c r="O30" s="633"/>
      <c r="P30" s="633"/>
      <c r="Q30" s="633"/>
      <c r="R30" s="633"/>
      <c r="S30" s="633"/>
      <c r="T30" s="633"/>
      <c r="U30" s="633"/>
    </row>
    <row r="31" spans="2:21" ht="15" customHeight="1">
      <c r="B31" s="633"/>
      <c r="C31" s="633"/>
      <c r="D31" s="633"/>
      <c r="E31" s="633"/>
      <c r="F31" s="633"/>
      <c r="G31" s="633"/>
      <c r="H31" s="633"/>
      <c r="I31" s="633"/>
      <c r="J31" s="633"/>
      <c r="K31" s="633"/>
      <c r="L31" s="633"/>
      <c r="M31" s="633"/>
      <c r="N31" s="633"/>
      <c r="O31" s="633"/>
      <c r="P31" s="633"/>
      <c r="Q31" s="633"/>
      <c r="R31" s="633"/>
      <c r="S31" s="633"/>
      <c r="T31" s="633"/>
      <c r="U31" s="633"/>
    </row>
    <row r="32" spans="2:21" ht="15" customHeight="1">
      <c r="B32" s="633"/>
      <c r="C32" s="633"/>
      <c r="D32" s="633"/>
      <c r="E32" s="633"/>
      <c r="F32" s="633"/>
      <c r="G32" s="633"/>
      <c r="H32" s="633"/>
      <c r="I32" s="633"/>
      <c r="J32" s="633"/>
      <c r="K32" s="633"/>
      <c r="L32" s="633"/>
      <c r="M32" s="633"/>
      <c r="N32" s="633"/>
      <c r="O32" s="633"/>
      <c r="P32" s="633"/>
      <c r="Q32" s="633"/>
      <c r="R32" s="633"/>
      <c r="S32" s="633"/>
      <c r="T32" s="633"/>
      <c r="U32" s="633"/>
    </row>
    <row r="33" spans="2:22" ht="15" customHeight="1">
      <c r="B33" s="633"/>
      <c r="C33" s="633"/>
      <c r="D33" s="633"/>
      <c r="E33" s="633"/>
      <c r="F33" s="633"/>
      <c r="G33" s="633"/>
      <c r="H33" s="633"/>
      <c r="I33" s="633"/>
      <c r="J33" s="633"/>
      <c r="K33" s="633"/>
      <c r="L33" s="633"/>
      <c r="M33" s="633"/>
      <c r="N33" s="633"/>
      <c r="O33" s="633"/>
      <c r="P33" s="633"/>
      <c r="Q33" s="633"/>
      <c r="R33" s="633"/>
      <c r="S33" s="633"/>
      <c r="T33" s="633"/>
      <c r="U33" s="633"/>
    </row>
    <row r="34" spans="2:22" ht="38.450000000000003" customHeight="1">
      <c r="B34" s="658" t="s">
        <v>417</v>
      </c>
      <c r="C34" s="659"/>
      <c r="D34" s="659"/>
      <c r="E34" s="659"/>
      <c r="F34" s="659"/>
      <c r="G34" s="659"/>
      <c r="H34" s="659"/>
      <c r="I34" s="659"/>
      <c r="J34" s="659"/>
      <c r="K34" s="659"/>
      <c r="L34" s="659"/>
      <c r="M34" s="659"/>
      <c r="N34" s="659"/>
      <c r="O34" s="659"/>
      <c r="P34" s="659"/>
      <c r="Q34" s="659"/>
      <c r="R34" s="659"/>
      <c r="S34" s="659"/>
      <c r="T34" s="659"/>
      <c r="U34" s="659"/>
    </row>
    <row r="35" spans="2:22" ht="15" customHeight="1">
      <c r="B35" s="632"/>
      <c r="C35" s="632"/>
      <c r="D35" s="632"/>
      <c r="E35" s="632"/>
      <c r="F35" s="632"/>
      <c r="G35" s="632"/>
      <c r="H35" s="632"/>
      <c r="I35" s="632"/>
      <c r="J35" s="632"/>
      <c r="K35" s="632"/>
      <c r="L35" s="632"/>
      <c r="M35" s="632"/>
      <c r="N35" s="632"/>
      <c r="O35" s="632"/>
      <c r="P35" s="632"/>
      <c r="Q35" s="632"/>
      <c r="R35" s="632"/>
      <c r="S35" s="632"/>
      <c r="T35" s="632"/>
      <c r="U35" s="632"/>
      <c r="V35" s="1">
        <f>LEN(B35)</f>
        <v>0</v>
      </c>
    </row>
    <row r="36" spans="2:22" ht="15" customHeight="1">
      <c r="B36" s="633"/>
      <c r="C36" s="633"/>
      <c r="D36" s="633"/>
      <c r="E36" s="633"/>
      <c r="F36" s="633"/>
      <c r="G36" s="633"/>
      <c r="H36" s="633"/>
      <c r="I36" s="633"/>
      <c r="J36" s="633"/>
      <c r="K36" s="633"/>
      <c r="L36" s="633"/>
      <c r="M36" s="633"/>
      <c r="N36" s="633"/>
      <c r="O36" s="633"/>
      <c r="P36" s="633"/>
      <c r="Q36" s="633"/>
      <c r="R36" s="633"/>
      <c r="S36" s="633"/>
      <c r="T36" s="633"/>
      <c r="U36" s="633"/>
    </row>
    <row r="37" spans="2:22" ht="15" customHeight="1">
      <c r="B37" s="633"/>
      <c r="C37" s="633"/>
      <c r="D37" s="633"/>
      <c r="E37" s="633"/>
      <c r="F37" s="633"/>
      <c r="G37" s="633"/>
      <c r="H37" s="633"/>
      <c r="I37" s="633"/>
      <c r="J37" s="633"/>
      <c r="K37" s="633"/>
      <c r="L37" s="633"/>
      <c r="M37" s="633"/>
      <c r="N37" s="633"/>
      <c r="O37" s="633"/>
      <c r="P37" s="633"/>
      <c r="Q37" s="633"/>
      <c r="R37" s="633"/>
      <c r="S37" s="633"/>
      <c r="T37" s="633"/>
      <c r="U37" s="633"/>
    </row>
    <row r="38" spans="2:22" ht="15" customHeight="1">
      <c r="B38" s="633"/>
      <c r="C38" s="633"/>
      <c r="D38" s="633"/>
      <c r="E38" s="633"/>
      <c r="F38" s="633"/>
      <c r="G38" s="633"/>
      <c r="H38" s="633"/>
      <c r="I38" s="633"/>
      <c r="J38" s="633"/>
      <c r="K38" s="633"/>
      <c r="L38" s="633"/>
      <c r="M38" s="633"/>
      <c r="N38" s="633"/>
      <c r="O38" s="633"/>
      <c r="P38" s="633"/>
      <c r="Q38" s="633"/>
      <c r="R38" s="633"/>
      <c r="S38" s="633"/>
      <c r="T38" s="633"/>
      <c r="U38" s="633"/>
    </row>
    <row r="39" spans="2:22" ht="15" customHeight="1">
      <c r="B39" s="633"/>
      <c r="C39" s="633"/>
      <c r="D39" s="633"/>
      <c r="E39" s="633"/>
      <c r="F39" s="633"/>
      <c r="G39" s="633"/>
      <c r="H39" s="633"/>
      <c r="I39" s="633"/>
      <c r="J39" s="633"/>
      <c r="K39" s="633"/>
      <c r="L39" s="633"/>
      <c r="M39" s="633"/>
      <c r="N39" s="633"/>
      <c r="O39" s="633"/>
      <c r="P39" s="633"/>
      <c r="Q39" s="633"/>
      <c r="R39" s="633"/>
      <c r="S39" s="633"/>
      <c r="T39" s="633"/>
      <c r="U39" s="633"/>
    </row>
    <row r="40" spans="2:22" ht="15" customHeight="1">
      <c r="B40" s="633"/>
      <c r="C40" s="633"/>
      <c r="D40" s="633"/>
      <c r="E40" s="633"/>
      <c r="F40" s="633"/>
      <c r="G40" s="633"/>
      <c r="H40" s="633"/>
      <c r="I40" s="633"/>
      <c r="J40" s="633"/>
      <c r="K40" s="633"/>
      <c r="L40" s="633"/>
      <c r="M40" s="633"/>
      <c r="N40" s="633"/>
      <c r="O40" s="633"/>
      <c r="P40" s="633"/>
      <c r="Q40" s="633"/>
      <c r="R40" s="633"/>
      <c r="S40" s="633"/>
      <c r="T40" s="633"/>
      <c r="U40" s="633"/>
    </row>
    <row r="41" spans="2:22" ht="15" customHeight="1">
      <c r="B41" s="633"/>
      <c r="C41" s="633"/>
      <c r="D41" s="633"/>
      <c r="E41" s="633"/>
      <c r="F41" s="633"/>
      <c r="G41" s="633"/>
      <c r="H41" s="633"/>
      <c r="I41" s="633"/>
      <c r="J41" s="633"/>
      <c r="K41" s="633"/>
      <c r="L41" s="633"/>
      <c r="M41" s="633"/>
      <c r="N41" s="633"/>
      <c r="O41" s="633"/>
      <c r="P41" s="633"/>
      <c r="Q41" s="633"/>
      <c r="R41" s="633"/>
      <c r="S41" s="633"/>
      <c r="T41" s="633"/>
      <c r="U41" s="633"/>
    </row>
    <row r="42" spans="2:22" ht="15" customHeight="1">
      <c r="B42" s="633"/>
      <c r="C42" s="633"/>
      <c r="D42" s="633"/>
      <c r="E42" s="633"/>
      <c r="F42" s="633"/>
      <c r="G42" s="633"/>
      <c r="H42" s="633"/>
      <c r="I42" s="633"/>
      <c r="J42" s="633"/>
      <c r="K42" s="633"/>
      <c r="L42" s="633"/>
      <c r="M42" s="633"/>
      <c r="N42" s="633"/>
      <c r="O42" s="633"/>
      <c r="P42" s="633"/>
      <c r="Q42" s="633"/>
      <c r="R42" s="633"/>
      <c r="S42" s="633"/>
      <c r="T42" s="633"/>
      <c r="U42" s="633"/>
    </row>
    <row r="43" spans="2:22" ht="15" customHeight="1">
      <c r="B43" s="633"/>
      <c r="C43" s="633"/>
      <c r="D43" s="633"/>
      <c r="E43" s="633"/>
      <c r="F43" s="633"/>
      <c r="G43" s="633"/>
      <c r="H43" s="633"/>
      <c r="I43" s="633"/>
      <c r="J43" s="633"/>
      <c r="K43" s="633"/>
      <c r="L43" s="633"/>
      <c r="M43" s="633"/>
      <c r="N43" s="633"/>
      <c r="O43" s="633"/>
      <c r="P43" s="633"/>
      <c r="Q43" s="633"/>
      <c r="R43" s="633"/>
      <c r="S43" s="633"/>
      <c r="T43" s="633"/>
      <c r="U43" s="633"/>
    </row>
    <row r="44" spans="2:22" ht="15" customHeight="1">
      <c r="B44" s="633"/>
      <c r="C44" s="633"/>
      <c r="D44" s="633"/>
      <c r="E44" s="633"/>
      <c r="F44" s="633"/>
      <c r="G44" s="633"/>
      <c r="H44" s="633"/>
      <c r="I44" s="633"/>
      <c r="J44" s="633"/>
      <c r="K44" s="633"/>
      <c r="L44" s="633"/>
      <c r="M44" s="633"/>
      <c r="N44" s="633"/>
      <c r="O44" s="633"/>
      <c r="P44" s="633"/>
      <c r="Q44" s="633"/>
      <c r="R44" s="633"/>
      <c r="S44" s="633"/>
      <c r="T44" s="633"/>
      <c r="U44" s="633"/>
    </row>
    <row r="45" spans="2:22" ht="15" customHeight="1">
      <c r="B45" s="633"/>
      <c r="C45" s="633"/>
      <c r="D45" s="633"/>
      <c r="E45" s="633"/>
      <c r="F45" s="633"/>
      <c r="G45" s="633"/>
      <c r="H45" s="633"/>
      <c r="I45" s="633"/>
      <c r="J45" s="633"/>
      <c r="K45" s="633"/>
      <c r="L45" s="633"/>
      <c r="M45" s="633"/>
      <c r="N45" s="633"/>
      <c r="O45" s="633"/>
      <c r="P45" s="633"/>
      <c r="Q45" s="633"/>
      <c r="R45" s="633"/>
      <c r="S45" s="633"/>
      <c r="T45" s="633"/>
      <c r="U45" s="633"/>
    </row>
    <row r="46" spans="2:22" ht="15" customHeight="1">
      <c r="B46" s="633"/>
      <c r="C46" s="633"/>
      <c r="D46" s="633"/>
      <c r="E46" s="633"/>
      <c r="F46" s="633"/>
      <c r="G46" s="633"/>
      <c r="H46" s="633"/>
      <c r="I46" s="633"/>
      <c r="J46" s="633"/>
      <c r="K46" s="633"/>
      <c r="L46" s="633"/>
      <c r="M46" s="633"/>
      <c r="N46" s="633"/>
      <c r="O46" s="633"/>
      <c r="P46" s="633"/>
      <c r="Q46" s="633"/>
      <c r="R46" s="633"/>
      <c r="S46" s="633"/>
      <c r="T46" s="633"/>
      <c r="U46" s="633"/>
    </row>
    <row r="47" spans="2:22" ht="15" customHeight="1">
      <c r="B47" s="633"/>
      <c r="C47" s="633"/>
      <c r="D47" s="633"/>
      <c r="E47" s="633"/>
      <c r="F47" s="633"/>
      <c r="G47" s="633"/>
      <c r="H47" s="633"/>
      <c r="I47" s="633"/>
      <c r="J47" s="633"/>
      <c r="K47" s="633"/>
      <c r="L47" s="633"/>
      <c r="M47" s="633"/>
      <c r="N47" s="633"/>
      <c r="O47" s="633"/>
      <c r="P47" s="633"/>
      <c r="Q47" s="633"/>
      <c r="R47" s="633"/>
      <c r="S47" s="633"/>
      <c r="T47" s="633"/>
      <c r="U47" s="633"/>
    </row>
    <row r="48" spans="2:22" ht="15" customHeight="1">
      <c r="B48" s="633"/>
      <c r="C48" s="633"/>
      <c r="D48" s="633"/>
      <c r="E48" s="633"/>
      <c r="F48" s="633"/>
      <c r="G48" s="633"/>
      <c r="H48" s="633"/>
      <c r="I48" s="633"/>
      <c r="J48" s="633"/>
      <c r="K48" s="633"/>
      <c r="L48" s="633"/>
      <c r="M48" s="633"/>
      <c r="N48" s="633"/>
      <c r="O48" s="633"/>
      <c r="P48" s="633"/>
      <c r="Q48" s="633"/>
      <c r="R48" s="633"/>
      <c r="S48" s="633"/>
      <c r="T48" s="633"/>
      <c r="U48" s="633"/>
    </row>
    <row r="49" spans="2:21" ht="15" customHeight="1">
      <c r="B49" s="633"/>
      <c r="C49" s="633"/>
      <c r="D49" s="633"/>
      <c r="E49" s="633"/>
      <c r="F49" s="633"/>
      <c r="G49" s="633"/>
      <c r="H49" s="633"/>
      <c r="I49" s="633"/>
      <c r="J49" s="633"/>
      <c r="K49" s="633"/>
      <c r="L49" s="633"/>
      <c r="M49" s="633"/>
      <c r="N49" s="633"/>
      <c r="O49" s="633"/>
      <c r="P49" s="633"/>
      <c r="Q49" s="633"/>
      <c r="R49" s="633"/>
      <c r="S49" s="633"/>
      <c r="T49" s="633"/>
      <c r="U49" s="633"/>
    </row>
    <row r="50" spans="2:21"/>
    <row r="51" spans="2:21"/>
    <row r="52" spans="2:21"/>
    <row r="53" spans="2:21"/>
    <row r="54" spans="2:21"/>
    <row r="55" spans="2:21"/>
    <row r="56" spans="2:21"/>
    <row r="57" spans="2:21"/>
    <row r="58" spans="2:21"/>
    <row r="59" spans="2:21"/>
    <row r="60" spans="2:21"/>
    <row r="61" spans="2:21"/>
    <row r="62" spans="2:21"/>
    <row r="63" spans="2:21"/>
    <row r="64" spans="2:21"/>
    <row r="65"/>
    <row r="66"/>
    <row r="67"/>
    <row r="68"/>
    <row r="69"/>
  </sheetData>
  <sheetProtection sheet="1" formatRows="0" insertRows="0" deleteRows="0" selectLockedCells="1"/>
  <mergeCells count="6">
    <mergeCell ref="B35:U49"/>
    <mergeCell ref="B2:U2"/>
    <mergeCell ref="B3:U18"/>
    <mergeCell ref="B19:U19"/>
    <mergeCell ref="B20:U33"/>
    <mergeCell ref="B34:U34"/>
  </mergeCells>
  <phoneticPr fontId="1"/>
  <printOptions horizontalCentered="1"/>
  <pageMargins left="0.17" right="0.17" top="0.17" bottom="0.4" header="0.17" footer="0.17"/>
  <pageSetup paperSize="9" fitToWidth="0" fitToHeight="0" orientation="portrait"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pageSetUpPr fitToPage="1"/>
  </sheetPr>
  <dimension ref="A1:CD52"/>
  <sheetViews>
    <sheetView showGridLines="0" view="pageBreakPreview" zoomScaleNormal="100" zoomScaleSheetLayoutView="100" workbookViewId="0">
      <selection activeCell="BN9" sqref="BN9:BT11"/>
    </sheetView>
  </sheetViews>
  <sheetFormatPr defaultColWidth="2.125" defaultRowHeight="13.5"/>
  <cols>
    <col min="1" max="1" width="2.125" style="4" customWidth="1"/>
    <col min="2" max="2" width="2.5" style="4" customWidth="1"/>
    <col min="3" max="5" width="2.125" style="4"/>
    <col min="6" max="12" width="2.5" style="4" customWidth="1"/>
    <col min="13" max="13" width="6.5" style="4" bestFit="1" customWidth="1"/>
    <col min="14" max="15" width="2.125" style="4"/>
    <col min="16" max="45" width="2" style="4" customWidth="1"/>
    <col min="46" max="59" width="2.125" style="4" hidden="1" customWidth="1"/>
    <col min="60" max="61" width="2.125" style="4" customWidth="1"/>
    <col min="62" max="70" width="2.125" style="4"/>
    <col min="71" max="71" width="3.375" style="4" customWidth="1"/>
    <col min="72" max="16384" width="2.125" style="4"/>
  </cols>
  <sheetData>
    <row r="1" spans="1:82" ht="33" customHeight="1">
      <c r="A1" s="53" t="s">
        <v>67</v>
      </c>
    </row>
    <row r="2" spans="1:82" s="55" customFormat="1" ht="30" customHeight="1">
      <c r="A2" s="54" t="s">
        <v>285</v>
      </c>
      <c r="B2" s="54"/>
      <c r="J2" s="56"/>
      <c r="K2" s="56"/>
      <c r="L2" s="56"/>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5" t="s">
        <v>31</v>
      </c>
      <c r="AU2" s="4" t="s">
        <v>32</v>
      </c>
      <c r="AV2" s="4" t="s">
        <v>33</v>
      </c>
      <c r="AW2" s="4" t="s">
        <v>34</v>
      </c>
      <c r="AX2" s="4" t="s">
        <v>35</v>
      </c>
      <c r="AY2" s="4" t="s">
        <v>36</v>
      </c>
      <c r="AZ2" s="4" t="s">
        <v>37</v>
      </c>
      <c r="BA2" s="4" t="s">
        <v>38</v>
      </c>
      <c r="BB2" s="4" t="s">
        <v>39</v>
      </c>
      <c r="BC2" s="4" t="s">
        <v>40</v>
      </c>
      <c r="BD2" s="4" t="s">
        <v>29</v>
      </c>
      <c r="BE2" s="55" t="s">
        <v>41</v>
      </c>
    </row>
    <row r="3" spans="1:82" s="55" customFormat="1" ht="15" customHeight="1">
      <c r="B3" s="58" t="s">
        <v>42</v>
      </c>
      <c r="C3" s="57"/>
      <c r="D3" s="57"/>
      <c r="E3" s="57"/>
      <c r="F3" s="59"/>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row>
    <row r="4" spans="1:82" ht="15" customHeight="1">
      <c r="A4" s="60"/>
      <c r="B4" s="60"/>
      <c r="C4" s="60"/>
      <c r="D4" s="60"/>
      <c r="E4" s="60"/>
      <c r="F4" s="61"/>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row>
    <row r="5" spans="1:82" ht="15" customHeight="1">
      <c r="A5" s="63" t="s">
        <v>205</v>
      </c>
      <c r="C5" s="62"/>
      <c r="D5" s="55"/>
      <c r="E5" s="55"/>
      <c r="F5" s="55"/>
      <c r="G5" s="55"/>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4"/>
      <c r="AO5" s="64"/>
      <c r="AP5" s="64"/>
      <c r="AQ5" s="64"/>
      <c r="AR5" s="64"/>
      <c r="AS5" s="64"/>
    </row>
    <row r="6" spans="1:82" ht="15" customHeight="1">
      <c r="B6" s="65"/>
      <c r="C6" s="65"/>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6" t="s">
        <v>8</v>
      </c>
      <c r="AO6" s="62"/>
      <c r="AP6" s="62"/>
      <c r="AQ6" s="62"/>
      <c r="AR6" s="62"/>
    </row>
    <row r="7" spans="1:82" ht="16.5" customHeight="1">
      <c r="A7" s="808" t="s">
        <v>9</v>
      </c>
      <c r="B7" s="808"/>
      <c r="C7" s="808"/>
      <c r="D7" s="808"/>
      <c r="E7" s="808"/>
      <c r="F7" s="808"/>
      <c r="G7" s="808"/>
      <c r="H7" s="808"/>
      <c r="I7" s="808"/>
      <c r="J7" s="808"/>
      <c r="K7" s="808"/>
      <c r="L7" s="808"/>
      <c r="M7" s="808"/>
      <c r="N7" s="808"/>
      <c r="O7" s="808"/>
      <c r="P7" s="809" t="s">
        <v>58</v>
      </c>
      <c r="Q7" s="810"/>
      <c r="R7" s="810"/>
      <c r="S7" s="810"/>
      <c r="T7" s="810"/>
      <c r="U7" s="810"/>
      <c r="V7" s="810"/>
      <c r="W7" s="810"/>
      <c r="X7" s="810"/>
      <c r="Y7" s="811"/>
      <c r="Z7" s="812" t="s">
        <v>10</v>
      </c>
      <c r="AA7" s="812"/>
      <c r="AB7" s="812"/>
      <c r="AC7" s="812"/>
      <c r="AD7" s="812"/>
      <c r="AE7" s="812"/>
      <c r="AF7" s="812"/>
      <c r="AG7" s="812"/>
      <c r="AH7" s="812"/>
      <c r="AI7" s="812"/>
      <c r="AJ7" s="812" t="s">
        <v>11</v>
      </c>
      <c r="AK7" s="812"/>
      <c r="AL7" s="812"/>
      <c r="AM7" s="812"/>
      <c r="AN7" s="812"/>
      <c r="AO7" s="812"/>
      <c r="AP7" s="812"/>
      <c r="AQ7" s="812"/>
      <c r="AR7" s="812"/>
      <c r="AS7" s="812"/>
    </row>
    <row r="8" spans="1:82" ht="16.5" customHeight="1" thickBot="1">
      <c r="A8" s="808"/>
      <c r="B8" s="808"/>
      <c r="C8" s="808"/>
      <c r="D8" s="808"/>
      <c r="E8" s="808"/>
      <c r="F8" s="808"/>
      <c r="G8" s="808"/>
      <c r="H8" s="808"/>
      <c r="I8" s="808"/>
      <c r="J8" s="808"/>
      <c r="K8" s="808"/>
      <c r="L8" s="808"/>
      <c r="M8" s="808"/>
      <c r="N8" s="808"/>
      <c r="O8" s="808"/>
      <c r="P8" s="813" t="s">
        <v>206</v>
      </c>
      <c r="Q8" s="814"/>
      <c r="R8" s="814"/>
      <c r="S8" s="814"/>
      <c r="T8" s="814"/>
      <c r="U8" s="814"/>
      <c r="V8" s="814"/>
      <c r="W8" s="814"/>
      <c r="X8" s="814"/>
      <c r="Y8" s="815"/>
      <c r="Z8" s="816" t="s">
        <v>43</v>
      </c>
      <c r="AA8" s="817"/>
      <c r="AB8" s="817"/>
      <c r="AC8" s="817"/>
      <c r="AD8" s="817"/>
      <c r="AE8" s="817"/>
      <c r="AF8" s="817"/>
      <c r="AG8" s="817"/>
      <c r="AH8" s="817"/>
      <c r="AI8" s="818"/>
      <c r="AJ8" s="816" t="s">
        <v>44</v>
      </c>
      <c r="AK8" s="817"/>
      <c r="AL8" s="817"/>
      <c r="AM8" s="817"/>
      <c r="AN8" s="817"/>
      <c r="AO8" s="817"/>
      <c r="AP8" s="817"/>
      <c r="AQ8" s="817"/>
      <c r="AR8" s="817"/>
      <c r="AS8" s="818"/>
      <c r="BN8" s="3" t="s">
        <v>76</v>
      </c>
      <c r="BU8" s="68"/>
      <c r="BV8" s="68"/>
      <c r="BW8" s="68"/>
      <c r="BX8" s="68"/>
      <c r="BY8" s="68"/>
      <c r="BZ8" s="68"/>
      <c r="CA8" s="68"/>
      <c r="CB8" s="68"/>
    </row>
    <row r="9" spans="1:82" ht="21" customHeight="1" thickTop="1">
      <c r="A9" s="718" t="s">
        <v>12</v>
      </c>
      <c r="B9" s="719"/>
      <c r="C9" s="805" t="s">
        <v>351</v>
      </c>
      <c r="D9" s="819"/>
      <c r="E9" s="819"/>
      <c r="F9" s="819"/>
      <c r="G9" s="819"/>
      <c r="H9" s="819"/>
      <c r="I9" s="819"/>
      <c r="J9" s="819"/>
      <c r="K9" s="819"/>
      <c r="L9" s="819"/>
      <c r="M9" s="819"/>
      <c r="N9" s="819"/>
      <c r="O9" s="820"/>
      <c r="P9" s="730">
        <f>P10+$P$11</f>
        <v>0</v>
      </c>
      <c r="Q9" s="731"/>
      <c r="R9" s="731"/>
      <c r="S9" s="731"/>
      <c r="T9" s="731"/>
      <c r="U9" s="731"/>
      <c r="V9" s="731"/>
      <c r="W9" s="731"/>
      <c r="X9" s="731"/>
      <c r="Y9" s="732"/>
      <c r="Z9" s="730">
        <f>Z10+Z11</f>
        <v>0</v>
      </c>
      <c r="AA9" s="731"/>
      <c r="AB9" s="731"/>
      <c r="AC9" s="731"/>
      <c r="AD9" s="731"/>
      <c r="AE9" s="731"/>
      <c r="AF9" s="731"/>
      <c r="AG9" s="731"/>
      <c r="AH9" s="731"/>
      <c r="AI9" s="732"/>
      <c r="AJ9" s="796">
        <f>IF(BN9=0,ROUNDDOWN($Z9*1/2,-3),BN9)</f>
        <v>0</v>
      </c>
      <c r="AK9" s="797"/>
      <c r="AL9" s="797"/>
      <c r="AM9" s="797"/>
      <c r="AN9" s="797"/>
      <c r="AO9" s="797"/>
      <c r="AP9" s="797"/>
      <c r="AQ9" s="797"/>
      <c r="AR9" s="797"/>
      <c r="AS9" s="798"/>
      <c r="AT9" s="4" t="s">
        <v>45</v>
      </c>
      <c r="AU9" s="4" t="s">
        <v>32</v>
      </c>
      <c r="AV9" s="4" t="s">
        <v>46</v>
      </c>
      <c r="BN9" s="784"/>
      <c r="BO9" s="785"/>
      <c r="BP9" s="785"/>
      <c r="BQ9" s="785"/>
      <c r="BR9" s="785"/>
      <c r="BS9" s="785"/>
      <c r="BT9" s="786"/>
      <c r="BU9" s="168"/>
      <c r="BV9" s="168"/>
      <c r="BW9" s="168"/>
      <c r="BX9" s="168"/>
      <c r="BY9" s="168"/>
      <c r="BZ9" s="168"/>
      <c r="CA9" s="168"/>
      <c r="CB9" s="168"/>
    </row>
    <row r="10" spans="1:82" ht="21" customHeight="1">
      <c r="A10" s="720"/>
      <c r="B10" s="721"/>
      <c r="C10" s="159"/>
      <c r="D10" s="793" t="s">
        <v>357</v>
      </c>
      <c r="E10" s="794"/>
      <c r="F10" s="794"/>
      <c r="G10" s="794"/>
      <c r="H10" s="794"/>
      <c r="I10" s="794"/>
      <c r="J10" s="794"/>
      <c r="K10" s="794"/>
      <c r="L10" s="794"/>
      <c r="M10" s="794"/>
      <c r="N10" s="794"/>
      <c r="O10" s="795"/>
      <c r="P10" s="730">
        <f>'4-2支出明細（工事費）'!$E$4</f>
        <v>0</v>
      </c>
      <c r="Q10" s="731"/>
      <c r="R10" s="731"/>
      <c r="S10" s="731"/>
      <c r="T10" s="731"/>
      <c r="U10" s="731"/>
      <c r="V10" s="731"/>
      <c r="W10" s="731"/>
      <c r="X10" s="731"/>
      <c r="Y10" s="732"/>
      <c r="Z10" s="730">
        <f>'4-2支出明細（工事費）'!$E$5</f>
        <v>0</v>
      </c>
      <c r="AA10" s="731"/>
      <c r="AB10" s="731"/>
      <c r="AC10" s="731"/>
      <c r="AD10" s="731"/>
      <c r="AE10" s="731"/>
      <c r="AF10" s="731"/>
      <c r="AG10" s="731"/>
      <c r="AH10" s="731"/>
      <c r="AI10" s="732"/>
      <c r="AJ10" s="799"/>
      <c r="AK10" s="800"/>
      <c r="AL10" s="800"/>
      <c r="AM10" s="800"/>
      <c r="AN10" s="800"/>
      <c r="AO10" s="800"/>
      <c r="AP10" s="800"/>
      <c r="AQ10" s="800"/>
      <c r="AR10" s="800"/>
      <c r="AS10" s="801"/>
      <c r="BN10" s="787"/>
      <c r="BO10" s="788"/>
      <c r="BP10" s="788"/>
      <c r="BQ10" s="788"/>
      <c r="BR10" s="788"/>
      <c r="BS10" s="788"/>
      <c r="BT10" s="789"/>
      <c r="BU10" s="168"/>
      <c r="BV10" s="168"/>
      <c r="BW10" s="168"/>
      <c r="BX10" s="168"/>
      <c r="BY10" s="168"/>
      <c r="BZ10" s="168"/>
      <c r="CA10" s="168"/>
      <c r="CB10" s="168"/>
    </row>
    <row r="11" spans="1:82" ht="21" customHeight="1" thickBot="1">
      <c r="A11" s="720"/>
      <c r="B11" s="721"/>
      <c r="C11" s="158"/>
      <c r="D11" s="793" t="s">
        <v>358</v>
      </c>
      <c r="E11" s="794"/>
      <c r="F11" s="794"/>
      <c r="G11" s="794"/>
      <c r="H11" s="794"/>
      <c r="I11" s="794"/>
      <c r="J11" s="794"/>
      <c r="K11" s="794"/>
      <c r="L11" s="794"/>
      <c r="M11" s="794"/>
      <c r="N11" s="794"/>
      <c r="O11" s="795"/>
      <c r="P11" s="730">
        <f>'4-4支出明細（工事監理費）'!$D$3</f>
        <v>0</v>
      </c>
      <c r="Q11" s="731"/>
      <c r="R11" s="731"/>
      <c r="S11" s="731"/>
      <c r="T11" s="731"/>
      <c r="U11" s="731"/>
      <c r="V11" s="731"/>
      <c r="W11" s="731"/>
      <c r="X11" s="731"/>
      <c r="Y11" s="732"/>
      <c r="Z11" s="730">
        <f>'4-4支出明細（工事監理費）'!$D$4</f>
        <v>0</v>
      </c>
      <c r="AA11" s="731"/>
      <c r="AB11" s="731"/>
      <c r="AC11" s="731"/>
      <c r="AD11" s="731"/>
      <c r="AE11" s="731"/>
      <c r="AF11" s="731"/>
      <c r="AG11" s="731"/>
      <c r="AH11" s="731"/>
      <c r="AI11" s="732"/>
      <c r="AJ11" s="802"/>
      <c r="AK11" s="803"/>
      <c r="AL11" s="803"/>
      <c r="AM11" s="803"/>
      <c r="AN11" s="803"/>
      <c r="AO11" s="803"/>
      <c r="AP11" s="803"/>
      <c r="AQ11" s="803"/>
      <c r="AR11" s="803"/>
      <c r="AS11" s="804"/>
      <c r="BN11" s="790"/>
      <c r="BO11" s="791"/>
      <c r="BP11" s="791"/>
      <c r="BQ11" s="791"/>
      <c r="BR11" s="791"/>
      <c r="BS11" s="791"/>
      <c r="BT11" s="792"/>
      <c r="BU11" s="168"/>
      <c r="BV11" s="168"/>
      <c r="BW11" s="168"/>
      <c r="BX11" s="168"/>
      <c r="BY11" s="168"/>
      <c r="BZ11" s="168"/>
      <c r="CA11" s="168"/>
      <c r="CB11" s="168"/>
    </row>
    <row r="12" spans="1:82" ht="21" customHeight="1" thickTop="1">
      <c r="A12" s="720"/>
      <c r="B12" s="721"/>
      <c r="C12" s="805" t="s">
        <v>352</v>
      </c>
      <c r="D12" s="806"/>
      <c r="E12" s="806"/>
      <c r="F12" s="806"/>
      <c r="G12" s="806"/>
      <c r="H12" s="806"/>
      <c r="I12" s="806"/>
      <c r="J12" s="806"/>
      <c r="K12" s="806"/>
      <c r="L12" s="806"/>
      <c r="M12" s="806"/>
      <c r="N12" s="806"/>
      <c r="O12" s="807"/>
      <c r="P12" s="730">
        <f>P13+P14</f>
        <v>0</v>
      </c>
      <c r="Q12" s="731"/>
      <c r="R12" s="731"/>
      <c r="S12" s="731"/>
      <c r="T12" s="731"/>
      <c r="U12" s="731"/>
      <c r="V12" s="731"/>
      <c r="W12" s="731"/>
      <c r="X12" s="731"/>
      <c r="Y12" s="732"/>
      <c r="Z12" s="730">
        <f>Z13+Z14</f>
        <v>0</v>
      </c>
      <c r="AA12" s="731"/>
      <c r="AB12" s="731"/>
      <c r="AC12" s="731"/>
      <c r="AD12" s="731"/>
      <c r="AE12" s="731"/>
      <c r="AF12" s="731"/>
      <c r="AG12" s="731"/>
      <c r="AH12" s="731"/>
      <c r="AI12" s="732"/>
      <c r="AJ12" s="796">
        <f>IF(BN12=0,MIN(50000000,ROUNDDOWN($Z12*1/2,-3)),MIN(50000000,BN12))</f>
        <v>0</v>
      </c>
      <c r="AK12" s="797"/>
      <c r="AL12" s="797"/>
      <c r="AM12" s="797"/>
      <c r="AN12" s="797"/>
      <c r="AO12" s="797"/>
      <c r="AP12" s="797"/>
      <c r="AQ12" s="797"/>
      <c r="AR12" s="797"/>
      <c r="AS12" s="798"/>
      <c r="AT12" s="4" t="s">
        <v>45</v>
      </c>
      <c r="AU12" s="4" t="s">
        <v>33</v>
      </c>
      <c r="AV12" s="4" t="s">
        <v>46</v>
      </c>
      <c r="BN12" s="784"/>
      <c r="BO12" s="785"/>
      <c r="BP12" s="785"/>
      <c r="BQ12" s="785"/>
      <c r="BR12" s="785"/>
      <c r="BS12" s="785"/>
      <c r="BT12" s="786"/>
      <c r="BU12" s="168"/>
      <c r="BV12" s="168"/>
      <c r="BW12" s="168"/>
      <c r="BX12" s="168"/>
      <c r="BY12" s="168"/>
      <c r="BZ12" s="168"/>
      <c r="CA12" s="168"/>
      <c r="CB12" s="168"/>
    </row>
    <row r="13" spans="1:82" ht="21" customHeight="1">
      <c r="A13" s="720"/>
      <c r="B13" s="721"/>
      <c r="C13" s="160"/>
      <c r="D13" s="793" t="s">
        <v>359</v>
      </c>
      <c r="E13" s="794"/>
      <c r="F13" s="794"/>
      <c r="G13" s="794"/>
      <c r="H13" s="794"/>
      <c r="I13" s="794"/>
      <c r="J13" s="794"/>
      <c r="K13" s="794"/>
      <c r="L13" s="794"/>
      <c r="M13" s="794"/>
      <c r="N13" s="794"/>
      <c r="O13" s="795"/>
      <c r="P13" s="730">
        <f>'4-6支出明細（設備システム導入費）'!$E$3</f>
        <v>0</v>
      </c>
      <c r="Q13" s="731"/>
      <c r="R13" s="731"/>
      <c r="S13" s="731"/>
      <c r="T13" s="731"/>
      <c r="U13" s="731"/>
      <c r="V13" s="731"/>
      <c r="W13" s="731"/>
      <c r="X13" s="731"/>
      <c r="Y13" s="732"/>
      <c r="Z13" s="730">
        <f>'4-6支出明細（設備システム導入費）'!$E$4</f>
        <v>0</v>
      </c>
      <c r="AA13" s="731"/>
      <c r="AB13" s="731"/>
      <c r="AC13" s="731"/>
      <c r="AD13" s="731"/>
      <c r="AE13" s="731"/>
      <c r="AF13" s="731"/>
      <c r="AG13" s="731"/>
      <c r="AH13" s="731"/>
      <c r="AI13" s="732"/>
      <c r="AJ13" s="799"/>
      <c r="AK13" s="800"/>
      <c r="AL13" s="800"/>
      <c r="AM13" s="800"/>
      <c r="AN13" s="800"/>
      <c r="AO13" s="800"/>
      <c r="AP13" s="800"/>
      <c r="AQ13" s="800"/>
      <c r="AR13" s="800"/>
      <c r="AS13" s="801"/>
      <c r="BN13" s="787"/>
      <c r="BO13" s="788"/>
      <c r="BP13" s="788"/>
      <c r="BQ13" s="788"/>
      <c r="BR13" s="788"/>
      <c r="BS13" s="788"/>
      <c r="BT13" s="789"/>
      <c r="BU13" s="168"/>
      <c r="BV13" s="168"/>
      <c r="BW13" s="168"/>
      <c r="BX13" s="168"/>
      <c r="BY13" s="168"/>
      <c r="BZ13" s="168"/>
      <c r="CA13" s="168"/>
      <c r="CB13" s="168"/>
    </row>
    <row r="14" spans="1:82" ht="21" customHeight="1" thickBot="1">
      <c r="A14" s="720"/>
      <c r="B14" s="721"/>
      <c r="C14" s="161"/>
      <c r="D14" s="793" t="s">
        <v>360</v>
      </c>
      <c r="E14" s="794"/>
      <c r="F14" s="794"/>
      <c r="G14" s="794"/>
      <c r="H14" s="794"/>
      <c r="I14" s="794"/>
      <c r="J14" s="794"/>
      <c r="K14" s="794"/>
      <c r="L14" s="794"/>
      <c r="M14" s="794"/>
      <c r="N14" s="794"/>
      <c r="O14" s="795"/>
      <c r="P14" s="730">
        <f>'4-8支出明細（備品費）'!$E$3</f>
        <v>0</v>
      </c>
      <c r="Q14" s="731"/>
      <c r="R14" s="731"/>
      <c r="S14" s="731"/>
      <c r="T14" s="731"/>
      <c r="U14" s="731"/>
      <c r="V14" s="731"/>
      <c r="W14" s="731"/>
      <c r="X14" s="731"/>
      <c r="Y14" s="732"/>
      <c r="Z14" s="730">
        <f>'4-8支出明細（備品費）'!$E$4</f>
        <v>0</v>
      </c>
      <c r="AA14" s="731"/>
      <c r="AB14" s="731"/>
      <c r="AC14" s="731"/>
      <c r="AD14" s="731"/>
      <c r="AE14" s="731"/>
      <c r="AF14" s="731"/>
      <c r="AG14" s="731"/>
      <c r="AH14" s="731"/>
      <c r="AI14" s="732"/>
      <c r="AJ14" s="802"/>
      <c r="AK14" s="803"/>
      <c r="AL14" s="803"/>
      <c r="AM14" s="803"/>
      <c r="AN14" s="803"/>
      <c r="AO14" s="803"/>
      <c r="AP14" s="803"/>
      <c r="AQ14" s="803"/>
      <c r="AR14" s="803"/>
      <c r="AS14" s="804"/>
      <c r="BN14" s="790"/>
      <c r="BO14" s="791"/>
      <c r="BP14" s="791"/>
      <c r="BQ14" s="791"/>
      <c r="BR14" s="791"/>
      <c r="BS14" s="791"/>
      <c r="BT14" s="792"/>
      <c r="BU14" s="168"/>
      <c r="BV14" s="168"/>
      <c r="BW14" s="168"/>
      <c r="BX14" s="168"/>
      <c r="BY14" s="168"/>
      <c r="BZ14" s="168"/>
      <c r="CA14" s="168"/>
      <c r="CB14" s="168"/>
    </row>
    <row r="15" spans="1:82" ht="21" customHeight="1" thickTop="1" thickBot="1">
      <c r="A15" s="720"/>
      <c r="B15" s="721"/>
      <c r="C15" s="821" t="s">
        <v>353</v>
      </c>
      <c r="D15" s="822"/>
      <c r="E15" s="822"/>
      <c r="F15" s="822"/>
      <c r="G15" s="822"/>
      <c r="H15" s="822"/>
      <c r="I15" s="822"/>
      <c r="J15" s="822"/>
      <c r="K15" s="822"/>
      <c r="L15" s="822"/>
      <c r="M15" s="822"/>
      <c r="N15" s="822"/>
      <c r="O15" s="823"/>
      <c r="P15" s="730">
        <f>'4-9支出明細（調査費）'!$F$17</f>
        <v>0</v>
      </c>
      <c r="Q15" s="731"/>
      <c r="R15" s="731"/>
      <c r="S15" s="731"/>
      <c r="T15" s="731"/>
      <c r="U15" s="731"/>
      <c r="V15" s="731"/>
      <c r="W15" s="731"/>
      <c r="X15" s="731"/>
      <c r="Y15" s="732"/>
      <c r="Z15" s="730">
        <f>'4-9支出明細（調査費）'!$E$5</f>
        <v>0</v>
      </c>
      <c r="AA15" s="731"/>
      <c r="AB15" s="731"/>
      <c r="AC15" s="731"/>
      <c r="AD15" s="731"/>
      <c r="AE15" s="731"/>
      <c r="AF15" s="731"/>
      <c r="AG15" s="731"/>
      <c r="AH15" s="731"/>
      <c r="AI15" s="732"/>
      <c r="AJ15" s="730">
        <f>IF(BN15=0,ROUNDDOWN($Z15*1/2,-3),BN15)</f>
        <v>0</v>
      </c>
      <c r="AK15" s="731"/>
      <c r="AL15" s="731"/>
      <c r="AM15" s="731"/>
      <c r="AN15" s="731"/>
      <c r="AO15" s="731"/>
      <c r="AP15" s="731"/>
      <c r="AQ15" s="731"/>
      <c r="AR15" s="731"/>
      <c r="AS15" s="732"/>
      <c r="AT15" s="4" t="s">
        <v>45</v>
      </c>
      <c r="AU15" s="4" t="s">
        <v>34</v>
      </c>
      <c r="AV15" s="4" t="s">
        <v>46</v>
      </c>
      <c r="BN15" s="727"/>
      <c r="BO15" s="728"/>
      <c r="BP15" s="728"/>
      <c r="BQ15" s="728"/>
      <c r="BR15" s="728"/>
      <c r="BS15" s="728"/>
      <c r="BT15" s="729"/>
      <c r="BU15" s="168"/>
      <c r="BV15" s="168"/>
      <c r="BW15" s="168"/>
      <c r="BX15" s="168"/>
      <c r="BY15" s="168"/>
      <c r="BZ15" s="168"/>
      <c r="CA15" s="168"/>
      <c r="CB15" s="168"/>
    </row>
    <row r="16" spans="1:82" ht="21" customHeight="1" thickTop="1" thickBot="1">
      <c r="A16" s="720"/>
      <c r="B16" s="721"/>
      <c r="C16" s="776" t="s">
        <v>354</v>
      </c>
      <c r="D16" s="776"/>
      <c r="E16" s="776"/>
      <c r="F16" s="776"/>
      <c r="G16" s="776"/>
      <c r="H16" s="776"/>
      <c r="I16" s="776"/>
      <c r="J16" s="776"/>
      <c r="K16" s="776"/>
      <c r="L16" s="776"/>
      <c r="M16" s="776"/>
      <c r="N16" s="776"/>
      <c r="O16" s="776"/>
      <c r="P16" s="730">
        <f>'4-11支出明細（広告宣伝費）'!$E$4</f>
        <v>0</v>
      </c>
      <c r="Q16" s="731"/>
      <c r="R16" s="731"/>
      <c r="S16" s="731"/>
      <c r="T16" s="731"/>
      <c r="U16" s="731"/>
      <c r="V16" s="731"/>
      <c r="W16" s="731"/>
      <c r="X16" s="731"/>
      <c r="Y16" s="732"/>
      <c r="Z16" s="730">
        <f>'4-11支出明細（広告宣伝費）'!$E$5</f>
        <v>0</v>
      </c>
      <c r="AA16" s="731"/>
      <c r="AB16" s="731"/>
      <c r="AC16" s="731"/>
      <c r="AD16" s="731"/>
      <c r="AE16" s="731"/>
      <c r="AF16" s="731"/>
      <c r="AG16" s="731"/>
      <c r="AH16" s="731"/>
      <c r="AI16" s="732"/>
      <c r="AJ16" s="730">
        <f>IF(BN16=0,ROUNDDOWN($Z16*1/2,-3),BN16)</f>
        <v>0</v>
      </c>
      <c r="AK16" s="731"/>
      <c r="AL16" s="731"/>
      <c r="AM16" s="731"/>
      <c r="AN16" s="731"/>
      <c r="AO16" s="731"/>
      <c r="AP16" s="731"/>
      <c r="AQ16" s="731"/>
      <c r="AR16" s="731"/>
      <c r="AS16" s="732"/>
      <c r="AT16" s="4" t="s">
        <v>45</v>
      </c>
      <c r="AU16" s="4" t="s">
        <v>35</v>
      </c>
      <c r="AV16" s="4" t="s">
        <v>46</v>
      </c>
      <c r="BJ16" s="69"/>
      <c r="BK16" s="69"/>
      <c r="BL16" s="69"/>
      <c r="BM16" s="69"/>
      <c r="BN16" s="727"/>
      <c r="BO16" s="728"/>
      <c r="BP16" s="728"/>
      <c r="BQ16" s="728"/>
      <c r="BR16" s="728"/>
      <c r="BS16" s="728"/>
      <c r="BT16" s="729"/>
      <c r="BU16" s="177"/>
      <c r="BV16" s="177"/>
      <c r="BW16" s="177"/>
      <c r="BX16" s="177"/>
      <c r="BY16" s="177"/>
      <c r="BZ16" s="177"/>
      <c r="CA16" s="177"/>
      <c r="CB16" s="177"/>
      <c r="CC16" s="69"/>
      <c r="CD16" s="69"/>
    </row>
    <row r="17" spans="1:82" ht="21" customHeight="1" thickTop="1" thickBot="1">
      <c r="A17" s="720"/>
      <c r="B17" s="721"/>
      <c r="C17" s="776" t="s">
        <v>356</v>
      </c>
      <c r="D17" s="776"/>
      <c r="E17" s="776"/>
      <c r="F17" s="776"/>
      <c r="G17" s="776"/>
      <c r="H17" s="776"/>
      <c r="I17" s="776"/>
      <c r="J17" s="776"/>
      <c r="K17" s="776"/>
      <c r="L17" s="776"/>
      <c r="M17" s="776"/>
      <c r="N17" s="776"/>
      <c r="O17" s="776"/>
      <c r="P17" s="730">
        <f>'4-13支出明細（その他）'!$E$3</f>
        <v>0</v>
      </c>
      <c r="Q17" s="731"/>
      <c r="R17" s="731"/>
      <c r="S17" s="731"/>
      <c r="T17" s="731"/>
      <c r="U17" s="731"/>
      <c r="V17" s="731"/>
      <c r="W17" s="731"/>
      <c r="X17" s="731"/>
      <c r="Y17" s="732"/>
      <c r="Z17" s="724">
        <f>ROUNDUP($P17/1.1,0)</f>
        <v>0</v>
      </c>
      <c r="AA17" s="725"/>
      <c r="AB17" s="725"/>
      <c r="AC17" s="725"/>
      <c r="AD17" s="725"/>
      <c r="AE17" s="725"/>
      <c r="AF17" s="725"/>
      <c r="AG17" s="725"/>
      <c r="AH17" s="725"/>
      <c r="AI17" s="726"/>
      <c r="AJ17" s="724">
        <f>IF(BN17=0,ROUNDDOWN($Z17*2/3,-3),BN17)</f>
        <v>0</v>
      </c>
      <c r="AK17" s="725"/>
      <c r="AL17" s="725"/>
      <c r="AM17" s="725"/>
      <c r="AN17" s="725"/>
      <c r="AO17" s="725"/>
      <c r="AP17" s="725"/>
      <c r="AQ17" s="725"/>
      <c r="AR17" s="725"/>
      <c r="AS17" s="726"/>
      <c r="AT17" s="4" t="s">
        <v>45</v>
      </c>
      <c r="AU17" s="4" t="s">
        <v>35</v>
      </c>
      <c r="AV17" s="4" t="s">
        <v>46</v>
      </c>
      <c r="BJ17" s="69"/>
      <c r="BK17" s="69"/>
      <c r="BL17" s="69"/>
      <c r="BM17" s="69"/>
      <c r="BN17" s="727"/>
      <c r="BO17" s="728"/>
      <c r="BP17" s="728"/>
      <c r="BQ17" s="728"/>
      <c r="BR17" s="728"/>
      <c r="BS17" s="728"/>
      <c r="BT17" s="729"/>
      <c r="BU17" s="177"/>
      <c r="BV17" s="177"/>
      <c r="BW17" s="177"/>
      <c r="BX17" s="177"/>
      <c r="BY17" s="177"/>
      <c r="BZ17" s="177"/>
      <c r="CA17" s="177"/>
      <c r="CB17" s="177"/>
      <c r="CC17" s="69"/>
      <c r="CD17" s="69"/>
    </row>
    <row r="18" spans="1:82" ht="22.5" customHeight="1" thickTop="1" thickBot="1">
      <c r="A18" s="722"/>
      <c r="B18" s="723"/>
      <c r="C18" s="777" t="s">
        <v>47</v>
      </c>
      <c r="D18" s="777"/>
      <c r="E18" s="777"/>
      <c r="F18" s="777"/>
      <c r="G18" s="777"/>
      <c r="H18" s="777"/>
      <c r="I18" s="777"/>
      <c r="J18" s="777"/>
      <c r="K18" s="777"/>
      <c r="L18" s="777"/>
      <c r="M18" s="777"/>
      <c r="N18" s="777"/>
      <c r="O18" s="777"/>
      <c r="P18" s="778">
        <f>P9+P12+P15+P16+P17</f>
        <v>0</v>
      </c>
      <c r="Q18" s="779"/>
      <c r="R18" s="779"/>
      <c r="S18" s="779"/>
      <c r="T18" s="779"/>
      <c r="U18" s="779"/>
      <c r="V18" s="779"/>
      <c r="W18" s="779"/>
      <c r="X18" s="779"/>
      <c r="Y18" s="780"/>
      <c r="Z18" s="778">
        <f>Z9+Z12+Z15+Z16</f>
        <v>0</v>
      </c>
      <c r="AA18" s="779"/>
      <c r="AB18" s="779"/>
      <c r="AC18" s="779"/>
      <c r="AD18" s="779"/>
      <c r="AE18" s="779"/>
      <c r="AF18" s="779"/>
      <c r="AG18" s="779"/>
      <c r="AH18" s="779"/>
      <c r="AI18" s="780"/>
      <c r="AJ18" s="781">
        <f>IF(SUM(AJ9:AS16)&gt;=300000000,300000000,SUM(AJ9:AS16))</f>
        <v>0</v>
      </c>
      <c r="AK18" s="782"/>
      <c r="AL18" s="782"/>
      <c r="AM18" s="782"/>
      <c r="AN18" s="782"/>
      <c r="AO18" s="782"/>
      <c r="AP18" s="782"/>
      <c r="AQ18" s="782"/>
      <c r="AR18" s="782"/>
      <c r="AS18" s="783"/>
      <c r="AT18" s="4" t="s">
        <v>45</v>
      </c>
      <c r="AU18" s="4" t="s">
        <v>39</v>
      </c>
      <c r="AV18" s="4" t="s">
        <v>29</v>
      </c>
      <c r="AW18" s="4" t="s">
        <v>46</v>
      </c>
      <c r="BH18" s="71"/>
      <c r="BJ18" s="72"/>
      <c r="BK18" s="72"/>
      <c r="BL18" s="72"/>
      <c r="BM18" s="72"/>
      <c r="BN18" s="4" t="s">
        <v>21</v>
      </c>
    </row>
    <row r="19" spans="1:82" ht="15" customHeight="1" thickBot="1">
      <c r="D19" s="73"/>
      <c r="K19" s="62"/>
      <c r="L19" s="62"/>
      <c r="M19" s="62"/>
      <c r="N19" s="62"/>
      <c r="O19" s="62"/>
      <c r="P19" s="74"/>
      <c r="Q19" s="74"/>
      <c r="R19" s="74"/>
      <c r="S19" s="74"/>
      <c r="T19" s="74"/>
      <c r="U19" s="74"/>
      <c r="V19" s="74"/>
      <c r="W19" s="74"/>
      <c r="X19" s="75"/>
      <c r="Y19" s="75"/>
      <c r="Z19" s="62"/>
      <c r="AA19" s="62"/>
      <c r="AB19" s="62"/>
      <c r="AC19" s="62"/>
      <c r="AD19" s="62"/>
      <c r="AE19" s="62"/>
      <c r="AF19" s="62"/>
      <c r="AG19" s="62"/>
      <c r="AH19" s="62"/>
      <c r="AI19" s="62"/>
      <c r="AJ19" s="76"/>
      <c r="AK19" s="76"/>
      <c r="AL19" s="76"/>
      <c r="AM19" s="76"/>
      <c r="AN19" s="76"/>
      <c r="AO19" s="76"/>
      <c r="AP19" s="76"/>
      <c r="AQ19" s="62"/>
      <c r="AR19" s="62"/>
      <c r="BJ19" s="72"/>
      <c r="BK19" s="72"/>
      <c r="BL19" s="72"/>
      <c r="BM19" s="72"/>
      <c r="BN19" s="759">
        <f>SUM(AJ9:AS16)</f>
        <v>0</v>
      </c>
      <c r="BO19" s="760"/>
      <c r="BP19" s="760"/>
      <c r="BQ19" s="760"/>
      <c r="BR19" s="760"/>
      <c r="BS19" s="760"/>
      <c r="BT19" s="761"/>
      <c r="BU19" s="4" t="s">
        <v>5</v>
      </c>
    </row>
    <row r="20" spans="1:82" ht="15" customHeight="1">
      <c r="D20" s="73"/>
      <c r="K20" s="62"/>
      <c r="L20" s="62"/>
      <c r="M20" s="62"/>
      <c r="N20" s="62"/>
      <c r="O20" s="62"/>
      <c r="P20" s="62"/>
      <c r="Q20" s="62"/>
      <c r="R20" s="62"/>
      <c r="S20" s="62"/>
      <c r="T20" s="62"/>
      <c r="U20" s="62"/>
      <c r="V20" s="62"/>
      <c r="W20" s="62"/>
      <c r="X20" s="77"/>
      <c r="Y20" s="77"/>
      <c r="Z20" s="77"/>
      <c r="AA20" s="77"/>
      <c r="AB20" s="77"/>
      <c r="AC20" s="77"/>
      <c r="AD20" s="77"/>
      <c r="AE20" s="77"/>
      <c r="AF20" s="77"/>
      <c r="AG20" s="62"/>
      <c r="AH20" s="62"/>
      <c r="AI20" s="62"/>
      <c r="AJ20" s="78"/>
      <c r="AK20" s="78"/>
      <c r="AL20" s="78"/>
      <c r="AM20" s="78"/>
      <c r="AN20" s="78"/>
      <c r="AO20" s="78"/>
      <c r="AP20" s="78"/>
      <c r="AQ20" s="62"/>
      <c r="AR20" s="62"/>
    </row>
    <row r="21" spans="1:82" ht="15" customHeight="1">
      <c r="A21" s="63" t="s">
        <v>207</v>
      </c>
      <c r="D21" s="73"/>
      <c r="K21" s="62"/>
      <c r="L21" s="62"/>
      <c r="M21" s="62"/>
      <c r="N21" s="62"/>
      <c r="O21" s="62"/>
      <c r="P21" s="62"/>
      <c r="Q21" s="62"/>
      <c r="R21" s="62"/>
      <c r="S21" s="62"/>
      <c r="T21" s="62"/>
      <c r="U21" s="62"/>
      <c r="V21" s="62"/>
      <c r="W21" s="62"/>
      <c r="X21" s="79"/>
      <c r="Y21" s="79"/>
      <c r="Z21" s="62"/>
      <c r="AA21" s="62"/>
      <c r="AB21" s="62"/>
      <c r="AC21" s="62"/>
      <c r="AD21" s="62"/>
      <c r="AE21" s="62"/>
      <c r="AF21" s="62"/>
      <c r="AG21" s="62"/>
      <c r="AH21" s="62"/>
      <c r="AI21" s="62"/>
      <c r="AJ21" s="62"/>
      <c r="AK21" s="62"/>
      <c r="AL21" s="62"/>
      <c r="AM21" s="62"/>
      <c r="AN21" s="62"/>
      <c r="AO21" s="62"/>
      <c r="AP21" s="62"/>
      <c r="AQ21" s="62"/>
      <c r="AR21" s="62"/>
    </row>
    <row r="22" spans="1:82" s="55" customFormat="1" ht="15" customHeight="1">
      <c r="C22" s="56"/>
      <c r="I22" s="80"/>
      <c r="J22" s="56"/>
      <c r="K22" s="56"/>
      <c r="L22" s="56"/>
      <c r="M22" s="81"/>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775" t="s">
        <v>13</v>
      </c>
      <c r="AN22" s="775"/>
      <c r="AO22" s="775"/>
      <c r="AP22" s="775"/>
      <c r="AQ22" s="775"/>
      <c r="AR22" s="775"/>
      <c r="AS22" s="775"/>
    </row>
    <row r="23" spans="1:82" ht="19.350000000000001" customHeight="1" thickBot="1">
      <c r="A23" s="767" t="s">
        <v>48</v>
      </c>
      <c r="B23" s="767"/>
      <c r="C23" s="767"/>
      <c r="D23" s="767"/>
      <c r="E23" s="767"/>
      <c r="F23" s="767"/>
      <c r="G23" s="767"/>
      <c r="H23" s="767"/>
      <c r="I23" s="767"/>
      <c r="J23" s="767"/>
      <c r="K23" s="767"/>
      <c r="L23" s="767"/>
      <c r="M23" s="771" t="s">
        <v>14</v>
      </c>
      <c r="N23" s="772"/>
      <c r="O23" s="772"/>
      <c r="P23" s="772"/>
      <c r="Q23" s="772"/>
      <c r="R23" s="772"/>
      <c r="S23" s="772"/>
      <c r="T23" s="772"/>
      <c r="U23" s="772"/>
      <c r="V23" s="772"/>
      <c r="W23" s="773"/>
      <c r="X23" s="774" t="s">
        <v>15</v>
      </c>
      <c r="Y23" s="774"/>
      <c r="Z23" s="774"/>
      <c r="AA23" s="774"/>
      <c r="AB23" s="774"/>
      <c r="AC23" s="774"/>
      <c r="AD23" s="774"/>
      <c r="AE23" s="774"/>
      <c r="AF23" s="774"/>
      <c r="AG23" s="774"/>
      <c r="AH23" s="774"/>
      <c r="AI23" s="774"/>
      <c r="AJ23" s="774"/>
      <c r="AK23" s="767" t="s">
        <v>16</v>
      </c>
      <c r="AL23" s="767"/>
      <c r="AM23" s="767"/>
      <c r="AN23" s="767"/>
      <c r="AO23" s="767"/>
      <c r="AP23" s="767"/>
      <c r="AQ23" s="767"/>
      <c r="AR23" s="767"/>
      <c r="AS23" s="767"/>
      <c r="BN23" s="4" t="s">
        <v>59</v>
      </c>
      <c r="BO23" s="69"/>
      <c r="BP23" s="69"/>
      <c r="BQ23" s="69"/>
      <c r="BR23" s="69"/>
      <c r="BS23" s="69"/>
      <c r="BT23" s="69"/>
      <c r="BU23" s="69"/>
      <c r="BV23" s="69"/>
      <c r="BW23" s="69"/>
      <c r="BX23" s="69"/>
      <c r="BY23" s="69"/>
    </row>
    <row r="24" spans="1:82" ht="21" customHeight="1" thickBot="1">
      <c r="A24" s="717" t="s">
        <v>17</v>
      </c>
      <c r="B24" s="717"/>
      <c r="C24" s="767" t="s">
        <v>49</v>
      </c>
      <c r="D24" s="767"/>
      <c r="E24" s="767"/>
      <c r="F24" s="767"/>
      <c r="G24" s="767"/>
      <c r="H24" s="767"/>
      <c r="I24" s="767"/>
      <c r="J24" s="767"/>
      <c r="K24" s="767"/>
      <c r="L24" s="767"/>
      <c r="M24" s="735"/>
      <c r="N24" s="736"/>
      <c r="O24" s="736"/>
      <c r="P24" s="736"/>
      <c r="Q24" s="736"/>
      <c r="R24" s="736"/>
      <c r="S24" s="736"/>
      <c r="T24" s="736"/>
      <c r="U24" s="736"/>
      <c r="V24" s="736"/>
      <c r="W24" s="737"/>
      <c r="X24" s="762"/>
      <c r="Y24" s="762"/>
      <c r="Z24" s="762"/>
      <c r="AA24" s="762"/>
      <c r="AB24" s="762"/>
      <c r="AC24" s="762"/>
      <c r="AD24" s="762"/>
      <c r="AE24" s="762"/>
      <c r="AF24" s="762"/>
      <c r="AG24" s="762"/>
      <c r="AH24" s="762"/>
      <c r="AI24" s="762"/>
      <c r="AJ24" s="762"/>
      <c r="AK24" s="739" t="s">
        <v>65</v>
      </c>
      <c r="AL24" s="739"/>
      <c r="AM24" s="739"/>
      <c r="AN24" s="739"/>
      <c r="AO24" s="739"/>
      <c r="AP24" s="739"/>
      <c r="AQ24" s="739"/>
      <c r="AR24" s="739"/>
      <c r="AS24" s="739"/>
      <c r="AT24" s="4" t="s">
        <v>45</v>
      </c>
      <c r="AU24" s="4" t="s">
        <v>50</v>
      </c>
      <c r="AV24" s="4" t="s">
        <v>46</v>
      </c>
      <c r="BH24" s="67"/>
      <c r="BN24" s="768">
        <f>P18</f>
        <v>0</v>
      </c>
      <c r="BO24" s="769"/>
      <c r="BP24" s="769"/>
      <c r="BQ24" s="769"/>
      <c r="BR24" s="769"/>
      <c r="BS24" s="769"/>
      <c r="BT24" s="770"/>
      <c r="BU24" s="4" t="s">
        <v>5</v>
      </c>
    </row>
    <row r="25" spans="1:82" ht="21" customHeight="1" thickBot="1">
      <c r="A25" s="717"/>
      <c r="B25" s="717"/>
      <c r="C25" s="767" t="s">
        <v>51</v>
      </c>
      <c r="D25" s="767"/>
      <c r="E25" s="767"/>
      <c r="F25" s="767"/>
      <c r="G25" s="767"/>
      <c r="H25" s="767"/>
      <c r="I25" s="767"/>
      <c r="J25" s="767"/>
      <c r="K25" s="767"/>
      <c r="L25" s="767"/>
      <c r="M25" s="735"/>
      <c r="N25" s="736"/>
      <c r="O25" s="736"/>
      <c r="P25" s="736"/>
      <c r="Q25" s="736"/>
      <c r="R25" s="736"/>
      <c r="S25" s="736"/>
      <c r="T25" s="736"/>
      <c r="U25" s="736"/>
      <c r="V25" s="736"/>
      <c r="W25" s="737"/>
      <c r="X25" s="738"/>
      <c r="Y25" s="738"/>
      <c r="Z25" s="738"/>
      <c r="AA25" s="738"/>
      <c r="AB25" s="738"/>
      <c r="AC25" s="738"/>
      <c r="AD25" s="738"/>
      <c r="AE25" s="738"/>
      <c r="AF25" s="738"/>
      <c r="AG25" s="738"/>
      <c r="AH25" s="738"/>
      <c r="AI25" s="738"/>
      <c r="AJ25" s="738"/>
      <c r="AK25" s="739" t="s">
        <v>65</v>
      </c>
      <c r="AL25" s="739"/>
      <c r="AM25" s="739"/>
      <c r="AN25" s="739"/>
      <c r="AO25" s="739"/>
      <c r="AP25" s="739"/>
      <c r="AQ25" s="739"/>
      <c r="AR25" s="739"/>
      <c r="AS25" s="739"/>
      <c r="AT25" s="4" t="s">
        <v>45</v>
      </c>
      <c r="AU25" s="4" t="s">
        <v>52</v>
      </c>
      <c r="AV25" s="4" t="s">
        <v>46</v>
      </c>
      <c r="BN25" s="4" t="s">
        <v>60</v>
      </c>
      <c r="BO25" s="72"/>
      <c r="BP25" s="72"/>
      <c r="BQ25" s="72"/>
      <c r="BR25" s="72"/>
      <c r="BS25" s="72"/>
    </row>
    <row r="26" spans="1:82" ht="21" customHeight="1" thickBot="1">
      <c r="A26" s="717"/>
      <c r="B26" s="717"/>
      <c r="C26" s="767" t="s">
        <v>53</v>
      </c>
      <c r="D26" s="767"/>
      <c r="E26" s="767"/>
      <c r="F26" s="767"/>
      <c r="G26" s="767"/>
      <c r="H26" s="767"/>
      <c r="I26" s="767"/>
      <c r="J26" s="767"/>
      <c r="K26" s="767"/>
      <c r="L26" s="767"/>
      <c r="M26" s="735"/>
      <c r="N26" s="736"/>
      <c r="O26" s="736"/>
      <c r="P26" s="736"/>
      <c r="Q26" s="736"/>
      <c r="R26" s="736"/>
      <c r="S26" s="736"/>
      <c r="T26" s="736"/>
      <c r="U26" s="736"/>
      <c r="V26" s="736"/>
      <c r="W26" s="737"/>
      <c r="X26" s="738"/>
      <c r="Y26" s="738"/>
      <c r="Z26" s="738"/>
      <c r="AA26" s="738"/>
      <c r="AB26" s="738"/>
      <c r="AC26" s="738"/>
      <c r="AD26" s="738"/>
      <c r="AE26" s="738"/>
      <c r="AF26" s="738"/>
      <c r="AG26" s="738"/>
      <c r="AH26" s="738"/>
      <c r="AI26" s="738"/>
      <c r="AJ26" s="738"/>
      <c r="AK26" s="739" t="s">
        <v>65</v>
      </c>
      <c r="AL26" s="739"/>
      <c r="AM26" s="739"/>
      <c r="AN26" s="739"/>
      <c r="AO26" s="739"/>
      <c r="AP26" s="739"/>
      <c r="AQ26" s="739"/>
      <c r="AR26" s="739"/>
      <c r="AS26" s="739"/>
      <c r="AT26" s="4" t="s">
        <v>45</v>
      </c>
      <c r="AU26" s="4" t="s">
        <v>54</v>
      </c>
      <c r="AV26" s="4" t="s">
        <v>46</v>
      </c>
      <c r="BN26" s="768">
        <f>M29</f>
        <v>0</v>
      </c>
      <c r="BO26" s="769"/>
      <c r="BP26" s="769"/>
      <c r="BQ26" s="769"/>
      <c r="BR26" s="769"/>
      <c r="BS26" s="769"/>
      <c r="BT26" s="770"/>
      <c r="BU26" s="4" t="s">
        <v>5</v>
      </c>
    </row>
    <row r="27" spans="1:82" ht="21" customHeight="1">
      <c r="A27" s="717"/>
      <c r="B27" s="717"/>
      <c r="C27" s="766" t="s">
        <v>55</v>
      </c>
      <c r="D27" s="767"/>
      <c r="E27" s="767"/>
      <c r="F27" s="734"/>
      <c r="G27" s="734"/>
      <c r="H27" s="734"/>
      <c r="I27" s="734"/>
      <c r="J27" s="734"/>
      <c r="K27" s="734"/>
      <c r="L27" s="734"/>
      <c r="M27" s="735"/>
      <c r="N27" s="736"/>
      <c r="O27" s="736"/>
      <c r="P27" s="736"/>
      <c r="Q27" s="736"/>
      <c r="R27" s="736"/>
      <c r="S27" s="736"/>
      <c r="T27" s="736"/>
      <c r="U27" s="736"/>
      <c r="V27" s="736"/>
      <c r="W27" s="737"/>
      <c r="X27" s="738"/>
      <c r="Y27" s="738"/>
      <c r="Z27" s="738"/>
      <c r="AA27" s="738"/>
      <c r="AB27" s="738"/>
      <c r="AC27" s="738"/>
      <c r="AD27" s="738"/>
      <c r="AE27" s="738"/>
      <c r="AF27" s="738"/>
      <c r="AG27" s="738"/>
      <c r="AH27" s="738"/>
      <c r="AI27" s="738"/>
      <c r="AJ27" s="738"/>
      <c r="AK27" s="739" t="s">
        <v>65</v>
      </c>
      <c r="AL27" s="739"/>
      <c r="AM27" s="739"/>
      <c r="AN27" s="739"/>
      <c r="AO27" s="739"/>
      <c r="AP27" s="739"/>
      <c r="AQ27" s="739"/>
      <c r="AR27" s="739"/>
      <c r="AS27" s="739"/>
      <c r="AT27" s="4" t="s">
        <v>45</v>
      </c>
      <c r="AU27" s="4" t="s">
        <v>56</v>
      </c>
      <c r="AV27" s="4" t="s">
        <v>46</v>
      </c>
      <c r="BN27" s="733" t="str">
        <f>IF(P18&lt;&gt;M29,"「助成事業に要する経費」の合計と「資金調達金額」の合計とが不一致です。一致するよう修正してください。","")</f>
        <v/>
      </c>
      <c r="BO27" s="733"/>
      <c r="BP27" s="733"/>
      <c r="BQ27" s="733"/>
      <c r="BR27" s="733"/>
      <c r="BS27" s="733"/>
      <c r="BT27" s="733"/>
      <c r="BU27" s="733"/>
      <c r="BV27" s="733"/>
      <c r="BW27" s="733"/>
      <c r="BX27" s="733"/>
      <c r="BY27" s="733"/>
      <c r="BZ27" s="733"/>
      <c r="CA27" s="733"/>
      <c r="CB27" s="733"/>
    </row>
    <row r="28" spans="1:82" ht="21" customHeight="1">
      <c r="A28" s="717"/>
      <c r="B28" s="717"/>
      <c r="C28" s="767"/>
      <c r="D28" s="767"/>
      <c r="E28" s="767"/>
      <c r="F28" s="734"/>
      <c r="G28" s="734"/>
      <c r="H28" s="734"/>
      <c r="I28" s="734"/>
      <c r="J28" s="734"/>
      <c r="K28" s="734"/>
      <c r="L28" s="734"/>
      <c r="M28" s="735"/>
      <c r="N28" s="736"/>
      <c r="O28" s="736"/>
      <c r="P28" s="736"/>
      <c r="Q28" s="736"/>
      <c r="R28" s="736"/>
      <c r="S28" s="736"/>
      <c r="T28" s="736"/>
      <c r="U28" s="736"/>
      <c r="V28" s="736"/>
      <c r="W28" s="737"/>
      <c r="X28" s="738"/>
      <c r="Y28" s="738"/>
      <c r="Z28" s="738"/>
      <c r="AA28" s="738"/>
      <c r="AB28" s="738"/>
      <c r="AC28" s="738"/>
      <c r="AD28" s="738"/>
      <c r="AE28" s="738"/>
      <c r="AF28" s="738"/>
      <c r="AG28" s="738"/>
      <c r="AH28" s="738"/>
      <c r="AI28" s="738"/>
      <c r="AJ28" s="738"/>
      <c r="AK28" s="739" t="s">
        <v>65</v>
      </c>
      <c r="AL28" s="739"/>
      <c r="AM28" s="739"/>
      <c r="AN28" s="739"/>
      <c r="AO28" s="739"/>
      <c r="AP28" s="739"/>
      <c r="AQ28" s="739"/>
      <c r="AR28" s="739"/>
      <c r="AS28" s="739"/>
      <c r="AT28" s="4" t="s">
        <v>45</v>
      </c>
      <c r="AU28" s="4" t="s">
        <v>56</v>
      </c>
      <c r="AV28" s="4" t="s">
        <v>46</v>
      </c>
      <c r="BN28" s="733"/>
      <c r="BO28" s="733"/>
      <c r="BP28" s="733"/>
      <c r="BQ28" s="733"/>
      <c r="BR28" s="733"/>
      <c r="BS28" s="733"/>
      <c r="BT28" s="733"/>
      <c r="BU28" s="733"/>
      <c r="BV28" s="733"/>
      <c r="BW28" s="733"/>
      <c r="BX28" s="733"/>
      <c r="BY28" s="733"/>
      <c r="BZ28" s="733"/>
      <c r="CA28" s="733"/>
      <c r="CB28" s="733"/>
    </row>
    <row r="29" spans="1:82" ht="21" customHeight="1">
      <c r="A29" s="717"/>
      <c r="B29" s="717"/>
      <c r="C29" s="740" t="s">
        <v>208</v>
      </c>
      <c r="D29" s="740"/>
      <c r="E29" s="740"/>
      <c r="F29" s="740"/>
      <c r="G29" s="740"/>
      <c r="H29" s="740"/>
      <c r="I29" s="740"/>
      <c r="J29" s="740"/>
      <c r="K29" s="740"/>
      <c r="L29" s="740"/>
      <c r="M29" s="741">
        <f>SUM(M24:W28)</f>
        <v>0</v>
      </c>
      <c r="N29" s="742"/>
      <c r="O29" s="742"/>
      <c r="P29" s="742"/>
      <c r="Q29" s="742"/>
      <c r="R29" s="742"/>
      <c r="S29" s="742"/>
      <c r="T29" s="742"/>
      <c r="U29" s="742"/>
      <c r="V29" s="742"/>
      <c r="W29" s="743"/>
      <c r="X29" s="762"/>
      <c r="Y29" s="762"/>
      <c r="Z29" s="762"/>
      <c r="AA29" s="762"/>
      <c r="AB29" s="762"/>
      <c r="AC29" s="762"/>
      <c r="AD29" s="762"/>
      <c r="AE29" s="762"/>
      <c r="AF29" s="762"/>
      <c r="AG29" s="762"/>
      <c r="AH29" s="762"/>
      <c r="AI29" s="762"/>
      <c r="AJ29" s="762"/>
      <c r="AK29" s="763"/>
      <c r="AL29" s="764"/>
      <c r="AM29" s="764"/>
      <c r="AN29" s="764"/>
      <c r="AO29" s="764"/>
      <c r="AP29" s="764"/>
      <c r="AQ29" s="764"/>
      <c r="AR29" s="764"/>
      <c r="AS29" s="765"/>
      <c r="AT29" s="4" t="s">
        <v>45</v>
      </c>
      <c r="AU29" s="4" t="s">
        <v>57</v>
      </c>
      <c r="AV29" s="4" t="s">
        <v>29</v>
      </c>
      <c r="AW29" s="4" t="s">
        <v>46</v>
      </c>
      <c r="BN29" s="733"/>
      <c r="BO29" s="733"/>
      <c r="BP29" s="733"/>
      <c r="BQ29" s="733"/>
      <c r="BR29" s="733"/>
      <c r="BS29" s="733"/>
      <c r="BT29" s="733"/>
      <c r="BU29" s="733"/>
      <c r="BV29" s="733"/>
      <c r="BW29" s="733"/>
      <c r="BX29" s="733"/>
      <c r="BY29" s="733"/>
      <c r="BZ29" s="733"/>
      <c r="CA29" s="733"/>
      <c r="CB29" s="733"/>
    </row>
    <row r="30" spans="1:82" ht="15" customHeight="1">
      <c r="A30" s="744"/>
      <c r="B30" s="744"/>
      <c r="C30" s="82"/>
      <c r="D30" s="82"/>
      <c r="E30" s="82"/>
      <c r="F30" s="82"/>
      <c r="G30" s="82"/>
      <c r="H30" s="82"/>
      <c r="I30" s="82"/>
      <c r="J30" s="82"/>
      <c r="K30" s="82"/>
      <c r="L30" s="82"/>
      <c r="M30" s="83"/>
      <c r="N30" s="83"/>
      <c r="O30" s="83"/>
      <c r="P30" s="83"/>
      <c r="Q30" s="83"/>
      <c r="R30" s="83"/>
      <c r="S30" s="83"/>
      <c r="T30" s="83"/>
      <c r="U30" s="83"/>
      <c r="V30" s="75"/>
      <c r="W30" s="75"/>
      <c r="X30" s="82"/>
      <c r="Y30" s="82"/>
      <c r="Z30" s="82"/>
      <c r="AA30" s="82"/>
      <c r="AB30" s="82"/>
      <c r="AC30" s="82"/>
      <c r="AD30" s="82"/>
      <c r="AE30" s="82"/>
      <c r="AF30" s="82"/>
      <c r="AG30" s="82"/>
      <c r="AH30" s="82"/>
      <c r="AI30" s="82"/>
      <c r="AJ30" s="82"/>
      <c r="AK30" s="82"/>
      <c r="AL30" s="82"/>
      <c r="AM30" s="82"/>
      <c r="AN30" s="82"/>
      <c r="AO30" s="82"/>
      <c r="AP30" s="82"/>
      <c r="AQ30" s="82"/>
      <c r="AR30" s="82"/>
      <c r="AS30" s="82"/>
    </row>
    <row r="31" spans="1:82" ht="15" customHeight="1">
      <c r="A31" s="84"/>
      <c r="B31" s="745" t="s">
        <v>209</v>
      </c>
      <c r="C31" s="746"/>
      <c r="D31" s="85"/>
      <c r="E31" s="747" t="s">
        <v>286</v>
      </c>
      <c r="F31" s="747"/>
      <c r="G31" s="747"/>
      <c r="H31" s="747"/>
      <c r="I31" s="747"/>
      <c r="J31" s="747"/>
      <c r="K31" s="747"/>
      <c r="L31" s="747"/>
      <c r="M31" s="747"/>
      <c r="N31" s="747"/>
      <c r="O31" s="747"/>
      <c r="P31" s="747"/>
      <c r="Q31" s="747"/>
      <c r="R31" s="747"/>
      <c r="S31" s="747"/>
      <c r="T31" s="747"/>
      <c r="U31" s="747"/>
      <c r="V31" s="747"/>
      <c r="W31" s="747"/>
      <c r="X31" s="747"/>
      <c r="Y31" s="747"/>
      <c r="Z31" s="747"/>
      <c r="AA31" s="747"/>
      <c r="AB31" s="747"/>
      <c r="AC31" s="747"/>
      <c r="AD31" s="747"/>
      <c r="AE31" s="747"/>
      <c r="AF31" s="747"/>
      <c r="AG31" s="747"/>
      <c r="AH31" s="747"/>
      <c r="AI31" s="747"/>
      <c r="AJ31" s="747"/>
      <c r="AK31" s="747"/>
      <c r="AL31" s="747"/>
      <c r="AM31" s="747"/>
      <c r="AN31" s="747"/>
      <c r="AO31" s="747"/>
      <c r="AP31" s="747"/>
      <c r="AQ31" s="747"/>
      <c r="AR31" s="747"/>
      <c r="AS31" s="747"/>
    </row>
    <row r="32" spans="1:82" ht="15" customHeight="1">
      <c r="A32" s="86"/>
      <c r="B32" s="86"/>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row>
    <row r="33" spans="1:45" ht="15" customHeight="1">
      <c r="A33" s="60"/>
      <c r="B33" s="88"/>
      <c r="C33" s="89"/>
      <c r="D33" s="89"/>
      <c r="E33" s="747" t="s">
        <v>62</v>
      </c>
      <c r="F33" s="747"/>
      <c r="G33" s="747"/>
      <c r="H33" s="747"/>
      <c r="I33" s="747"/>
      <c r="J33" s="747"/>
      <c r="K33" s="747"/>
      <c r="L33" s="747"/>
      <c r="M33" s="747"/>
      <c r="N33" s="747"/>
      <c r="O33" s="747"/>
      <c r="P33" s="747"/>
      <c r="Q33" s="747"/>
      <c r="R33" s="747"/>
      <c r="S33" s="747"/>
      <c r="T33" s="747"/>
      <c r="U33" s="747"/>
      <c r="V33" s="747"/>
      <c r="W33" s="747"/>
      <c r="X33" s="747"/>
      <c r="Y33" s="747"/>
      <c r="Z33" s="747"/>
      <c r="AA33" s="747"/>
      <c r="AB33" s="747"/>
      <c r="AC33" s="747"/>
      <c r="AD33" s="747"/>
      <c r="AE33" s="747"/>
      <c r="AF33" s="747"/>
      <c r="AG33" s="747"/>
      <c r="AH33" s="747"/>
      <c r="AI33" s="747"/>
      <c r="AJ33" s="747"/>
      <c r="AK33" s="747"/>
      <c r="AL33" s="747"/>
      <c r="AM33" s="747"/>
      <c r="AN33" s="747"/>
      <c r="AO33" s="747"/>
      <c r="AP33" s="747"/>
      <c r="AQ33" s="747"/>
      <c r="AR33" s="747"/>
      <c r="AS33" s="747"/>
    </row>
    <row r="34" spans="1:45" ht="15" customHeight="1">
      <c r="A34" s="84"/>
      <c r="B34" s="754" t="s">
        <v>210</v>
      </c>
      <c r="C34" s="755"/>
      <c r="D34" s="85"/>
      <c r="E34" s="747"/>
      <c r="F34" s="747"/>
      <c r="G34" s="747"/>
      <c r="H34" s="747"/>
      <c r="I34" s="747"/>
      <c r="J34" s="747"/>
      <c r="K34" s="747"/>
      <c r="L34" s="747"/>
      <c r="M34" s="747"/>
      <c r="N34" s="747"/>
      <c r="O34" s="747"/>
      <c r="P34" s="747"/>
      <c r="Q34" s="747"/>
      <c r="R34" s="747"/>
      <c r="S34" s="747"/>
      <c r="T34" s="747"/>
      <c r="U34" s="747"/>
      <c r="V34" s="747"/>
      <c r="W34" s="747"/>
      <c r="X34" s="747"/>
      <c r="Y34" s="747"/>
      <c r="Z34" s="747"/>
      <c r="AA34" s="747"/>
      <c r="AB34" s="747"/>
      <c r="AC34" s="747"/>
      <c r="AD34" s="747"/>
      <c r="AE34" s="747"/>
      <c r="AF34" s="747"/>
      <c r="AG34" s="747"/>
      <c r="AH34" s="747"/>
      <c r="AI34" s="747"/>
      <c r="AJ34" s="747"/>
      <c r="AK34" s="747"/>
      <c r="AL34" s="747"/>
      <c r="AM34" s="747"/>
      <c r="AN34" s="747"/>
      <c r="AO34" s="747"/>
      <c r="AP34" s="747"/>
      <c r="AQ34" s="747"/>
      <c r="AR34" s="747"/>
      <c r="AS34" s="747"/>
    </row>
    <row r="35" spans="1:45" ht="15" customHeight="1">
      <c r="A35" s="60"/>
      <c r="B35" s="88"/>
      <c r="C35" s="85"/>
      <c r="D35" s="85"/>
      <c r="E35" s="747"/>
      <c r="F35" s="747"/>
      <c r="G35" s="747"/>
      <c r="H35" s="747"/>
      <c r="I35" s="747"/>
      <c r="J35" s="747"/>
      <c r="K35" s="747"/>
      <c r="L35" s="747"/>
      <c r="M35" s="747"/>
      <c r="N35" s="747"/>
      <c r="O35" s="747"/>
      <c r="P35" s="747"/>
      <c r="Q35" s="747"/>
      <c r="R35" s="747"/>
      <c r="S35" s="747"/>
      <c r="T35" s="747"/>
      <c r="U35" s="747"/>
      <c r="V35" s="747"/>
      <c r="W35" s="747"/>
      <c r="X35" s="747"/>
      <c r="Y35" s="747"/>
      <c r="Z35" s="747"/>
      <c r="AA35" s="747"/>
      <c r="AB35" s="747"/>
      <c r="AC35" s="747"/>
      <c r="AD35" s="747"/>
      <c r="AE35" s="747"/>
      <c r="AF35" s="747"/>
      <c r="AG35" s="747"/>
      <c r="AH35" s="747"/>
      <c r="AI35" s="747"/>
      <c r="AJ35" s="747"/>
      <c r="AK35" s="747"/>
      <c r="AL35" s="747"/>
      <c r="AM35" s="747"/>
      <c r="AN35" s="747"/>
      <c r="AO35" s="747"/>
      <c r="AP35" s="747"/>
      <c r="AQ35" s="747"/>
      <c r="AR35" s="747"/>
      <c r="AS35" s="747"/>
    </row>
    <row r="36" spans="1:45" ht="15" customHeight="1">
      <c r="A36" s="84"/>
      <c r="B36" s="84"/>
      <c r="C36" s="90"/>
      <c r="D36" s="90"/>
      <c r="E36" s="756" t="s">
        <v>435</v>
      </c>
      <c r="F36" s="756"/>
      <c r="G36" s="756"/>
      <c r="H36" s="756"/>
      <c r="I36" s="756"/>
      <c r="J36" s="756"/>
      <c r="K36" s="756"/>
      <c r="L36" s="756"/>
      <c r="M36" s="756"/>
      <c r="N36" s="756"/>
      <c r="O36" s="756"/>
      <c r="P36" s="756"/>
      <c r="Q36" s="756"/>
      <c r="R36" s="756"/>
      <c r="S36" s="756"/>
      <c r="T36" s="756"/>
      <c r="U36" s="756"/>
      <c r="V36" s="756"/>
      <c r="W36" s="756"/>
      <c r="X36" s="756"/>
      <c r="Y36" s="756"/>
      <c r="Z36" s="756"/>
      <c r="AA36" s="756"/>
      <c r="AB36" s="756"/>
      <c r="AC36" s="756"/>
      <c r="AD36" s="756"/>
      <c r="AE36" s="756"/>
      <c r="AF36" s="756"/>
      <c r="AG36" s="756"/>
      <c r="AH36" s="756"/>
      <c r="AI36" s="756"/>
      <c r="AJ36" s="756"/>
      <c r="AK36" s="756"/>
      <c r="AL36" s="756"/>
      <c r="AM36" s="756"/>
      <c r="AN36" s="756"/>
      <c r="AO36" s="756"/>
      <c r="AP36" s="756"/>
      <c r="AQ36" s="756"/>
      <c r="AR36" s="756"/>
      <c r="AS36" s="756"/>
    </row>
    <row r="37" spans="1:45" ht="15" customHeight="1">
      <c r="A37" s="88"/>
      <c r="B37" s="757" t="s">
        <v>211</v>
      </c>
      <c r="C37" s="758"/>
      <c r="D37" s="85"/>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756"/>
      <c r="AK37" s="756"/>
      <c r="AL37" s="756"/>
      <c r="AM37" s="756"/>
      <c r="AN37" s="756"/>
      <c r="AO37" s="756"/>
      <c r="AP37" s="756"/>
      <c r="AQ37" s="756"/>
      <c r="AR37" s="756"/>
      <c r="AS37" s="756"/>
    </row>
    <row r="38" spans="1:45" ht="15" customHeight="1">
      <c r="A38" s="60"/>
      <c r="B38" s="88"/>
      <c r="C38" s="85"/>
      <c r="D38" s="85"/>
      <c r="E38" s="756"/>
      <c r="F38" s="756"/>
      <c r="G38" s="756"/>
      <c r="H38" s="756"/>
      <c r="I38" s="756"/>
      <c r="J38" s="756"/>
      <c r="K38" s="756"/>
      <c r="L38" s="756"/>
      <c r="M38" s="756"/>
      <c r="N38" s="756"/>
      <c r="O38" s="756"/>
      <c r="P38" s="756"/>
      <c r="Q38" s="756"/>
      <c r="R38" s="756"/>
      <c r="S38" s="756"/>
      <c r="T38" s="756"/>
      <c r="U38" s="756"/>
      <c r="V38" s="756"/>
      <c r="W38" s="756"/>
      <c r="X38" s="756"/>
      <c r="Y38" s="756"/>
      <c r="Z38" s="756"/>
      <c r="AA38" s="756"/>
      <c r="AB38" s="756"/>
      <c r="AC38" s="756"/>
      <c r="AD38" s="756"/>
      <c r="AE38" s="756"/>
      <c r="AF38" s="756"/>
      <c r="AG38" s="756"/>
      <c r="AH38" s="756"/>
      <c r="AI38" s="756"/>
      <c r="AJ38" s="756"/>
      <c r="AK38" s="756"/>
      <c r="AL38" s="756"/>
      <c r="AM38" s="756"/>
      <c r="AN38" s="756"/>
      <c r="AO38" s="756"/>
      <c r="AP38" s="756"/>
      <c r="AQ38" s="756"/>
      <c r="AR38" s="756"/>
      <c r="AS38" s="756"/>
    </row>
    <row r="39" spans="1:45" ht="15" customHeight="1">
      <c r="A39" s="84"/>
      <c r="B39" s="84"/>
      <c r="C39" s="91"/>
      <c r="D39" s="91"/>
      <c r="E39" s="748" t="s">
        <v>63</v>
      </c>
      <c r="F39" s="748"/>
      <c r="G39" s="748"/>
      <c r="H39" s="748"/>
      <c r="I39" s="748"/>
      <c r="J39" s="748"/>
      <c r="K39" s="748"/>
      <c r="L39" s="748"/>
      <c r="M39" s="748"/>
      <c r="N39" s="748"/>
      <c r="O39" s="748"/>
      <c r="P39" s="748"/>
      <c r="Q39" s="748"/>
      <c r="R39" s="748"/>
      <c r="S39" s="748"/>
      <c r="T39" s="748"/>
      <c r="U39" s="748"/>
      <c r="V39" s="748"/>
      <c r="W39" s="748"/>
      <c r="X39" s="748"/>
      <c r="Y39" s="748"/>
      <c r="Z39" s="748"/>
      <c r="AA39" s="748"/>
      <c r="AB39" s="748"/>
      <c r="AC39" s="748"/>
      <c r="AD39" s="748"/>
      <c r="AE39" s="748"/>
      <c r="AF39" s="748"/>
      <c r="AG39" s="748"/>
      <c r="AH39" s="748"/>
      <c r="AI39" s="748"/>
      <c r="AJ39" s="748"/>
      <c r="AK39" s="748"/>
      <c r="AL39" s="748"/>
      <c r="AM39" s="748"/>
      <c r="AN39" s="748"/>
      <c r="AO39" s="748"/>
      <c r="AP39" s="748"/>
      <c r="AQ39" s="748"/>
      <c r="AR39" s="748"/>
      <c r="AS39" s="748"/>
    </row>
    <row r="40" spans="1:45" s="92" customFormat="1" ht="15" customHeight="1">
      <c r="B40" s="749" t="s">
        <v>212</v>
      </c>
      <c r="C40" s="750"/>
      <c r="D40" s="85"/>
      <c r="E40" s="748"/>
      <c r="F40" s="748"/>
      <c r="G40" s="748"/>
      <c r="H40" s="748"/>
      <c r="I40" s="748"/>
      <c r="J40" s="748"/>
      <c r="K40" s="748"/>
      <c r="L40" s="748"/>
      <c r="M40" s="748"/>
      <c r="N40" s="748"/>
      <c r="O40" s="748"/>
      <c r="P40" s="748"/>
      <c r="Q40" s="748"/>
      <c r="R40" s="748"/>
      <c r="S40" s="748"/>
      <c r="T40" s="748"/>
      <c r="U40" s="748"/>
      <c r="V40" s="748"/>
      <c r="W40" s="748"/>
      <c r="X40" s="748"/>
      <c r="Y40" s="748"/>
      <c r="Z40" s="748"/>
      <c r="AA40" s="748"/>
      <c r="AB40" s="748"/>
      <c r="AC40" s="748"/>
      <c r="AD40" s="748"/>
      <c r="AE40" s="748"/>
      <c r="AF40" s="748"/>
      <c r="AG40" s="748"/>
      <c r="AH40" s="748"/>
      <c r="AI40" s="748"/>
      <c r="AJ40" s="748"/>
      <c r="AK40" s="748"/>
      <c r="AL40" s="748"/>
      <c r="AM40" s="748"/>
      <c r="AN40" s="748"/>
      <c r="AO40" s="748"/>
      <c r="AP40" s="748"/>
      <c r="AQ40" s="748"/>
      <c r="AR40" s="748"/>
      <c r="AS40" s="748"/>
    </row>
    <row r="41" spans="1:45" ht="15" customHeight="1">
      <c r="A41" s="70"/>
      <c r="B41" s="68"/>
      <c r="C41" s="85"/>
      <c r="D41" s="85"/>
      <c r="E41" s="748"/>
      <c r="F41" s="748"/>
      <c r="G41" s="748"/>
      <c r="H41" s="748"/>
      <c r="I41" s="748"/>
      <c r="J41" s="748"/>
      <c r="K41" s="748"/>
      <c r="L41" s="748"/>
      <c r="M41" s="748"/>
      <c r="N41" s="748"/>
      <c r="O41" s="748"/>
      <c r="P41" s="748"/>
      <c r="Q41" s="748"/>
      <c r="R41" s="748"/>
      <c r="S41" s="748"/>
      <c r="T41" s="748"/>
      <c r="U41" s="748"/>
      <c r="V41" s="748"/>
      <c r="W41" s="748"/>
      <c r="X41" s="748"/>
      <c r="Y41" s="748"/>
      <c r="Z41" s="748"/>
      <c r="AA41" s="748"/>
      <c r="AB41" s="748"/>
      <c r="AC41" s="748"/>
      <c r="AD41" s="748"/>
      <c r="AE41" s="748"/>
      <c r="AF41" s="748"/>
      <c r="AG41" s="748"/>
      <c r="AH41" s="748"/>
      <c r="AI41" s="748"/>
      <c r="AJ41" s="748"/>
      <c r="AK41" s="748"/>
      <c r="AL41" s="748"/>
      <c r="AM41" s="748"/>
      <c r="AN41" s="748"/>
      <c r="AO41" s="748"/>
      <c r="AP41" s="748"/>
      <c r="AQ41" s="748"/>
      <c r="AR41" s="748"/>
      <c r="AS41" s="748"/>
    </row>
    <row r="42" spans="1:45" ht="15" customHeight="1">
      <c r="A42" s="68"/>
      <c r="B42" s="68"/>
      <c r="C42" s="93"/>
      <c r="D42" s="93"/>
      <c r="E42" s="751" t="s">
        <v>436</v>
      </c>
      <c r="F42" s="751"/>
      <c r="G42" s="751"/>
      <c r="H42" s="751"/>
      <c r="I42" s="751"/>
      <c r="J42" s="751"/>
      <c r="K42" s="751"/>
      <c r="L42" s="751"/>
      <c r="M42" s="751"/>
      <c r="N42" s="751"/>
      <c r="O42" s="751"/>
      <c r="P42" s="751"/>
      <c r="Q42" s="751"/>
      <c r="R42" s="751"/>
      <c r="S42" s="751"/>
      <c r="T42" s="751"/>
      <c r="U42" s="751"/>
      <c r="V42" s="751"/>
      <c r="W42" s="751"/>
      <c r="X42" s="751"/>
      <c r="Y42" s="751"/>
      <c r="Z42" s="751"/>
      <c r="AA42" s="751"/>
      <c r="AB42" s="751"/>
      <c r="AC42" s="751"/>
      <c r="AD42" s="751"/>
      <c r="AE42" s="751"/>
      <c r="AF42" s="751"/>
      <c r="AG42" s="751"/>
      <c r="AH42" s="751"/>
      <c r="AI42" s="751"/>
      <c r="AJ42" s="751"/>
      <c r="AK42" s="751"/>
      <c r="AL42" s="751"/>
      <c r="AM42" s="751"/>
      <c r="AN42" s="751"/>
      <c r="AO42" s="751"/>
      <c r="AP42" s="751"/>
      <c r="AQ42" s="751"/>
      <c r="AR42" s="751"/>
      <c r="AS42" s="751"/>
    </row>
    <row r="43" spans="1:45" ht="15" customHeight="1">
      <c r="A43" s="68"/>
      <c r="B43" s="752" t="s">
        <v>213</v>
      </c>
      <c r="C43" s="753"/>
      <c r="D43" s="93"/>
      <c r="E43" s="751"/>
      <c r="F43" s="751"/>
      <c r="G43" s="751"/>
      <c r="H43" s="751"/>
      <c r="I43" s="751"/>
      <c r="J43" s="751"/>
      <c r="K43" s="751"/>
      <c r="L43" s="751"/>
      <c r="M43" s="751"/>
      <c r="N43" s="751"/>
      <c r="O43" s="751"/>
      <c r="P43" s="751"/>
      <c r="Q43" s="751"/>
      <c r="R43" s="751"/>
      <c r="S43" s="751"/>
      <c r="T43" s="751"/>
      <c r="U43" s="751"/>
      <c r="V43" s="751"/>
      <c r="W43" s="751"/>
      <c r="X43" s="751"/>
      <c r="Y43" s="751"/>
      <c r="Z43" s="751"/>
      <c r="AA43" s="751"/>
      <c r="AB43" s="751"/>
      <c r="AC43" s="751"/>
      <c r="AD43" s="751"/>
      <c r="AE43" s="751"/>
      <c r="AF43" s="751"/>
      <c r="AG43" s="751"/>
      <c r="AH43" s="751"/>
      <c r="AI43" s="751"/>
      <c r="AJ43" s="751"/>
      <c r="AK43" s="751"/>
      <c r="AL43" s="751"/>
      <c r="AM43" s="751"/>
      <c r="AN43" s="751"/>
      <c r="AO43" s="751"/>
      <c r="AP43" s="751"/>
      <c r="AQ43" s="751"/>
      <c r="AR43" s="751"/>
      <c r="AS43" s="751"/>
    </row>
    <row r="44" spans="1:45" ht="15" customHeight="1">
      <c r="A44" s="70"/>
      <c r="B44" s="68"/>
      <c r="C44" s="93"/>
      <c r="D44" s="93"/>
      <c r="E44" s="751"/>
      <c r="F44" s="751"/>
      <c r="G44" s="751"/>
      <c r="H44" s="751"/>
      <c r="I44" s="751"/>
      <c r="J44" s="751"/>
      <c r="K44" s="751"/>
      <c r="L44" s="751"/>
      <c r="M44" s="751"/>
      <c r="N44" s="751"/>
      <c r="O44" s="751"/>
      <c r="P44" s="751"/>
      <c r="Q44" s="751"/>
      <c r="R44" s="751"/>
      <c r="S44" s="751"/>
      <c r="T44" s="751"/>
      <c r="U44" s="751"/>
      <c r="V44" s="751"/>
      <c r="W44" s="751"/>
      <c r="X44" s="751"/>
      <c r="Y44" s="751"/>
      <c r="Z44" s="751"/>
      <c r="AA44" s="751"/>
      <c r="AB44" s="751"/>
      <c r="AC44" s="751"/>
      <c r="AD44" s="751"/>
      <c r="AE44" s="751"/>
      <c r="AF44" s="751"/>
      <c r="AG44" s="751"/>
      <c r="AH44" s="751"/>
      <c r="AI44" s="751"/>
      <c r="AJ44" s="751"/>
      <c r="AK44" s="751"/>
      <c r="AL44" s="751"/>
      <c r="AM44" s="751"/>
      <c r="AN44" s="751"/>
      <c r="AO44" s="751"/>
      <c r="AP44" s="751"/>
      <c r="AQ44" s="751"/>
      <c r="AR44" s="751"/>
      <c r="AS44" s="751"/>
    </row>
    <row r="45" spans="1:45" ht="15" customHeight="1">
      <c r="A45" s="68"/>
      <c r="B45" s="68"/>
      <c r="C45" s="93"/>
      <c r="D45" s="93"/>
      <c r="E45" s="751" t="s">
        <v>449</v>
      </c>
      <c r="F45" s="751"/>
      <c r="G45" s="751"/>
      <c r="H45" s="751"/>
      <c r="I45" s="751"/>
      <c r="J45" s="751"/>
      <c r="K45" s="751"/>
      <c r="L45" s="751"/>
      <c r="M45" s="751"/>
      <c r="N45" s="751"/>
      <c r="O45" s="751"/>
      <c r="P45" s="751"/>
      <c r="Q45" s="751"/>
      <c r="R45" s="751"/>
      <c r="S45" s="751"/>
      <c r="T45" s="751"/>
      <c r="U45" s="751"/>
      <c r="V45" s="751"/>
      <c r="W45" s="751"/>
      <c r="X45" s="751"/>
      <c r="Y45" s="751"/>
      <c r="Z45" s="751"/>
      <c r="AA45" s="751"/>
      <c r="AB45" s="751"/>
      <c r="AC45" s="751"/>
      <c r="AD45" s="751"/>
      <c r="AE45" s="751"/>
      <c r="AF45" s="751"/>
      <c r="AG45" s="751"/>
      <c r="AH45" s="751"/>
      <c r="AI45" s="751"/>
      <c r="AJ45" s="751"/>
      <c r="AK45" s="751"/>
      <c r="AL45" s="751"/>
      <c r="AM45" s="751"/>
      <c r="AN45" s="751"/>
      <c r="AO45" s="751"/>
      <c r="AP45" s="751"/>
      <c r="AQ45" s="751"/>
      <c r="AR45" s="751"/>
      <c r="AS45" s="751"/>
    </row>
    <row r="46" spans="1:45" ht="15" customHeight="1">
      <c r="A46" s="68"/>
      <c r="B46" s="752" t="s">
        <v>450</v>
      </c>
      <c r="C46" s="753"/>
      <c r="D46" s="93"/>
      <c r="E46" s="751"/>
      <c r="F46" s="751"/>
      <c r="G46" s="751"/>
      <c r="H46" s="751"/>
      <c r="I46" s="751"/>
      <c r="J46" s="751"/>
      <c r="K46" s="751"/>
      <c r="L46" s="751"/>
      <c r="M46" s="751"/>
      <c r="N46" s="751"/>
      <c r="O46" s="751"/>
      <c r="P46" s="751"/>
      <c r="Q46" s="751"/>
      <c r="R46" s="751"/>
      <c r="S46" s="751"/>
      <c r="T46" s="751"/>
      <c r="U46" s="751"/>
      <c r="V46" s="751"/>
      <c r="W46" s="751"/>
      <c r="X46" s="751"/>
      <c r="Y46" s="751"/>
      <c r="Z46" s="751"/>
      <c r="AA46" s="751"/>
      <c r="AB46" s="751"/>
      <c r="AC46" s="751"/>
      <c r="AD46" s="751"/>
      <c r="AE46" s="751"/>
      <c r="AF46" s="751"/>
      <c r="AG46" s="751"/>
      <c r="AH46" s="751"/>
      <c r="AI46" s="751"/>
      <c r="AJ46" s="751"/>
      <c r="AK46" s="751"/>
      <c r="AL46" s="751"/>
      <c r="AM46" s="751"/>
      <c r="AN46" s="751"/>
      <c r="AO46" s="751"/>
      <c r="AP46" s="751"/>
      <c r="AQ46" s="751"/>
      <c r="AR46" s="751"/>
      <c r="AS46" s="751"/>
    </row>
    <row r="47" spans="1:45" ht="15" customHeight="1">
      <c r="A47" s="70"/>
      <c r="B47" s="68"/>
      <c r="C47" s="93"/>
      <c r="D47" s="93"/>
      <c r="E47" s="751"/>
      <c r="F47" s="751"/>
      <c r="G47" s="751"/>
      <c r="H47" s="751"/>
      <c r="I47" s="751"/>
      <c r="J47" s="751"/>
      <c r="K47" s="751"/>
      <c r="L47" s="751"/>
      <c r="M47" s="751"/>
      <c r="N47" s="751"/>
      <c r="O47" s="751"/>
      <c r="P47" s="751"/>
      <c r="Q47" s="751"/>
      <c r="R47" s="751"/>
      <c r="S47" s="751"/>
      <c r="T47" s="751"/>
      <c r="U47" s="751"/>
      <c r="V47" s="751"/>
      <c r="W47" s="751"/>
      <c r="X47" s="751"/>
      <c r="Y47" s="751"/>
      <c r="Z47" s="751"/>
      <c r="AA47" s="751"/>
      <c r="AB47" s="751"/>
      <c r="AC47" s="751"/>
      <c r="AD47" s="751"/>
      <c r="AE47" s="751"/>
      <c r="AF47" s="751"/>
      <c r="AG47" s="751"/>
      <c r="AH47" s="751"/>
      <c r="AI47" s="751"/>
      <c r="AJ47" s="751"/>
      <c r="AK47" s="751"/>
      <c r="AL47" s="751"/>
      <c r="AM47" s="751"/>
      <c r="AN47" s="751"/>
      <c r="AO47" s="751"/>
      <c r="AP47" s="751"/>
      <c r="AQ47" s="751"/>
      <c r="AR47" s="751"/>
      <c r="AS47" s="751"/>
    </row>
    <row r="48" spans="1:45" ht="15" customHeight="1"/>
    <row r="49" spans="1:45">
      <c r="A49" s="94"/>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c r="AS49" s="94"/>
    </row>
    <row r="50" spans="1:45">
      <c r="A50" s="94"/>
      <c r="B50" s="94"/>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row>
    <row r="51" spans="1:45">
      <c r="A51" s="94"/>
      <c r="B51" s="94"/>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94"/>
      <c r="AO51" s="94"/>
      <c r="AP51" s="94"/>
      <c r="AQ51" s="94"/>
      <c r="AR51" s="94"/>
      <c r="AS51" s="94"/>
    </row>
    <row r="52" spans="1:45">
      <c r="A52" s="94"/>
      <c r="B52" s="94"/>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94"/>
      <c r="AO52" s="94"/>
      <c r="AP52" s="94"/>
      <c r="AQ52" s="94"/>
      <c r="AR52" s="94"/>
      <c r="AS52" s="94"/>
    </row>
  </sheetData>
  <sheetProtection sheet="1" formatCells="0" formatRows="0" selectLockedCells="1"/>
  <mergeCells count="97">
    <mergeCell ref="E45:AS47"/>
    <mergeCell ref="B46:C46"/>
    <mergeCell ref="A7:O8"/>
    <mergeCell ref="P7:Y7"/>
    <mergeCell ref="Z7:AI7"/>
    <mergeCell ref="AJ7:AS7"/>
    <mergeCell ref="P8:Y8"/>
    <mergeCell ref="Z8:AI8"/>
    <mergeCell ref="AJ8:AS8"/>
    <mergeCell ref="C9:O9"/>
    <mergeCell ref="P9:Y9"/>
    <mergeCell ref="Z9:AI9"/>
    <mergeCell ref="C15:O15"/>
    <mergeCell ref="P15:Y15"/>
    <mergeCell ref="Z15:AI15"/>
    <mergeCell ref="C16:O16"/>
    <mergeCell ref="BN9:BT11"/>
    <mergeCell ref="BN12:BT14"/>
    <mergeCell ref="D10:O10"/>
    <mergeCell ref="D11:O11"/>
    <mergeCell ref="D13:O13"/>
    <mergeCell ref="D14:O14"/>
    <mergeCell ref="P13:Y13"/>
    <mergeCell ref="AJ9:AS11"/>
    <mergeCell ref="P10:Y10"/>
    <mergeCell ref="Z10:AI10"/>
    <mergeCell ref="C12:O12"/>
    <mergeCell ref="P12:Y12"/>
    <mergeCell ref="Z12:AI12"/>
    <mergeCell ref="P11:Y11"/>
    <mergeCell ref="Z11:AI11"/>
    <mergeCell ref="AJ12:AS14"/>
    <mergeCell ref="P16:Y16"/>
    <mergeCell ref="Z16:AI16"/>
    <mergeCell ref="AJ16:AS16"/>
    <mergeCell ref="BN16:BT16"/>
    <mergeCell ref="A23:L23"/>
    <mergeCell ref="M23:W23"/>
    <mergeCell ref="X23:AJ23"/>
    <mergeCell ref="AK23:AS23"/>
    <mergeCell ref="AM22:AS22"/>
    <mergeCell ref="C17:O17"/>
    <mergeCell ref="P17:Y17"/>
    <mergeCell ref="Z17:AI17"/>
    <mergeCell ref="C18:O18"/>
    <mergeCell ref="P18:Y18"/>
    <mergeCell ref="Z18:AI18"/>
    <mergeCell ref="AJ18:AS18"/>
    <mergeCell ref="X24:AJ24"/>
    <mergeCell ref="AK24:AS24"/>
    <mergeCell ref="C26:L26"/>
    <mergeCell ref="M26:W26"/>
    <mergeCell ref="X26:AJ26"/>
    <mergeCell ref="AK26:AS26"/>
    <mergeCell ref="BN19:BT19"/>
    <mergeCell ref="X29:AJ29"/>
    <mergeCell ref="AK29:AS29"/>
    <mergeCell ref="C27:E28"/>
    <mergeCell ref="F27:L27"/>
    <mergeCell ref="M27:W27"/>
    <mergeCell ref="X27:AJ27"/>
    <mergeCell ref="AK27:AS27"/>
    <mergeCell ref="BN26:BT26"/>
    <mergeCell ref="BN24:BT24"/>
    <mergeCell ref="C25:L25"/>
    <mergeCell ref="M25:W25"/>
    <mergeCell ref="X25:AJ25"/>
    <mergeCell ref="AK25:AS25"/>
    <mergeCell ref="C24:L24"/>
    <mergeCell ref="M24:W24"/>
    <mergeCell ref="E42:AS44"/>
    <mergeCell ref="B43:C43"/>
    <mergeCell ref="E33:AS35"/>
    <mergeCell ref="B34:C34"/>
    <mergeCell ref="E36:AS38"/>
    <mergeCell ref="B37:C37"/>
    <mergeCell ref="A30:B30"/>
    <mergeCell ref="B31:C31"/>
    <mergeCell ref="E31:AS31"/>
    <mergeCell ref="E39:AS41"/>
    <mergeCell ref="B40:C40"/>
    <mergeCell ref="A24:B29"/>
    <mergeCell ref="A9:B18"/>
    <mergeCell ref="AJ17:AS17"/>
    <mergeCell ref="BN17:BT17"/>
    <mergeCell ref="Z13:AI13"/>
    <mergeCell ref="P14:Y14"/>
    <mergeCell ref="Z14:AI14"/>
    <mergeCell ref="BN15:BT15"/>
    <mergeCell ref="AJ15:AS15"/>
    <mergeCell ref="BN27:CB29"/>
    <mergeCell ref="F28:L28"/>
    <mergeCell ref="M28:W28"/>
    <mergeCell ref="X28:AJ28"/>
    <mergeCell ref="AK28:AS28"/>
    <mergeCell ref="C29:L29"/>
    <mergeCell ref="M29:W29"/>
  </mergeCells>
  <phoneticPr fontId="1"/>
  <conditionalFormatting sqref="AJ9:AS16">
    <cfRule type="expression" dxfId="18" priority="1">
      <formula>(SUM($AJ$9:$AS$16)&gt;300000000)*(SUM($BN$19)&lt;&gt;300000000)</formula>
    </cfRule>
  </conditionalFormatting>
  <conditionalFormatting sqref="AK24:AS24">
    <cfRule type="expression" dxfId="17" priority="6">
      <formula>$AK$24&lt;&gt;"選択してください"</formula>
    </cfRule>
  </conditionalFormatting>
  <conditionalFormatting sqref="AK25:AS25">
    <cfRule type="expression" dxfId="16" priority="5">
      <formula>$AK$25&lt;&gt;"選択してください"</formula>
    </cfRule>
  </conditionalFormatting>
  <conditionalFormatting sqref="AK26:AS26">
    <cfRule type="expression" dxfId="15" priority="4">
      <formula>$AK$26&lt;&gt;"選択してください"</formula>
    </cfRule>
  </conditionalFormatting>
  <conditionalFormatting sqref="AK27:AS27">
    <cfRule type="expression" dxfId="14" priority="3">
      <formula>$AK$27&lt;&gt;"選択してください"</formula>
    </cfRule>
  </conditionalFormatting>
  <conditionalFormatting sqref="AK28:AS28">
    <cfRule type="expression" dxfId="13" priority="2">
      <formula>$AK$28&lt;&gt;"選択してください"</formula>
    </cfRule>
  </conditionalFormatting>
  <dataValidations count="2">
    <dataValidation type="list" imeMode="hiragana" allowBlank="1" showInputMessage="1" showErrorMessage="1" sqref="AK24:AS28" xr:uid="{00000000-0002-0000-0F00-000000000000}">
      <formula1>"選択してください,調達済,内諾済,折衝中,相談前"</formula1>
    </dataValidation>
    <dataValidation allowBlank="1" showErrorMessage="1" promptTitle="資金調達金額を記入してください" prompt="　助成事業に要する経費の合計金額と同額にしてください" sqref="M24:W28" xr:uid="{00000000-0002-0000-0F00-000001000000}"/>
  </dataValidations>
  <printOptions horizontalCentered="1"/>
  <pageMargins left="0.31496062992125984" right="0.31496062992125984" top="0.17" bottom="0.44" header="0.17" footer="0.17"/>
  <pageSetup paperSize="9" fitToHeight="0" orientation="portrait" r:id="rId1"/>
  <headerFooter>
    <oddFooter>&amp;A</oddFooter>
  </headerFooter>
  <colBreaks count="1" manualBreakCount="1">
    <brk id="73" min="1" max="44"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pageSetUpPr fitToPage="1"/>
  </sheetPr>
  <dimension ref="A1:H23"/>
  <sheetViews>
    <sheetView showGridLines="0" view="pageBreakPreview" zoomScaleNormal="100" zoomScaleSheetLayoutView="100" workbookViewId="0">
      <selection activeCell="B9" sqref="B9"/>
    </sheetView>
  </sheetViews>
  <sheetFormatPr defaultColWidth="2.125" defaultRowHeight="12"/>
  <cols>
    <col min="1" max="1" width="8.125" style="95" customWidth="1"/>
    <col min="2" max="2" width="19.125" style="95" customWidth="1"/>
    <col min="3" max="3" width="12.5" style="312" customWidth="1"/>
    <col min="4" max="4" width="11.625" style="312" customWidth="1"/>
    <col min="5" max="5" width="12.125" style="95" customWidth="1"/>
    <col min="6" max="6" width="12.5" style="95" customWidth="1"/>
    <col min="7" max="7" width="15.125" style="95" customWidth="1"/>
    <col min="8" max="8" width="2.375" style="95" customWidth="1"/>
    <col min="9" max="9" width="11.125" style="96" customWidth="1"/>
    <col min="10" max="10" width="9.5" style="96" customWidth="1"/>
    <col min="11" max="11" width="6.125" style="96" customWidth="1"/>
    <col min="12" max="210" width="2.125" style="96" customWidth="1"/>
    <col min="211" max="16384" width="2.125" style="96"/>
  </cols>
  <sheetData>
    <row r="1" spans="1:8" ht="25.5" customHeight="1">
      <c r="A1" s="824" t="s">
        <v>74</v>
      </c>
      <c r="B1" s="824"/>
      <c r="C1" s="824"/>
      <c r="D1" s="824"/>
      <c r="E1" s="824"/>
      <c r="F1" s="824"/>
      <c r="G1" s="824"/>
      <c r="H1" s="283"/>
    </row>
    <row r="2" spans="1:8" ht="21.75" customHeight="1">
      <c r="A2" s="825" t="s">
        <v>442</v>
      </c>
      <c r="B2" s="825"/>
      <c r="C2" s="825"/>
      <c r="D2" s="825"/>
      <c r="E2" s="825"/>
      <c r="F2" s="825"/>
      <c r="G2" s="825"/>
      <c r="H2" s="825"/>
    </row>
    <row r="3" spans="1:8" ht="54.75" customHeight="1">
      <c r="A3" s="833" t="s">
        <v>355</v>
      </c>
      <c r="B3" s="833"/>
      <c r="C3" s="833"/>
      <c r="D3" s="833"/>
      <c r="E3" s="833"/>
      <c r="F3" s="833"/>
      <c r="G3" s="833"/>
      <c r="H3" s="226"/>
    </row>
    <row r="4" spans="1:8" ht="34.5" customHeight="1">
      <c r="A4" s="153"/>
      <c r="B4" s="828" t="s">
        <v>348</v>
      </c>
      <c r="C4" s="829"/>
      <c r="D4" s="830"/>
      <c r="E4" s="831">
        <f>E16</f>
        <v>0</v>
      </c>
      <c r="F4" s="832"/>
      <c r="G4" s="231"/>
      <c r="H4" s="169"/>
    </row>
    <row r="5" spans="1:8" ht="34.5" customHeight="1">
      <c r="A5" s="153"/>
      <c r="B5" s="828" t="s">
        <v>349</v>
      </c>
      <c r="C5" s="829"/>
      <c r="D5" s="830"/>
      <c r="E5" s="831">
        <f>$F$16</f>
        <v>0</v>
      </c>
      <c r="F5" s="832"/>
      <c r="G5" s="231"/>
      <c r="H5" s="169"/>
    </row>
    <row r="6" spans="1:8" ht="15" customHeight="1">
      <c r="A6" s="826"/>
      <c r="B6" s="826"/>
      <c r="C6" s="826"/>
      <c r="D6" s="826"/>
      <c r="E6" s="826"/>
      <c r="F6" s="826"/>
      <c r="G6" s="826"/>
      <c r="H6" s="826"/>
    </row>
    <row r="7" spans="1:8" ht="15" customHeight="1">
      <c r="A7" s="827" t="s">
        <v>386</v>
      </c>
      <c r="B7" s="827"/>
      <c r="C7" s="827"/>
      <c r="D7" s="827"/>
      <c r="E7" s="827"/>
      <c r="F7" s="827"/>
      <c r="G7" s="827"/>
      <c r="H7" s="225"/>
    </row>
    <row r="8" spans="1:8" ht="67.5" customHeight="1">
      <c r="A8" s="167" t="s">
        <v>66</v>
      </c>
      <c r="B8" s="167" t="s">
        <v>288</v>
      </c>
      <c r="C8" s="170" t="s">
        <v>289</v>
      </c>
      <c r="D8" s="170" t="s">
        <v>287</v>
      </c>
      <c r="E8" s="170" t="s">
        <v>19</v>
      </c>
      <c r="F8" s="170" t="s">
        <v>366</v>
      </c>
      <c r="G8" s="154" t="s">
        <v>350</v>
      </c>
      <c r="H8" s="96"/>
    </row>
    <row r="9" spans="1:8" ht="40.35" customHeight="1">
      <c r="A9" s="178">
        <f>ROW()-ROW('4-2支出明細（工事費）'!$A$8)</f>
        <v>1</v>
      </c>
      <c r="B9" s="99"/>
      <c r="C9" s="285"/>
      <c r="D9" s="284"/>
      <c r="E9" s="101">
        <f>ROUNDDOWN(F9*1.1,0)</f>
        <v>0</v>
      </c>
      <c r="F9" s="191"/>
      <c r="G9" s="314"/>
      <c r="H9" s="71" t="str">
        <f>IF(OR(AND(B9="",C9="",D9="",F9="",I9=""),
AND(B9&lt;&gt;"",C9&lt;&gt;"",D9&lt;&gt;"",F9&lt;&gt;"",I9&lt;&gt;"")),
"",
"←全ての項目を入力してください。")</f>
        <v/>
      </c>
    </row>
    <row r="10" spans="1:8" ht="40.35" customHeight="1">
      <c r="A10" s="178">
        <f>ROW()-ROW('4-2支出明細（工事費）'!$A$8)</f>
        <v>2</v>
      </c>
      <c r="B10" s="99"/>
      <c r="C10" s="285"/>
      <c r="D10" s="284"/>
      <c r="E10" s="101">
        <f t="shared" ref="E10:E15" si="0">ROUNDDOWN(F10*1.1,0)</f>
        <v>0</v>
      </c>
      <c r="F10" s="191"/>
      <c r="G10" s="314"/>
      <c r="H10" s="103"/>
    </row>
    <row r="11" spans="1:8" ht="40.35" customHeight="1">
      <c r="A11" s="178">
        <f>ROW()-ROW('4-2支出明細（工事費）'!$A$8)</f>
        <v>3</v>
      </c>
      <c r="B11" s="99"/>
      <c r="C11" s="285"/>
      <c r="D11" s="284"/>
      <c r="E11" s="101">
        <f t="shared" si="0"/>
        <v>0</v>
      </c>
      <c r="F11" s="191"/>
      <c r="G11" s="314"/>
      <c r="H11" s="96"/>
    </row>
    <row r="12" spans="1:8" ht="40.35" customHeight="1">
      <c r="A12" s="178">
        <f>ROW()-ROW('4-2支出明細（工事費）'!$A$8)</f>
        <v>4</v>
      </c>
      <c r="B12" s="99"/>
      <c r="C12" s="285"/>
      <c r="D12" s="284"/>
      <c r="E12" s="101">
        <f t="shared" si="0"/>
        <v>0</v>
      </c>
      <c r="F12" s="191"/>
      <c r="G12" s="314"/>
      <c r="H12" s="96"/>
    </row>
    <row r="13" spans="1:8" ht="40.35" customHeight="1">
      <c r="A13" s="178">
        <f>ROW()-ROW('4-2支出明細（工事費）'!$A$8)</f>
        <v>5</v>
      </c>
      <c r="B13" s="99"/>
      <c r="C13" s="285"/>
      <c r="D13" s="284"/>
      <c r="E13" s="101">
        <f t="shared" si="0"/>
        <v>0</v>
      </c>
      <c r="F13" s="191"/>
      <c r="G13" s="314"/>
      <c r="H13" s="96"/>
    </row>
    <row r="14" spans="1:8" ht="40.35" customHeight="1">
      <c r="A14" s="178">
        <f>ROW()-ROW('4-2支出明細（工事費）'!$A$8)</f>
        <v>6</v>
      </c>
      <c r="B14" s="104"/>
      <c r="C14" s="311"/>
      <c r="D14" s="284"/>
      <c r="E14" s="101">
        <f t="shared" si="0"/>
        <v>0</v>
      </c>
      <c r="F14" s="191"/>
      <c r="G14" s="314"/>
      <c r="H14" s="96"/>
    </row>
    <row r="15" spans="1:8" ht="40.35" customHeight="1">
      <c r="A15" s="178">
        <f>ROW()-ROW('4-2支出明細（工事費）'!$A$8)</f>
        <v>7</v>
      </c>
      <c r="B15" s="104"/>
      <c r="C15" s="311"/>
      <c r="D15" s="284"/>
      <c r="E15" s="101">
        <f t="shared" si="0"/>
        <v>0</v>
      </c>
      <c r="F15" s="191"/>
      <c r="G15" s="314"/>
      <c r="H15" s="96"/>
    </row>
    <row r="16" spans="1:8" s="129" customFormat="1" ht="26.25" customHeight="1">
      <c r="A16" s="227"/>
      <c r="B16" s="228"/>
      <c r="C16" s="227"/>
      <c r="D16" s="310" t="s">
        <v>24</v>
      </c>
      <c r="E16" s="230">
        <f>SUM(E9:E15)</f>
        <v>0</v>
      </c>
      <c r="F16" s="230">
        <f>SUM(F9:F15)</f>
        <v>0</v>
      </c>
      <c r="G16" s="229"/>
    </row>
    <row r="17" ht="27" customHeight="1"/>
    <row r="18" ht="27" customHeight="1"/>
    <row r="19" ht="27" customHeight="1"/>
    <row r="20" ht="27" customHeight="1"/>
    <row r="21" ht="27" customHeight="1"/>
    <row r="22" ht="27" customHeight="1"/>
    <row r="23" ht="27" customHeight="1"/>
  </sheetData>
  <sheetProtection sheet="1" formatCells="0" formatRows="0" insertRows="0" deleteRows="0" selectLockedCells="1"/>
  <mergeCells count="9">
    <mergeCell ref="A1:G1"/>
    <mergeCell ref="A2:H2"/>
    <mergeCell ref="A6:H6"/>
    <mergeCell ref="A7:G7"/>
    <mergeCell ref="B4:D4"/>
    <mergeCell ref="B5:D5"/>
    <mergeCell ref="E4:F4"/>
    <mergeCell ref="E5:F5"/>
    <mergeCell ref="A3:G3"/>
  </mergeCells>
  <phoneticPr fontId="1"/>
  <conditionalFormatting sqref="B9:D15 F9:G15">
    <cfRule type="expression" dxfId="12" priority="1">
      <formula>AND(OR($B9&lt;&gt;"",$C9&lt;&gt;"",$D9&lt;&gt;"",$F9&lt;&gt;"",$G9&lt;&gt;""),B9="")</formula>
    </cfRule>
  </conditionalFormatting>
  <dataValidations count="4">
    <dataValidation allowBlank="1" showErrorMessage="1" promptTitle="品名を記載してください" prompt="　金型製作に係る費用は機械装置・工具器具費に計上してください_x000a_" sqref="B9:B15" xr:uid="{00000000-0002-0000-1000-000000000000}"/>
    <dataValidation allowBlank="1" showErrorMessage="1" promptTitle="購入企業名を記載してください" prompt="未定等不明確の場合は、 申請時点の候補先を記入してください_x000a_" sqref="G9:G15" xr:uid="{00000000-0002-0000-1000-000001000000}"/>
    <dataValidation type="list" allowBlank="1" showErrorMessage="1" promptTitle="品名を記載してください" prompt="　金型製作に係る費用は機械装置・工具器具費に計上してください_x000a_" sqref="C9:C15" xr:uid="{00000000-0002-0000-1000-000003000000}">
      <formula1>"建物,建物附属設備"</formula1>
    </dataValidation>
    <dataValidation type="list" allowBlank="1" showInputMessage="1" showErrorMessage="1" sqref="D10:D15 D9" xr:uid="{51570F7B-1FBF-4C19-AC28-C1218400C3DB}">
      <formula1>"工場,事務所,研究施設,倉庫,その他"</formula1>
    </dataValidation>
  </dataValidations>
  <pageMargins left="0.23622047244094491" right="0.23622047244094491" top="0.74803149606299213" bottom="0.74803149606299213" header="0.31496062992125984" footer="0.31496062992125984"/>
  <pageSetup paperSize="9" fitToHeight="0" orientation="portrait" r:id="rId1"/>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AZ152"/>
  <sheetViews>
    <sheetView showGridLines="0" view="pageBreakPreview" zoomScaleNormal="100" zoomScaleSheetLayoutView="100" workbookViewId="0">
      <selection activeCell="M4" sqref="M4:AC4"/>
    </sheetView>
  </sheetViews>
  <sheetFormatPr defaultColWidth="0" defaultRowHeight="12"/>
  <cols>
    <col min="1" max="11" width="2.125" style="180" customWidth="1"/>
    <col min="12" max="14" width="3.875" style="180" customWidth="1"/>
    <col min="15" max="46" width="2" style="180" customWidth="1"/>
    <col min="47" max="47" width="6" style="180" customWidth="1"/>
    <col min="48" max="52" width="0" style="180" hidden="1" customWidth="1"/>
    <col min="53" max="16384" width="2.125" style="180" hidden="1"/>
  </cols>
  <sheetData>
    <row r="1" spans="1:46" ht="18" customHeight="1">
      <c r="A1" s="3" t="s">
        <v>373</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895"/>
      <c r="AP1" s="895"/>
      <c r="AQ1" s="895"/>
      <c r="AR1" s="895"/>
      <c r="AS1" s="895"/>
      <c r="AT1" s="895"/>
    </row>
    <row r="2" spans="1:46" ht="27.75" customHeight="1">
      <c r="A2" s="896" t="s">
        <v>491</v>
      </c>
      <c r="B2" s="896"/>
      <c r="C2" s="896"/>
      <c r="D2" s="896"/>
      <c r="E2" s="896"/>
      <c r="F2" s="896"/>
      <c r="G2" s="896"/>
      <c r="H2" s="896"/>
      <c r="I2" s="896"/>
      <c r="J2" s="896"/>
      <c r="K2" s="896"/>
      <c r="L2" s="896"/>
      <c r="M2" s="896"/>
      <c r="N2" s="896"/>
      <c r="O2" s="896"/>
      <c r="P2" s="896"/>
      <c r="Q2" s="896"/>
      <c r="R2" s="896"/>
      <c r="S2" s="896"/>
      <c r="T2" s="896"/>
      <c r="U2" s="896"/>
      <c r="V2" s="896"/>
      <c r="W2" s="896"/>
      <c r="X2" s="896"/>
      <c r="Y2" s="896"/>
      <c r="Z2" s="896"/>
      <c r="AA2" s="896"/>
      <c r="AB2" s="896"/>
      <c r="AC2" s="896"/>
      <c r="AD2" s="896"/>
      <c r="AE2" s="896"/>
      <c r="AF2" s="896"/>
      <c r="AG2" s="896"/>
      <c r="AH2" s="896"/>
      <c r="AI2" s="896"/>
      <c r="AJ2" s="896"/>
      <c r="AK2" s="896"/>
      <c r="AL2" s="896"/>
      <c r="AM2" s="896"/>
      <c r="AN2" s="896"/>
      <c r="AO2" s="896"/>
      <c r="AP2" s="896"/>
      <c r="AQ2" s="896"/>
      <c r="AR2" s="896"/>
      <c r="AS2" s="896"/>
      <c r="AT2" s="896"/>
    </row>
    <row r="3" spans="1:46" ht="3.75" customHeight="1">
      <c r="A3" s="182"/>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4"/>
    </row>
    <row r="4" spans="1:46" ht="26.25" customHeight="1">
      <c r="A4" s="891" t="s">
        <v>290</v>
      </c>
      <c r="B4" s="846"/>
      <c r="C4" s="846"/>
      <c r="D4" s="892">
        <v>1</v>
      </c>
      <c r="E4" s="893"/>
      <c r="F4" s="893"/>
      <c r="G4" s="894"/>
      <c r="H4" s="846" t="s">
        <v>309</v>
      </c>
      <c r="I4" s="846"/>
      <c r="J4" s="846"/>
      <c r="K4" s="846"/>
      <c r="L4" s="855"/>
      <c r="M4" s="840"/>
      <c r="N4" s="841"/>
      <c r="O4" s="841"/>
      <c r="P4" s="841"/>
      <c r="Q4" s="841"/>
      <c r="R4" s="841"/>
      <c r="S4" s="841"/>
      <c r="T4" s="841"/>
      <c r="U4" s="841"/>
      <c r="V4" s="841"/>
      <c r="W4" s="841"/>
      <c r="X4" s="841"/>
      <c r="Y4" s="841"/>
      <c r="Z4" s="841"/>
      <c r="AA4" s="841"/>
      <c r="AB4" s="841"/>
      <c r="AC4" s="842"/>
      <c r="AD4" s="861" t="s">
        <v>306</v>
      </c>
      <c r="AE4" s="862"/>
      <c r="AF4" s="862"/>
      <c r="AG4" s="863"/>
      <c r="AH4" s="840"/>
      <c r="AI4" s="841"/>
      <c r="AJ4" s="841"/>
      <c r="AK4" s="841"/>
      <c r="AL4" s="841"/>
      <c r="AM4" s="841"/>
      <c r="AN4" s="841"/>
      <c r="AO4" s="841"/>
      <c r="AP4" s="841"/>
      <c r="AQ4" s="841"/>
      <c r="AR4" s="841"/>
      <c r="AS4" s="841"/>
      <c r="AT4" s="842"/>
    </row>
    <row r="5" spans="1:46" ht="21" customHeight="1">
      <c r="A5" s="854" t="s">
        <v>308</v>
      </c>
      <c r="B5" s="846"/>
      <c r="C5" s="846"/>
      <c r="D5" s="846"/>
      <c r="E5" s="846"/>
      <c r="F5" s="846"/>
      <c r="G5" s="846"/>
      <c r="H5" s="846"/>
      <c r="I5" s="846"/>
      <c r="J5" s="846"/>
      <c r="K5" s="846"/>
      <c r="L5" s="855"/>
      <c r="M5" s="840"/>
      <c r="N5" s="841"/>
      <c r="O5" s="841"/>
      <c r="P5" s="841"/>
      <c r="Q5" s="841"/>
      <c r="R5" s="841"/>
      <c r="S5" s="841"/>
      <c r="T5" s="841"/>
      <c r="U5" s="841"/>
      <c r="V5" s="841"/>
      <c r="W5" s="841"/>
      <c r="X5" s="841"/>
      <c r="Y5" s="841"/>
      <c r="Z5" s="841"/>
      <c r="AA5" s="841"/>
      <c r="AB5" s="841"/>
      <c r="AC5" s="842"/>
      <c r="AD5" s="861" t="s">
        <v>307</v>
      </c>
      <c r="AE5" s="862"/>
      <c r="AF5" s="862"/>
      <c r="AG5" s="863"/>
      <c r="AH5" s="840"/>
      <c r="AI5" s="841"/>
      <c r="AJ5" s="841"/>
      <c r="AK5" s="841"/>
      <c r="AL5" s="841"/>
      <c r="AM5" s="841"/>
      <c r="AN5" s="841"/>
      <c r="AO5" s="841"/>
      <c r="AP5" s="841"/>
      <c r="AQ5" s="841"/>
      <c r="AR5" s="841"/>
      <c r="AS5" s="841"/>
      <c r="AT5" s="842"/>
    </row>
    <row r="6" spans="1:46" ht="21" customHeight="1">
      <c r="A6" s="861" t="s">
        <v>315</v>
      </c>
      <c r="B6" s="862"/>
      <c r="C6" s="862"/>
      <c r="D6" s="862"/>
      <c r="E6" s="862"/>
      <c r="F6" s="862"/>
      <c r="G6" s="862"/>
      <c r="H6" s="862"/>
      <c r="I6" s="862"/>
      <c r="J6" s="862"/>
      <c r="K6" s="862"/>
      <c r="L6" s="863"/>
      <c r="M6" s="883" t="s">
        <v>291</v>
      </c>
      <c r="N6" s="883"/>
      <c r="O6" s="883"/>
      <c r="P6" s="883"/>
      <c r="Q6" s="884"/>
      <c r="R6" s="885"/>
      <c r="S6" s="885"/>
      <c r="T6" s="885"/>
      <c r="U6" s="885"/>
      <c r="V6" s="885"/>
      <c r="W6" s="885"/>
      <c r="X6" s="885"/>
      <c r="Y6" s="885"/>
      <c r="Z6" s="885"/>
      <c r="AA6" s="885"/>
      <c r="AB6" s="885"/>
      <c r="AC6" s="885"/>
      <c r="AD6" s="885"/>
      <c r="AE6" s="885"/>
      <c r="AF6" s="885"/>
      <c r="AG6" s="885"/>
      <c r="AH6" s="885"/>
      <c r="AI6" s="885"/>
      <c r="AJ6" s="885"/>
      <c r="AK6" s="885"/>
      <c r="AL6" s="885"/>
      <c r="AM6" s="885"/>
      <c r="AN6" s="885"/>
      <c r="AO6" s="885"/>
      <c r="AP6" s="885"/>
      <c r="AQ6" s="885"/>
      <c r="AR6" s="885"/>
      <c r="AS6" s="885"/>
      <c r="AT6" s="886"/>
    </row>
    <row r="7" spans="1:46" ht="21" customHeight="1">
      <c r="A7" s="864"/>
      <c r="B7" s="865"/>
      <c r="C7" s="865"/>
      <c r="D7" s="865"/>
      <c r="E7" s="865"/>
      <c r="F7" s="865"/>
      <c r="G7" s="865"/>
      <c r="H7" s="865"/>
      <c r="I7" s="865"/>
      <c r="J7" s="865"/>
      <c r="K7" s="865"/>
      <c r="L7" s="866"/>
      <c r="M7" s="883" t="s">
        <v>292</v>
      </c>
      <c r="N7" s="883"/>
      <c r="O7" s="883"/>
      <c r="P7" s="883"/>
      <c r="Q7" s="840"/>
      <c r="R7" s="841"/>
      <c r="S7" s="841"/>
      <c r="T7" s="841"/>
      <c r="U7" s="841"/>
      <c r="V7" s="841"/>
      <c r="W7" s="841"/>
      <c r="X7" s="841"/>
      <c r="Y7" s="841"/>
      <c r="Z7" s="841"/>
      <c r="AA7" s="841"/>
      <c r="AB7" s="841"/>
      <c r="AC7" s="842"/>
      <c r="AD7" s="887" t="s">
        <v>293</v>
      </c>
      <c r="AE7" s="887"/>
      <c r="AF7" s="887"/>
      <c r="AG7" s="887"/>
      <c r="AH7" s="888"/>
      <c r="AI7" s="889"/>
      <c r="AJ7" s="889"/>
      <c r="AK7" s="889"/>
      <c r="AL7" s="889"/>
      <c r="AM7" s="889"/>
      <c r="AN7" s="889"/>
      <c r="AO7" s="889"/>
      <c r="AP7" s="889"/>
      <c r="AQ7" s="889"/>
      <c r="AR7" s="889"/>
      <c r="AS7" s="889"/>
      <c r="AT7" s="890"/>
    </row>
    <row r="8" spans="1:46" ht="21" customHeight="1">
      <c r="A8" s="864"/>
      <c r="B8" s="865"/>
      <c r="C8" s="865"/>
      <c r="D8" s="865"/>
      <c r="E8" s="865"/>
      <c r="F8" s="865"/>
      <c r="G8" s="865"/>
      <c r="H8" s="865"/>
      <c r="I8" s="865"/>
      <c r="J8" s="865"/>
      <c r="K8" s="865"/>
      <c r="L8" s="866"/>
      <c r="M8" s="883" t="s">
        <v>310</v>
      </c>
      <c r="N8" s="883"/>
      <c r="O8" s="883"/>
      <c r="P8" s="883"/>
      <c r="Q8" s="840"/>
      <c r="R8" s="841"/>
      <c r="S8" s="841"/>
      <c r="T8" s="841"/>
      <c r="U8" s="841"/>
      <c r="V8" s="841"/>
      <c r="W8" s="841"/>
      <c r="X8" s="841"/>
      <c r="Y8" s="841"/>
      <c r="Z8" s="841"/>
      <c r="AA8" s="841"/>
      <c r="AB8" s="841"/>
      <c r="AC8" s="841"/>
      <c r="AD8" s="841"/>
      <c r="AE8" s="841"/>
      <c r="AF8" s="841"/>
      <c r="AG8" s="841"/>
      <c r="AH8" s="841"/>
      <c r="AI8" s="841"/>
      <c r="AJ8" s="841"/>
      <c r="AK8" s="841"/>
      <c r="AL8" s="841"/>
      <c r="AM8" s="841"/>
      <c r="AN8" s="841"/>
      <c r="AO8" s="841"/>
      <c r="AP8" s="841"/>
      <c r="AQ8" s="841"/>
      <c r="AR8" s="841"/>
      <c r="AS8" s="841"/>
      <c r="AT8" s="842"/>
    </row>
    <row r="9" spans="1:46" ht="21" customHeight="1">
      <c r="A9" s="864"/>
      <c r="B9" s="865"/>
      <c r="C9" s="865"/>
      <c r="D9" s="865"/>
      <c r="E9" s="865"/>
      <c r="F9" s="865"/>
      <c r="G9" s="865"/>
      <c r="H9" s="865"/>
      <c r="I9" s="865"/>
      <c r="J9" s="865"/>
      <c r="K9" s="865"/>
      <c r="L9" s="866"/>
      <c r="M9" s="839" t="s">
        <v>313</v>
      </c>
      <c r="N9" s="839"/>
      <c r="O9" s="839"/>
      <c r="P9" s="839"/>
      <c r="Q9" s="840"/>
      <c r="R9" s="841"/>
      <c r="S9" s="841"/>
      <c r="T9" s="841"/>
      <c r="U9" s="841"/>
      <c r="V9" s="841"/>
      <c r="W9" s="841"/>
      <c r="X9" s="841"/>
      <c r="Y9" s="841"/>
      <c r="Z9" s="841"/>
      <c r="AA9" s="841"/>
      <c r="AB9" s="841"/>
      <c r="AC9" s="842"/>
      <c r="AD9" s="839" t="s">
        <v>311</v>
      </c>
      <c r="AE9" s="839"/>
      <c r="AF9" s="839"/>
      <c r="AG9" s="839"/>
      <c r="AH9" s="840"/>
      <c r="AI9" s="841"/>
      <c r="AJ9" s="841"/>
      <c r="AK9" s="841"/>
      <c r="AL9" s="841"/>
      <c r="AM9" s="841"/>
      <c r="AN9" s="841"/>
      <c r="AO9" s="841"/>
      <c r="AP9" s="841"/>
      <c r="AQ9" s="841"/>
      <c r="AR9" s="841"/>
      <c r="AS9" s="841"/>
      <c r="AT9" s="842"/>
    </row>
    <row r="10" spans="1:46" ht="21" customHeight="1">
      <c r="A10" s="864"/>
      <c r="B10" s="865"/>
      <c r="C10" s="865"/>
      <c r="D10" s="865"/>
      <c r="E10" s="865"/>
      <c r="F10" s="865"/>
      <c r="G10" s="865"/>
      <c r="H10" s="865"/>
      <c r="I10" s="865"/>
      <c r="J10" s="865"/>
      <c r="K10" s="865"/>
      <c r="L10" s="866"/>
      <c r="M10" s="839" t="s">
        <v>312</v>
      </c>
      <c r="N10" s="839"/>
      <c r="O10" s="839"/>
      <c r="P10" s="839"/>
      <c r="Q10" s="840"/>
      <c r="R10" s="841"/>
      <c r="S10" s="841"/>
      <c r="T10" s="841"/>
      <c r="U10" s="841"/>
      <c r="V10" s="841"/>
      <c r="W10" s="841"/>
      <c r="X10" s="841"/>
      <c r="Y10" s="841"/>
      <c r="Z10" s="841"/>
      <c r="AA10" s="841"/>
      <c r="AB10" s="841"/>
      <c r="AC10" s="842"/>
      <c r="AD10" s="839" t="s">
        <v>294</v>
      </c>
      <c r="AE10" s="839"/>
      <c r="AF10" s="839"/>
      <c r="AG10" s="839"/>
      <c r="AH10" s="840"/>
      <c r="AI10" s="841"/>
      <c r="AJ10" s="841"/>
      <c r="AK10" s="841"/>
      <c r="AL10" s="841"/>
      <c r="AM10" s="841"/>
      <c r="AN10" s="841"/>
      <c r="AO10" s="841"/>
      <c r="AP10" s="841"/>
      <c r="AQ10" s="841"/>
      <c r="AR10" s="841"/>
      <c r="AS10" s="841"/>
      <c r="AT10" s="842"/>
    </row>
    <row r="11" spans="1:46" ht="21" customHeight="1">
      <c r="A11" s="867"/>
      <c r="B11" s="868"/>
      <c r="C11" s="868"/>
      <c r="D11" s="868"/>
      <c r="E11" s="868"/>
      <c r="F11" s="868"/>
      <c r="G11" s="868"/>
      <c r="H11" s="868"/>
      <c r="I11" s="868"/>
      <c r="J11" s="868"/>
      <c r="K11" s="868"/>
      <c r="L11" s="869"/>
      <c r="M11" s="839" t="s">
        <v>316</v>
      </c>
      <c r="N11" s="839"/>
      <c r="O11" s="839"/>
      <c r="P11" s="839"/>
      <c r="Q11" s="841"/>
      <c r="R11" s="841"/>
      <c r="S11" s="841"/>
      <c r="T11" s="841"/>
      <c r="U11" s="841"/>
      <c r="V11" s="841"/>
      <c r="W11" s="841"/>
      <c r="X11" s="841"/>
      <c r="Y11" s="841"/>
      <c r="Z11" s="841"/>
      <c r="AA11" s="841"/>
      <c r="AB11" s="841"/>
      <c r="AC11" s="841"/>
      <c r="AD11" s="841"/>
      <c r="AE11" s="841"/>
      <c r="AF11" s="841"/>
      <c r="AG11" s="841"/>
      <c r="AH11" s="841"/>
      <c r="AI11" s="841"/>
      <c r="AJ11" s="841"/>
      <c r="AK11" s="841"/>
      <c r="AL11" s="841"/>
      <c r="AM11" s="841"/>
      <c r="AN11" s="841"/>
      <c r="AO11" s="841"/>
      <c r="AP11" s="841"/>
      <c r="AQ11" s="841"/>
      <c r="AR11" s="841"/>
      <c r="AS11" s="841"/>
      <c r="AT11" s="842"/>
    </row>
    <row r="12" spans="1:46" ht="21" customHeight="1">
      <c r="A12" s="766" t="s">
        <v>295</v>
      </c>
      <c r="B12" s="766"/>
      <c r="C12" s="766"/>
      <c r="D12" s="766"/>
      <c r="E12" s="766"/>
      <c r="F12" s="766"/>
      <c r="G12" s="766"/>
      <c r="H12" s="766"/>
      <c r="I12" s="766"/>
      <c r="J12" s="766"/>
      <c r="K12" s="766"/>
      <c r="L12" s="766"/>
      <c r="M12" s="843" t="s">
        <v>296</v>
      </c>
      <c r="N12" s="844"/>
      <c r="O12" s="844"/>
      <c r="P12" s="844"/>
      <c r="Q12" s="845"/>
      <c r="R12" s="845"/>
      <c r="S12" s="845"/>
      <c r="T12" s="845"/>
      <c r="U12" s="846" t="s">
        <v>297</v>
      </c>
      <c r="V12" s="846"/>
      <c r="W12" s="846"/>
      <c r="X12" s="845"/>
      <c r="Y12" s="845"/>
      <c r="Z12" s="845"/>
      <c r="AA12" s="819" t="s">
        <v>298</v>
      </c>
      <c r="AB12" s="819"/>
      <c r="AC12" s="820"/>
      <c r="AD12" s="854" t="s">
        <v>299</v>
      </c>
      <c r="AE12" s="846"/>
      <c r="AF12" s="846"/>
      <c r="AG12" s="855"/>
      <c r="AH12" s="847"/>
      <c r="AI12" s="848"/>
      <c r="AJ12" s="848"/>
      <c r="AK12" s="848"/>
      <c r="AL12" s="848"/>
      <c r="AM12" s="848"/>
      <c r="AN12" s="848"/>
      <c r="AO12" s="849" t="s">
        <v>300</v>
      </c>
      <c r="AP12" s="849"/>
      <c r="AQ12" s="849"/>
      <c r="AR12" s="849"/>
      <c r="AS12" s="849"/>
      <c r="AT12" s="850"/>
    </row>
    <row r="13" spans="1:46" ht="39.75" customHeight="1">
      <c r="A13" s="851" t="s">
        <v>301</v>
      </c>
      <c r="B13" s="856"/>
      <c r="C13" s="856"/>
      <c r="D13" s="856"/>
      <c r="E13" s="856"/>
      <c r="F13" s="856"/>
      <c r="G13" s="856"/>
      <c r="H13" s="856"/>
      <c r="I13" s="856"/>
      <c r="J13" s="856"/>
      <c r="K13" s="856"/>
      <c r="L13" s="857"/>
      <c r="M13" s="858"/>
      <c r="N13" s="859"/>
      <c r="O13" s="859"/>
      <c r="P13" s="859"/>
      <c r="Q13" s="859"/>
      <c r="R13" s="859"/>
      <c r="S13" s="859"/>
      <c r="T13" s="859"/>
      <c r="U13" s="859"/>
      <c r="V13" s="859"/>
      <c r="W13" s="859"/>
      <c r="X13" s="859"/>
      <c r="Y13" s="859"/>
      <c r="Z13" s="859"/>
      <c r="AA13" s="859"/>
      <c r="AB13" s="859"/>
      <c r="AC13" s="859"/>
      <c r="AD13" s="859"/>
      <c r="AE13" s="859"/>
      <c r="AF13" s="859"/>
      <c r="AG13" s="859"/>
      <c r="AH13" s="859"/>
      <c r="AI13" s="859"/>
      <c r="AJ13" s="859"/>
      <c r="AK13" s="859"/>
      <c r="AL13" s="859"/>
      <c r="AM13" s="859"/>
      <c r="AN13" s="859"/>
      <c r="AO13" s="859"/>
      <c r="AP13" s="859"/>
      <c r="AQ13" s="859"/>
      <c r="AR13" s="859"/>
      <c r="AS13" s="859"/>
      <c r="AT13" s="860"/>
    </row>
    <row r="14" spans="1:46" ht="21" customHeight="1">
      <c r="A14" s="851" t="s">
        <v>420</v>
      </c>
      <c r="B14" s="856"/>
      <c r="C14" s="856"/>
      <c r="D14" s="856"/>
      <c r="E14" s="856"/>
      <c r="F14" s="856"/>
      <c r="G14" s="856"/>
      <c r="H14" s="856"/>
      <c r="I14" s="856"/>
      <c r="J14" s="856"/>
      <c r="K14" s="856"/>
      <c r="L14" s="857"/>
      <c r="M14" s="858"/>
      <c r="N14" s="859"/>
      <c r="O14" s="859"/>
      <c r="P14" s="859"/>
      <c r="Q14" s="859"/>
      <c r="R14" s="859"/>
      <c r="S14" s="859"/>
      <c r="T14" s="859"/>
      <c r="U14" s="859"/>
      <c r="V14" s="859"/>
      <c r="W14" s="859"/>
      <c r="X14" s="859"/>
      <c r="Y14" s="859"/>
      <c r="Z14" s="859"/>
      <c r="AA14" s="859"/>
      <c r="AB14" s="859"/>
      <c r="AC14" s="859"/>
      <c r="AD14" s="859"/>
      <c r="AE14" s="859"/>
      <c r="AF14" s="859"/>
      <c r="AG14" s="859"/>
      <c r="AH14" s="859"/>
      <c r="AI14" s="859"/>
      <c r="AJ14" s="859"/>
      <c r="AK14" s="859"/>
      <c r="AL14" s="859"/>
      <c r="AM14" s="859"/>
      <c r="AN14" s="859"/>
      <c r="AO14" s="859"/>
      <c r="AP14" s="859"/>
      <c r="AQ14" s="859"/>
      <c r="AR14" s="859"/>
      <c r="AS14" s="859"/>
      <c r="AT14" s="860"/>
    </row>
    <row r="15" spans="1:46" ht="21" customHeight="1">
      <c r="A15" s="873" t="s">
        <v>302</v>
      </c>
      <c r="B15" s="874"/>
      <c r="C15" s="874"/>
      <c r="D15" s="874"/>
      <c r="E15" s="874"/>
      <c r="F15" s="874"/>
      <c r="G15" s="874"/>
      <c r="H15" s="874"/>
      <c r="I15" s="874"/>
      <c r="J15" s="874"/>
      <c r="K15" s="874"/>
      <c r="L15" s="875"/>
      <c r="M15" s="766" t="s">
        <v>303</v>
      </c>
      <c r="N15" s="766"/>
      <c r="O15" s="766"/>
      <c r="P15" s="766"/>
      <c r="Q15" s="879"/>
      <c r="R15" s="880"/>
      <c r="S15" s="880"/>
      <c r="T15" s="880"/>
      <c r="U15" s="880"/>
      <c r="V15" s="880"/>
      <c r="W15" s="880"/>
      <c r="X15" s="819" t="s">
        <v>300</v>
      </c>
      <c r="Y15" s="819"/>
      <c r="Z15" s="819"/>
      <c r="AA15" s="819"/>
      <c r="AB15" s="819"/>
      <c r="AC15" s="820"/>
      <c r="AD15" s="766" t="s">
        <v>304</v>
      </c>
      <c r="AE15" s="766"/>
      <c r="AF15" s="766"/>
      <c r="AG15" s="766"/>
      <c r="AH15" s="881"/>
      <c r="AI15" s="882"/>
      <c r="AJ15" s="882"/>
      <c r="AK15" s="882"/>
      <c r="AL15" s="882"/>
      <c r="AM15" s="882"/>
      <c r="AN15" s="882"/>
      <c r="AO15" s="819" t="s">
        <v>300</v>
      </c>
      <c r="AP15" s="819"/>
      <c r="AQ15" s="819"/>
      <c r="AR15" s="819"/>
      <c r="AS15" s="819"/>
      <c r="AT15" s="820"/>
    </row>
    <row r="16" spans="1:46" ht="39" customHeight="1">
      <c r="A16" s="876"/>
      <c r="B16" s="877"/>
      <c r="C16" s="877"/>
      <c r="D16" s="877"/>
      <c r="E16" s="877"/>
      <c r="F16" s="877"/>
      <c r="G16" s="877"/>
      <c r="H16" s="877"/>
      <c r="I16" s="877"/>
      <c r="J16" s="877"/>
      <c r="K16" s="877"/>
      <c r="L16" s="878"/>
      <c r="M16" s="851" t="s">
        <v>305</v>
      </c>
      <c r="N16" s="852"/>
      <c r="O16" s="852"/>
      <c r="P16" s="853"/>
      <c r="Q16" s="870"/>
      <c r="R16" s="871"/>
      <c r="S16" s="871"/>
      <c r="T16" s="871"/>
      <c r="U16" s="871"/>
      <c r="V16" s="871"/>
      <c r="W16" s="871"/>
      <c r="X16" s="871"/>
      <c r="Y16" s="871"/>
      <c r="Z16" s="871"/>
      <c r="AA16" s="871"/>
      <c r="AB16" s="871"/>
      <c r="AC16" s="871"/>
      <c r="AD16" s="871"/>
      <c r="AE16" s="871"/>
      <c r="AF16" s="871"/>
      <c r="AG16" s="871"/>
      <c r="AH16" s="871"/>
      <c r="AI16" s="871"/>
      <c r="AJ16" s="871"/>
      <c r="AK16" s="871"/>
      <c r="AL16" s="871"/>
      <c r="AM16" s="871"/>
      <c r="AN16" s="871"/>
      <c r="AO16" s="871"/>
      <c r="AP16" s="871"/>
      <c r="AQ16" s="871"/>
      <c r="AR16" s="871"/>
      <c r="AS16" s="871"/>
      <c r="AT16" s="872"/>
    </row>
    <row r="17" spans="1:46" ht="35.25" customHeight="1">
      <c r="A17" s="821" t="s">
        <v>314</v>
      </c>
      <c r="B17" s="834"/>
      <c r="C17" s="834"/>
      <c r="D17" s="834"/>
      <c r="E17" s="834"/>
      <c r="F17" s="834"/>
      <c r="G17" s="834"/>
      <c r="H17" s="834"/>
      <c r="I17" s="834"/>
      <c r="J17" s="834"/>
      <c r="K17" s="834"/>
      <c r="L17" s="834"/>
      <c r="M17" s="834"/>
      <c r="N17" s="834"/>
      <c r="O17" s="834"/>
      <c r="P17" s="834"/>
      <c r="Q17" s="834"/>
      <c r="R17" s="834"/>
      <c r="S17" s="834"/>
      <c r="T17" s="834"/>
      <c r="U17" s="834"/>
      <c r="V17" s="834"/>
      <c r="W17" s="834"/>
      <c r="X17" s="834"/>
      <c r="Y17" s="834"/>
      <c r="Z17" s="834"/>
      <c r="AA17" s="834"/>
      <c r="AB17" s="834"/>
      <c r="AC17" s="834"/>
      <c r="AD17" s="834"/>
      <c r="AE17" s="834"/>
      <c r="AF17" s="834"/>
      <c r="AG17" s="834"/>
      <c r="AH17" s="834"/>
      <c r="AI17" s="834"/>
      <c r="AJ17" s="834"/>
      <c r="AK17" s="834"/>
      <c r="AL17" s="835"/>
      <c r="AM17" s="836" t="s">
        <v>65</v>
      </c>
      <c r="AN17" s="837"/>
      <c r="AO17" s="837"/>
      <c r="AP17" s="837"/>
      <c r="AQ17" s="837"/>
      <c r="AR17" s="837"/>
      <c r="AS17" s="837"/>
      <c r="AT17" s="838"/>
    </row>
    <row r="18" spans="1:46" ht="21" customHeight="1">
      <c r="A18" s="96"/>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row>
    <row r="19" spans="1:46" ht="26.25" customHeight="1">
      <c r="A19" s="891" t="s">
        <v>290</v>
      </c>
      <c r="B19" s="846"/>
      <c r="C19" s="846"/>
      <c r="D19" s="897">
        <v>2</v>
      </c>
      <c r="E19" s="898"/>
      <c r="F19" s="898"/>
      <c r="G19" s="899"/>
      <c r="H19" s="846" t="s">
        <v>309</v>
      </c>
      <c r="I19" s="846"/>
      <c r="J19" s="846"/>
      <c r="K19" s="846"/>
      <c r="L19" s="855"/>
      <c r="M19" s="840"/>
      <c r="N19" s="841"/>
      <c r="O19" s="841"/>
      <c r="P19" s="841"/>
      <c r="Q19" s="841"/>
      <c r="R19" s="841"/>
      <c r="S19" s="841"/>
      <c r="T19" s="841"/>
      <c r="U19" s="841"/>
      <c r="V19" s="841"/>
      <c r="W19" s="841"/>
      <c r="X19" s="841"/>
      <c r="Y19" s="841"/>
      <c r="Z19" s="841"/>
      <c r="AA19" s="841"/>
      <c r="AB19" s="841"/>
      <c r="AC19" s="842"/>
      <c r="AD19" s="861" t="s">
        <v>306</v>
      </c>
      <c r="AE19" s="862"/>
      <c r="AF19" s="862"/>
      <c r="AG19" s="863"/>
      <c r="AH19" s="840"/>
      <c r="AI19" s="841"/>
      <c r="AJ19" s="841"/>
      <c r="AK19" s="841"/>
      <c r="AL19" s="841"/>
      <c r="AM19" s="841"/>
      <c r="AN19" s="841"/>
      <c r="AO19" s="841"/>
      <c r="AP19" s="841"/>
      <c r="AQ19" s="841"/>
      <c r="AR19" s="841"/>
      <c r="AS19" s="841"/>
      <c r="AT19" s="842"/>
    </row>
    <row r="20" spans="1:46" ht="21" customHeight="1">
      <c r="A20" s="854" t="s">
        <v>308</v>
      </c>
      <c r="B20" s="846"/>
      <c r="C20" s="846"/>
      <c r="D20" s="846"/>
      <c r="E20" s="846"/>
      <c r="F20" s="846"/>
      <c r="G20" s="846"/>
      <c r="H20" s="846"/>
      <c r="I20" s="846"/>
      <c r="J20" s="846"/>
      <c r="K20" s="846"/>
      <c r="L20" s="855"/>
      <c r="M20" s="840"/>
      <c r="N20" s="841"/>
      <c r="O20" s="841"/>
      <c r="P20" s="841"/>
      <c r="Q20" s="841"/>
      <c r="R20" s="841"/>
      <c r="S20" s="841"/>
      <c r="T20" s="841"/>
      <c r="U20" s="841"/>
      <c r="V20" s="841"/>
      <c r="W20" s="841"/>
      <c r="X20" s="841"/>
      <c r="Y20" s="841"/>
      <c r="Z20" s="841"/>
      <c r="AA20" s="841"/>
      <c r="AB20" s="841"/>
      <c r="AC20" s="842"/>
      <c r="AD20" s="861" t="s">
        <v>307</v>
      </c>
      <c r="AE20" s="862"/>
      <c r="AF20" s="862"/>
      <c r="AG20" s="863"/>
      <c r="AH20" s="840"/>
      <c r="AI20" s="841"/>
      <c r="AJ20" s="841"/>
      <c r="AK20" s="841"/>
      <c r="AL20" s="841"/>
      <c r="AM20" s="841"/>
      <c r="AN20" s="841"/>
      <c r="AO20" s="841"/>
      <c r="AP20" s="841"/>
      <c r="AQ20" s="841"/>
      <c r="AR20" s="841"/>
      <c r="AS20" s="841"/>
      <c r="AT20" s="842"/>
    </row>
    <row r="21" spans="1:46" ht="21" customHeight="1">
      <c r="A21" s="861" t="s">
        <v>315</v>
      </c>
      <c r="B21" s="862"/>
      <c r="C21" s="862"/>
      <c r="D21" s="862"/>
      <c r="E21" s="862"/>
      <c r="F21" s="862"/>
      <c r="G21" s="862"/>
      <c r="H21" s="862"/>
      <c r="I21" s="862"/>
      <c r="J21" s="862"/>
      <c r="K21" s="862"/>
      <c r="L21" s="863"/>
      <c r="M21" s="883" t="s">
        <v>291</v>
      </c>
      <c r="N21" s="883"/>
      <c r="O21" s="883"/>
      <c r="P21" s="883"/>
      <c r="Q21" s="884"/>
      <c r="R21" s="885"/>
      <c r="S21" s="885"/>
      <c r="T21" s="885"/>
      <c r="U21" s="88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6"/>
    </row>
    <row r="22" spans="1:46" ht="21" customHeight="1">
      <c r="A22" s="864"/>
      <c r="B22" s="865"/>
      <c r="C22" s="865"/>
      <c r="D22" s="865"/>
      <c r="E22" s="865"/>
      <c r="F22" s="865"/>
      <c r="G22" s="865"/>
      <c r="H22" s="865"/>
      <c r="I22" s="865"/>
      <c r="J22" s="865"/>
      <c r="K22" s="865"/>
      <c r="L22" s="866"/>
      <c r="M22" s="883" t="s">
        <v>292</v>
      </c>
      <c r="N22" s="883"/>
      <c r="O22" s="883"/>
      <c r="P22" s="883"/>
      <c r="Q22" s="840"/>
      <c r="R22" s="841"/>
      <c r="S22" s="841"/>
      <c r="T22" s="841"/>
      <c r="U22" s="841"/>
      <c r="V22" s="841"/>
      <c r="W22" s="841"/>
      <c r="X22" s="841"/>
      <c r="Y22" s="841"/>
      <c r="Z22" s="841"/>
      <c r="AA22" s="841"/>
      <c r="AB22" s="841"/>
      <c r="AC22" s="842"/>
      <c r="AD22" s="887" t="s">
        <v>293</v>
      </c>
      <c r="AE22" s="887"/>
      <c r="AF22" s="887"/>
      <c r="AG22" s="887"/>
      <c r="AH22" s="888"/>
      <c r="AI22" s="889"/>
      <c r="AJ22" s="889"/>
      <c r="AK22" s="889"/>
      <c r="AL22" s="889"/>
      <c r="AM22" s="889"/>
      <c r="AN22" s="889"/>
      <c r="AO22" s="889"/>
      <c r="AP22" s="889"/>
      <c r="AQ22" s="889"/>
      <c r="AR22" s="889"/>
      <c r="AS22" s="889"/>
      <c r="AT22" s="890"/>
    </row>
    <row r="23" spans="1:46" ht="21" customHeight="1">
      <c r="A23" s="864"/>
      <c r="B23" s="865"/>
      <c r="C23" s="865"/>
      <c r="D23" s="865"/>
      <c r="E23" s="865"/>
      <c r="F23" s="865"/>
      <c r="G23" s="865"/>
      <c r="H23" s="865"/>
      <c r="I23" s="865"/>
      <c r="J23" s="865"/>
      <c r="K23" s="865"/>
      <c r="L23" s="866"/>
      <c r="M23" s="883" t="s">
        <v>310</v>
      </c>
      <c r="N23" s="883"/>
      <c r="O23" s="883"/>
      <c r="P23" s="883"/>
      <c r="Q23" s="840"/>
      <c r="R23" s="841"/>
      <c r="S23" s="841"/>
      <c r="T23" s="841"/>
      <c r="U23" s="841"/>
      <c r="V23" s="841"/>
      <c r="W23" s="841"/>
      <c r="X23" s="841"/>
      <c r="Y23" s="841"/>
      <c r="Z23" s="841"/>
      <c r="AA23" s="841"/>
      <c r="AB23" s="841"/>
      <c r="AC23" s="841"/>
      <c r="AD23" s="841"/>
      <c r="AE23" s="841"/>
      <c r="AF23" s="841"/>
      <c r="AG23" s="841"/>
      <c r="AH23" s="841"/>
      <c r="AI23" s="841"/>
      <c r="AJ23" s="841"/>
      <c r="AK23" s="841"/>
      <c r="AL23" s="841"/>
      <c r="AM23" s="841"/>
      <c r="AN23" s="841"/>
      <c r="AO23" s="841"/>
      <c r="AP23" s="841"/>
      <c r="AQ23" s="841"/>
      <c r="AR23" s="841"/>
      <c r="AS23" s="841"/>
      <c r="AT23" s="842"/>
    </row>
    <row r="24" spans="1:46" ht="21" customHeight="1">
      <c r="A24" s="864"/>
      <c r="B24" s="865"/>
      <c r="C24" s="865"/>
      <c r="D24" s="865"/>
      <c r="E24" s="865"/>
      <c r="F24" s="865"/>
      <c r="G24" s="865"/>
      <c r="H24" s="865"/>
      <c r="I24" s="865"/>
      <c r="J24" s="865"/>
      <c r="K24" s="865"/>
      <c r="L24" s="866"/>
      <c r="M24" s="839" t="s">
        <v>313</v>
      </c>
      <c r="N24" s="839"/>
      <c r="O24" s="839"/>
      <c r="P24" s="839"/>
      <c r="Q24" s="840"/>
      <c r="R24" s="841"/>
      <c r="S24" s="841"/>
      <c r="T24" s="841"/>
      <c r="U24" s="841"/>
      <c r="V24" s="841"/>
      <c r="W24" s="841"/>
      <c r="X24" s="841"/>
      <c r="Y24" s="841"/>
      <c r="Z24" s="841"/>
      <c r="AA24" s="841"/>
      <c r="AB24" s="841"/>
      <c r="AC24" s="842"/>
      <c r="AD24" s="839" t="s">
        <v>311</v>
      </c>
      <c r="AE24" s="839"/>
      <c r="AF24" s="839"/>
      <c r="AG24" s="839"/>
      <c r="AH24" s="840"/>
      <c r="AI24" s="841"/>
      <c r="AJ24" s="841"/>
      <c r="AK24" s="841"/>
      <c r="AL24" s="841"/>
      <c r="AM24" s="841"/>
      <c r="AN24" s="841"/>
      <c r="AO24" s="841"/>
      <c r="AP24" s="841"/>
      <c r="AQ24" s="841"/>
      <c r="AR24" s="841"/>
      <c r="AS24" s="841"/>
      <c r="AT24" s="842"/>
    </row>
    <row r="25" spans="1:46" ht="21" customHeight="1">
      <c r="A25" s="864"/>
      <c r="B25" s="865"/>
      <c r="C25" s="865"/>
      <c r="D25" s="865"/>
      <c r="E25" s="865"/>
      <c r="F25" s="865"/>
      <c r="G25" s="865"/>
      <c r="H25" s="865"/>
      <c r="I25" s="865"/>
      <c r="J25" s="865"/>
      <c r="K25" s="865"/>
      <c r="L25" s="866"/>
      <c r="M25" s="839" t="s">
        <v>312</v>
      </c>
      <c r="N25" s="839"/>
      <c r="O25" s="839"/>
      <c r="P25" s="839"/>
      <c r="Q25" s="840"/>
      <c r="R25" s="841"/>
      <c r="S25" s="841"/>
      <c r="T25" s="841"/>
      <c r="U25" s="841"/>
      <c r="V25" s="841"/>
      <c r="W25" s="841"/>
      <c r="X25" s="841"/>
      <c r="Y25" s="841"/>
      <c r="Z25" s="841"/>
      <c r="AA25" s="841"/>
      <c r="AB25" s="841"/>
      <c r="AC25" s="842"/>
      <c r="AD25" s="839" t="s">
        <v>294</v>
      </c>
      <c r="AE25" s="839"/>
      <c r="AF25" s="839"/>
      <c r="AG25" s="839"/>
      <c r="AH25" s="840"/>
      <c r="AI25" s="841"/>
      <c r="AJ25" s="841"/>
      <c r="AK25" s="841"/>
      <c r="AL25" s="841"/>
      <c r="AM25" s="841"/>
      <c r="AN25" s="841"/>
      <c r="AO25" s="841"/>
      <c r="AP25" s="841"/>
      <c r="AQ25" s="841"/>
      <c r="AR25" s="841"/>
      <c r="AS25" s="841"/>
      <c r="AT25" s="842"/>
    </row>
    <row r="26" spans="1:46" ht="21" customHeight="1">
      <c r="A26" s="867"/>
      <c r="B26" s="868"/>
      <c r="C26" s="868"/>
      <c r="D26" s="868"/>
      <c r="E26" s="868"/>
      <c r="F26" s="868"/>
      <c r="G26" s="868"/>
      <c r="H26" s="868"/>
      <c r="I26" s="868"/>
      <c r="J26" s="868"/>
      <c r="K26" s="868"/>
      <c r="L26" s="869"/>
      <c r="M26" s="839" t="s">
        <v>316</v>
      </c>
      <c r="N26" s="839"/>
      <c r="O26" s="839"/>
      <c r="P26" s="839"/>
      <c r="Q26" s="841"/>
      <c r="R26" s="841"/>
      <c r="S26" s="841"/>
      <c r="T26" s="841"/>
      <c r="U26" s="841"/>
      <c r="V26" s="841"/>
      <c r="W26" s="841"/>
      <c r="X26" s="841"/>
      <c r="Y26" s="841"/>
      <c r="Z26" s="841"/>
      <c r="AA26" s="841"/>
      <c r="AB26" s="841"/>
      <c r="AC26" s="841"/>
      <c r="AD26" s="841"/>
      <c r="AE26" s="841"/>
      <c r="AF26" s="841"/>
      <c r="AG26" s="841"/>
      <c r="AH26" s="841"/>
      <c r="AI26" s="841"/>
      <c r="AJ26" s="841"/>
      <c r="AK26" s="841"/>
      <c r="AL26" s="841"/>
      <c r="AM26" s="841"/>
      <c r="AN26" s="841"/>
      <c r="AO26" s="841"/>
      <c r="AP26" s="841"/>
      <c r="AQ26" s="841"/>
      <c r="AR26" s="841"/>
      <c r="AS26" s="841"/>
      <c r="AT26" s="842"/>
    </row>
    <row r="27" spans="1:46" ht="21" customHeight="1">
      <c r="A27" s="766" t="s">
        <v>295</v>
      </c>
      <c r="B27" s="766"/>
      <c r="C27" s="766"/>
      <c r="D27" s="766"/>
      <c r="E27" s="766"/>
      <c r="F27" s="766"/>
      <c r="G27" s="766"/>
      <c r="H27" s="766"/>
      <c r="I27" s="766"/>
      <c r="J27" s="766"/>
      <c r="K27" s="766"/>
      <c r="L27" s="766"/>
      <c r="M27" s="843" t="s">
        <v>296</v>
      </c>
      <c r="N27" s="844"/>
      <c r="O27" s="844"/>
      <c r="P27" s="844"/>
      <c r="Q27" s="845"/>
      <c r="R27" s="845"/>
      <c r="S27" s="845"/>
      <c r="T27" s="845"/>
      <c r="U27" s="846" t="s">
        <v>297</v>
      </c>
      <c r="V27" s="846"/>
      <c r="W27" s="846"/>
      <c r="X27" s="845"/>
      <c r="Y27" s="845"/>
      <c r="Z27" s="845"/>
      <c r="AA27" s="819" t="s">
        <v>298</v>
      </c>
      <c r="AB27" s="819"/>
      <c r="AC27" s="820"/>
      <c r="AD27" s="854" t="s">
        <v>299</v>
      </c>
      <c r="AE27" s="846"/>
      <c r="AF27" s="846"/>
      <c r="AG27" s="855"/>
      <c r="AH27" s="847"/>
      <c r="AI27" s="848"/>
      <c r="AJ27" s="848"/>
      <c r="AK27" s="848"/>
      <c r="AL27" s="848"/>
      <c r="AM27" s="848"/>
      <c r="AN27" s="848"/>
      <c r="AO27" s="849" t="s">
        <v>300</v>
      </c>
      <c r="AP27" s="849"/>
      <c r="AQ27" s="849"/>
      <c r="AR27" s="849"/>
      <c r="AS27" s="849"/>
      <c r="AT27" s="850"/>
    </row>
    <row r="28" spans="1:46" ht="39.75" customHeight="1">
      <c r="A28" s="851" t="s">
        <v>301</v>
      </c>
      <c r="B28" s="856"/>
      <c r="C28" s="856"/>
      <c r="D28" s="856"/>
      <c r="E28" s="856"/>
      <c r="F28" s="856"/>
      <c r="G28" s="856"/>
      <c r="H28" s="856"/>
      <c r="I28" s="856"/>
      <c r="J28" s="856"/>
      <c r="K28" s="856"/>
      <c r="L28" s="857"/>
      <c r="M28" s="858"/>
      <c r="N28" s="859"/>
      <c r="O28" s="859"/>
      <c r="P28" s="859"/>
      <c r="Q28" s="859"/>
      <c r="R28" s="859"/>
      <c r="S28" s="859"/>
      <c r="T28" s="859"/>
      <c r="U28" s="859"/>
      <c r="V28" s="859"/>
      <c r="W28" s="859"/>
      <c r="X28" s="859"/>
      <c r="Y28" s="859"/>
      <c r="Z28" s="859"/>
      <c r="AA28" s="859"/>
      <c r="AB28" s="859"/>
      <c r="AC28" s="859"/>
      <c r="AD28" s="859"/>
      <c r="AE28" s="859"/>
      <c r="AF28" s="859"/>
      <c r="AG28" s="859"/>
      <c r="AH28" s="859"/>
      <c r="AI28" s="859"/>
      <c r="AJ28" s="859"/>
      <c r="AK28" s="859"/>
      <c r="AL28" s="859"/>
      <c r="AM28" s="859"/>
      <c r="AN28" s="859"/>
      <c r="AO28" s="859"/>
      <c r="AP28" s="859"/>
      <c r="AQ28" s="859"/>
      <c r="AR28" s="859"/>
      <c r="AS28" s="859"/>
      <c r="AT28" s="860"/>
    </row>
    <row r="29" spans="1:46" ht="21" customHeight="1">
      <c r="A29" s="851" t="s">
        <v>420</v>
      </c>
      <c r="B29" s="856"/>
      <c r="C29" s="856"/>
      <c r="D29" s="856"/>
      <c r="E29" s="856"/>
      <c r="F29" s="856"/>
      <c r="G29" s="856"/>
      <c r="H29" s="856"/>
      <c r="I29" s="856"/>
      <c r="J29" s="856"/>
      <c r="K29" s="856"/>
      <c r="L29" s="857"/>
      <c r="M29" s="858"/>
      <c r="N29" s="859"/>
      <c r="O29" s="859"/>
      <c r="P29" s="859"/>
      <c r="Q29" s="859"/>
      <c r="R29" s="859"/>
      <c r="S29" s="859"/>
      <c r="T29" s="859"/>
      <c r="U29" s="859"/>
      <c r="V29" s="859"/>
      <c r="W29" s="859"/>
      <c r="X29" s="859"/>
      <c r="Y29" s="859"/>
      <c r="Z29" s="859"/>
      <c r="AA29" s="859"/>
      <c r="AB29" s="859"/>
      <c r="AC29" s="859"/>
      <c r="AD29" s="859"/>
      <c r="AE29" s="859"/>
      <c r="AF29" s="859"/>
      <c r="AG29" s="859"/>
      <c r="AH29" s="859"/>
      <c r="AI29" s="859"/>
      <c r="AJ29" s="859"/>
      <c r="AK29" s="859"/>
      <c r="AL29" s="859"/>
      <c r="AM29" s="859"/>
      <c r="AN29" s="859"/>
      <c r="AO29" s="859"/>
      <c r="AP29" s="859"/>
      <c r="AQ29" s="859"/>
      <c r="AR29" s="859"/>
      <c r="AS29" s="859"/>
      <c r="AT29" s="860"/>
    </row>
    <row r="30" spans="1:46" ht="21" customHeight="1">
      <c r="A30" s="873" t="s">
        <v>302</v>
      </c>
      <c r="B30" s="874"/>
      <c r="C30" s="874"/>
      <c r="D30" s="874"/>
      <c r="E30" s="874"/>
      <c r="F30" s="874"/>
      <c r="G30" s="874"/>
      <c r="H30" s="874"/>
      <c r="I30" s="874"/>
      <c r="J30" s="874"/>
      <c r="K30" s="874"/>
      <c r="L30" s="875"/>
      <c r="M30" s="766" t="s">
        <v>303</v>
      </c>
      <c r="N30" s="766"/>
      <c r="O30" s="766"/>
      <c r="P30" s="766"/>
      <c r="Q30" s="879"/>
      <c r="R30" s="880"/>
      <c r="S30" s="880"/>
      <c r="T30" s="880"/>
      <c r="U30" s="880"/>
      <c r="V30" s="880"/>
      <c r="W30" s="880"/>
      <c r="X30" s="819" t="s">
        <v>300</v>
      </c>
      <c r="Y30" s="819"/>
      <c r="Z30" s="819"/>
      <c r="AA30" s="819"/>
      <c r="AB30" s="819"/>
      <c r="AC30" s="820"/>
      <c r="AD30" s="766" t="s">
        <v>304</v>
      </c>
      <c r="AE30" s="766"/>
      <c r="AF30" s="766"/>
      <c r="AG30" s="766"/>
      <c r="AH30" s="881"/>
      <c r="AI30" s="882"/>
      <c r="AJ30" s="882"/>
      <c r="AK30" s="882"/>
      <c r="AL30" s="882"/>
      <c r="AM30" s="882"/>
      <c r="AN30" s="882"/>
      <c r="AO30" s="819" t="s">
        <v>300</v>
      </c>
      <c r="AP30" s="819"/>
      <c r="AQ30" s="819"/>
      <c r="AR30" s="819"/>
      <c r="AS30" s="819"/>
      <c r="AT30" s="820"/>
    </row>
    <row r="31" spans="1:46" ht="39" customHeight="1">
      <c r="A31" s="876"/>
      <c r="B31" s="877"/>
      <c r="C31" s="877"/>
      <c r="D31" s="877"/>
      <c r="E31" s="877"/>
      <c r="F31" s="877"/>
      <c r="G31" s="877"/>
      <c r="H31" s="877"/>
      <c r="I31" s="877"/>
      <c r="J31" s="877"/>
      <c r="K31" s="877"/>
      <c r="L31" s="878"/>
      <c r="M31" s="851" t="s">
        <v>305</v>
      </c>
      <c r="N31" s="852"/>
      <c r="O31" s="852"/>
      <c r="P31" s="853"/>
      <c r="Q31" s="870"/>
      <c r="R31" s="871"/>
      <c r="S31" s="871"/>
      <c r="T31" s="871"/>
      <c r="U31" s="871"/>
      <c r="V31" s="871"/>
      <c r="W31" s="871"/>
      <c r="X31" s="871"/>
      <c r="Y31" s="871"/>
      <c r="Z31" s="871"/>
      <c r="AA31" s="871"/>
      <c r="AB31" s="871"/>
      <c r="AC31" s="871"/>
      <c r="AD31" s="871"/>
      <c r="AE31" s="871"/>
      <c r="AF31" s="871"/>
      <c r="AG31" s="871"/>
      <c r="AH31" s="871"/>
      <c r="AI31" s="871"/>
      <c r="AJ31" s="871"/>
      <c r="AK31" s="871"/>
      <c r="AL31" s="871"/>
      <c r="AM31" s="871"/>
      <c r="AN31" s="871"/>
      <c r="AO31" s="871"/>
      <c r="AP31" s="871"/>
      <c r="AQ31" s="871"/>
      <c r="AR31" s="871"/>
      <c r="AS31" s="871"/>
      <c r="AT31" s="872"/>
    </row>
    <row r="32" spans="1:46" ht="35.25" customHeight="1">
      <c r="A32" s="821" t="s">
        <v>314</v>
      </c>
      <c r="B32" s="834"/>
      <c r="C32" s="834"/>
      <c r="D32" s="834"/>
      <c r="E32" s="834"/>
      <c r="F32" s="834"/>
      <c r="G32" s="834"/>
      <c r="H32" s="834"/>
      <c r="I32" s="834"/>
      <c r="J32" s="834"/>
      <c r="K32" s="834"/>
      <c r="L32" s="834"/>
      <c r="M32" s="834"/>
      <c r="N32" s="834"/>
      <c r="O32" s="834"/>
      <c r="P32" s="834"/>
      <c r="Q32" s="834"/>
      <c r="R32" s="834"/>
      <c r="S32" s="834"/>
      <c r="T32" s="834"/>
      <c r="U32" s="834"/>
      <c r="V32" s="834"/>
      <c r="W32" s="834"/>
      <c r="X32" s="834"/>
      <c r="Y32" s="834"/>
      <c r="Z32" s="834"/>
      <c r="AA32" s="834"/>
      <c r="AB32" s="834"/>
      <c r="AC32" s="834"/>
      <c r="AD32" s="834"/>
      <c r="AE32" s="834"/>
      <c r="AF32" s="834"/>
      <c r="AG32" s="834"/>
      <c r="AH32" s="834"/>
      <c r="AI32" s="834"/>
      <c r="AJ32" s="834"/>
      <c r="AK32" s="834"/>
      <c r="AL32" s="835"/>
      <c r="AM32" s="836" t="s">
        <v>65</v>
      </c>
      <c r="AN32" s="837"/>
      <c r="AO32" s="837"/>
      <c r="AP32" s="837"/>
      <c r="AQ32" s="837"/>
      <c r="AR32" s="837"/>
      <c r="AS32" s="837"/>
      <c r="AT32" s="838"/>
    </row>
    <row r="33" spans="1:46" ht="14.25" customHeight="1">
      <c r="A33" s="96"/>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row>
    <row r="34" spans="1:46" ht="26.25" customHeight="1">
      <c r="A34" s="891" t="s">
        <v>290</v>
      </c>
      <c r="B34" s="846"/>
      <c r="C34" s="846"/>
      <c r="D34" s="892">
        <v>3</v>
      </c>
      <c r="E34" s="893"/>
      <c r="F34" s="893"/>
      <c r="G34" s="894"/>
      <c r="H34" s="846" t="s">
        <v>309</v>
      </c>
      <c r="I34" s="846"/>
      <c r="J34" s="846"/>
      <c r="K34" s="846"/>
      <c r="L34" s="855"/>
      <c r="M34" s="840"/>
      <c r="N34" s="841"/>
      <c r="O34" s="841"/>
      <c r="P34" s="841"/>
      <c r="Q34" s="841"/>
      <c r="R34" s="841"/>
      <c r="S34" s="841"/>
      <c r="T34" s="841"/>
      <c r="U34" s="841"/>
      <c r="V34" s="841"/>
      <c r="W34" s="841"/>
      <c r="X34" s="841"/>
      <c r="Y34" s="841"/>
      <c r="Z34" s="841"/>
      <c r="AA34" s="841"/>
      <c r="AB34" s="841"/>
      <c r="AC34" s="842"/>
      <c r="AD34" s="861" t="s">
        <v>306</v>
      </c>
      <c r="AE34" s="862"/>
      <c r="AF34" s="862"/>
      <c r="AG34" s="863"/>
      <c r="AH34" s="840"/>
      <c r="AI34" s="841"/>
      <c r="AJ34" s="841"/>
      <c r="AK34" s="841"/>
      <c r="AL34" s="841"/>
      <c r="AM34" s="841"/>
      <c r="AN34" s="841"/>
      <c r="AO34" s="841"/>
      <c r="AP34" s="841"/>
      <c r="AQ34" s="841"/>
      <c r="AR34" s="841"/>
      <c r="AS34" s="841"/>
      <c r="AT34" s="842"/>
    </row>
    <row r="35" spans="1:46" ht="21" customHeight="1">
      <c r="A35" s="854" t="s">
        <v>308</v>
      </c>
      <c r="B35" s="846"/>
      <c r="C35" s="846"/>
      <c r="D35" s="846"/>
      <c r="E35" s="846"/>
      <c r="F35" s="846"/>
      <c r="G35" s="846"/>
      <c r="H35" s="846"/>
      <c r="I35" s="846"/>
      <c r="J35" s="846"/>
      <c r="K35" s="846"/>
      <c r="L35" s="855"/>
      <c r="M35" s="840"/>
      <c r="N35" s="841"/>
      <c r="O35" s="841"/>
      <c r="P35" s="841"/>
      <c r="Q35" s="841"/>
      <c r="R35" s="841"/>
      <c r="S35" s="841"/>
      <c r="T35" s="841"/>
      <c r="U35" s="841"/>
      <c r="V35" s="841"/>
      <c r="W35" s="841"/>
      <c r="X35" s="841"/>
      <c r="Y35" s="841"/>
      <c r="Z35" s="841"/>
      <c r="AA35" s="841"/>
      <c r="AB35" s="841"/>
      <c r="AC35" s="842"/>
      <c r="AD35" s="861" t="s">
        <v>307</v>
      </c>
      <c r="AE35" s="862"/>
      <c r="AF35" s="862"/>
      <c r="AG35" s="863"/>
      <c r="AH35" s="840"/>
      <c r="AI35" s="841"/>
      <c r="AJ35" s="841"/>
      <c r="AK35" s="841"/>
      <c r="AL35" s="841"/>
      <c r="AM35" s="841"/>
      <c r="AN35" s="841"/>
      <c r="AO35" s="841"/>
      <c r="AP35" s="841"/>
      <c r="AQ35" s="841"/>
      <c r="AR35" s="841"/>
      <c r="AS35" s="841"/>
      <c r="AT35" s="842"/>
    </row>
    <row r="36" spans="1:46" ht="21" customHeight="1">
      <c r="A36" s="861" t="s">
        <v>315</v>
      </c>
      <c r="B36" s="862"/>
      <c r="C36" s="862"/>
      <c r="D36" s="862"/>
      <c r="E36" s="862"/>
      <c r="F36" s="862"/>
      <c r="G36" s="862"/>
      <c r="H36" s="862"/>
      <c r="I36" s="862"/>
      <c r="J36" s="862"/>
      <c r="K36" s="862"/>
      <c r="L36" s="863"/>
      <c r="M36" s="883" t="s">
        <v>291</v>
      </c>
      <c r="N36" s="883"/>
      <c r="O36" s="883"/>
      <c r="P36" s="883"/>
      <c r="Q36" s="884"/>
      <c r="R36" s="885"/>
      <c r="S36" s="885"/>
      <c r="T36" s="885"/>
      <c r="U36" s="885"/>
      <c r="V36" s="885"/>
      <c r="W36" s="885"/>
      <c r="X36" s="885"/>
      <c r="Y36" s="885"/>
      <c r="Z36" s="885"/>
      <c r="AA36" s="885"/>
      <c r="AB36" s="885"/>
      <c r="AC36" s="885"/>
      <c r="AD36" s="885"/>
      <c r="AE36" s="885"/>
      <c r="AF36" s="885"/>
      <c r="AG36" s="885"/>
      <c r="AH36" s="885"/>
      <c r="AI36" s="885"/>
      <c r="AJ36" s="885"/>
      <c r="AK36" s="885"/>
      <c r="AL36" s="885"/>
      <c r="AM36" s="885"/>
      <c r="AN36" s="885"/>
      <c r="AO36" s="885"/>
      <c r="AP36" s="885"/>
      <c r="AQ36" s="885"/>
      <c r="AR36" s="885"/>
      <c r="AS36" s="885"/>
      <c r="AT36" s="886"/>
    </row>
    <row r="37" spans="1:46" ht="21" customHeight="1">
      <c r="A37" s="864"/>
      <c r="B37" s="865"/>
      <c r="C37" s="865"/>
      <c r="D37" s="865"/>
      <c r="E37" s="865"/>
      <c r="F37" s="865"/>
      <c r="G37" s="865"/>
      <c r="H37" s="865"/>
      <c r="I37" s="865"/>
      <c r="J37" s="865"/>
      <c r="K37" s="865"/>
      <c r="L37" s="866"/>
      <c r="M37" s="883" t="s">
        <v>292</v>
      </c>
      <c r="N37" s="883"/>
      <c r="O37" s="883"/>
      <c r="P37" s="883"/>
      <c r="Q37" s="840"/>
      <c r="R37" s="841"/>
      <c r="S37" s="841"/>
      <c r="T37" s="841"/>
      <c r="U37" s="841"/>
      <c r="V37" s="841"/>
      <c r="W37" s="841"/>
      <c r="X37" s="841"/>
      <c r="Y37" s="841"/>
      <c r="Z37" s="841"/>
      <c r="AA37" s="841"/>
      <c r="AB37" s="841"/>
      <c r="AC37" s="842"/>
      <c r="AD37" s="887" t="s">
        <v>293</v>
      </c>
      <c r="AE37" s="887"/>
      <c r="AF37" s="887"/>
      <c r="AG37" s="887"/>
      <c r="AH37" s="888"/>
      <c r="AI37" s="889"/>
      <c r="AJ37" s="889"/>
      <c r="AK37" s="889"/>
      <c r="AL37" s="889"/>
      <c r="AM37" s="889"/>
      <c r="AN37" s="889"/>
      <c r="AO37" s="889"/>
      <c r="AP37" s="889"/>
      <c r="AQ37" s="889"/>
      <c r="AR37" s="889"/>
      <c r="AS37" s="889"/>
      <c r="AT37" s="890"/>
    </row>
    <row r="38" spans="1:46" ht="21" customHeight="1">
      <c r="A38" s="864"/>
      <c r="B38" s="865"/>
      <c r="C38" s="865"/>
      <c r="D38" s="865"/>
      <c r="E38" s="865"/>
      <c r="F38" s="865"/>
      <c r="G38" s="865"/>
      <c r="H38" s="865"/>
      <c r="I38" s="865"/>
      <c r="J38" s="865"/>
      <c r="K38" s="865"/>
      <c r="L38" s="866"/>
      <c r="M38" s="883" t="s">
        <v>310</v>
      </c>
      <c r="N38" s="883"/>
      <c r="O38" s="883"/>
      <c r="P38" s="883"/>
      <c r="Q38" s="840"/>
      <c r="R38" s="841"/>
      <c r="S38" s="841"/>
      <c r="T38" s="841"/>
      <c r="U38" s="841"/>
      <c r="V38" s="841"/>
      <c r="W38" s="841"/>
      <c r="X38" s="841"/>
      <c r="Y38" s="841"/>
      <c r="Z38" s="841"/>
      <c r="AA38" s="841"/>
      <c r="AB38" s="841"/>
      <c r="AC38" s="841"/>
      <c r="AD38" s="841"/>
      <c r="AE38" s="841"/>
      <c r="AF38" s="841"/>
      <c r="AG38" s="841"/>
      <c r="AH38" s="841"/>
      <c r="AI38" s="841"/>
      <c r="AJ38" s="841"/>
      <c r="AK38" s="841"/>
      <c r="AL38" s="841"/>
      <c r="AM38" s="841"/>
      <c r="AN38" s="841"/>
      <c r="AO38" s="841"/>
      <c r="AP38" s="841"/>
      <c r="AQ38" s="841"/>
      <c r="AR38" s="841"/>
      <c r="AS38" s="841"/>
      <c r="AT38" s="842"/>
    </row>
    <row r="39" spans="1:46" ht="21" customHeight="1">
      <c r="A39" s="864"/>
      <c r="B39" s="865"/>
      <c r="C39" s="865"/>
      <c r="D39" s="865"/>
      <c r="E39" s="865"/>
      <c r="F39" s="865"/>
      <c r="G39" s="865"/>
      <c r="H39" s="865"/>
      <c r="I39" s="865"/>
      <c r="J39" s="865"/>
      <c r="K39" s="865"/>
      <c r="L39" s="866"/>
      <c r="M39" s="839" t="s">
        <v>313</v>
      </c>
      <c r="N39" s="839"/>
      <c r="O39" s="839"/>
      <c r="P39" s="839"/>
      <c r="Q39" s="840"/>
      <c r="R39" s="841"/>
      <c r="S39" s="841"/>
      <c r="T39" s="841"/>
      <c r="U39" s="841"/>
      <c r="V39" s="841"/>
      <c r="W39" s="841"/>
      <c r="X39" s="841"/>
      <c r="Y39" s="841"/>
      <c r="Z39" s="841"/>
      <c r="AA39" s="841"/>
      <c r="AB39" s="841"/>
      <c r="AC39" s="842"/>
      <c r="AD39" s="839" t="s">
        <v>311</v>
      </c>
      <c r="AE39" s="839"/>
      <c r="AF39" s="839"/>
      <c r="AG39" s="839"/>
      <c r="AH39" s="840"/>
      <c r="AI39" s="841"/>
      <c r="AJ39" s="841"/>
      <c r="AK39" s="841"/>
      <c r="AL39" s="841"/>
      <c r="AM39" s="841"/>
      <c r="AN39" s="841"/>
      <c r="AO39" s="841"/>
      <c r="AP39" s="841"/>
      <c r="AQ39" s="841"/>
      <c r="AR39" s="841"/>
      <c r="AS39" s="841"/>
      <c r="AT39" s="842"/>
    </row>
    <row r="40" spans="1:46" ht="21" customHeight="1">
      <c r="A40" s="864"/>
      <c r="B40" s="865"/>
      <c r="C40" s="865"/>
      <c r="D40" s="865"/>
      <c r="E40" s="865"/>
      <c r="F40" s="865"/>
      <c r="G40" s="865"/>
      <c r="H40" s="865"/>
      <c r="I40" s="865"/>
      <c r="J40" s="865"/>
      <c r="K40" s="865"/>
      <c r="L40" s="866"/>
      <c r="M40" s="839" t="s">
        <v>312</v>
      </c>
      <c r="N40" s="839"/>
      <c r="O40" s="839"/>
      <c r="P40" s="839"/>
      <c r="Q40" s="840"/>
      <c r="R40" s="841"/>
      <c r="S40" s="841"/>
      <c r="T40" s="841"/>
      <c r="U40" s="841"/>
      <c r="V40" s="841"/>
      <c r="W40" s="841"/>
      <c r="X40" s="841"/>
      <c r="Y40" s="841"/>
      <c r="Z40" s="841"/>
      <c r="AA40" s="841"/>
      <c r="AB40" s="841"/>
      <c r="AC40" s="842"/>
      <c r="AD40" s="839" t="s">
        <v>294</v>
      </c>
      <c r="AE40" s="839"/>
      <c r="AF40" s="839"/>
      <c r="AG40" s="839"/>
      <c r="AH40" s="840"/>
      <c r="AI40" s="841"/>
      <c r="AJ40" s="841"/>
      <c r="AK40" s="841"/>
      <c r="AL40" s="841"/>
      <c r="AM40" s="841"/>
      <c r="AN40" s="841"/>
      <c r="AO40" s="841"/>
      <c r="AP40" s="841"/>
      <c r="AQ40" s="841"/>
      <c r="AR40" s="841"/>
      <c r="AS40" s="841"/>
      <c r="AT40" s="842"/>
    </row>
    <row r="41" spans="1:46" ht="21" customHeight="1">
      <c r="A41" s="867"/>
      <c r="B41" s="868"/>
      <c r="C41" s="868"/>
      <c r="D41" s="868"/>
      <c r="E41" s="868"/>
      <c r="F41" s="868"/>
      <c r="G41" s="868"/>
      <c r="H41" s="868"/>
      <c r="I41" s="868"/>
      <c r="J41" s="868"/>
      <c r="K41" s="868"/>
      <c r="L41" s="869"/>
      <c r="M41" s="839" t="s">
        <v>316</v>
      </c>
      <c r="N41" s="839"/>
      <c r="O41" s="839"/>
      <c r="P41" s="839"/>
      <c r="Q41" s="841"/>
      <c r="R41" s="841"/>
      <c r="S41" s="841"/>
      <c r="T41" s="841"/>
      <c r="U41" s="841"/>
      <c r="V41" s="841"/>
      <c r="W41" s="841"/>
      <c r="X41" s="841"/>
      <c r="Y41" s="841"/>
      <c r="Z41" s="841"/>
      <c r="AA41" s="841"/>
      <c r="AB41" s="841"/>
      <c r="AC41" s="841"/>
      <c r="AD41" s="841"/>
      <c r="AE41" s="841"/>
      <c r="AF41" s="841"/>
      <c r="AG41" s="841"/>
      <c r="AH41" s="841"/>
      <c r="AI41" s="841"/>
      <c r="AJ41" s="841"/>
      <c r="AK41" s="841"/>
      <c r="AL41" s="841"/>
      <c r="AM41" s="841"/>
      <c r="AN41" s="841"/>
      <c r="AO41" s="841"/>
      <c r="AP41" s="841"/>
      <c r="AQ41" s="841"/>
      <c r="AR41" s="841"/>
      <c r="AS41" s="841"/>
      <c r="AT41" s="842"/>
    </row>
    <row r="42" spans="1:46" ht="21" customHeight="1">
      <c r="A42" s="766" t="s">
        <v>295</v>
      </c>
      <c r="B42" s="766"/>
      <c r="C42" s="766"/>
      <c r="D42" s="766"/>
      <c r="E42" s="766"/>
      <c r="F42" s="766"/>
      <c r="G42" s="766"/>
      <c r="H42" s="766"/>
      <c r="I42" s="766"/>
      <c r="J42" s="766"/>
      <c r="K42" s="766"/>
      <c r="L42" s="766"/>
      <c r="M42" s="843" t="s">
        <v>296</v>
      </c>
      <c r="N42" s="844"/>
      <c r="O42" s="844"/>
      <c r="P42" s="844"/>
      <c r="Q42" s="845"/>
      <c r="R42" s="845"/>
      <c r="S42" s="845"/>
      <c r="T42" s="845"/>
      <c r="U42" s="846" t="s">
        <v>297</v>
      </c>
      <c r="V42" s="846"/>
      <c r="W42" s="846"/>
      <c r="X42" s="845"/>
      <c r="Y42" s="845"/>
      <c r="Z42" s="845"/>
      <c r="AA42" s="819" t="s">
        <v>298</v>
      </c>
      <c r="AB42" s="819"/>
      <c r="AC42" s="820"/>
      <c r="AD42" s="854" t="s">
        <v>299</v>
      </c>
      <c r="AE42" s="846"/>
      <c r="AF42" s="846"/>
      <c r="AG42" s="855"/>
      <c r="AH42" s="847"/>
      <c r="AI42" s="848"/>
      <c r="AJ42" s="848"/>
      <c r="AK42" s="848"/>
      <c r="AL42" s="848"/>
      <c r="AM42" s="848"/>
      <c r="AN42" s="848"/>
      <c r="AO42" s="849" t="s">
        <v>300</v>
      </c>
      <c r="AP42" s="849"/>
      <c r="AQ42" s="849"/>
      <c r="AR42" s="849"/>
      <c r="AS42" s="849"/>
      <c r="AT42" s="850"/>
    </row>
    <row r="43" spans="1:46" ht="39.75" customHeight="1">
      <c r="A43" s="851" t="s">
        <v>301</v>
      </c>
      <c r="B43" s="856"/>
      <c r="C43" s="856"/>
      <c r="D43" s="856"/>
      <c r="E43" s="856"/>
      <c r="F43" s="856"/>
      <c r="G43" s="856"/>
      <c r="H43" s="856"/>
      <c r="I43" s="856"/>
      <c r="J43" s="856"/>
      <c r="K43" s="856"/>
      <c r="L43" s="857"/>
      <c r="M43" s="858"/>
      <c r="N43" s="859"/>
      <c r="O43" s="859"/>
      <c r="P43" s="859"/>
      <c r="Q43" s="859"/>
      <c r="R43" s="859"/>
      <c r="S43" s="859"/>
      <c r="T43" s="859"/>
      <c r="U43" s="859"/>
      <c r="V43" s="859"/>
      <c r="W43" s="859"/>
      <c r="X43" s="859"/>
      <c r="Y43" s="859"/>
      <c r="Z43" s="859"/>
      <c r="AA43" s="859"/>
      <c r="AB43" s="859"/>
      <c r="AC43" s="859"/>
      <c r="AD43" s="859"/>
      <c r="AE43" s="859"/>
      <c r="AF43" s="859"/>
      <c r="AG43" s="859"/>
      <c r="AH43" s="859"/>
      <c r="AI43" s="859"/>
      <c r="AJ43" s="859"/>
      <c r="AK43" s="859"/>
      <c r="AL43" s="859"/>
      <c r="AM43" s="859"/>
      <c r="AN43" s="859"/>
      <c r="AO43" s="859"/>
      <c r="AP43" s="859"/>
      <c r="AQ43" s="859"/>
      <c r="AR43" s="859"/>
      <c r="AS43" s="859"/>
      <c r="AT43" s="860"/>
    </row>
    <row r="44" spans="1:46" ht="21" customHeight="1">
      <c r="A44" s="851" t="s">
        <v>420</v>
      </c>
      <c r="B44" s="856"/>
      <c r="C44" s="856"/>
      <c r="D44" s="856"/>
      <c r="E44" s="856"/>
      <c r="F44" s="856"/>
      <c r="G44" s="856"/>
      <c r="H44" s="856"/>
      <c r="I44" s="856"/>
      <c r="J44" s="856"/>
      <c r="K44" s="856"/>
      <c r="L44" s="857"/>
      <c r="M44" s="858"/>
      <c r="N44" s="859"/>
      <c r="O44" s="859"/>
      <c r="P44" s="859"/>
      <c r="Q44" s="859"/>
      <c r="R44" s="859"/>
      <c r="S44" s="859"/>
      <c r="T44" s="859"/>
      <c r="U44" s="859"/>
      <c r="V44" s="859"/>
      <c r="W44" s="859"/>
      <c r="X44" s="859"/>
      <c r="Y44" s="859"/>
      <c r="Z44" s="859"/>
      <c r="AA44" s="859"/>
      <c r="AB44" s="859"/>
      <c r="AC44" s="859"/>
      <c r="AD44" s="859"/>
      <c r="AE44" s="859"/>
      <c r="AF44" s="859"/>
      <c r="AG44" s="859"/>
      <c r="AH44" s="859"/>
      <c r="AI44" s="859"/>
      <c r="AJ44" s="859"/>
      <c r="AK44" s="859"/>
      <c r="AL44" s="859"/>
      <c r="AM44" s="859"/>
      <c r="AN44" s="859"/>
      <c r="AO44" s="859"/>
      <c r="AP44" s="859"/>
      <c r="AQ44" s="859"/>
      <c r="AR44" s="859"/>
      <c r="AS44" s="859"/>
      <c r="AT44" s="860"/>
    </row>
    <row r="45" spans="1:46" ht="21" customHeight="1">
      <c r="A45" s="873" t="s">
        <v>302</v>
      </c>
      <c r="B45" s="874"/>
      <c r="C45" s="874"/>
      <c r="D45" s="874"/>
      <c r="E45" s="874"/>
      <c r="F45" s="874"/>
      <c r="G45" s="874"/>
      <c r="H45" s="874"/>
      <c r="I45" s="874"/>
      <c r="J45" s="874"/>
      <c r="K45" s="874"/>
      <c r="L45" s="875"/>
      <c r="M45" s="766" t="s">
        <v>303</v>
      </c>
      <c r="N45" s="766"/>
      <c r="O45" s="766"/>
      <c r="P45" s="766"/>
      <c r="Q45" s="879"/>
      <c r="R45" s="880"/>
      <c r="S45" s="880"/>
      <c r="T45" s="880"/>
      <c r="U45" s="880"/>
      <c r="V45" s="880"/>
      <c r="W45" s="880"/>
      <c r="X45" s="819" t="s">
        <v>300</v>
      </c>
      <c r="Y45" s="819"/>
      <c r="Z45" s="819"/>
      <c r="AA45" s="819"/>
      <c r="AB45" s="819"/>
      <c r="AC45" s="820"/>
      <c r="AD45" s="766" t="s">
        <v>304</v>
      </c>
      <c r="AE45" s="766"/>
      <c r="AF45" s="766"/>
      <c r="AG45" s="766"/>
      <c r="AH45" s="881"/>
      <c r="AI45" s="882"/>
      <c r="AJ45" s="882"/>
      <c r="AK45" s="882"/>
      <c r="AL45" s="882"/>
      <c r="AM45" s="882"/>
      <c r="AN45" s="882"/>
      <c r="AO45" s="819" t="s">
        <v>300</v>
      </c>
      <c r="AP45" s="819"/>
      <c r="AQ45" s="819"/>
      <c r="AR45" s="819"/>
      <c r="AS45" s="819"/>
      <c r="AT45" s="820"/>
    </row>
    <row r="46" spans="1:46" ht="39" customHeight="1">
      <c r="A46" s="876"/>
      <c r="B46" s="877"/>
      <c r="C46" s="877"/>
      <c r="D46" s="877"/>
      <c r="E46" s="877"/>
      <c r="F46" s="877"/>
      <c r="G46" s="877"/>
      <c r="H46" s="877"/>
      <c r="I46" s="877"/>
      <c r="J46" s="877"/>
      <c r="K46" s="877"/>
      <c r="L46" s="878"/>
      <c r="M46" s="851" t="s">
        <v>305</v>
      </c>
      <c r="N46" s="852"/>
      <c r="O46" s="852"/>
      <c r="P46" s="853"/>
      <c r="Q46" s="870"/>
      <c r="R46" s="871"/>
      <c r="S46" s="871"/>
      <c r="T46" s="871"/>
      <c r="U46" s="871"/>
      <c r="V46" s="871"/>
      <c r="W46" s="871"/>
      <c r="X46" s="871"/>
      <c r="Y46" s="871"/>
      <c r="Z46" s="871"/>
      <c r="AA46" s="871"/>
      <c r="AB46" s="871"/>
      <c r="AC46" s="871"/>
      <c r="AD46" s="871"/>
      <c r="AE46" s="871"/>
      <c r="AF46" s="871"/>
      <c r="AG46" s="871"/>
      <c r="AH46" s="871"/>
      <c r="AI46" s="871"/>
      <c r="AJ46" s="871"/>
      <c r="AK46" s="871"/>
      <c r="AL46" s="871"/>
      <c r="AM46" s="871"/>
      <c r="AN46" s="871"/>
      <c r="AO46" s="871"/>
      <c r="AP46" s="871"/>
      <c r="AQ46" s="871"/>
      <c r="AR46" s="871"/>
      <c r="AS46" s="871"/>
      <c r="AT46" s="872"/>
    </row>
    <row r="47" spans="1:46" ht="35.25" customHeight="1">
      <c r="A47" s="821" t="s">
        <v>314</v>
      </c>
      <c r="B47" s="834"/>
      <c r="C47" s="834"/>
      <c r="D47" s="834"/>
      <c r="E47" s="834"/>
      <c r="F47" s="834"/>
      <c r="G47" s="834"/>
      <c r="H47" s="834"/>
      <c r="I47" s="834"/>
      <c r="J47" s="834"/>
      <c r="K47" s="834"/>
      <c r="L47" s="834"/>
      <c r="M47" s="834"/>
      <c r="N47" s="834"/>
      <c r="O47" s="834"/>
      <c r="P47" s="834"/>
      <c r="Q47" s="834"/>
      <c r="R47" s="834"/>
      <c r="S47" s="834"/>
      <c r="T47" s="834"/>
      <c r="U47" s="834"/>
      <c r="V47" s="834"/>
      <c r="W47" s="834"/>
      <c r="X47" s="834"/>
      <c r="Y47" s="834"/>
      <c r="Z47" s="834"/>
      <c r="AA47" s="834"/>
      <c r="AB47" s="834"/>
      <c r="AC47" s="834"/>
      <c r="AD47" s="834"/>
      <c r="AE47" s="834"/>
      <c r="AF47" s="834"/>
      <c r="AG47" s="834"/>
      <c r="AH47" s="834"/>
      <c r="AI47" s="834"/>
      <c r="AJ47" s="834"/>
      <c r="AK47" s="834"/>
      <c r="AL47" s="835"/>
      <c r="AM47" s="836" t="s">
        <v>65</v>
      </c>
      <c r="AN47" s="837"/>
      <c r="AO47" s="837"/>
      <c r="AP47" s="837"/>
      <c r="AQ47" s="837"/>
      <c r="AR47" s="837"/>
      <c r="AS47" s="837"/>
      <c r="AT47" s="838"/>
    </row>
    <row r="48" spans="1:46" ht="21" customHeight="1">
      <c r="A48" s="96"/>
      <c r="B48" s="96"/>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row>
    <row r="49" spans="1:46" ht="26.25" customHeight="1">
      <c r="A49" s="891" t="s">
        <v>290</v>
      </c>
      <c r="B49" s="846"/>
      <c r="C49" s="846"/>
      <c r="D49" s="892">
        <v>4</v>
      </c>
      <c r="E49" s="893"/>
      <c r="F49" s="893"/>
      <c r="G49" s="894"/>
      <c r="H49" s="846" t="s">
        <v>309</v>
      </c>
      <c r="I49" s="846"/>
      <c r="J49" s="846"/>
      <c r="K49" s="846"/>
      <c r="L49" s="855"/>
      <c r="M49" s="840"/>
      <c r="N49" s="841"/>
      <c r="O49" s="841"/>
      <c r="P49" s="841"/>
      <c r="Q49" s="841"/>
      <c r="R49" s="841"/>
      <c r="S49" s="841"/>
      <c r="T49" s="841"/>
      <c r="U49" s="841"/>
      <c r="V49" s="841"/>
      <c r="W49" s="841"/>
      <c r="X49" s="841"/>
      <c r="Y49" s="841"/>
      <c r="Z49" s="841"/>
      <c r="AA49" s="841"/>
      <c r="AB49" s="841"/>
      <c r="AC49" s="842"/>
      <c r="AD49" s="861" t="s">
        <v>306</v>
      </c>
      <c r="AE49" s="862"/>
      <c r="AF49" s="862"/>
      <c r="AG49" s="863"/>
      <c r="AH49" s="840"/>
      <c r="AI49" s="841"/>
      <c r="AJ49" s="841"/>
      <c r="AK49" s="841"/>
      <c r="AL49" s="841"/>
      <c r="AM49" s="841"/>
      <c r="AN49" s="841"/>
      <c r="AO49" s="841"/>
      <c r="AP49" s="841"/>
      <c r="AQ49" s="841"/>
      <c r="AR49" s="841"/>
      <c r="AS49" s="841"/>
      <c r="AT49" s="842"/>
    </row>
    <row r="50" spans="1:46" ht="21" customHeight="1">
      <c r="A50" s="854" t="s">
        <v>308</v>
      </c>
      <c r="B50" s="846"/>
      <c r="C50" s="846"/>
      <c r="D50" s="846"/>
      <c r="E50" s="846"/>
      <c r="F50" s="846"/>
      <c r="G50" s="846"/>
      <c r="H50" s="846"/>
      <c r="I50" s="846"/>
      <c r="J50" s="846"/>
      <c r="K50" s="846"/>
      <c r="L50" s="855"/>
      <c r="M50" s="840"/>
      <c r="N50" s="841"/>
      <c r="O50" s="841"/>
      <c r="P50" s="841"/>
      <c r="Q50" s="841"/>
      <c r="R50" s="841"/>
      <c r="S50" s="841"/>
      <c r="T50" s="841"/>
      <c r="U50" s="841"/>
      <c r="V50" s="841"/>
      <c r="W50" s="841"/>
      <c r="X50" s="841"/>
      <c r="Y50" s="841"/>
      <c r="Z50" s="841"/>
      <c r="AA50" s="841"/>
      <c r="AB50" s="841"/>
      <c r="AC50" s="842"/>
      <c r="AD50" s="861" t="s">
        <v>307</v>
      </c>
      <c r="AE50" s="862"/>
      <c r="AF50" s="862"/>
      <c r="AG50" s="863"/>
      <c r="AH50" s="840"/>
      <c r="AI50" s="841"/>
      <c r="AJ50" s="841"/>
      <c r="AK50" s="841"/>
      <c r="AL50" s="841"/>
      <c r="AM50" s="841"/>
      <c r="AN50" s="841"/>
      <c r="AO50" s="841"/>
      <c r="AP50" s="841"/>
      <c r="AQ50" s="841"/>
      <c r="AR50" s="841"/>
      <c r="AS50" s="841"/>
      <c r="AT50" s="842"/>
    </row>
    <row r="51" spans="1:46" ht="21" customHeight="1">
      <c r="A51" s="861" t="s">
        <v>315</v>
      </c>
      <c r="B51" s="862"/>
      <c r="C51" s="862"/>
      <c r="D51" s="862"/>
      <c r="E51" s="862"/>
      <c r="F51" s="862"/>
      <c r="G51" s="862"/>
      <c r="H51" s="862"/>
      <c r="I51" s="862"/>
      <c r="J51" s="862"/>
      <c r="K51" s="862"/>
      <c r="L51" s="863"/>
      <c r="M51" s="883" t="s">
        <v>291</v>
      </c>
      <c r="N51" s="883"/>
      <c r="O51" s="883"/>
      <c r="P51" s="883"/>
      <c r="Q51" s="884"/>
      <c r="R51" s="885"/>
      <c r="S51" s="885"/>
      <c r="T51" s="885"/>
      <c r="U51" s="885"/>
      <c r="V51" s="885"/>
      <c r="W51" s="885"/>
      <c r="X51" s="885"/>
      <c r="Y51" s="885"/>
      <c r="Z51" s="885"/>
      <c r="AA51" s="885"/>
      <c r="AB51" s="885"/>
      <c r="AC51" s="885"/>
      <c r="AD51" s="885"/>
      <c r="AE51" s="885"/>
      <c r="AF51" s="885"/>
      <c r="AG51" s="885"/>
      <c r="AH51" s="885"/>
      <c r="AI51" s="885"/>
      <c r="AJ51" s="885"/>
      <c r="AK51" s="885"/>
      <c r="AL51" s="885"/>
      <c r="AM51" s="885"/>
      <c r="AN51" s="885"/>
      <c r="AO51" s="885"/>
      <c r="AP51" s="885"/>
      <c r="AQ51" s="885"/>
      <c r="AR51" s="885"/>
      <c r="AS51" s="885"/>
      <c r="AT51" s="886"/>
    </row>
    <row r="52" spans="1:46" ht="21" customHeight="1">
      <c r="A52" s="864"/>
      <c r="B52" s="865"/>
      <c r="C52" s="865"/>
      <c r="D52" s="865"/>
      <c r="E52" s="865"/>
      <c r="F52" s="865"/>
      <c r="G52" s="865"/>
      <c r="H52" s="865"/>
      <c r="I52" s="865"/>
      <c r="J52" s="865"/>
      <c r="K52" s="865"/>
      <c r="L52" s="866"/>
      <c r="M52" s="883" t="s">
        <v>292</v>
      </c>
      <c r="N52" s="883"/>
      <c r="O52" s="883"/>
      <c r="P52" s="883"/>
      <c r="Q52" s="840"/>
      <c r="R52" s="841"/>
      <c r="S52" s="841"/>
      <c r="T52" s="841"/>
      <c r="U52" s="841"/>
      <c r="V52" s="841"/>
      <c r="W52" s="841"/>
      <c r="X52" s="841"/>
      <c r="Y52" s="841"/>
      <c r="Z52" s="841"/>
      <c r="AA52" s="841"/>
      <c r="AB52" s="841"/>
      <c r="AC52" s="842"/>
      <c r="AD52" s="887" t="s">
        <v>293</v>
      </c>
      <c r="AE52" s="887"/>
      <c r="AF52" s="887"/>
      <c r="AG52" s="887"/>
      <c r="AH52" s="888"/>
      <c r="AI52" s="889"/>
      <c r="AJ52" s="889"/>
      <c r="AK52" s="889"/>
      <c r="AL52" s="889"/>
      <c r="AM52" s="889"/>
      <c r="AN52" s="889"/>
      <c r="AO52" s="889"/>
      <c r="AP52" s="889"/>
      <c r="AQ52" s="889"/>
      <c r="AR52" s="889"/>
      <c r="AS52" s="889"/>
      <c r="AT52" s="890"/>
    </row>
    <row r="53" spans="1:46" ht="21" customHeight="1">
      <c r="A53" s="864"/>
      <c r="B53" s="865"/>
      <c r="C53" s="865"/>
      <c r="D53" s="865"/>
      <c r="E53" s="865"/>
      <c r="F53" s="865"/>
      <c r="G53" s="865"/>
      <c r="H53" s="865"/>
      <c r="I53" s="865"/>
      <c r="J53" s="865"/>
      <c r="K53" s="865"/>
      <c r="L53" s="866"/>
      <c r="M53" s="883" t="s">
        <v>310</v>
      </c>
      <c r="N53" s="883"/>
      <c r="O53" s="883"/>
      <c r="P53" s="883"/>
      <c r="Q53" s="840"/>
      <c r="R53" s="841"/>
      <c r="S53" s="841"/>
      <c r="T53" s="841"/>
      <c r="U53" s="841"/>
      <c r="V53" s="841"/>
      <c r="W53" s="841"/>
      <c r="X53" s="841"/>
      <c r="Y53" s="841"/>
      <c r="Z53" s="841"/>
      <c r="AA53" s="841"/>
      <c r="AB53" s="841"/>
      <c r="AC53" s="841"/>
      <c r="AD53" s="841"/>
      <c r="AE53" s="841"/>
      <c r="AF53" s="841"/>
      <c r="AG53" s="841"/>
      <c r="AH53" s="841"/>
      <c r="AI53" s="841"/>
      <c r="AJ53" s="841"/>
      <c r="AK53" s="841"/>
      <c r="AL53" s="841"/>
      <c r="AM53" s="841"/>
      <c r="AN53" s="841"/>
      <c r="AO53" s="841"/>
      <c r="AP53" s="841"/>
      <c r="AQ53" s="841"/>
      <c r="AR53" s="841"/>
      <c r="AS53" s="841"/>
      <c r="AT53" s="842"/>
    </row>
    <row r="54" spans="1:46" ht="21" customHeight="1">
      <c r="A54" s="864"/>
      <c r="B54" s="865"/>
      <c r="C54" s="865"/>
      <c r="D54" s="865"/>
      <c r="E54" s="865"/>
      <c r="F54" s="865"/>
      <c r="G54" s="865"/>
      <c r="H54" s="865"/>
      <c r="I54" s="865"/>
      <c r="J54" s="865"/>
      <c r="K54" s="865"/>
      <c r="L54" s="866"/>
      <c r="M54" s="839" t="s">
        <v>313</v>
      </c>
      <c r="N54" s="839"/>
      <c r="O54" s="839"/>
      <c r="P54" s="839"/>
      <c r="Q54" s="840"/>
      <c r="R54" s="841"/>
      <c r="S54" s="841"/>
      <c r="T54" s="841"/>
      <c r="U54" s="841"/>
      <c r="V54" s="841"/>
      <c r="W54" s="841"/>
      <c r="X54" s="841"/>
      <c r="Y54" s="841"/>
      <c r="Z54" s="841"/>
      <c r="AA54" s="841"/>
      <c r="AB54" s="841"/>
      <c r="AC54" s="842"/>
      <c r="AD54" s="839" t="s">
        <v>311</v>
      </c>
      <c r="AE54" s="839"/>
      <c r="AF54" s="839"/>
      <c r="AG54" s="839"/>
      <c r="AH54" s="840"/>
      <c r="AI54" s="841"/>
      <c r="AJ54" s="841"/>
      <c r="AK54" s="841"/>
      <c r="AL54" s="841"/>
      <c r="AM54" s="841"/>
      <c r="AN54" s="841"/>
      <c r="AO54" s="841"/>
      <c r="AP54" s="841"/>
      <c r="AQ54" s="841"/>
      <c r="AR54" s="841"/>
      <c r="AS54" s="841"/>
      <c r="AT54" s="842"/>
    </row>
    <row r="55" spans="1:46" ht="21" customHeight="1">
      <c r="A55" s="864"/>
      <c r="B55" s="865"/>
      <c r="C55" s="865"/>
      <c r="D55" s="865"/>
      <c r="E55" s="865"/>
      <c r="F55" s="865"/>
      <c r="G55" s="865"/>
      <c r="H55" s="865"/>
      <c r="I55" s="865"/>
      <c r="J55" s="865"/>
      <c r="K55" s="865"/>
      <c r="L55" s="866"/>
      <c r="M55" s="839" t="s">
        <v>312</v>
      </c>
      <c r="N55" s="839"/>
      <c r="O55" s="839"/>
      <c r="P55" s="839"/>
      <c r="Q55" s="840"/>
      <c r="R55" s="841"/>
      <c r="S55" s="841"/>
      <c r="T55" s="841"/>
      <c r="U55" s="841"/>
      <c r="V55" s="841"/>
      <c r="W55" s="841"/>
      <c r="X55" s="841"/>
      <c r="Y55" s="841"/>
      <c r="Z55" s="841"/>
      <c r="AA55" s="841"/>
      <c r="AB55" s="841"/>
      <c r="AC55" s="842"/>
      <c r="AD55" s="839" t="s">
        <v>294</v>
      </c>
      <c r="AE55" s="839"/>
      <c r="AF55" s="839"/>
      <c r="AG55" s="839"/>
      <c r="AH55" s="840"/>
      <c r="AI55" s="841"/>
      <c r="AJ55" s="841"/>
      <c r="AK55" s="841"/>
      <c r="AL55" s="841"/>
      <c r="AM55" s="841"/>
      <c r="AN55" s="841"/>
      <c r="AO55" s="841"/>
      <c r="AP55" s="841"/>
      <c r="AQ55" s="841"/>
      <c r="AR55" s="841"/>
      <c r="AS55" s="841"/>
      <c r="AT55" s="842"/>
    </row>
    <row r="56" spans="1:46" ht="21" customHeight="1">
      <c r="A56" s="867"/>
      <c r="B56" s="868"/>
      <c r="C56" s="868"/>
      <c r="D56" s="868"/>
      <c r="E56" s="868"/>
      <c r="F56" s="868"/>
      <c r="G56" s="868"/>
      <c r="H56" s="868"/>
      <c r="I56" s="868"/>
      <c r="J56" s="868"/>
      <c r="K56" s="868"/>
      <c r="L56" s="869"/>
      <c r="M56" s="839" t="s">
        <v>316</v>
      </c>
      <c r="N56" s="839"/>
      <c r="O56" s="839"/>
      <c r="P56" s="839"/>
      <c r="Q56" s="841"/>
      <c r="R56" s="841"/>
      <c r="S56" s="841"/>
      <c r="T56" s="841"/>
      <c r="U56" s="841"/>
      <c r="V56" s="841"/>
      <c r="W56" s="841"/>
      <c r="X56" s="841"/>
      <c r="Y56" s="841"/>
      <c r="Z56" s="841"/>
      <c r="AA56" s="841"/>
      <c r="AB56" s="841"/>
      <c r="AC56" s="841"/>
      <c r="AD56" s="841"/>
      <c r="AE56" s="841"/>
      <c r="AF56" s="841"/>
      <c r="AG56" s="841"/>
      <c r="AH56" s="841"/>
      <c r="AI56" s="841"/>
      <c r="AJ56" s="841"/>
      <c r="AK56" s="841"/>
      <c r="AL56" s="841"/>
      <c r="AM56" s="841"/>
      <c r="AN56" s="841"/>
      <c r="AO56" s="841"/>
      <c r="AP56" s="841"/>
      <c r="AQ56" s="841"/>
      <c r="AR56" s="841"/>
      <c r="AS56" s="841"/>
      <c r="AT56" s="842"/>
    </row>
    <row r="57" spans="1:46" ht="21" customHeight="1">
      <c r="A57" s="766" t="s">
        <v>295</v>
      </c>
      <c r="B57" s="766"/>
      <c r="C57" s="766"/>
      <c r="D57" s="766"/>
      <c r="E57" s="766"/>
      <c r="F57" s="766"/>
      <c r="G57" s="766"/>
      <c r="H57" s="766"/>
      <c r="I57" s="766"/>
      <c r="J57" s="766"/>
      <c r="K57" s="766"/>
      <c r="L57" s="766"/>
      <c r="M57" s="843" t="s">
        <v>296</v>
      </c>
      <c r="N57" s="844"/>
      <c r="O57" s="844"/>
      <c r="P57" s="844"/>
      <c r="Q57" s="845"/>
      <c r="R57" s="845"/>
      <c r="S57" s="845"/>
      <c r="T57" s="845"/>
      <c r="U57" s="846" t="s">
        <v>297</v>
      </c>
      <c r="V57" s="846"/>
      <c r="W57" s="846"/>
      <c r="X57" s="845"/>
      <c r="Y57" s="845"/>
      <c r="Z57" s="845"/>
      <c r="AA57" s="819" t="s">
        <v>298</v>
      </c>
      <c r="AB57" s="819"/>
      <c r="AC57" s="820"/>
      <c r="AD57" s="854" t="s">
        <v>299</v>
      </c>
      <c r="AE57" s="846"/>
      <c r="AF57" s="846"/>
      <c r="AG57" s="855"/>
      <c r="AH57" s="847"/>
      <c r="AI57" s="848"/>
      <c r="AJ57" s="848"/>
      <c r="AK57" s="848"/>
      <c r="AL57" s="848"/>
      <c r="AM57" s="848"/>
      <c r="AN57" s="848"/>
      <c r="AO57" s="849" t="s">
        <v>300</v>
      </c>
      <c r="AP57" s="849"/>
      <c r="AQ57" s="849"/>
      <c r="AR57" s="849"/>
      <c r="AS57" s="849"/>
      <c r="AT57" s="850"/>
    </row>
    <row r="58" spans="1:46" ht="39.75" customHeight="1">
      <c r="A58" s="851" t="s">
        <v>301</v>
      </c>
      <c r="B58" s="856"/>
      <c r="C58" s="856"/>
      <c r="D58" s="856"/>
      <c r="E58" s="856"/>
      <c r="F58" s="856"/>
      <c r="G58" s="856"/>
      <c r="H58" s="856"/>
      <c r="I58" s="856"/>
      <c r="J58" s="856"/>
      <c r="K58" s="856"/>
      <c r="L58" s="857"/>
      <c r="M58" s="858"/>
      <c r="N58" s="859"/>
      <c r="O58" s="859"/>
      <c r="P58" s="859"/>
      <c r="Q58" s="859"/>
      <c r="R58" s="859"/>
      <c r="S58" s="859"/>
      <c r="T58" s="859"/>
      <c r="U58" s="859"/>
      <c r="V58" s="859"/>
      <c r="W58" s="859"/>
      <c r="X58" s="859"/>
      <c r="Y58" s="859"/>
      <c r="Z58" s="859"/>
      <c r="AA58" s="859"/>
      <c r="AB58" s="859"/>
      <c r="AC58" s="859"/>
      <c r="AD58" s="859"/>
      <c r="AE58" s="859"/>
      <c r="AF58" s="859"/>
      <c r="AG58" s="859"/>
      <c r="AH58" s="859"/>
      <c r="AI58" s="859"/>
      <c r="AJ58" s="859"/>
      <c r="AK58" s="859"/>
      <c r="AL58" s="859"/>
      <c r="AM58" s="859"/>
      <c r="AN58" s="859"/>
      <c r="AO58" s="859"/>
      <c r="AP58" s="859"/>
      <c r="AQ58" s="859"/>
      <c r="AR58" s="859"/>
      <c r="AS58" s="859"/>
      <c r="AT58" s="860"/>
    </row>
    <row r="59" spans="1:46" ht="21" customHeight="1">
      <c r="A59" s="851" t="s">
        <v>420</v>
      </c>
      <c r="B59" s="856"/>
      <c r="C59" s="856"/>
      <c r="D59" s="856"/>
      <c r="E59" s="856"/>
      <c r="F59" s="856"/>
      <c r="G59" s="856"/>
      <c r="H59" s="856"/>
      <c r="I59" s="856"/>
      <c r="J59" s="856"/>
      <c r="K59" s="856"/>
      <c r="L59" s="857"/>
      <c r="M59" s="858"/>
      <c r="N59" s="859"/>
      <c r="O59" s="859"/>
      <c r="P59" s="859"/>
      <c r="Q59" s="859"/>
      <c r="R59" s="859"/>
      <c r="S59" s="859"/>
      <c r="T59" s="859"/>
      <c r="U59" s="859"/>
      <c r="V59" s="859"/>
      <c r="W59" s="859"/>
      <c r="X59" s="859"/>
      <c r="Y59" s="859"/>
      <c r="Z59" s="859"/>
      <c r="AA59" s="859"/>
      <c r="AB59" s="859"/>
      <c r="AC59" s="859"/>
      <c r="AD59" s="859"/>
      <c r="AE59" s="859"/>
      <c r="AF59" s="859"/>
      <c r="AG59" s="859"/>
      <c r="AH59" s="859"/>
      <c r="AI59" s="859"/>
      <c r="AJ59" s="859"/>
      <c r="AK59" s="859"/>
      <c r="AL59" s="859"/>
      <c r="AM59" s="859"/>
      <c r="AN59" s="859"/>
      <c r="AO59" s="859"/>
      <c r="AP59" s="859"/>
      <c r="AQ59" s="859"/>
      <c r="AR59" s="859"/>
      <c r="AS59" s="859"/>
      <c r="AT59" s="860"/>
    </row>
    <row r="60" spans="1:46" ht="21" customHeight="1">
      <c r="A60" s="873" t="s">
        <v>302</v>
      </c>
      <c r="B60" s="874"/>
      <c r="C60" s="874"/>
      <c r="D60" s="874"/>
      <c r="E60" s="874"/>
      <c r="F60" s="874"/>
      <c r="G60" s="874"/>
      <c r="H60" s="874"/>
      <c r="I60" s="874"/>
      <c r="J60" s="874"/>
      <c r="K60" s="874"/>
      <c r="L60" s="875"/>
      <c r="M60" s="766" t="s">
        <v>303</v>
      </c>
      <c r="N60" s="766"/>
      <c r="O60" s="766"/>
      <c r="P60" s="766"/>
      <c r="Q60" s="879"/>
      <c r="R60" s="880"/>
      <c r="S60" s="880"/>
      <c r="T60" s="880"/>
      <c r="U60" s="880"/>
      <c r="V60" s="880"/>
      <c r="W60" s="880"/>
      <c r="X60" s="819" t="s">
        <v>300</v>
      </c>
      <c r="Y60" s="819"/>
      <c r="Z60" s="819"/>
      <c r="AA60" s="819"/>
      <c r="AB60" s="819"/>
      <c r="AC60" s="820"/>
      <c r="AD60" s="766" t="s">
        <v>304</v>
      </c>
      <c r="AE60" s="766"/>
      <c r="AF60" s="766"/>
      <c r="AG60" s="766"/>
      <c r="AH60" s="881"/>
      <c r="AI60" s="882"/>
      <c r="AJ60" s="882"/>
      <c r="AK60" s="882"/>
      <c r="AL60" s="882"/>
      <c r="AM60" s="882"/>
      <c r="AN60" s="882"/>
      <c r="AO60" s="819" t="s">
        <v>300</v>
      </c>
      <c r="AP60" s="819"/>
      <c r="AQ60" s="819"/>
      <c r="AR60" s="819"/>
      <c r="AS60" s="819"/>
      <c r="AT60" s="820"/>
    </row>
    <row r="61" spans="1:46" ht="39" customHeight="1">
      <c r="A61" s="876"/>
      <c r="B61" s="877"/>
      <c r="C61" s="877"/>
      <c r="D61" s="877"/>
      <c r="E61" s="877"/>
      <c r="F61" s="877"/>
      <c r="G61" s="877"/>
      <c r="H61" s="877"/>
      <c r="I61" s="877"/>
      <c r="J61" s="877"/>
      <c r="K61" s="877"/>
      <c r="L61" s="878"/>
      <c r="M61" s="851" t="s">
        <v>305</v>
      </c>
      <c r="N61" s="852"/>
      <c r="O61" s="852"/>
      <c r="P61" s="853"/>
      <c r="Q61" s="870"/>
      <c r="R61" s="871"/>
      <c r="S61" s="871"/>
      <c r="T61" s="871"/>
      <c r="U61" s="871"/>
      <c r="V61" s="871"/>
      <c r="W61" s="871"/>
      <c r="X61" s="871"/>
      <c r="Y61" s="871"/>
      <c r="Z61" s="871"/>
      <c r="AA61" s="871"/>
      <c r="AB61" s="871"/>
      <c r="AC61" s="871"/>
      <c r="AD61" s="871"/>
      <c r="AE61" s="871"/>
      <c r="AF61" s="871"/>
      <c r="AG61" s="871"/>
      <c r="AH61" s="871"/>
      <c r="AI61" s="871"/>
      <c r="AJ61" s="871"/>
      <c r="AK61" s="871"/>
      <c r="AL61" s="871"/>
      <c r="AM61" s="871"/>
      <c r="AN61" s="871"/>
      <c r="AO61" s="871"/>
      <c r="AP61" s="871"/>
      <c r="AQ61" s="871"/>
      <c r="AR61" s="871"/>
      <c r="AS61" s="871"/>
      <c r="AT61" s="872"/>
    </row>
    <row r="62" spans="1:46" ht="35.25" customHeight="1">
      <c r="A62" s="821" t="s">
        <v>314</v>
      </c>
      <c r="B62" s="834"/>
      <c r="C62" s="834"/>
      <c r="D62" s="834"/>
      <c r="E62" s="834"/>
      <c r="F62" s="834"/>
      <c r="G62" s="834"/>
      <c r="H62" s="834"/>
      <c r="I62" s="834"/>
      <c r="J62" s="834"/>
      <c r="K62" s="834"/>
      <c r="L62" s="834"/>
      <c r="M62" s="834"/>
      <c r="N62" s="834"/>
      <c r="O62" s="834"/>
      <c r="P62" s="834"/>
      <c r="Q62" s="834"/>
      <c r="R62" s="834"/>
      <c r="S62" s="834"/>
      <c r="T62" s="834"/>
      <c r="U62" s="834"/>
      <c r="V62" s="834"/>
      <c r="W62" s="834"/>
      <c r="X62" s="834"/>
      <c r="Y62" s="834"/>
      <c r="Z62" s="834"/>
      <c r="AA62" s="834"/>
      <c r="AB62" s="834"/>
      <c r="AC62" s="834"/>
      <c r="AD62" s="834"/>
      <c r="AE62" s="834"/>
      <c r="AF62" s="834"/>
      <c r="AG62" s="834"/>
      <c r="AH62" s="834"/>
      <c r="AI62" s="834"/>
      <c r="AJ62" s="834"/>
      <c r="AK62" s="834"/>
      <c r="AL62" s="835"/>
      <c r="AM62" s="836" t="s">
        <v>65</v>
      </c>
      <c r="AN62" s="837"/>
      <c r="AO62" s="837"/>
      <c r="AP62" s="837"/>
      <c r="AQ62" s="837"/>
      <c r="AR62" s="837"/>
      <c r="AS62" s="837"/>
      <c r="AT62" s="838"/>
    </row>
    <row r="64" spans="1:46" ht="26.25" customHeight="1">
      <c r="A64" s="891" t="s">
        <v>290</v>
      </c>
      <c r="B64" s="846"/>
      <c r="C64" s="846"/>
      <c r="D64" s="892">
        <v>5</v>
      </c>
      <c r="E64" s="893"/>
      <c r="F64" s="893"/>
      <c r="G64" s="894"/>
      <c r="H64" s="846" t="s">
        <v>309</v>
      </c>
      <c r="I64" s="846"/>
      <c r="J64" s="846"/>
      <c r="K64" s="846"/>
      <c r="L64" s="855"/>
      <c r="M64" s="840"/>
      <c r="N64" s="841"/>
      <c r="O64" s="841"/>
      <c r="P64" s="841"/>
      <c r="Q64" s="841"/>
      <c r="R64" s="841"/>
      <c r="S64" s="841"/>
      <c r="T64" s="841"/>
      <c r="U64" s="841"/>
      <c r="V64" s="841"/>
      <c r="W64" s="841"/>
      <c r="X64" s="841"/>
      <c r="Y64" s="841"/>
      <c r="Z64" s="841"/>
      <c r="AA64" s="841"/>
      <c r="AB64" s="841"/>
      <c r="AC64" s="842"/>
      <c r="AD64" s="861" t="s">
        <v>306</v>
      </c>
      <c r="AE64" s="862"/>
      <c r="AF64" s="862"/>
      <c r="AG64" s="863"/>
      <c r="AH64" s="840"/>
      <c r="AI64" s="841"/>
      <c r="AJ64" s="841"/>
      <c r="AK64" s="841"/>
      <c r="AL64" s="841"/>
      <c r="AM64" s="841"/>
      <c r="AN64" s="841"/>
      <c r="AO64" s="841"/>
      <c r="AP64" s="841"/>
      <c r="AQ64" s="841"/>
      <c r="AR64" s="841"/>
      <c r="AS64" s="841"/>
      <c r="AT64" s="842"/>
    </row>
    <row r="65" spans="1:46" ht="21" customHeight="1">
      <c r="A65" s="854" t="s">
        <v>308</v>
      </c>
      <c r="B65" s="846"/>
      <c r="C65" s="846"/>
      <c r="D65" s="846"/>
      <c r="E65" s="846"/>
      <c r="F65" s="846"/>
      <c r="G65" s="846"/>
      <c r="H65" s="846"/>
      <c r="I65" s="846"/>
      <c r="J65" s="846"/>
      <c r="K65" s="846"/>
      <c r="L65" s="855"/>
      <c r="M65" s="840"/>
      <c r="N65" s="841"/>
      <c r="O65" s="841"/>
      <c r="P65" s="841"/>
      <c r="Q65" s="841"/>
      <c r="R65" s="841"/>
      <c r="S65" s="841"/>
      <c r="T65" s="841"/>
      <c r="U65" s="841"/>
      <c r="V65" s="841"/>
      <c r="W65" s="841"/>
      <c r="X65" s="841"/>
      <c r="Y65" s="841"/>
      <c r="Z65" s="841"/>
      <c r="AA65" s="841"/>
      <c r="AB65" s="841"/>
      <c r="AC65" s="842"/>
      <c r="AD65" s="861" t="s">
        <v>307</v>
      </c>
      <c r="AE65" s="862"/>
      <c r="AF65" s="862"/>
      <c r="AG65" s="863"/>
      <c r="AH65" s="840"/>
      <c r="AI65" s="841"/>
      <c r="AJ65" s="841"/>
      <c r="AK65" s="841"/>
      <c r="AL65" s="841"/>
      <c r="AM65" s="841"/>
      <c r="AN65" s="841"/>
      <c r="AO65" s="841"/>
      <c r="AP65" s="841"/>
      <c r="AQ65" s="841"/>
      <c r="AR65" s="841"/>
      <c r="AS65" s="841"/>
      <c r="AT65" s="842"/>
    </row>
    <row r="66" spans="1:46" ht="21" customHeight="1">
      <c r="A66" s="861" t="s">
        <v>315</v>
      </c>
      <c r="B66" s="862"/>
      <c r="C66" s="862"/>
      <c r="D66" s="862"/>
      <c r="E66" s="862"/>
      <c r="F66" s="862"/>
      <c r="G66" s="862"/>
      <c r="H66" s="862"/>
      <c r="I66" s="862"/>
      <c r="J66" s="862"/>
      <c r="K66" s="862"/>
      <c r="L66" s="863"/>
      <c r="M66" s="883" t="s">
        <v>291</v>
      </c>
      <c r="N66" s="883"/>
      <c r="O66" s="883"/>
      <c r="P66" s="883"/>
      <c r="Q66" s="884"/>
      <c r="R66" s="885"/>
      <c r="S66" s="885"/>
      <c r="T66" s="885"/>
      <c r="U66" s="885"/>
      <c r="V66" s="885"/>
      <c r="W66" s="885"/>
      <c r="X66" s="885"/>
      <c r="Y66" s="885"/>
      <c r="Z66" s="885"/>
      <c r="AA66" s="885"/>
      <c r="AB66" s="885"/>
      <c r="AC66" s="885"/>
      <c r="AD66" s="885"/>
      <c r="AE66" s="885"/>
      <c r="AF66" s="885"/>
      <c r="AG66" s="885"/>
      <c r="AH66" s="885"/>
      <c r="AI66" s="885"/>
      <c r="AJ66" s="885"/>
      <c r="AK66" s="885"/>
      <c r="AL66" s="885"/>
      <c r="AM66" s="885"/>
      <c r="AN66" s="885"/>
      <c r="AO66" s="885"/>
      <c r="AP66" s="885"/>
      <c r="AQ66" s="885"/>
      <c r="AR66" s="885"/>
      <c r="AS66" s="885"/>
      <c r="AT66" s="886"/>
    </row>
    <row r="67" spans="1:46" ht="21" customHeight="1">
      <c r="A67" s="864"/>
      <c r="B67" s="865"/>
      <c r="C67" s="865"/>
      <c r="D67" s="865"/>
      <c r="E67" s="865"/>
      <c r="F67" s="865"/>
      <c r="G67" s="865"/>
      <c r="H67" s="865"/>
      <c r="I67" s="865"/>
      <c r="J67" s="865"/>
      <c r="K67" s="865"/>
      <c r="L67" s="866"/>
      <c r="M67" s="883" t="s">
        <v>292</v>
      </c>
      <c r="N67" s="883"/>
      <c r="O67" s="883"/>
      <c r="P67" s="883"/>
      <c r="Q67" s="840"/>
      <c r="R67" s="841"/>
      <c r="S67" s="841"/>
      <c r="T67" s="841"/>
      <c r="U67" s="841"/>
      <c r="V67" s="841"/>
      <c r="W67" s="841"/>
      <c r="X67" s="841"/>
      <c r="Y67" s="841"/>
      <c r="Z67" s="841"/>
      <c r="AA67" s="841"/>
      <c r="AB67" s="841"/>
      <c r="AC67" s="842"/>
      <c r="AD67" s="887" t="s">
        <v>293</v>
      </c>
      <c r="AE67" s="887"/>
      <c r="AF67" s="887"/>
      <c r="AG67" s="887"/>
      <c r="AH67" s="888"/>
      <c r="AI67" s="889"/>
      <c r="AJ67" s="889"/>
      <c r="AK67" s="889"/>
      <c r="AL67" s="889"/>
      <c r="AM67" s="889"/>
      <c r="AN67" s="889"/>
      <c r="AO67" s="889"/>
      <c r="AP67" s="889"/>
      <c r="AQ67" s="889"/>
      <c r="AR67" s="889"/>
      <c r="AS67" s="889"/>
      <c r="AT67" s="890"/>
    </row>
    <row r="68" spans="1:46" ht="21" customHeight="1">
      <c r="A68" s="864"/>
      <c r="B68" s="865"/>
      <c r="C68" s="865"/>
      <c r="D68" s="865"/>
      <c r="E68" s="865"/>
      <c r="F68" s="865"/>
      <c r="G68" s="865"/>
      <c r="H68" s="865"/>
      <c r="I68" s="865"/>
      <c r="J68" s="865"/>
      <c r="K68" s="865"/>
      <c r="L68" s="866"/>
      <c r="M68" s="883" t="s">
        <v>310</v>
      </c>
      <c r="N68" s="883"/>
      <c r="O68" s="883"/>
      <c r="P68" s="883"/>
      <c r="Q68" s="840"/>
      <c r="R68" s="841"/>
      <c r="S68" s="841"/>
      <c r="T68" s="841"/>
      <c r="U68" s="841"/>
      <c r="V68" s="841"/>
      <c r="W68" s="841"/>
      <c r="X68" s="841"/>
      <c r="Y68" s="841"/>
      <c r="Z68" s="841"/>
      <c r="AA68" s="841"/>
      <c r="AB68" s="841"/>
      <c r="AC68" s="841"/>
      <c r="AD68" s="841"/>
      <c r="AE68" s="841"/>
      <c r="AF68" s="841"/>
      <c r="AG68" s="841"/>
      <c r="AH68" s="841"/>
      <c r="AI68" s="841"/>
      <c r="AJ68" s="841"/>
      <c r="AK68" s="841"/>
      <c r="AL68" s="841"/>
      <c r="AM68" s="841"/>
      <c r="AN68" s="841"/>
      <c r="AO68" s="841"/>
      <c r="AP68" s="841"/>
      <c r="AQ68" s="841"/>
      <c r="AR68" s="841"/>
      <c r="AS68" s="841"/>
      <c r="AT68" s="842"/>
    </row>
    <row r="69" spans="1:46" ht="21" customHeight="1">
      <c r="A69" s="864"/>
      <c r="B69" s="865"/>
      <c r="C69" s="865"/>
      <c r="D69" s="865"/>
      <c r="E69" s="865"/>
      <c r="F69" s="865"/>
      <c r="G69" s="865"/>
      <c r="H69" s="865"/>
      <c r="I69" s="865"/>
      <c r="J69" s="865"/>
      <c r="K69" s="865"/>
      <c r="L69" s="866"/>
      <c r="M69" s="839" t="s">
        <v>313</v>
      </c>
      <c r="N69" s="839"/>
      <c r="O69" s="839"/>
      <c r="P69" s="839"/>
      <c r="Q69" s="840"/>
      <c r="R69" s="841"/>
      <c r="S69" s="841"/>
      <c r="T69" s="841"/>
      <c r="U69" s="841"/>
      <c r="V69" s="841"/>
      <c r="W69" s="841"/>
      <c r="X69" s="841"/>
      <c r="Y69" s="841"/>
      <c r="Z69" s="841"/>
      <c r="AA69" s="841"/>
      <c r="AB69" s="841"/>
      <c r="AC69" s="842"/>
      <c r="AD69" s="839" t="s">
        <v>311</v>
      </c>
      <c r="AE69" s="839"/>
      <c r="AF69" s="839"/>
      <c r="AG69" s="839"/>
      <c r="AH69" s="840"/>
      <c r="AI69" s="841"/>
      <c r="AJ69" s="841"/>
      <c r="AK69" s="841"/>
      <c r="AL69" s="841"/>
      <c r="AM69" s="841"/>
      <c r="AN69" s="841"/>
      <c r="AO69" s="841"/>
      <c r="AP69" s="841"/>
      <c r="AQ69" s="841"/>
      <c r="AR69" s="841"/>
      <c r="AS69" s="841"/>
      <c r="AT69" s="842"/>
    </row>
    <row r="70" spans="1:46" ht="21" customHeight="1">
      <c r="A70" s="864"/>
      <c r="B70" s="865"/>
      <c r="C70" s="865"/>
      <c r="D70" s="865"/>
      <c r="E70" s="865"/>
      <c r="F70" s="865"/>
      <c r="G70" s="865"/>
      <c r="H70" s="865"/>
      <c r="I70" s="865"/>
      <c r="J70" s="865"/>
      <c r="K70" s="865"/>
      <c r="L70" s="866"/>
      <c r="M70" s="839" t="s">
        <v>312</v>
      </c>
      <c r="N70" s="839"/>
      <c r="O70" s="839"/>
      <c r="P70" s="839"/>
      <c r="Q70" s="840"/>
      <c r="R70" s="841"/>
      <c r="S70" s="841"/>
      <c r="T70" s="841"/>
      <c r="U70" s="841"/>
      <c r="V70" s="841"/>
      <c r="W70" s="841"/>
      <c r="X70" s="841"/>
      <c r="Y70" s="841"/>
      <c r="Z70" s="841"/>
      <c r="AA70" s="841"/>
      <c r="AB70" s="841"/>
      <c r="AC70" s="842"/>
      <c r="AD70" s="839" t="s">
        <v>294</v>
      </c>
      <c r="AE70" s="839"/>
      <c r="AF70" s="839"/>
      <c r="AG70" s="839"/>
      <c r="AH70" s="840"/>
      <c r="AI70" s="841"/>
      <c r="AJ70" s="841"/>
      <c r="AK70" s="841"/>
      <c r="AL70" s="841"/>
      <c r="AM70" s="841"/>
      <c r="AN70" s="841"/>
      <c r="AO70" s="841"/>
      <c r="AP70" s="841"/>
      <c r="AQ70" s="841"/>
      <c r="AR70" s="841"/>
      <c r="AS70" s="841"/>
      <c r="AT70" s="842"/>
    </row>
    <row r="71" spans="1:46" ht="21" customHeight="1">
      <c r="A71" s="867"/>
      <c r="B71" s="868"/>
      <c r="C71" s="868"/>
      <c r="D71" s="868"/>
      <c r="E71" s="868"/>
      <c r="F71" s="868"/>
      <c r="G71" s="868"/>
      <c r="H71" s="868"/>
      <c r="I71" s="868"/>
      <c r="J71" s="868"/>
      <c r="K71" s="868"/>
      <c r="L71" s="869"/>
      <c r="M71" s="839" t="s">
        <v>316</v>
      </c>
      <c r="N71" s="839"/>
      <c r="O71" s="839"/>
      <c r="P71" s="839"/>
      <c r="Q71" s="841"/>
      <c r="R71" s="841"/>
      <c r="S71" s="841"/>
      <c r="T71" s="841"/>
      <c r="U71" s="841"/>
      <c r="V71" s="841"/>
      <c r="W71" s="841"/>
      <c r="X71" s="841"/>
      <c r="Y71" s="841"/>
      <c r="Z71" s="841"/>
      <c r="AA71" s="841"/>
      <c r="AB71" s="841"/>
      <c r="AC71" s="841"/>
      <c r="AD71" s="841"/>
      <c r="AE71" s="841"/>
      <c r="AF71" s="841"/>
      <c r="AG71" s="841"/>
      <c r="AH71" s="841"/>
      <c r="AI71" s="841"/>
      <c r="AJ71" s="841"/>
      <c r="AK71" s="841"/>
      <c r="AL71" s="841"/>
      <c r="AM71" s="841"/>
      <c r="AN71" s="841"/>
      <c r="AO71" s="841"/>
      <c r="AP71" s="841"/>
      <c r="AQ71" s="841"/>
      <c r="AR71" s="841"/>
      <c r="AS71" s="841"/>
      <c r="AT71" s="842"/>
    </row>
    <row r="72" spans="1:46" ht="21" customHeight="1">
      <c r="A72" s="766" t="s">
        <v>295</v>
      </c>
      <c r="B72" s="766"/>
      <c r="C72" s="766"/>
      <c r="D72" s="766"/>
      <c r="E72" s="766"/>
      <c r="F72" s="766"/>
      <c r="G72" s="766"/>
      <c r="H72" s="766"/>
      <c r="I72" s="766"/>
      <c r="J72" s="766"/>
      <c r="K72" s="766"/>
      <c r="L72" s="766"/>
      <c r="M72" s="843" t="s">
        <v>296</v>
      </c>
      <c r="N72" s="844"/>
      <c r="O72" s="844"/>
      <c r="P72" s="844"/>
      <c r="Q72" s="845"/>
      <c r="R72" s="845"/>
      <c r="S72" s="845"/>
      <c r="T72" s="845"/>
      <c r="U72" s="846" t="s">
        <v>297</v>
      </c>
      <c r="V72" s="846"/>
      <c r="W72" s="846"/>
      <c r="X72" s="845"/>
      <c r="Y72" s="845"/>
      <c r="Z72" s="845"/>
      <c r="AA72" s="819" t="s">
        <v>298</v>
      </c>
      <c r="AB72" s="819"/>
      <c r="AC72" s="820"/>
      <c r="AD72" s="854" t="s">
        <v>299</v>
      </c>
      <c r="AE72" s="846"/>
      <c r="AF72" s="846"/>
      <c r="AG72" s="855"/>
      <c r="AH72" s="847"/>
      <c r="AI72" s="848"/>
      <c r="AJ72" s="848"/>
      <c r="AK72" s="848"/>
      <c r="AL72" s="848"/>
      <c r="AM72" s="848"/>
      <c r="AN72" s="848"/>
      <c r="AO72" s="849" t="s">
        <v>300</v>
      </c>
      <c r="AP72" s="849"/>
      <c r="AQ72" s="849"/>
      <c r="AR72" s="849"/>
      <c r="AS72" s="849"/>
      <c r="AT72" s="850"/>
    </row>
    <row r="73" spans="1:46" ht="39.75" customHeight="1">
      <c r="A73" s="851" t="s">
        <v>301</v>
      </c>
      <c r="B73" s="856"/>
      <c r="C73" s="856"/>
      <c r="D73" s="856"/>
      <c r="E73" s="856"/>
      <c r="F73" s="856"/>
      <c r="G73" s="856"/>
      <c r="H73" s="856"/>
      <c r="I73" s="856"/>
      <c r="J73" s="856"/>
      <c r="K73" s="856"/>
      <c r="L73" s="857"/>
      <c r="M73" s="858"/>
      <c r="N73" s="859"/>
      <c r="O73" s="859"/>
      <c r="P73" s="859"/>
      <c r="Q73" s="859"/>
      <c r="R73" s="859"/>
      <c r="S73" s="859"/>
      <c r="T73" s="859"/>
      <c r="U73" s="859"/>
      <c r="V73" s="859"/>
      <c r="W73" s="859"/>
      <c r="X73" s="859"/>
      <c r="Y73" s="859"/>
      <c r="Z73" s="859"/>
      <c r="AA73" s="859"/>
      <c r="AB73" s="859"/>
      <c r="AC73" s="859"/>
      <c r="AD73" s="859"/>
      <c r="AE73" s="859"/>
      <c r="AF73" s="859"/>
      <c r="AG73" s="859"/>
      <c r="AH73" s="859"/>
      <c r="AI73" s="859"/>
      <c r="AJ73" s="859"/>
      <c r="AK73" s="859"/>
      <c r="AL73" s="859"/>
      <c r="AM73" s="859"/>
      <c r="AN73" s="859"/>
      <c r="AO73" s="859"/>
      <c r="AP73" s="859"/>
      <c r="AQ73" s="859"/>
      <c r="AR73" s="859"/>
      <c r="AS73" s="859"/>
      <c r="AT73" s="860"/>
    </row>
    <row r="74" spans="1:46" ht="21" customHeight="1">
      <c r="A74" s="851" t="s">
        <v>420</v>
      </c>
      <c r="B74" s="856"/>
      <c r="C74" s="856"/>
      <c r="D74" s="856"/>
      <c r="E74" s="856"/>
      <c r="F74" s="856"/>
      <c r="G74" s="856"/>
      <c r="H74" s="856"/>
      <c r="I74" s="856"/>
      <c r="J74" s="856"/>
      <c r="K74" s="856"/>
      <c r="L74" s="857"/>
      <c r="M74" s="858"/>
      <c r="N74" s="859"/>
      <c r="O74" s="859"/>
      <c r="P74" s="859"/>
      <c r="Q74" s="859"/>
      <c r="R74" s="859"/>
      <c r="S74" s="859"/>
      <c r="T74" s="859"/>
      <c r="U74" s="859"/>
      <c r="V74" s="859"/>
      <c r="W74" s="859"/>
      <c r="X74" s="859"/>
      <c r="Y74" s="859"/>
      <c r="Z74" s="859"/>
      <c r="AA74" s="859"/>
      <c r="AB74" s="859"/>
      <c r="AC74" s="859"/>
      <c r="AD74" s="859"/>
      <c r="AE74" s="859"/>
      <c r="AF74" s="859"/>
      <c r="AG74" s="859"/>
      <c r="AH74" s="859"/>
      <c r="AI74" s="859"/>
      <c r="AJ74" s="859"/>
      <c r="AK74" s="859"/>
      <c r="AL74" s="859"/>
      <c r="AM74" s="859"/>
      <c r="AN74" s="859"/>
      <c r="AO74" s="859"/>
      <c r="AP74" s="859"/>
      <c r="AQ74" s="859"/>
      <c r="AR74" s="859"/>
      <c r="AS74" s="859"/>
      <c r="AT74" s="860"/>
    </row>
    <row r="75" spans="1:46" ht="21" customHeight="1">
      <c r="A75" s="873" t="s">
        <v>302</v>
      </c>
      <c r="B75" s="874"/>
      <c r="C75" s="874"/>
      <c r="D75" s="874"/>
      <c r="E75" s="874"/>
      <c r="F75" s="874"/>
      <c r="G75" s="874"/>
      <c r="H75" s="874"/>
      <c r="I75" s="874"/>
      <c r="J75" s="874"/>
      <c r="K75" s="874"/>
      <c r="L75" s="875"/>
      <c r="M75" s="766" t="s">
        <v>303</v>
      </c>
      <c r="N75" s="766"/>
      <c r="O75" s="766"/>
      <c r="P75" s="766"/>
      <c r="Q75" s="879"/>
      <c r="R75" s="880"/>
      <c r="S75" s="880"/>
      <c r="T75" s="880"/>
      <c r="U75" s="880"/>
      <c r="V75" s="880"/>
      <c r="W75" s="880"/>
      <c r="X75" s="819" t="s">
        <v>300</v>
      </c>
      <c r="Y75" s="819"/>
      <c r="Z75" s="819"/>
      <c r="AA75" s="819"/>
      <c r="AB75" s="819"/>
      <c r="AC75" s="820"/>
      <c r="AD75" s="766" t="s">
        <v>304</v>
      </c>
      <c r="AE75" s="766"/>
      <c r="AF75" s="766"/>
      <c r="AG75" s="766"/>
      <c r="AH75" s="881"/>
      <c r="AI75" s="882"/>
      <c r="AJ75" s="882"/>
      <c r="AK75" s="882"/>
      <c r="AL75" s="882"/>
      <c r="AM75" s="882"/>
      <c r="AN75" s="882"/>
      <c r="AO75" s="819" t="s">
        <v>300</v>
      </c>
      <c r="AP75" s="819"/>
      <c r="AQ75" s="819"/>
      <c r="AR75" s="819"/>
      <c r="AS75" s="819"/>
      <c r="AT75" s="820"/>
    </row>
    <row r="76" spans="1:46" ht="39" customHeight="1">
      <c r="A76" s="876"/>
      <c r="B76" s="877"/>
      <c r="C76" s="877"/>
      <c r="D76" s="877"/>
      <c r="E76" s="877"/>
      <c r="F76" s="877"/>
      <c r="G76" s="877"/>
      <c r="H76" s="877"/>
      <c r="I76" s="877"/>
      <c r="J76" s="877"/>
      <c r="K76" s="877"/>
      <c r="L76" s="878"/>
      <c r="M76" s="851" t="s">
        <v>305</v>
      </c>
      <c r="N76" s="852"/>
      <c r="O76" s="852"/>
      <c r="P76" s="853"/>
      <c r="Q76" s="870"/>
      <c r="R76" s="871"/>
      <c r="S76" s="871"/>
      <c r="T76" s="871"/>
      <c r="U76" s="871"/>
      <c r="V76" s="871"/>
      <c r="W76" s="871"/>
      <c r="X76" s="871"/>
      <c r="Y76" s="871"/>
      <c r="Z76" s="871"/>
      <c r="AA76" s="871"/>
      <c r="AB76" s="871"/>
      <c r="AC76" s="871"/>
      <c r="AD76" s="871"/>
      <c r="AE76" s="871"/>
      <c r="AF76" s="871"/>
      <c r="AG76" s="871"/>
      <c r="AH76" s="871"/>
      <c r="AI76" s="871"/>
      <c r="AJ76" s="871"/>
      <c r="AK76" s="871"/>
      <c r="AL76" s="871"/>
      <c r="AM76" s="871"/>
      <c r="AN76" s="871"/>
      <c r="AO76" s="871"/>
      <c r="AP76" s="871"/>
      <c r="AQ76" s="871"/>
      <c r="AR76" s="871"/>
      <c r="AS76" s="871"/>
      <c r="AT76" s="872"/>
    </row>
    <row r="77" spans="1:46" ht="35.25" customHeight="1">
      <c r="A77" s="821" t="s">
        <v>314</v>
      </c>
      <c r="B77" s="834"/>
      <c r="C77" s="834"/>
      <c r="D77" s="834"/>
      <c r="E77" s="834"/>
      <c r="F77" s="834"/>
      <c r="G77" s="834"/>
      <c r="H77" s="834"/>
      <c r="I77" s="834"/>
      <c r="J77" s="834"/>
      <c r="K77" s="834"/>
      <c r="L77" s="834"/>
      <c r="M77" s="834"/>
      <c r="N77" s="834"/>
      <c r="O77" s="834"/>
      <c r="P77" s="834"/>
      <c r="Q77" s="834"/>
      <c r="R77" s="834"/>
      <c r="S77" s="834"/>
      <c r="T77" s="834"/>
      <c r="U77" s="834"/>
      <c r="V77" s="834"/>
      <c r="W77" s="834"/>
      <c r="X77" s="834"/>
      <c r="Y77" s="834"/>
      <c r="Z77" s="834"/>
      <c r="AA77" s="834"/>
      <c r="AB77" s="834"/>
      <c r="AC77" s="834"/>
      <c r="AD77" s="834"/>
      <c r="AE77" s="834"/>
      <c r="AF77" s="834"/>
      <c r="AG77" s="834"/>
      <c r="AH77" s="834"/>
      <c r="AI77" s="834"/>
      <c r="AJ77" s="834"/>
      <c r="AK77" s="834"/>
      <c r="AL77" s="835"/>
      <c r="AM77" s="836" t="s">
        <v>65</v>
      </c>
      <c r="AN77" s="837"/>
      <c r="AO77" s="837"/>
      <c r="AP77" s="837"/>
      <c r="AQ77" s="837"/>
      <c r="AR77" s="837"/>
      <c r="AS77" s="837"/>
      <c r="AT77" s="838"/>
    </row>
    <row r="78" spans="1:46" ht="21" customHeight="1">
      <c r="A78" s="96"/>
      <c r="B78" s="96"/>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6"/>
      <c r="AP78" s="96"/>
      <c r="AQ78" s="96"/>
      <c r="AR78" s="96"/>
      <c r="AS78" s="96"/>
      <c r="AT78" s="96"/>
    </row>
    <row r="79" spans="1:46" ht="26.25" customHeight="1">
      <c r="A79" s="891" t="s">
        <v>290</v>
      </c>
      <c r="B79" s="846"/>
      <c r="C79" s="846"/>
      <c r="D79" s="892">
        <v>6</v>
      </c>
      <c r="E79" s="893"/>
      <c r="F79" s="893"/>
      <c r="G79" s="894"/>
      <c r="H79" s="846" t="s">
        <v>309</v>
      </c>
      <c r="I79" s="846"/>
      <c r="J79" s="846"/>
      <c r="K79" s="846"/>
      <c r="L79" s="855"/>
      <c r="M79" s="840"/>
      <c r="N79" s="841"/>
      <c r="O79" s="841"/>
      <c r="P79" s="841"/>
      <c r="Q79" s="841"/>
      <c r="R79" s="841"/>
      <c r="S79" s="841"/>
      <c r="T79" s="841"/>
      <c r="U79" s="841"/>
      <c r="V79" s="841"/>
      <c r="W79" s="841"/>
      <c r="X79" s="841"/>
      <c r="Y79" s="841"/>
      <c r="Z79" s="841"/>
      <c r="AA79" s="841"/>
      <c r="AB79" s="841"/>
      <c r="AC79" s="842"/>
      <c r="AD79" s="861" t="s">
        <v>306</v>
      </c>
      <c r="AE79" s="862"/>
      <c r="AF79" s="862"/>
      <c r="AG79" s="863"/>
      <c r="AH79" s="840"/>
      <c r="AI79" s="841"/>
      <c r="AJ79" s="841"/>
      <c r="AK79" s="841"/>
      <c r="AL79" s="841"/>
      <c r="AM79" s="841"/>
      <c r="AN79" s="841"/>
      <c r="AO79" s="841"/>
      <c r="AP79" s="841"/>
      <c r="AQ79" s="841"/>
      <c r="AR79" s="841"/>
      <c r="AS79" s="841"/>
      <c r="AT79" s="842"/>
    </row>
    <row r="80" spans="1:46" ht="21" customHeight="1">
      <c r="A80" s="854" t="s">
        <v>308</v>
      </c>
      <c r="B80" s="846"/>
      <c r="C80" s="846"/>
      <c r="D80" s="846"/>
      <c r="E80" s="846"/>
      <c r="F80" s="846"/>
      <c r="G80" s="846"/>
      <c r="H80" s="846"/>
      <c r="I80" s="846"/>
      <c r="J80" s="846"/>
      <c r="K80" s="846"/>
      <c r="L80" s="855"/>
      <c r="M80" s="840"/>
      <c r="N80" s="841"/>
      <c r="O80" s="841"/>
      <c r="P80" s="841"/>
      <c r="Q80" s="841"/>
      <c r="R80" s="841"/>
      <c r="S80" s="841"/>
      <c r="T80" s="841"/>
      <c r="U80" s="841"/>
      <c r="V80" s="841"/>
      <c r="W80" s="841"/>
      <c r="X80" s="841"/>
      <c r="Y80" s="841"/>
      <c r="Z80" s="841"/>
      <c r="AA80" s="841"/>
      <c r="AB80" s="841"/>
      <c r="AC80" s="842"/>
      <c r="AD80" s="861" t="s">
        <v>307</v>
      </c>
      <c r="AE80" s="862"/>
      <c r="AF80" s="862"/>
      <c r="AG80" s="863"/>
      <c r="AH80" s="840"/>
      <c r="AI80" s="841"/>
      <c r="AJ80" s="841"/>
      <c r="AK80" s="841"/>
      <c r="AL80" s="841"/>
      <c r="AM80" s="841"/>
      <c r="AN80" s="841"/>
      <c r="AO80" s="841"/>
      <c r="AP80" s="841"/>
      <c r="AQ80" s="841"/>
      <c r="AR80" s="841"/>
      <c r="AS80" s="841"/>
      <c r="AT80" s="842"/>
    </row>
    <row r="81" spans="1:46" ht="21" customHeight="1">
      <c r="A81" s="861" t="s">
        <v>315</v>
      </c>
      <c r="B81" s="862"/>
      <c r="C81" s="862"/>
      <c r="D81" s="862"/>
      <c r="E81" s="862"/>
      <c r="F81" s="862"/>
      <c r="G81" s="862"/>
      <c r="H81" s="862"/>
      <c r="I81" s="862"/>
      <c r="J81" s="862"/>
      <c r="K81" s="862"/>
      <c r="L81" s="863"/>
      <c r="M81" s="883" t="s">
        <v>291</v>
      </c>
      <c r="N81" s="883"/>
      <c r="O81" s="883"/>
      <c r="P81" s="883"/>
      <c r="Q81" s="884"/>
      <c r="R81" s="885"/>
      <c r="S81" s="885"/>
      <c r="T81" s="885"/>
      <c r="U81" s="885"/>
      <c r="V81" s="885"/>
      <c r="W81" s="885"/>
      <c r="X81" s="885"/>
      <c r="Y81" s="885"/>
      <c r="Z81" s="885"/>
      <c r="AA81" s="885"/>
      <c r="AB81" s="885"/>
      <c r="AC81" s="885"/>
      <c r="AD81" s="885"/>
      <c r="AE81" s="885"/>
      <c r="AF81" s="885"/>
      <c r="AG81" s="885"/>
      <c r="AH81" s="885"/>
      <c r="AI81" s="885"/>
      <c r="AJ81" s="885"/>
      <c r="AK81" s="885"/>
      <c r="AL81" s="885"/>
      <c r="AM81" s="885"/>
      <c r="AN81" s="885"/>
      <c r="AO81" s="885"/>
      <c r="AP81" s="885"/>
      <c r="AQ81" s="885"/>
      <c r="AR81" s="885"/>
      <c r="AS81" s="885"/>
      <c r="AT81" s="886"/>
    </row>
    <row r="82" spans="1:46" ht="21" customHeight="1">
      <c r="A82" s="864"/>
      <c r="B82" s="865"/>
      <c r="C82" s="865"/>
      <c r="D82" s="865"/>
      <c r="E82" s="865"/>
      <c r="F82" s="865"/>
      <c r="G82" s="865"/>
      <c r="H82" s="865"/>
      <c r="I82" s="865"/>
      <c r="J82" s="865"/>
      <c r="K82" s="865"/>
      <c r="L82" s="866"/>
      <c r="M82" s="883" t="s">
        <v>292</v>
      </c>
      <c r="N82" s="883"/>
      <c r="O82" s="883"/>
      <c r="P82" s="883"/>
      <c r="Q82" s="840"/>
      <c r="R82" s="841"/>
      <c r="S82" s="841"/>
      <c r="T82" s="841"/>
      <c r="U82" s="841"/>
      <c r="V82" s="841"/>
      <c r="W82" s="841"/>
      <c r="X82" s="841"/>
      <c r="Y82" s="841"/>
      <c r="Z82" s="841"/>
      <c r="AA82" s="841"/>
      <c r="AB82" s="841"/>
      <c r="AC82" s="842"/>
      <c r="AD82" s="887" t="s">
        <v>293</v>
      </c>
      <c r="AE82" s="887"/>
      <c r="AF82" s="887"/>
      <c r="AG82" s="887"/>
      <c r="AH82" s="888"/>
      <c r="AI82" s="889"/>
      <c r="AJ82" s="889"/>
      <c r="AK82" s="889"/>
      <c r="AL82" s="889"/>
      <c r="AM82" s="889"/>
      <c r="AN82" s="889"/>
      <c r="AO82" s="889"/>
      <c r="AP82" s="889"/>
      <c r="AQ82" s="889"/>
      <c r="AR82" s="889"/>
      <c r="AS82" s="889"/>
      <c r="AT82" s="890"/>
    </row>
    <row r="83" spans="1:46" ht="21" customHeight="1">
      <c r="A83" s="864"/>
      <c r="B83" s="865"/>
      <c r="C83" s="865"/>
      <c r="D83" s="865"/>
      <c r="E83" s="865"/>
      <c r="F83" s="865"/>
      <c r="G83" s="865"/>
      <c r="H83" s="865"/>
      <c r="I83" s="865"/>
      <c r="J83" s="865"/>
      <c r="K83" s="865"/>
      <c r="L83" s="866"/>
      <c r="M83" s="883" t="s">
        <v>310</v>
      </c>
      <c r="N83" s="883"/>
      <c r="O83" s="883"/>
      <c r="P83" s="883"/>
      <c r="Q83" s="840"/>
      <c r="R83" s="841"/>
      <c r="S83" s="841"/>
      <c r="T83" s="841"/>
      <c r="U83" s="841"/>
      <c r="V83" s="841"/>
      <c r="W83" s="841"/>
      <c r="X83" s="841"/>
      <c r="Y83" s="841"/>
      <c r="Z83" s="841"/>
      <c r="AA83" s="841"/>
      <c r="AB83" s="841"/>
      <c r="AC83" s="841"/>
      <c r="AD83" s="841"/>
      <c r="AE83" s="841"/>
      <c r="AF83" s="841"/>
      <c r="AG83" s="841"/>
      <c r="AH83" s="841"/>
      <c r="AI83" s="841"/>
      <c r="AJ83" s="841"/>
      <c r="AK83" s="841"/>
      <c r="AL83" s="841"/>
      <c r="AM83" s="841"/>
      <c r="AN83" s="841"/>
      <c r="AO83" s="841"/>
      <c r="AP83" s="841"/>
      <c r="AQ83" s="841"/>
      <c r="AR83" s="841"/>
      <c r="AS83" s="841"/>
      <c r="AT83" s="842"/>
    </row>
    <row r="84" spans="1:46" ht="21" customHeight="1">
      <c r="A84" s="864"/>
      <c r="B84" s="865"/>
      <c r="C84" s="865"/>
      <c r="D84" s="865"/>
      <c r="E84" s="865"/>
      <c r="F84" s="865"/>
      <c r="G84" s="865"/>
      <c r="H84" s="865"/>
      <c r="I84" s="865"/>
      <c r="J84" s="865"/>
      <c r="K84" s="865"/>
      <c r="L84" s="866"/>
      <c r="M84" s="839" t="s">
        <v>313</v>
      </c>
      <c r="N84" s="839"/>
      <c r="O84" s="839"/>
      <c r="P84" s="839"/>
      <c r="Q84" s="840"/>
      <c r="R84" s="841"/>
      <c r="S84" s="841"/>
      <c r="T84" s="841"/>
      <c r="U84" s="841"/>
      <c r="V84" s="841"/>
      <c r="W84" s="841"/>
      <c r="X84" s="841"/>
      <c r="Y84" s="841"/>
      <c r="Z84" s="841"/>
      <c r="AA84" s="841"/>
      <c r="AB84" s="841"/>
      <c r="AC84" s="842"/>
      <c r="AD84" s="839" t="s">
        <v>311</v>
      </c>
      <c r="AE84" s="839"/>
      <c r="AF84" s="839"/>
      <c r="AG84" s="839"/>
      <c r="AH84" s="840"/>
      <c r="AI84" s="841"/>
      <c r="AJ84" s="841"/>
      <c r="AK84" s="841"/>
      <c r="AL84" s="841"/>
      <c r="AM84" s="841"/>
      <c r="AN84" s="841"/>
      <c r="AO84" s="841"/>
      <c r="AP84" s="841"/>
      <c r="AQ84" s="841"/>
      <c r="AR84" s="841"/>
      <c r="AS84" s="841"/>
      <c r="AT84" s="842"/>
    </row>
    <row r="85" spans="1:46" ht="21" customHeight="1">
      <c r="A85" s="864"/>
      <c r="B85" s="865"/>
      <c r="C85" s="865"/>
      <c r="D85" s="865"/>
      <c r="E85" s="865"/>
      <c r="F85" s="865"/>
      <c r="G85" s="865"/>
      <c r="H85" s="865"/>
      <c r="I85" s="865"/>
      <c r="J85" s="865"/>
      <c r="K85" s="865"/>
      <c r="L85" s="866"/>
      <c r="M85" s="839" t="s">
        <v>312</v>
      </c>
      <c r="N85" s="839"/>
      <c r="O85" s="839"/>
      <c r="P85" s="839"/>
      <c r="Q85" s="840"/>
      <c r="R85" s="841"/>
      <c r="S85" s="841"/>
      <c r="T85" s="841"/>
      <c r="U85" s="841"/>
      <c r="V85" s="841"/>
      <c r="W85" s="841"/>
      <c r="X85" s="841"/>
      <c r="Y85" s="841"/>
      <c r="Z85" s="841"/>
      <c r="AA85" s="841"/>
      <c r="AB85" s="841"/>
      <c r="AC85" s="842"/>
      <c r="AD85" s="839" t="s">
        <v>294</v>
      </c>
      <c r="AE85" s="839"/>
      <c r="AF85" s="839"/>
      <c r="AG85" s="839"/>
      <c r="AH85" s="840"/>
      <c r="AI85" s="841"/>
      <c r="AJ85" s="841"/>
      <c r="AK85" s="841"/>
      <c r="AL85" s="841"/>
      <c r="AM85" s="841"/>
      <c r="AN85" s="841"/>
      <c r="AO85" s="841"/>
      <c r="AP85" s="841"/>
      <c r="AQ85" s="841"/>
      <c r="AR85" s="841"/>
      <c r="AS85" s="841"/>
      <c r="AT85" s="842"/>
    </row>
    <row r="86" spans="1:46" ht="21" customHeight="1">
      <c r="A86" s="867"/>
      <c r="B86" s="868"/>
      <c r="C86" s="868"/>
      <c r="D86" s="868"/>
      <c r="E86" s="868"/>
      <c r="F86" s="868"/>
      <c r="G86" s="868"/>
      <c r="H86" s="868"/>
      <c r="I86" s="868"/>
      <c r="J86" s="868"/>
      <c r="K86" s="868"/>
      <c r="L86" s="869"/>
      <c r="M86" s="839" t="s">
        <v>316</v>
      </c>
      <c r="N86" s="839"/>
      <c r="O86" s="839"/>
      <c r="P86" s="839"/>
      <c r="Q86" s="841"/>
      <c r="R86" s="841"/>
      <c r="S86" s="841"/>
      <c r="T86" s="841"/>
      <c r="U86" s="841"/>
      <c r="V86" s="841"/>
      <c r="W86" s="841"/>
      <c r="X86" s="841"/>
      <c r="Y86" s="841"/>
      <c r="Z86" s="841"/>
      <c r="AA86" s="841"/>
      <c r="AB86" s="841"/>
      <c r="AC86" s="841"/>
      <c r="AD86" s="841"/>
      <c r="AE86" s="841"/>
      <c r="AF86" s="841"/>
      <c r="AG86" s="841"/>
      <c r="AH86" s="841"/>
      <c r="AI86" s="841"/>
      <c r="AJ86" s="841"/>
      <c r="AK86" s="841"/>
      <c r="AL86" s="841"/>
      <c r="AM86" s="841"/>
      <c r="AN86" s="841"/>
      <c r="AO86" s="841"/>
      <c r="AP86" s="841"/>
      <c r="AQ86" s="841"/>
      <c r="AR86" s="841"/>
      <c r="AS86" s="841"/>
      <c r="AT86" s="842"/>
    </row>
    <row r="87" spans="1:46" ht="21" customHeight="1">
      <c r="A87" s="766" t="s">
        <v>295</v>
      </c>
      <c r="B87" s="766"/>
      <c r="C87" s="766"/>
      <c r="D87" s="766"/>
      <c r="E87" s="766"/>
      <c r="F87" s="766"/>
      <c r="G87" s="766"/>
      <c r="H87" s="766"/>
      <c r="I87" s="766"/>
      <c r="J87" s="766"/>
      <c r="K87" s="766"/>
      <c r="L87" s="766"/>
      <c r="M87" s="843" t="s">
        <v>296</v>
      </c>
      <c r="N87" s="844"/>
      <c r="O87" s="844"/>
      <c r="P87" s="844"/>
      <c r="Q87" s="845"/>
      <c r="R87" s="845"/>
      <c r="S87" s="845"/>
      <c r="T87" s="845"/>
      <c r="U87" s="846" t="s">
        <v>297</v>
      </c>
      <c r="V87" s="846"/>
      <c r="W87" s="846"/>
      <c r="X87" s="845"/>
      <c r="Y87" s="845"/>
      <c r="Z87" s="845"/>
      <c r="AA87" s="819" t="s">
        <v>298</v>
      </c>
      <c r="AB87" s="819"/>
      <c r="AC87" s="820"/>
      <c r="AD87" s="854" t="s">
        <v>299</v>
      </c>
      <c r="AE87" s="846"/>
      <c r="AF87" s="846"/>
      <c r="AG87" s="855"/>
      <c r="AH87" s="847"/>
      <c r="AI87" s="848"/>
      <c r="AJ87" s="848"/>
      <c r="AK87" s="848"/>
      <c r="AL87" s="848"/>
      <c r="AM87" s="848"/>
      <c r="AN87" s="848"/>
      <c r="AO87" s="849" t="s">
        <v>300</v>
      </c>
      <c r="AP87" s="849"/>
      <c r="AQ87" s="849"/>
      <c r="AR87" s="849"/>
      <c r="AS87" s="849"/>
      <c r="AT87" s="850"/>
    </row>
    <row r="88" spans="1:46" ht="39.75" customHeight="1">
      <c r="A88" s="851" t="s">
        <v>301</v>
      </c>
      <c r="B88" s="856"/>
      <c r="C88" s="856"/>
      <c r="D88" s="856"/>
      <c r="E88" s="856"/>
      <c r="F88" s="856"/>
      <c r="G88" s="856"/>
      <c r="H88" s="856"/>
      <c r="I88" s="856"/>
      <c r="J88" s="856"/>
      <c r="K88" s="856"/>
      <c r="L88" s="857"/>
      <c r="M88" s="858"/>
      <c r="N88" s="859"/>
      <c r="O88" s="859"/>
      <c r="P88" s="859"/>
      <c r="Q88" s="859"/>
      <c r="R88" s="859"/>
      <c r="S88" s="859"/>
      <c r="T88" s="859"/>
      <c r="U88" s="859"/>
      <c r="V88" s="859"/>
      <c r="W88" s="859"/>
      <c r="X88" s="859"/>
      <c r="Y88" s="859"/>
      <c r="Z88" s="859"/>
      <c r="AA88" s="859"/>
      <c r="AB88" s="859"/>
      <c r="AC88" s="859"/>
      <c r="AD88" s="859"/>
      <c r="AE88" s="859"/>
      <c r="AF88" s="859"/>
      <c r="AG88" s="859"/>
      <c r="AH88" s="859"/>
      <c r="AI88" s="859"/>
      <c r="AJ88" s="859"/>
      <c r="AK88" s="859"/>
      <c r="AL88" s="859"/>
      <c r="AM88" s="859"/>
      <c r="AN88" s="859"/>
      <c r="AO88" s="859"/>
      <c r="AP88" s="859"/>
      <c r="AQ88" s="859"/>
      <c r="AR88" s="859"/>
      <c r="AS88" s="859"/>
      <c r="AT88" s="860"/>
    </row>
    <row r="89" spans="1:46" ht="21" customHeight="1">
      <c r="A89" s="851" t="s">
        <v>420</v>
      </c>
      <c r="B89" s="856"/>
      <c r="C89" s="856"/>
      <c r="D89" s="856"/>
      <c r="E89" s="856"/>
      <c r="F89" s="856"/>
      <c r="G89" s="856"/>
      <c r="H89" s="856"/>
      <c r="I89" s="856"/>
      <c r="J89" s="856"/>
      <c r="K89" s="856"/>
      <c r="L89" s="857"/>
      <c r="M89" s="858"/>
      <c r="N89" s="859"/>
      <c r="O89" s="859"/>
      <c r="P89" s="859"/>
      <c r="Q89" s="859"/>
      <c r="R89" s="859"/>
      <c r="S89" s="859"/>
      <c r="T89" s="859"/>
      <c r="U89" s="859"/>
      <c r="V89" s="859"/>
      <c r="W89" s="859"/>
      <c r="X89" s="859"/>
      <c r="Y89" s="859"/>
      <c r="Z89" s="859"/>
      <c r="AA89" s="859"/>
      <c r="AB89" s="859"/>
      <c r="AC89" s="859"/>
      <c r="AD89" s="859"/>
      <c r="AE89" s="859"/>
      <c r="AF89" s="859"/>
      <c r="AG89" s="859"/>
      <c r="AH89" s="859"/>
      <c r="AI89" s="859"/>
      <c r="AJ89" s="859"/>
      <c r="AK89" s="859"/>
      <c r="AL89" s="859"/>
      <c r="AM89" s="859"/>
      <c r="AN89" s="859"/>
      <c r="AO89" s="859"/>
      <c r="AP89" s="859"/>
      <c r="AQ89" s="859"/>
      <c r="AR89" s="859"/>
      <c r="AS89" s="859"/>
      <c r="AT89" s="860"/>
    </row>
    <row r="90" spans="1:46" ht="21" customHeight="1">
      <c r="A90" s="873" t="s">
        <v>302</v>
      </c>
      <c r="B90" s="874"/>
      <c r="C90" s="874"/>
      <c r="D90" s="874"/>
      <c r="E90" s="874"/>
      <c r="F90" s="874"/>
      <c r="G90" s="874"/>
      <c r="H90" s="874"/>
      <c r="I90" s="874"/>
      <c r="J90" s="874"/>
      <c r="K90" s="874"/>
      <c r="L90" s="875"/>
      <c r="M90" s="766" t="s">
        <v>303</v>
      </c>
      <c r="N90" s="766"/>
      <c r="O90" s="766"/>
      <c r="P90" s="766"/>
      <c r="Q90" s="879"/>
      <c r="R90" s="880"/>
      <c r="S90" s="880"/>
      <c r="T90" s="880"/>
      <c r="U90" s="880"/>
      <c r="V90" s="880"/>
      <c r="W90" s="880"/>
      <c r="X90" s="819" t="s">
        <v>300</v>
      </c>
      <c r="Y90" s="819"/>
      <c r="Z90" s="819"/>
      <c r="AA90" s="819"/>
      <c r="AB90" s="819"/>
      <c r="AC90" s="820"/>
      <c r="AD90" s="766" t="s">
        <v>304</v>
      </c>
      <c r="AE90" s="766"/>
      <c r="AF90" s="766"/>
      <c r="AG90" s="766"/>
      <c r="AH90" s="881"/>
      <c r="AI90" s="882"/>
      <c r="AJ90" s="882"/>
      <c r="AK90" s="882"/>
      <c r="AL90" s="882"/>
      <c r="AM90" s="882"/>
      <c r="AN90" s="882"/>
      <c r="AO90" s="819" t="s">
        <v>300</v>
      </c>
      <c r="AP90" s="819"/>
      <c r="AQ90" s="819"/>
      <c r="AR90" s="819"/>
      <c r="AS90" s="819"/>
      <c r="AT90" s="820"/>
    </row>
    <row r="91" spans="1:46" ht="39" customHeight="1">
      <c r="A91" s="876"/>
      <c r="B91" s="877"/>
      <c r="C91" s="877"/>
      <c r="D91" s="877"/>
      <c r="E91" s="877"/>
      <c r="F91" s="877"/>
      <c r="G91" s="877"/>
      <c r="H91" s="877"/>
      <c r="I91" s="877"/>
      <c r="J91" s="877"/>
      <c r="K91" s="877"/>
      <c r="L91" s="878"/>
      <c r="M91" s="851" t="s">
        <v>305</v>
      </c>
      <c r="N91" s="852"/>
      <c r="O91" s="852"/>
      <c r="P91" s="853"/>
      <c r="Q91" s="870"/>
      <c r="R91" s="871"/>
      <c r="S91" s="871"/>
      <c r="T91" s="871"/>
      <c r="U91" s="871"/>
      <c r="V91" s="871"/>
      <c r="W91" s="871"/>
      <c r="X91" s="871"/>
      <c r="Y91" s="871"/>
      <c r="Z91" s="871"/>
      <c r="AA91" s="871"/>
      <c r="AB91" s="871"/>
      <c r="AC91" s="871"/>
      <c r="AD91" s="871"/>
      <c r="AE91" s="871"/>
      <c r="AF91" s="871"/>
      <c r="AG91" s="871"/>
      <c r="AH91" s="871"/>
      <c r="AI91" s="871"/>
      <c r="AJ91" s="871"/>
      <c r="AK91" s="871"/>
      <c r="AL91" s="871"/>
      <c r="AM91" s="871"/>
      <c r="AN91" s="871"/>
      <c r="AO91" s="871"/>
      <c r="AP91" s="871"/>
      <c r="AQ91" s="871"/>
      <c r="AR91" s="871"/>
      <c r="AS91" s="871"/>
      <c r="AT91" s="872"/>
    </row>
    <row r="92" spans="1:46" ht="35.25" customHeight="1">
      <c r="A92" s="821" t="s">
        <v>314</v>
      </c>
      <c r="B92" s="834"/>
      <c r="C92" s="834"/>
      <c r="D92" s="834"/>
      <c r="E92" s="834"/>
      <c r="F92" s="834"/>
      <c r="G92" s="834"/>
      <c r="H92" s="834"/>
      <c r="I92" s="834"/>
      <c r="J92" s="834"/>
      <c r="K92" s="834"/>
      <c r="L92" s="834"/>
      <c r="M92" s="834"/>
      <c r="N92" s="834"/>
      <c r="O92" s="834"/>
      <c r="P92" s="834"/>
      <c r="Q92" s="834"/>
      <c r="R92" s="834"/>
      <c r="S92" s="834"/>
      <c r="T92" s="834"/>
      <c r="U92" s="834"/>
      <c r="V92" s="834"/>
      <c r="W92" s="834"/>
      <c r="X92" s="834"/>
      <c r="Y92" s="834"/>
      <c r="Z92" s="834"/>
      <c r="AA92" s="834"/>
      <c r="AB92" s="834"/>
      <c r="AC92" s="834"/>
      <c r="AD92" s="834"/>
      <c r="AE92" s="834"/>
      <c r="AF92" s="834"/>
      <c r="AG92" s="834"/>
      <c r="AH92" s="834"/>
      <c r="AI92" s="834"/>
      <c r="AJ92" s="834"/>
      <c r="AK92" s="834"/>
      <c r="AL92" s="835"/>
      <c r="AM92" s="836" t="s">
        <v>65</v>
      </c>
      <c r="AN92" s="837"/>
      <c r="AO92" s="837"/>
      <c r="AP92" s="837"/>
      <c r="AQ92" s="837"/>
      <c r="AR92" s="837"/>
      <c r="AS92" s="837"/>
      <c r="AT92" s="838"/>
    </row>
    <row r="94" spans="1:46" ht="26.25" customHeight="1">
      <c r="A94" s="891" t="s">
        <v>290</v>
      </c>
      <c r="B94" s="846"/>
      <c r="C94" s="846"/>
      <c r="D94" s="892">
        <v>7</v>
      </c>
      <c r="E94" s="893"/>
      <c r="F94" s="893"/>
      <c r="G94" s="894"/>
      <c r="H94" s="846" t="s">
        <v>309</v>
      </c>
      <c r="I94" s="846"/>
      <c r="J94" s="846"/>
      <c r="K94" s="846"/>
      <c r="L94" s="855"/>
      <c r="M94" s="840"/>
      <c r="N94" s="841"/>
      <c r="O94" s="841"/>
      <c r="P94" s="841"/>
      <c r="Q94" s="841"/>
      <c r="R94" s="841"/>
      <c r="S94" s="841"/>
      <c r="T94" s="841"/>
      <c r="U94" s="841"/>
      <c r="V94" s="841"/>
      <c r="W94" s="841"/>
      <c r="X94" s="841"/>
      <c r="Y94" s="841"/>
      <c r="Z94" s="841"/>
      <c r="AA94" s="841"/>
      <c r="AB94" s="841"/>
      <c r="AC94" s="842"/>
      <c r="AD94" s="861" t="s">
        <v>306</v>
      </c>
      <c r="AE94" s="862"/>
      <c r="AF94" s="862"/>
      <c r="AG94" s="863"/>
      <c r="AH94" s="840"/>
      <c r="AI94" s="841"/>
      <c r="AJ94" s="841"/>
      <c r="AK94" s="841"/>
      <c r="AL94" s="841"/>
      <c r="AM94" s="841"/>
      <c r="AN94" s="841"/>
      <c r="AO94" s="841"/>
      <c r="AP94" s="841"/>
      <c r="AQ94" s="841"/>
      <c r="AR94" s="841"/>
      <c r="AS94" s="841"/>
      <c r="AT94" s="842"/>
    </row>
    <row r="95" spans="1:46" ht="21" customHeight="1">
      <c r="A95" s="854" t="s">
        <v>308</v>
      </c>
      <c r="B95" s="846"/>
      <c r="C95" s="846"/>
      <c r="D95" s="846"/>
      <c r="E95" s="846"/>
      <c r="F95" s="846"/>
      <c r="G95" s="846"/>
      <c r="H95" s="846"/>
      <c r="I95" s="846"/>
      <c r="J95" s="846"/>
      <c r="K95" s="846"/>
      <c r="L95" s="855"/>
      <c r="M95" s="840"/>
      <c r="N95" s="841"/>
      <c r="O95" s="841"/>
      <c r="P95" s="841"/>
      <c r="Q95" s="841"/>
      <c r="R95" s="841"/>
      <c r="S95" s="841"/>
      <c r="T95" s="841"/>
      <c r="U95" s="841"/>
      <c r="V95" s="841"/>
      <c r="W95" s="841"/>
      <c r="X95" s="841"/>
      <c r="Y95" s="841"/>
      <c r="Z95" s="841"/>
      <c r="AA95" s="841"/>
      <c r="AB95" s="841"/>
      <c r="AC95" s="842"/>
      <c r="AD95" s="861" t="s">
        <v>307</v>
      </c>
      <c r="AE95" s="862"/>
      <c r="AF95" s="862"/>
      <c r="AG95" s="863"/>
      <c r="AH95" s="840"/>
      <c r="AI95" s="841"/>
      <c r="AJ95" s="841"/>
      <c r="AK95" s="841"/>
      <c r="AL95" s="841"/>
      <c r="AM95" s="841"/>
      <c r="AN95" s="841"/>
      <c r="AO95" s="841"/>
      <c r="AP95" s="841"/>
      <c r="AQ95" s="841"/>
      <c r="AR95" s="841"/>
      <c r="AS95" s="841"/>
      <c r="AT95" s="842"/>
    </row>
    <row r="96" spans="1:46" ht="21" customHeight="1">
      <c r="A96" s="861" t="s">
        <v>315</v>
      </c>
      <c r="B96" s="862"/>
      <c r="C96" s="862"/>
      <c r="D96" s="862"/>
      <c r="E96" s="862"/>
      <c r="F96" s="862"/>
      <c r="G96" s="862"/>
      <c r="H96" s="862"/>
      <c r="I96" s="862"/>
      <c r="J96" s="862"/>
      <c r="K96" s="862"/>
      <c r="L96" s="863"/>
      <c r="M96" s="883" t="s">
        <v>291</v>
      </c>
      <c r="N96" s="883"/>
      <c r="O96" s="883"/>
      <c r="P96" s="883"/>
      <c r="Q96" s="884"/>
      <c r="R96" s="885"/>
      <c r="S96" s="885"/>
      <c r="T96" s="885"/>
      <c r="U96" s="885"/>
      <c r="V96" s="885"/>
      <c r="W96" s="885"/>
      <c r="X96" s="885"/>
      <c r="Y96" s="885"/>
      <c r="Z96" s="885"/>
      <c r="AA96" s="885"/>
      <c r="AB96" s="885"/>
      <c r="AC96" s="885"/>
      <c r="AD96" s="885"/>
      <c r="AE96" s="885"/>
      <c r="AF96" s="885"/>
      <c r="AG96" s="885"/>
      <c r="AH96" s="885"/>
      <c r="AI96" s="885"/>
      <c r="AJ96" s="885"/>
      <c r="AK96" s="885"/>
      <c r="AL96" s="885"/>
      <c r="AM96" s="885"/>
      <c r="AN96" s="885"/>
      <c r="AO96" s="885"/>
      <c r="AP96" s="885"/>
      <c r="AQ96" s="885"/>
      <c r="AR96" s="885"/>
      <c r="AS96" s="885"/>
      <c r="AT96" s="886"/>
    </row>
    <row r="97" spans="1:46" ht="21" customHeight="1">
      <c r="A97" s="864"/>
      <c r="B97" s="865"/>
      <c r="C97" s="865"/>
      <c r="D97" s="865"/>
      <c r="E97" s="865"/>
      <c r="F97" s="865"/>
      <c r="G97" s="865"/>
      <c r="H97" s="865"/>
      <c r="I97" s="865"/>
      <c r="J97" s="865"/>
      <c r="K97" s="865"/>
      <c r="L97" s="866"/>
      <c r="M97" s="883" t="s">
        <v>292</v>
      </c>
      <c r="N97" s="883"/>
      <c r="O97" s="883"/>
      <c r="P97" s="883"/>
      <c r="Q97" s="840"/>
      <c r="R97" s="841"/>
      <c r="S97" s="841"/>
      <c r="T97" s="841"/>
      <c r="U97" s="841"/>
      <c r="V97" s="841"/>
      <c r="W97" s="841"/>
      <c r="X97" s="841"/>
      <c r="Y97" s="841"/>
      <c r="Z97" s="841"/>
      <c r="AA97" s="841"/>
      <c r="AB97" s="841"/>
      <c r="AC97" s="842"/>
      <c r="AD97" s="887" t="s">
        <v>293</v>
      </c>
      <c r="AE97" s="887"/>
      <c r="AF97" s="887"/>
      <c r="AG97" s="887"/>
      <c r="AH97" s="888"/>
      <c r="AI97" s="889"/>
      <c r="AJ97" s="889"/>
      <c r="AK97" s="889"/>
      <c r="AL97" s="889"/>
      <c r="AM97" s="889"/>
      <c r="AN97" s="889"/>
      <c r="AO97" s="889"/>
      <c r="AP97" s="889"/>
      <c r="AQ97" s="889"/>
      <c r="AR97" s="889"/>
      <c r="AS97" s="889"/>
      <c r="AT97" s="890"/>
    </row>
    <row r="98" spans="1:46" ht="21" customHeight="1">
      <c r="A98" s="864"/>
      <c r="B98" s="865"/>
      <c r="C98" s="865"/>
      <c r="D98" s="865"/>
      <c r="E98" s="865"/>
      <c r="F98" s="865"/>
      <c r="G98" s="865"/>
      <c r="H98" s="865"/>
      <c r="I98" s="865"/>
      <c r="J98" s="865"/>
      <c r="K98" s="865"/>
      <c r="L98" s="866"/>
      <c r="M98" s="883" t="s">
        <v>310</v>
      </c>
      <c r="N98" s="883"/>
      <c r="O98" s="883"/>
      <c r="P98" s="883"/>
      <c r="Q98" s="840"/>
      <c r="R98" s="841"/>
      <c r="S98" s="841"/>
      <c r="T98" s="841"/>
      <c r="U98" s="841"/>
      <c r="V98" s="841"/>
      <c r="W98" s="841"/>
      <c r="X98" s="841"/>
      <c r="Y98" s="841"/>
      <c r="Z98" s="841"/>
      <c r="AA98" s="841"/>
      <c r="AB98" s="841"/>
      <c r="AC98" s="841"/>
      <c r="AD98" s="841"/>
      <c r="AE98" s="841"/>
      <c r="AF98" s="841"/>
      <c r="AG98" s="841"/>
      <c r="AH98" s="841"/>
      <c r="AI98" s="841"/>
      <c r="AJ98" s="841"/>
      <c r="AK98" s="841"/>
      <c r="AL98" s="841"/>
      <c r="AM98" s="841"/>
      <c r="AN98" s="841"/>
      <c r="AO98" s="841"/>
      <c r="AP98" s="841"/>
      <c r="AQ98" s="841"/>
      <c r="AR98" s="841"/>
      <c r="AS98" s="841"/>
      <c r="AT98" s="842"/>
    </row>
    <row r="99" spans="1:46" ht="21" customHeight="1">
      <c r="A99" s="864"/>
      <c r="B99" s="865"/>
      <c r="C99" s="865"/>
      <c r="D99" s="865"/>
      <c r="E99" s="865"/>
      <c r="F99" s="865"/>
      <c r="G99" s="865"/>
      <c r="H99" s="865"/>
      <c r="I99" s="865"/>
      <c r="J99" s="865"/>
      <c r="K99" s="865"/>
      <c r="L99" s="866"/>
      <c r="M99" s="839" t="s">
        <v>313</v>
      </c>
      <c r="N99" s="839"/>
      <c r="O99" s="839"/>
      <c r="P99" s="839"/>
      <c r="Q99" s="840"/>
      <c r="R99" s="841"/>
      <c r="S99" s="841"/>
      <c r="T99" s="841"/>
      <c r="U99" s="841"/>
      <c r="V99" s="841"/>
      <c r="W99" s="841"/>
      <c r="X99" s="841"/>
      <c r="Y99" s="841"/>
      <c r="Z99" s="841"/>
      <c r="AA99" s="841"/>
      <c r="AB99" s="841"/>
      <c r="AC99" s="842"/>
      <c r="AD99" s="839" t="s">
        <v>311</v>
      </c>
      <c r="AE99" s="839"/>
      <c r="AF99" s="839"/>
      <c r="AG99" s="839"/>
      <c r="AH99" s="840"/>
      <c r="AI99" s="841"/>
      <c r="AJ99" s="841"/>
      <c r="AK99" s="841"/>
      <c r="AL99" s="841"/>
      <c r="AM99" s="841"/>
      <c r="AN99" s="841"/>
      <c r="AO99" s="841"/>
      <c r="AP99" s="841"/>
      <c r="AQ99" s="841"/>
      <c r="AR99" s="841"/>
      <c r="AS99" s="841"/>
      <c r="AT99" s="842"/>
    </row>
    <row r="100" spans="1:46" ht="21" customHeight="1">
      <c r="A100" s="864"/>
      <c r="B100" s="865"/>
      <c r="C100" s="865"/>
      <c r="D100" s="865"/>
      <c r="E100" s="865"/>
      <c r="F100" s="865"/>
      <c r="G100" s="865"/>
      <c r="H100" s="865"/>
      <c r="I100" s="865"/>
      <c r="J100" s="865"/>
      <c r="K100" s="865"/>
      <c r="L100" s="866"/>
      <c r="M100" s="839" t="s">
        <v>312</v>
      </c>
      <c r="N100" s="839"/>
      <c r="O100" s="839"/>
      <c r="P100" s="839"/>
      <c r="Q100" s="840"/>
      <c r="R100" s="841"/>
      <c r="S100" s="841"/>
      <c r="T100" s="841"/>
      <c r="U100" s="841"/>
      <c r="V100" s="841"/>
      <c r="W100" s="841"/>
      <c r="X100" s="841"/>
      <c r="Y100" s="841"/>
      <c r="Z100" s="841"/>
      <c r="AA100" s="841"/>
      <c r="AB100" s="841"/>
      <c r="AC100" s="842"/>
      <c r="AD100" s="839" t="s">
        <v>294</v>
      </c>
      <c r="AE100" s="839"/>
      <c r="AF100" s="839"/>
      <c r="AG100" s="839"/>
      <c r="AH100" s="840"/>
      <c r="AI100" s="841"/>
      <c r="AJ100" s="841"/>
      <c r="AK100" s="841"/>
      <c r="AL100" s="841"/>
      <c r="AM100" s="841"/>
      <c r="AN100" s="841"/>
      <c r="AO100" s="841"/>
      <c r="AP100" s="841"/>
      <c r="AQ100" s="841"/>
      <c r="AR100" s="841"/>
      <c r="AS100" s="841"/>
      <c r="AT100" s="842"/>
    </row>
    <row r="101" spans="1:46" ht="21" customHeight="1">
      <c r="A101" s="867"/>
      <c r="B101" s="868"/>
      <c r="C101" s="868"/>
      <c r="D101" s="868"/>
      <c r="E101" s="868"/>
      <c r="F101" s="868"/>
      <c r="G101" s="868"/>
      <c r="H101" s="868"/>
      <c r="I101" s="868"/>
      <c r="J101" s="868"/>
      <c r="K101" s="868"/>
      <c r="L101" s="869"/>
      <c r="M101" s="839" t="s">
        <v>316</v>
      </c>
      <c r="N101" s="839"/>
      <c r="O101" s="839"/>
      <c r="P101" s="839"/>
      <c r="Q101" s="841"/>
      <c r="R101" s="841"/>
      <c r="S101" s="841"/>
      <c r="T101" s="841"/>
      <c r="U101" s="841"/>
      <c r="V101" s="841"/>
      <c r="W101" s="841"/>
      <c r="X101" s="841"/>
      <c r="Y101" s="841"/>
      <c r="Z101" s="841"/>
      <c r="AA101" s="841"/>
      <c r="AB101" s="841"/>
      <c r="AC101" s="841"/>
      <c r="AD101" s="841"/>
      <c r="AE101" s="841"/>
      <c r="AF101" s="841"/>
      <c r="AG101" s="841"/>
      <c r="AH101" s="841"/>
      <c r="AI101" s="841"/>
      <c r="AJ101" s="841"/>
      <c r="AK101" s="841"/>
      <c r="AL101" s="841"/>
      <c r="AM101" s="841"/>
      <c r="AN101" s="841"/>
      <c r="AO101" s="841"/>
      <c r="AP101" s="841"/>
      <c r="AQ101" s="841"/>
      <c r="AR101" s="841"/>
      <c r="AS101" s="841"/>
      <c r="AT101" s="842"/>
    </row>
    <row r="102" spans="1:46" ht="21" customHeight="1">
      <c r="A102" s="766" t="s">
        <v>295</v>
      </c>
      <c r="B102" s="766"/>
      <c r="C102" s="766"/>
      <c r="D102" s="766"/>
      <c r="E102" s="766"/>
      <c r="F102" s="766"/>
      <c r="G102" s="766"/>
      <c r="H102" s="766"/>
      <c r="I102" s="766"/>
      <c r="J102" s="766"/>
      <c r="K102" s="766"/>
      <c r="L102" s="766"/>
      <c r="M102" s="843" t="s">
        <v>296</v>
      </c>
      <c r="N102" s="844"/>
      <c r="O102" s="844"/>
      <c r="P102" s="844"/>
      <c r="Q102" s="845"/>
      <c r="R102" s="845"/>
      <c r="S102" s="845"/>
      <c r="T102" s="845"/>
      <c r="U102" s="846" t="s">
        <v>297</v>
      </c>
      <c r="V102" s="846"/>
      <c r="W102" s="846"/>
      <c r="X102" s="845"/>
      <c r="Y102" s="845"/>
      <c r="Z102" s="845"/>
      <c r="AA102" s="819" t="s">
        <v>298</v>
      </c>
      <c r="AB102" s="819"/>
      <c r="AC102" s="820"/>
      <c r="AD102" s="854" t="s">
        <v>299</v>
      </c>
      <c r="AE102" s="846"/>
      <c r="AF102" s="846"/>
      <c r="AG102" s="855"/>
      <c r="AH102" s="847"/>
      <c r="AI102" s="848"/>
      <c r="AJ102" s="848"/>
      <c r="AK102" s="848"/>
      <c r="AL102" s="848"/>
      <c r="AM102" s="848"/>
      <c r="AN102" s="848"/>
      <c r="AO102" s="849" t="s">
        <v>300</v>
      </c>
      <c r="AP102" s="849"/>
      <c r="AQ102" s="849"/>
      <c r="AR102" s="849"/>
      <c r="AS102" s="849"/>
      <c r="AT102" s="850"/>
    </row>
    <row r="103" spans="1:46" ht="39.75" customHeight="1">
      <c r="A103" s="851" t="s">
        <v>301</v>
      </c>
      <c r="B103" s="856"/>
      <c r="C103" s="856"/>
      <c r="D103" s="856"/>
      <c r="E103" s="856"/>
      <c r="F103" s="856"/>
      <c r="G103" s="856"/>
      <c r="H103" s="856"/>
      <c r="I103" s="856"/>
      <c r="J103" s="856"/>
      <c r="K103" s="856"/>
      <c r="L103" s="857"/>
      <c r="M103" s="858"/>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859"/>
      <c r="AL103" s="859"/>
      <c r="AM103" s="859"/>
      <c r="AN103" s="859"/>
      <c r="AO103" s="859"/>
      <c r="AP103" s="859"/>
      <c r="AQ103" s="859"/>
      <c r="AR103" s="859"/>
      <c r="AS103" s="859"/>
      <c r="AT103" s="860"/>
    </row>
    <row r="104" spans="1:46" ht="21" customHeight="1">
      <c r="A104" s="851" t="s">
        <v>420</v>
      </c>
      <c r="B104" s="856"/>
      <c r="C104" s="856"/>
      <c r="D104" s="856"/>
      <c r="E104" s="856"/>
      <c r="F104" s="856"/>
      <c r="G104" s="856"/>
      <c r="H104" s="856"/>
      <c r="I104" s="856"/>
      <c r="J104" s="856"/>
      <c r="K104" s="856"/>
      <c r="L104" s="857"/>
      <c r="M104" s="858"/>
      <c r="N104" s="859"/>
      <c r="O104" s="859"/>
      <c r="P104" s="859"/>
      <c r="Q104" s="859"/>
      <c r="R104" s="859"/>
      <c r="S104" s="859"/>
      <c r="T104" s="859"/>
      <c r="U104" s="859"/>
      <c r="V104" s="859"/>
      <c r="W104" s="859"/>
      <c r="X104" s="859"/>
      <c r="Y104" s="859"/>
      <c r="Z104" s="859"/>
      <c r="AA104" s="859"/>
      <c r="AB104" s="859"/>
      <c r="AC104" s="859"/>
      <c r="AD104" s="859"/>
      <c r="AE104" s="859"/>
      <c r="AF104" s="859"/>
      <c r="AG104" s="859"/>
      <c r="AH104" s="859"/>
      <c r="AI104" s="859"/>
      <c r="AJ104" s="859"/>
      <c r="AK104" s="859"/>
      <c r="AL104" s="859"/>
      <c r="AM104" s="859"/>
      <c r="AN104" s="859"/>
      <c r="AO104" s="859"/>
      <c r="AP104" s="859"/>
      <c r="AQ104" s="859"/>
      <c r="AR104" s="859"/>
      <c r="AS104" s="859"/>
      <c r="AT104" s="860"/>
    </row>
    <row r="105" spans="1:46" ht="21" customHeight="1">
      <c r="A105" s="873" t="s">
        <v>302</v>
      </c>
      <c r="B105" s="874"/>
      <c r="C105" s="874"/>
      <c r="D105" s="874"/>
      <c r="E105" s="874"/>
      <c r="F105" s="874"/>
      <c r="G105" s="874"/>
      <c r="H105" s="874"/>
      <c r="I105" s="874"/>
      <c r="J105" s="874"/>
      <c r="K105" s="874"/>
      <c r="L105" s="875"/>
      <c r="M105" s="766" t="s">
        <v>303</v>
      </c>
      <c r="N105" s="766"/>
      <c r="O105" s="766"/>
      <c r="P105" s="766"/>
      <c r="Q105" s="879"/>
      <c r="R105" s="880"/>
      <c r="S105" s="880"/>
      <c r="T105" s="880"/>
      <c r="U105" s="880"/>
      <c r="V105" s="880"/>
      <c r="W105" s="880"/>
      <c r="X105" s="819" t="s">
        <v>300</v>
      </c>
      <c r="Y105" s="819"/>
      <c r="Z105" s="819"/>
      <c r="AA105" s="819"/>
      <c r="AB105" s="819"/>
      <c r="AC105" s="820"/>
      <c r="AD105" s="766" t="s">
        <v>304</v>
      </c>
      <c r="AE105" s="766"/>
      <c r="AF105" s="766"/>
      <c r="AG105" s="766"/>
      <c r="AH105" s="881"/>
      <c r="AI105" s="882"/>
      <c r="AJ105" s="882"/>
      <c r="AK105" s="882"/>
      <c r="AL105" s="882"/>
      <c r="AM105" s="882"/>
      <c r="AN105" s="882"/>
      <c r="AO105" s="819" t="s">
        <v>300</v>
      </c>
      <c r="AP105" s="819"/>
      <c r="AQ105" s="819"/>
      <c r="AR105" s="819"/>
      <c r="AS105" s="819"/>
      <c r="AT105" s="820"/>
    </row>
    <row r="106" spans="1:46" ht="39" customHeight="1">
      <c r="A106" s="876"/>
      <c r="B106" s="877"/>
      <c r="C106" s="877"/>
      <c r="D106" s="877"/>
      <c r="E106" s="877"/>
      <c r="F106" s="877"/>
      <c r="G106" s="877"/>
      <c r="H106" s="877"/>
      <c r="I106" s="877"/>
      <c r="J106" s="877"/>
      <c r="K106" s="877"/>
      <c r="L106" s="878"/>
      <c r="M106" s="851" t="s">
        <v>305</v>
      </c>
      <c r="N106" s="852"/>
      <c r="O106" s="852"/>
      <c r="P106" s="853"/>
      <c r="Q106" s="870"/>
      <c r="R106" s="871"/>
      <c r="S106" s="871"/>
      <c r="T106" s="871"/>
      <c r="U106" s="871"/>
      <c r="V106" s="871"/>
      <c r="W106" s="871"/>
      <c r="X106" s="871"/>
      <c r="Y106" s="871"/>
      <c r="Z106" s="871"/>
      <c r="AA106" s="871"/>
      <c r="AB106" s="871"/>
      <c r="AC106" s="871"/>
      <c r="AD106" s="871"/>
      <c r="AE106" s="871"/>
      <c r="AF106" s="871"/>
      <c r="AG106" s="871"/>
      <c r="AH106" s="871"/>
      <c r="AI106" s="871"/>
      <c r="AJ106" s="871"/>
      <c r="AK106" s="871"/>
      <c r="AL106" s="871"/>
      <c r="AM106" s="871"/>
      <c r="AN106" s="871"/>
      <c r="AO106" s="871"/>
      <c r="AP106" s="871"/>
      <c r="AQ106" s="871"/>
      <c r="AR106" s="871"/>
      <c r="AS106" s="871"/>
      <c r="AT106" s="872"/>
    </row>
    <row r="107" spans="1:46" ht="35.25" customHeight="1">
      <c r="A107" s="821" t="s">
        <v>314</v>
      </c>
      <c r="B107" s="834"/>
      <c r="C107" s="834"/>
      <c r="D107" s="834"/>
      <c r="E107" s="834"/>
      <c r="F107" s="834"/>
      <c r="G107" s="834"/>
      <c r="H107" s="834"/>
      <c r="I107" s="834"/>
      <c r="J107" s="834"/>
      <c r="K107" s="834"/>
      <c r="L107" s="834"/>
      <c r="M107" s="834"/>
      <c r="N107" s="834"/>
      <c r="O107" s="834"/>
      <c r="P107" s="834"/>
      <c r="Q107" s="834"/>
      <c r="R107" s="834"/>
      <c r="S107" s="834"/>
      <c r="T107" s="834"/>
      <c r="U107" s="834"/>
      <c r="V107" s="834"/>
      <c r="W107" s="834"/>
      <c r="X107" s="834"/>
      <c r="Y107" s="834"/>
      <c r="Z107" s="834"/>
      <c r="AA107" s="834"/>
      <c r="AB107" s="834"/>
      <c r="AC107" s="834"/>
      <c r="AD107" s="834"/>
      <c r="AE107" s="834"/>
      <c r="AF107" s="834"/>
      <c r="AG107" s="834"/>
      <c r="AH107" s="834"/>
      <c r="AI107" s="834"/>
      <c r="AJ107" s="834"/>
      <c r="AK107" s="834"/>
      <c r="AL107" s="835"/>
      <c r="AM107" s="836" t="s">
        <v>65</v>
      </c>
      <c r="AN107" s="837"/>
      <c r="AO107" s="837"/>
      <c r="AP107" s="837"/>
      <c r="AQ107" s="837"/>
      <c r="AR107" s="837"/>
      <c r="AS107" s="837"/>
      <c r="AT107" s="838"/>
    </row>
    <row r="108" spans="1:46" ht="21" customHeight="1">
      <c r="A108" s="96"/>
      <c r="B108" s="96"/>
      <c r="C108" s="96"/>
      <c r="D108" s="96"/>
      <c r="E108" s="96"/>
      <c r="F108" s="96"/>
      <c r="G108" s="96"/>
      <c r="H108" s="96"/>
      <c r="I108" s="96"/>
      <c r="J108" s="96"/>
      <c r="K108" s="96"/>
      <c r="L108" s="96"/>
      <c r="M108" s="96"/>
      <c r="N108" s="96"/>
      <c r="O108" s="96"/>
      <c r="P108" s="96"/>
      <c r="Q108" s="96"/>
      <c r="R108" s="96"/>
      <c r="S108" s="96"/>
      <c r="T108" s="96"/>
      <c r="U108" s="96"/>
      <c r="V108" s="96"/>
      <c r="W108" s="96"/>
      <c r="X108" s="96"/>
      <c r="Y108" s="96"/>
      <c r="Z108" s="96"/>
      <c r="AA108" s="96"/>
      <c r="AB108" s="96"/>
      <c r="AC108" s="96"/>
      <c r="AD108" s="96"/>
      <c r="AE108" s="96"/>
      <c r="AF108" s="96"/>
      <c r="AG108" s="96"/>
      <c r="AH108" s="96"/>
      <c r="AI108" s="96"/>
      <c r="AJ108" s="96"/>
      <c r="AK108" s="96"/>
      <c r="AL108" s="96"/>
      <c r="AM108" s="96"/>
      <c r="AN108" s="96"/>
      <c r="AO108" s="96"/>
      <c r="AP108" s="96"/>
      <c r="AQ108" s="96"/>
      <c r="AR108" s="96"/>
      <c r="AS108" s="96"/>
      <c r="AT108" s="96"/>
    </row>
    <row r="109" spans="1:46" ht="26.25" customHeight="1">
      <c r="A109" s="891" t="s">
        <v>290</v>
      </c>
      <c r="B109" s="846"/>
      <c r="C109" s="846"/>
      <c r="D109" s="892">
        <v>8</v>
      </c>
      <c r="E109" s="893"/>
      <c r="F109" s="893"/>
      <c r="G109" s="894"/>
      <c r="H109" s="846" t="s">
        <v>309</v>
      </c>
      <c r="I109" s="846"/>
      <c r="J109" s="846"/>
      <c r="K109" s="846"/>
      <c r="L109" s="855"/>
      <c r="M109" s="840"/>
      <c r="N109" s="841"/>
      <c r="O109" s="841"/>
      <c r="P109" s="841"/>
      <c r="Q109" s="841"/>
      <c r="R109" s="841"/>
      <c r="S109" s="841"/>
      <c r="T109" s="841"/>
      <c r="U109" s="841"/>
      <c r="V109" s="841"/>
      <c r="W109" s="841"/>
      <c r="X109" s="841"/>
      <c r="Y109" s="841"/>
      <c r="Z109" s="841"/>
      <c r="AA109" s="841"/>
      <c r="AB109" s="841"/>
      <c r="AC109" s="842"/>
      <c r="AD109" s="861" t="s">
        <v>306</v>
      </c>
      <c r="AE109" s="862"/>
      <c r="AF109" s="862"/>
      <c r="AG109" s="863"/>
      <c r="AH109" s="840"/>
      <c r="AI109" s="841"/>
      <c r="AJ109" s="841"/>
      <c r="AK109" s="841"/>
      <c r="AL109" s="841"/>
      <c r="AM109" s="841"/>
      <c r="AN109" s="841"/>
      <c r="AO109" s="841"/>
      <c r="AP109" s="841"/>
      <c r="AQ109" s="841"/>
      <c r="AR109" s="841"/>
      <c r="AS109" s="841"/>
      <c r="AT109" s="842"/>
    </row>
    <row r="110" spans="1:46" ht="21" customHeight="1">
      <c r="A110" s="854" t="s">
        <v>308</v>
      </c>
      <c r="B110" s="846"/>
      <c r="C110" s="846"/>
      <c r="D110" s="846"/>
      <c r="E110" s="846"/>
      <c r="F110" s="846"/>
      <c r="G110" s="846"/>
      <c r="H110" s="846"/>
      <c r="I110" s="846"/>
      <c r="J110" s="846"/>
      <c r="K110" s="846"/>
      <c r="L110" s="855"/>
      <c r="M110" s="840"/>
      <c r="N110" s="841"/>
      <c r="O110" s="841"/>
      <c r="P110" s="841"/>
      <c r="Q110" s="841"/>
      <c r="R110" s="841"/>
      <c r="S110" s="841"/>
      <c r="T110" s="841"/>
      <c r="U110" s="841"/>
      <c r="V110" s="841"/>
      <c r="W110" s="841"/>
      <c r="X110" s="841"/>
      <c r="Y110" s="841"/>
      <c r="Z110" s="841"/>
      <c r="AA110" s="841"/>
      <c r="AB110" s="841"/>
      <c r="AC110" s="842"/>
      <c r="AD110" s="861" t="s">
        <v>307</v>
      </c>
      <c r="AE110" s="862"/>
      <c r="AF110" s="862"/>
      <c r="AG110" s="863"/>
      <c r="AH110" s="840"/>
      <c r="AI110" s="841"/>
      <c r="AJ110" s="841"/>
      <c r="AK110" s="841"/>
      <c r="AL110" s="841"/>
      <c r="AM110" s="841"/>
      <c r="AN110" s="841"/>
      <c r="AO110" s="841"/>
      <c r="AP110" s="841"/>
      <c r="AQ110" s="841"/>
      <c r="AR110" s="841"/>
      <c r="AS110" s="841"/>
      <c r="AT110" s="842"/>
    </row>
    <row r="111" spans="1:46" ht="21" customHeight="1">
      <c r="A111" s="861" t="s">
        <v>315</v>
      </c>
      <c r="B111" s="862"/>
      <c r="C111" s="862"/>
      <c r="D111" s="862"/>
      <c r="E111" s="862"/>
      <c r="F111" s="862"/>
      <c r="G111" s="862"/>
      <c r="H111" s="862"/>
      <c r="I111" s="862"/>
      <c r="J111" s="862"/>
      <c r="K111" s="862"/>
      <c r="L111" s="863"/>
      <c r="M111" s="883" t="s">
        <v>291</v>
      </c>
      <c r="N111" s="883"/>
      <c r="O111" s="883"/>
      <c r="P111" s="883"/>
      <c r="Q111" s="884"/>
      <c r="R111" s="885"/>
      <c r="S111" s="885"/>
      <c r="T111" s="885"/>
      <c r="U111" s="885"/>
      <c r="V111" s="885"/>
      <c r="W111" s="885"/>
      <c r="X111" s="885"/>
      <c r="Y111" s="885"/>
      <c r="Z111" s="885"/>
      <c r="AA111" s="885"/>
      <c r="AB111" s="885"/>
      <c r="AC111" s="885"/>
      <c r="AD111" s="885"/>
      <c r="AE111" s="885"/>
      <c r="AF111" s="885"/>
      <c r="AG111" s="885"/>
      <c r="AH111" s="885"/>
      <c r="AI111" s="885"/>
      <c r="AJ111" s="885"/>
      <c r="AK111" s="885"/>
      <c r="AL111" s="885"/>
      <c r="AM111" s="885"/>
      <c r="AN111" s="885"/>
      <c r="AO111" s="885"/>
      <c r="AP111" s="885"/>
      <c r="AQ111" s="885"/>
      <c r="AR111" s="885"/>
      <c r="AS111" s="885"/>
      <c r="AT111" s="886"/>
    </row>
    <row r="112" spans="1:46" ht="21" customHeight="1">
      <c r="A112" s="864"/>
      <c r="B112" s="865"/>
      <c r="C112" s="865"/>
      <c r="D112" s="865"/>
      <c r="E112" s="865"/>
      <c r="F112" s="865"/>
      <c r="G112" s="865"/>
      <c r="H112" s="865"/>
      <c r="I112" s="865"/>
      <c r="J112" s="865"/>
      <c r="K112" s="865"/>
      <c r="L112" s="866"/>
      <c r="M112" s="883" t="s">
        <v>292</v>
      </c>
      <c r="N112" s="883"/>
      <c r="O112" s="883"/>
      <c r="P112" s="883"/>
      <c r="Q112" s="840"/>
      <c r="R112" s="841"/>
      <c r="S112" s="841"/>
      <c r="T112" s="841"/>
      <c r="U112" s="841"/>
      <c r="V112" s="841"/>
      <c r="W112" s="841"/>
      <c r="X112" s="841"/>
      <c r="Y112" s="841"/>
      <c r="Z112" s="841"/>
      <c r="AA112" s="841"/>
      <c r="AB112" s="841"/>
      <c r="AC112" s="842"/>
      <c r="AD112" s="887" t="s">
        <v>293</v>
      </c>
      <c r="AE112" s="887"/>
      <c r="AF112" s="887"/>
      <c r="AG112" s="887"/>
      <c r="AH112" s="888"/>
      <c r="AI112" s="889"/>
      <c r="AJ112" s="889"/>
      <c r="AK112" s="889"/>
      <c r="AL112" s="889"/>
      <c r="AM112" s="889"/>
      <c r="AN112" s="889"/>
      <c r="AO112" s="889"/>
      <c r="AP112" s="889"/>
      <c r="AQ112" s="889"/>
      <c r="AR112" s="889"/>
      <c r="AS112" s="889"/>
      <c r="AT112" s="890"/>
    </row>
    <row r="113" spans="1:46" ht="21" customHeight="1">
      <c r="A113" s="864"/>
      <c r="B113" s="865"/>
      <c r="C113" s="865"/>
      <c r="D113" s="865"/>
      <c r="E113" s="865"/>
      <c r="F113" s="865"/>
      <c r="G113" s="865"/>
      <c r="H113" s="865"/>
      <c r="I113" s="865"/>
      <c r="J113" s="865"/>
      <c r="K113" s="865"/>
      <c r="L113" s="866"/>
      <c r="M113" s="883" t="s">
        <v>310</v>
      </c>
      <c r="N113" s="883"/>
      <c r="O113" s="883"/>
      <c r="P113" s="883"/>
      <c r="Q113" s="840"/>
      <c r="R113" s="841"/>
      <c r="S113" s="841"/>
      <c r="T113" s="841"/>
      <c r="U113" s="841"/>
      <c r="V113" s="841"/>
      <c r="W113" s="841"/>
      <c r="X113" s="841"/>
      <c r="Y113" s="841"/>
      <c r="Z113" s="841"/>
      <c r="AA113" s="841"/>
      <c r="AB113" s="841"/>
      <c r="AC113" s="841"/>
      <c r="AD113" s="841"/>
      <c r="AE113" s="841"/>
      <c r="AF113" s="841"/>
      <c r="AG113" s="841"/>
      <c r="AH113" s="841"/>
      <c r="AI113" s="841"/>
      <c r="AJ113" s="841"/>
      <c r="AK113" s="841"/>
      <c r="AL113" s="841"/>
      <c r="AM113" s="841"/>
      <c r="AN113" s="841"/>
      <c r="AO113" s="841"/>
      <c r="AP113" s="841"/>
      <c r="AQ113" s="841"/>
      <c r="AR113" s="841"/>
      <c r="AS113" s="841"/>
      <c r="AT113" s="842"/>
    </row>
    <row r="114" spans="1:46" ht="21" customHeight="1">
      <c r="A114" s="864"/>
      <c r="B114" s="865"/>
      <c r="C114" s="865"/>
      <c r="D114" s="865"/>
      <c r="E114" s="865"/>
      <c r="F114" s="865"/>
      <c r="G114" s="865"/>
      <c r="H114" s="865"/>
      <c r="I114" s="865"/>
      <c r="J114" s="865"/>
      <c r="K114" s="865"/>
      <c r="L114" s="866"/>
      <c r="M114" s="839" t="s">
        <v>313</v>
      </c>
      <c r="N114" s="839"/>
      <c r="O114" s="839"/>
      <c r="P114" s="839"/>
      <c r="Q114" s="840"/>
      <c r="R114" s="841"/>
      <c r="S114" s="841"/>
      <c r="T114" s="841"/>
      <c r="U114" s="841"/>
      <c r="V114" s="841"/>
      <c r="W114" s="841"/>
      <c r="X114" s="841"/>
      <c r="Y114" s="841"/>
      <c r="Z114" s="841"/>
      <c r="AA114" s="841"/>
      <c r="AB114" s="841"/>
      <c r="AC114" s="842"/>
      <c r="AD114" s="839" t="s">
        <v>311</v>
      </c>
      <c r="AE114" s="839"/>
      <c r="AF114" s="839"/>
      <c r="AG114" s="839"/>
      <c r="AH114" s="840"/>
      <c r="AI114" s="841"/>
      <c r="AJ114" s="841"/>
      <c r="AK114" s="841"/>
      <c r="AL114" s="841"/>
      <c r="AM114" s="841"/>
      <c r="AN114" s="841"/>
      <c r="AO114" s="841"/>
      <c r="AP114" s="841"/>
      <c r="AQ114" s="841"/>
      <c r="AR114" s="841"/>
      <c r="AS114" s="841"/>
      <c r="AT114" s="842"/>
    </row>
    <row r="115" spans="1:46" ht="21" customHeight="1">
      <c r="A115" s="864"/>
      <c r="B115" s="865"/>
      <c r="C115" s="865"/>
      <c r="D115" s="865"/>
      <c r="E115" s="865"/>
      <c r="F115" s="865"/>
      <c r="G115" s="865"/>
      <c r="H115" s="865"/>
      <c r="I115" s="865"/>
      <c r="J115" s="865"/>
      <c r="K115" s="865"/>
      <c r="L115" s="866"/>
      <c r="M115" s="839" t="s">
        <v>312</v>
      </c>
      <c r="N115" s="839"/>
      <c r="O115" s="839"/>
      <c r="P115" s="839"/>
      <c r="Q115" s="840"/>
      <c r="R115" s="841"/>
      <c r="S115" s="841"/>
      <c r="T115" s="841"/>
      <c r="U115" s="841"/>
      <c r="V115" s="841"/>
      <c r="W115" s="841"/>
      <c r="X115" s="841"/>
      <c r="Y115" s="841"/>
      <c r="Z115" s="841"/>
      <c r="AA115" s="841"/>
      <c r="AB115" s="841"/>
      <c r="AC115" s="842"/>
      <c r="AD115" s="839" t="s">
        <v>294</v>
      </c>
      <c r="AE115" s="839"/>
      <c r="AF115" s="839"/>
      <c r="AG115" s="839"/>
      <c r="AH115" s="840"/>
      <c r="AI115" s="841"/>
      <c r="AJ115" s="841"/>
      <c r="AK115" s="841"/>
      <c r="AL115" s="841"/>
      <c r="AM115" s="841"/>
      <c r="AN115" s="841"/>
      <c r="AO115" s="841"/>
      <c r="AP115" s="841"/>
      <c r="AQ115" s="841"/>
      <c r="AR115" s="841"/>
      <c r="AS115" s="841"/>
      <c r="AT115" s="842"/>
    </row>
    <row r="116" spans="1:46" ht="21" customHeight="1">
      <c r="A116" s="867"/>
      <c r="B116" s="868"/>
      <c r="C116" s="868"/>
      <c r="D116" s="868"/>
      <c r="E116" s="868"/>
      <c r="F116" s="868"/>
      <c r="G116" s="868"/>
      <c r="H116" s="868"/>
      <c r="I116" s="868"/>
      <c r="J116" s="868"/>
      <c r="K116" s="868"/>
      <c r="L116" s="869"/>
      <c r="M116" s="839" t="s">
        <v>316</v>
      </c>
      <c r="N116" s="839"/>
      <c r="O116" s="839"/>
      <c r="P116" s="839"/>
      <c r="Q116" s="841"/>
      <c r="R116" s="841"/>
      <c r="S116" s="841"/>
      <c r="T116" s="841"/>
      <c r="U116" s="841"/>
      <c r="V116" s="841"/>
      <c r="W116" s="841"/>
      <c r="X116" s="841"/>
      <c r="Y116" s="841"/>
      <c r="Z116" s="841"/>
      <c r="AA116" s="841"/>
      <c r="AB116" s="841"/>
      <c r="AC116" s="841"/>
      <c r="AD116" s="841"/>
      <c r="AE116" s="841"/>
      <c r="AF116" s="841"/>
      <c r="AG116" s="841"/>
      <c r="AH116" s="841"/>
      <c r="AI116" s="841"/>
      <c r="AJ116" s="841"/>
      <c r="AK116" s="841"/>
      <c r="AL116" s="841"/>
      <c r="AM116" s="841"/>
      <c r="AN116" s="841"/>
      <c r="AO116" s="841"/>
      <c r="AP116" s="841"/>
      <c r="AQ116" s="841"/>
      <c r="AR116" s="841"/>
      <c r="AS116" s="841"/>
      <c r="AT116" s="842"/>
    </row>
    <row r="117" spans="1:46" ht="21" customHeight="1">
      <c r="A117" s="766" t="s">
        <v>295</v>
      </c>
      <c r="B117" s="766"/>
      <c r="C117" s="766"/>
      <c r="D117" s="766"/>
      <c r="E117" s="766"/>
      <c r="F117" s="766"/>
      <c r="G117" s="766"/>
      <c r="H117" s="766"/>
      <c r="I117" s="766"/>
      <c r="J117" s="766"/>
      <c r="K117" s="766"/>
      <c r="L117" s="766"/>
      <c r="M117" s="843" t="s">
        <v>296</v>
      </c>
      <c r="N117" s="844"/>
      <c r="O117" s="844"/>
      <c r="P117" s="844"/>
      <c r="Q117" s="845"/>
      <c r="R117" s="845"/>
      <c r="S117" s="845"/>
      <c r="T117" s="845"/>
      <c r="U117" s="846" t="s">
        <v>297</v>
      </c>
      <c r="V117" s="846"/>
      <c r="W117" s="846"/>
      <c r="X117" s="845"/>
      <c r="Y117" s="845"/>
      <c r="Z117" s="845"/>
      <c r="AA117" s="819" t="s">
        <v>298</v>
      </c>
      <c r="AB117" s="819"/>
      <c r="AC117" s="820"/>
      <c r="AD117" s="854" t="s">
        <v>299</v>
      </c>
      <c r="AE117" s="846"/>
      <c r="AF117" s="846"/>
      <c r="AG117" s="855"/>
      <c r="AH117" s="847"/>
      <c r="AI117" s="848"/>
      <c r="AJ117" s="848"/>
      <c r="AK117" s="848"/>
      <c r="AL117" s="848"/>
      <c r="AM117" s="848"/>
      <c r="AN117" s="848"/>
      <c r="AO117" s="849" t="s">
        <v>300</v>
      </c>
      <c r="AP117" s="849"/>
      <c r="AQ117" s="849"/>
      <c r="AR117" s="849"/>
      <c r="AS117" s="849"/>
      <c r="AT117" s="850"/>
    </row>
    <row r="118" spans="1:46" ht="39.75" customHeight="1">
      <c r="A118" s="851" t="s">
        <v>301</v>
      </c>
      <c r="B118" s="856"/>
      <c r="C118" s="856"/>
      <c r="D118" s="856"/>
      <c r="E118" s="856"/>
      <c r="F118" s="856"/>
      <c r="G118" s="856"/>
      <c r="H118" s="856"/>
      <c r="I118" s="856"/>
      <c r="J118" s="856"/>
      <c r="K118" s="856"/>
      <c r="L118" s="857"/>
      <c r="M118" s="858"/>
      <c r="N118" s="859"/>
      <c r="O118" s="859"/>
      <c r="P118" s="859"/>
      <c r="Q118" s="859"/>
      <c r="R118" s="859"/>
      <c r="S118" s="859"/>
      <c r="T118" s="859"/>
      <c r="U118" s="859"/>
      <c r="V118" s="859"/>
      <c r="W118" s="859"/>
      <c r="X118" s="859"/>
      <c r="Y118" s="859"/>
      <c r="Z118" s="859"/>
      <c r="AA118" s="859"/>
      <c r="AB118" s="859"/>
      <c r="AC118" s="859"/>
      <c r="AD118" s="859"/>
      <c r="AE118" s="859"/>
      <c r="AF118" s="859"/>
      <c r="AG118" s="859"/>
      <c r="AH118" s="859"/>
      <c r="AI118" s="859"/>
      <c r="AJ118" s="859"/>
      <c r="AK118" s="859"/>
      <c r="AL118" s="859"/>
      <c r="AM118" s="859"/>
      <c r="AN118" s="859"/>
      <c r="AO118" s="859"/>
      <c r="AP118" s="859"/>
      <c r="AQ118" s="859"/>
      <c r="AR118" s="859"/>
      <c r="AS118" s="859"/>
      <c r="AT118" s="860"/>
    </row>
    <row r="119" spans="1:46" ht="21" customHeight="1">
      <c r="A119" s="851" t="s">
        <v>420</v>
      </c>
      <c r="B119" s="856"/>
      <c r="C119" s="856"/>
      <c r="D119" s="856"/>
      <c r="E119" s="856"/>
      <c r="F119" s="856"/>
      <c r="G119" s="856"/>
      <c r="H119" s="856"/>
      <c r="I119" s="856"/>
      <c r="J119" s="856"/>
      <c r="K119" s="856"/>
      <c r="L119" s="857"/>
      <c r="M119" s="858"/>
      <c r="N119" s="859"/>
      <c r="O119" s="859"/>
      <c r="P119" s="859"/>
      <c r="Q119" s="859"/>
      <c r="R119" s="859"/>
      <c r="S119" s="859"/>
      <c r="T119" s="859"/>
      <c r="U119" s="859"/>
      <c r="V119" s="859"/>
      <c r="W119" s="859"/>
      <c r="X119" s="859"/>
      <c r="Y119" s="859"/>
      <c r="Z119" s="859"/>
      <c r="AA119" s="859"/>
      <c r="AB119" s="859"/>
      <c r="AC119" s="859"/>
      <c r="AD119" s="859"/>
      <c r="AE119" s="859"/>
      <c r="AF119" s="859"/>
      <c r="AG119" s="859"/>
      <c r="AH119" s="859"/>
      <c r="AI119" s="859"/>
      <c r="AJ119" s="859"/>
      <c r="AK119" s="859"/>
      <c r="AL119" s="859"/>
      <c r="AM119" s="859"/>
      <c r="AN119" s="859"/>
      <c r="AO119" s="859"/>
      <c r="AP119" s="859"/>
      <c r="AQ119" s="859"/>
      <c r="AR119" s="859"/>
      <c r="AS119" s="859"/>
      <c r="AT119" s="860"/>
    </row>
    <row r="120" spans="1:46" ht="21" customHeight="1">
      <c r="A120" s="873" t="s">
        <v>302</v>
      </c>
      <c r="B120" s="874"/>
      <c r="C120" s="874"/>
      <c r="D120" s="874"/>
      <c r="E120" s="874"/>
      <c r="F120" s="874"/>
      <c r="G120" s="874"/>
      <c r="H120" s="874"/>
      <c r="I120" s="874"/>
      <c r="J120" s="874"/>
      <c r="K120" s="874"/>
      <c r="L120" s="875"/>
      <c r="M120" s="766" t="s">
        <v>303</v>
      </c>
      <c r="N120" s="766"/>
      <c r="O120" s="766"/>
      <c r="P120" s="766"/>
      <c r="Q120" s="879"/>
      <c r="R120" s="880"/>
      <c r="S120" s="880"/>
      <c r="T120" s="880"/>
      <c r="U120" s="880"/>
      <c r="V120" s="880"/>
      <c r="W120" s="880"/>
      <c r="X120" s="819" t="s">
        <v>300</v>
      </c>
      <c r="Y120" s="819"/>
      <c r="Z120" s="819"/>
      <c r="AA120" s="819"/>
      <c r="AB120" s="819"/>
      <c r="AC120" s="820"/>
      <c r="AD120" s="766" t="s">
        <v>304</v>
      </c>
      <c r="AE120" s="766"/>
      <c r="AF120" s="766"/>
      <c r="AG120" s="766"/>
      <c r="AH120" s="881"/>
      <c r="AI120" s="882"/>
      <c r="AJ120" s="882"/>
      <c r="AK120" s="882"/>
      <c r="AL120" s="882"/>
      <c r="AM120" s="882"/>
      <c r="AN120" s="882"/>
      <c r="AO120" s="819" t="s">
        <v>300</v>
      </c>
      <c r="AP120" s="819"/>
      <c r="AQ120" s="819"/>
      <c r="AR120" s="819"/>
      <c r="AS120" s="819"/>
      <c r="AT120" s="820"/>
    </row>
    <row r="121" spans="1:46" ht="39" customHeight="1">
      <c r="A121" s="876"/>
      <c r="B121" s="877"/>
      <c r="C121" s="877"/>
      <c r="D121" s="877"/>
      <c r="E121" s="877"/>
      <c r="F121" s="877"/>
      <c r="G121" s="877"/>
      <c r="H121" s="877"/>
      <c r="I121" s="877"/>
      <c r="J121" s="877"/>
      <c r="K121" s="877"/>
      <c r="L121" s="878"/>
      <c r="M121" s="851" t="s">
        <v>305</v>
      </c>
      <c r="N121" s="852"/>
      <c r="O121" s="852"/>
      <c r="P121" s="853"/>
      <c r="Q121" s="870"/>
      <c r="R121" s="871"/>
      <c r="S121" s="871"/>
      <c r="T121" s="871"/>
      <c r="U121" s="871"/>
      <c r="V121" s="871"/>
      <c r="W121" s="871"/>
      <c r="X121" s="871"/>
      <c r="Y121" s="871"/>
      <c r="Z121" s="871"/>
      <c r="AA121" s="871"/>
      <c r="AB121" s="871"/>
      <c r="AC121" s="871"/>
      <c r="AD121" s="871"/>
      <c r="AE121" s="871"/>
      <c r="AF121" s="871"/>
      <c r="AG121" s="871"/>
      <c r="AH121" s="871"/>
      <c r="AI121" s="871"/>
      <c r="AJ121" s="871"/>
      <c r="AK121" s="871"/>
      <c r="AL121" s="871"/>
      <c r="AM121" s="871"/>
      <c r="AN121" s="871"/>
      <c r="AO121" s="871"/>
      <c r="AP121" s="871"/>
      <c r="AQ121" s="871"/>
      <c r="AR121" s="871"/>
      <c r="AS121" s="871"/>
      <c r="AT121" s="872"/>
    </row>
    <row r="122" spans="1:46" ht="35.25" customHeight="1">
      <c r="A122" s="821" t="s">
        <v>314</v>
      </c>
      <c r="B122" s="834"/>
      <c r="C122" s="834"/>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4"/>
      <c r="AA122" s="834"/>
      <c r="AB122" s="834"/>
      <c r="AC122" s="834"/>
      <c r="AD122" s="834"/>
      <c r="AE122" s="834"/>
      <c r="AF122" s="834"/>
      <c r="AG122" s="834"/>
      <c r="AH122" s="834"/>
      <c r="AI122" s="834"/>
      <c r="AJ122" s="834"/>
      <c r="AK122" s="834"/>
      <c r="AL122" s="835"/>
      <c r="AM122" s="836" t="s">
        <v>65</v>
      </c>
      <c r="AN122" s="837"/>
      <c r="AO122" s="837"/>
      <c r="AP122" s="837"/>
      <c r="AQ122" s="837"/>
      <c r="AR122" s="837"/>
      <c r="AS122" s="837"/>
      <c r="AT122" s="838"/>
    </row>
    <row r="124" spans="1:46" ht="26.25" customHeight="1">
      <c r="A124" s="891" t="s">
        <v>290</v>
      </c>
      <c r="B124" s="846"/>
      <c r="C124" s="846"/>
      <c r="D124" s="892">
        <v>9</v>
      </c>
      <c r="E124" s="893"/>
      <c r="F124" s="893"/>
      <c r="G124" s="894"/>
      <c r="H124" s="846" t="s">
        <v>309</v>
      </c>
      <c r="I124" s="846"/>
      <c r="J124" s="846"/>
      <c r="K124" s="846"/>
      <c r="L124" s="855"/>
      <c r="M124" s="840"/>
      <c r="N124" s="841"/>
      <c r="O124" s="841"/>
      <c r="P124" s="841"/>
      <c r="Q124" s="841"/>
      <c r="R124" s="841"/>
      <c r="S124" s="841"/>
      <c r="T124" s="841"/>
      <c r="U124" s="841"/>
      <c r="V124" s="841"/>
      <c r="W124" s="841"/>
      <c r="X124" s="841"/>
      <c r="Y124" s="841"/>
      <c r="Z124" s="841"/>
      <c r="AA124" s="841"/>
      <c r="AB124" s="841"/>
      <c r="AC124" s="842"/>
      <c r="AD124" s="861" t="s">
        <v>306</v>
      </c>
      <c r="AE124" s="862"/>
      <c r="AF124" s="862"/>
      <c r="AG124" s="863"/>
      <c r="AH124" s="840"/>
      <c r="AI124" s="841"/>
      <c r="AJ124" s="841"/>
      <c r="AK124" s="841"/>
      <c r="AL124" s="841"/>
      <c r="AM124" s="841"/>
      <c r="AN124" s="841"/>
      <c r="AO124" s="841"/>
      <c r="AP124" s="841"/>
      <c r="AQ124" s="841"/>
      <c r="AR124" s="841"/>
      <c r="AS124" s="841"/>
      <c r="AT124" s="842"/>
    </row>
    <row r="125" spans="1:46" ht="21" customHeight="1">
      <c r="A125" s="854" t="s">
        <v>308</v>
      </c>
      <c r="B125" s="846"/>
      <c r="C125" s="846"/>
      <c r="D125" s="846"/>
      <c r="E125" s="846"/>
      <c r="F125" s="846"/>
      <c r="G125" s="846"/>
      <c r="H125" s="846"/>
      <c r="I125" s="846"/>
      <c r="J125" s="846"/>
      <c r="K125" s="846"/>
      <c r="L125" s="855"/>
      <c r="M125" s="840"/>
      <c r="N125" s="841"/>
      <c r="O125" s="841"/>
      <c r="P125" s="841"/>
      <c r="Q125" s="841"/>
      <c r="R125" s="841"/>
      <c r="S125" s="841"/>
      <c r="T125" s="841"/>
      <c r="U125" s="841"/>
      <c r="V125" s="841"/>
      <c r="W125" s="841"/>
      <c r="X125" s="841"/>
      <c r="Y125" s="841"/>
      <c r="Z125" s="841"/>
      <c r="AA125" s="841"/>
      <c r="AB125" s="841"/>
      <c r="AC125" s="842"/>
      <c r="AD125" s="861" t="s">
        <v>307</v>
      </c>
      <c r="AE125" s="862"/>
      <c r="AF125" s="862"/>
      <c r="AG125" s="863"/>
      <c r="AH125" s="840"/>
      <c r="AI125" s="841"/>
      <c r="AJ125" s="841"/>
      <c r="AK125" s="841"/>
      <c r="AL125" s="841"/>
      <c r="AM125" s="841"/>
      <c r="AN125" s="841"/>
      <c r="AO125" s="841"/>
      <c r="AP125" s="841"/>
      <c r="AQ125" s="841"/>
      <c r="AR125" s="841"/>
      <c r="AS125" s="841"/>
      <c r="AT125" s="842"/>
    </row>
    <row r="126" spans="1:46" ht="21" customHeight="1">
      <c r="A126" s="861" t="s">
        <v>315</v>
      </c>
      <c r="B126" s="862"/>
      <c r="C126" s="862"/>
      <c r="D126" s="862"/>
      <c r="E126" s="862"/>
      <c r="F126" s="862"/>
      <c r="G126" s="862"/>
      <c r="H126" s="862"/>
      <c r="I126" s="862"/>
      <c r="J126" s="862"/>
      <c r="K126" s="862"/>
      <c r="L126" s="863"/>
      <c r="M126" s="883" t="s">
        <v>291</v>
      </c>
      <c r="N126" s="883"/>
      <c r="O126" s="883"/>
      <c r="P126" s="883"/>
      <c r="Q126" s="884"/>
      <c r="R126" s="885"/>
      <c r="S126" s="885"/>
      <c r="T126" s="885"/>
      <c r="U126" s="885"/>
      <c r="V126" s="885"/>
      <c r="W126" s="885"/>
      <c r="X126" s="885"/>
      <c r="Y126" s="885"/>
      <c r="Z126" s="885"/>
      <c r="AA126" s="885"/>
      <c r="AB126" s="885"/>
      <c r="AC126" s="885"/>
      <c r="AD126" s="885"/>
      <c r="AE126" s="885"/>
      <c r="AF126" s="885"/>
      <c r="AG126" s="885"/>
      <c r="AH126" s="885"/>
      <c r="AI126" s="885"/>
      <c r="AJ126" s="885"/>
      <c r="AK126" s="885"/>
      <c r="AL126" s="885"/>
      <c r="AM126" s="885"/>
      <c r="AN126" s="885"/>
      <c r="AO126" s="885"/>
      <c r="AP126" s="885"/>
      <c r="AQ126" s="885"/>
      <c r="AR126" s="885"/>
      <c r="AS126" s="885"/>
      <c r="AT126" s="886"/>
    </row>
    <row r="127" spans="1:46" ht="21" customHeight="1">
      <c r="A127" s="864"/>
      <c r="B127" s="865"/>
      <c r="C127" s="865"/>
      <c r="D127" s="865"/>
      <c r="E127" s="865"/>
      <c r="F127" s="865"/>
      <c r="G127" s="865"/>
      <c r="H127" s="865"/>
      <c r="I127" s="865"/>
      <c r="J127" s="865"/>
      <c r="K127" s="865"/>
      <c r="L127" s="866"/>
      <c r="M127" s="883" t="s">
        <v>292</v>
      </c>
      <c r="N127" s="883"/>
      <c r="O127" s="883"/>
      <c r="P127" s="883"/>
      <c r="Q127" s="840"/>
      <c r="R127" s="841"/>
      <c r="S127" s="841"/>
      <c r="T127" s="841"/>
      <c r="U127" s="841"/>
      <c r="V127" s="841"/>
      <c r="W127" s="841"/>
      <c r="X127" s="841"/>
      <c r="Y127" s="841"/>
      <c r="Z127" s="841"/>
      <c r="AA127" s="841"/>
      <c r="AB127" s="841"/>
      <c r="AC127" s="842"/>
      <c r="AD127" s="887" t="s">
        <v>293</v>
      </c>
      <c r="AE127" s="887"/>
      <c r="AF127" s="887"/>
      <c r="AG127" s="887"/>
      <c r="AH127" s="888"/>
      <c r="AI127" s="889"/>
      <c r="AJ127" s="889"/>
      <c r="AK127" s="889"/>
      <c r="AL127" s="889"/>
      <c r="AM127" s="889"/>
      <c r="AN127" s="889"/>
      <c r="AO127" s="889"/>
      <c r="AP127" s="889"/>
      <c r="AQ127" s="889"/>
      <c r="AR127" s="889"/>
      <c r="AS127" s="889"/>
      <c r="AT127" s="890"/>
    </row>
    <row r="128" spans="1:46" ht="21" customHeight="1">
      <c r="A128" s="864"/>
      <c r="B128" s="865"/>
      <c r="C128" s="865"/>
      <c r="D128" s="865"/>
      <c r="E128" s="865"/>
      <c r="F128" s="865"/>
      <c r="G128" s="865"/>
      <c r="H128" s="865"/>
      <c r="I128" s="865"/>
      <c r="J128" s="865"/>
      <c r="K128" s="865"/>
      <c r="L128" s="866"/>
      <c r="M128" s="883" t="s">
        <v>310</v>
      </c>
      <c r="N128" s="883"/>
      <c r="O128" s="883"/>
      <c r="P128" s="883"/>
      <c r="Q128" s="840"/>
      <c r="R128" s="841"/>
      <c r="S128" s="841"/>
      <c r="T128" s="841"/>
      <c r="U128" s="841"/>
      <c r="V128" s="841"/>
      <c r="W128" s="841"/>
      <c r="X128" s="841"/>
      <c r="Y128" s="841"/>
      <c r="Z128" s="841"/>
      <c r="AA128" s="841"/>
      <c r="AB128" s="841"/>
      <c r="AC128" s="841"/>
      <c r="AD128" s="841"/>
      <c r="AE128" s="841"/>
      <c r="AF128" s="841"/>
      <c r="AG128" s="841"/>
      <c r="AH128" s="841"/>
      <c r="AI128" s="841"/>
      <c r="AJ128" s="841"/>
      <c r="AK128" s="841"/>
      <c r="AL128" s="841"/>
      <c r="AM128" s="841"/>
      <c r="AN128" s="841"/>
      <c r="AO128" s="841"/>
      <c r="AP128" s="841"/>
      <c r="AQ128" s="841"/>
      <c r="AR128" s="841"/>
      <c r="AS128" s="841"/>
      <c r="AT128" s="842"/>
    </row>
    <row r="129" spans="1:46" ht="21" customHeight="1">
      <c r="A129" s="864"/>
      <c r="B129" s="865"/>
      <c r="C129" s="865"/>
      <c r="D129" s="865"/>
      <c r="E129" s="865"/>
      <c r="F129" s="865"/>
      <c r="G129" s="865"/>
      <c r="H129" s="865"/>
      <c r="I129" s="865"/>
      <c r="J129" s="865"/>
      <c r="K129" s="865"/>
      <c r="L129" s="866"/>
      <c r="M129" s="839" t="s">
        <v>313</v>
      </c>
      <c r="N129" s="839"/>
      <c r="O129" s="839"/>
      <c r="P129" s="839"/>
      <c r="Q129" s="840"/>
      <c r="R129" s="841"/>
      <c r="S129" s="841"/>
      <c r="T129" s="841"/>
      <c r="U129" s="841"/>
      <c r="V129" s="841"/>
      <c r="W129" s="841"/>
      <c r="X129" s="841"/>
      <c r="Y129" s="841"/>
      <c r="Z129" s="841"/>
      <c r="AA129" s="841"/>
      <c r="AB129" s="841"/>
      <c r="AC129" s="842"/>
      <c r="AD129" s="839" t="s">
        <v>311</v>
      </c>
      <c r="AE129" s="839"/>
      <c r="AF129" s="839"/>
      <c r="AG129" s="839"/>
      <c r="AH129" s="840"/>
      <c r="AI129" s="841"/>
      <c r="AJ129" s="841"/>
      <c r="AK129" s="841"/>
      <c r="AL129" s="841"/>
      <c r="AM129" s="841"/>
      <c r="AN129" s="841"/>
      <c r="AO129" s="841"/>
      <c r="AP129" s="841"/>
      <c r="AQ129" s="841"/>
      <c r="AR129" s="841"/>
      <c r="AS129" s="841"/>
      <c r="AT129" s="842"/>
    </row>
    <row r="130" spans="1:46" ht="21" customHeight="1">
      <c r="A130" s="864"/>
      <c r="B130" s="865"/>
      <c r="C130" s="865"/>
      <c r="D130" s="865"/>
      <c r="E130" s="865"/>
      <c r="F130" s="865"/>
      <c r="G130" s="865"/>
      <c r="H130" s="865"/>
      <c r="I130" s="865"/>
      <c r="J130" s="865"/>
      <c r="K130" s="865"/>
      <c r="L130" s="866"/>
      <c r="M130" s="839" t="s">
        <v>312</v>
      </c>
      <c r="N130" s="839"/>
      <c r="O130" s="839"/>
      <c r="P130" s="839"/>
      <c r="Q130" s="840"/>
      <c r="R130" s="841"/>
      <c r="S130" s="841"/>
      <c r="T130" s="841"/>
      <c r="U130" s="841"/>
      <c r="V130" s="841"/>
      <c r="W130" s="841"/>
      <c r="X130" s="841"/>
      <c r="Y130" s="841"/>
      <c r="Z130" s="841"/>
      <c r="AA130" s="841"/>
      <c r="AB130" s="841"/>
      <c r="AC130" s="842"/>
      <c r="AD130" s="839" t="s">
        <v>294</v>
      </c>
      <c r="AE130" s="839"/>
      <c r="AF130" s="839"/>
      <c r="AG130" s="839"/>
      <c r="AH130" s="840"/>
      <c r="AI130" s="841"/>
      <c r="AJ130" s="841"/>
      <c r="AK130" s="841"/>
      <c r="AL130" s="841"/>
      <c r="AM130" s="841"/>
      <c r="AN130" s="841"/>
      <c r="AO130" s="841"/>
      <c r="AP130" s="841"/>
      <c r="AQ130" s="841"/>
      <c r="AR130" s="841"/>
      <c r="AS130" s="841"/>
      <c r="AT130" s="842"/>
    </row>
    <row r="131" spans="1:46" ht="21" customHeight="1">
      <c r="A131" s="867"/>
      <c r="B131" s="868"/>
      <c r="C131" s="868"/>
      <c r="D131" s="868"/>
      <c r="E131" s="868"/>
      <c r="F131" s="868"/>
      <c r="G131" s="868"/>
      <c r="H131" s="868"/>
      <c r="I131" s="868"/>
      <c r="J131" s="868"/>
      <c r="K131" s="868"/>
      <c r="L131" s="869"/>
      <c r="M131" s="839" t="s">
        <v>316</v>
      </c>
      <c r="N131" s="839"/>
      <c r="O131" s="839"/>
      <c r="P131" s="839"/>
      <c r="Q131" s="841"/>
      <c r="R131" s="841"/>
      <c r="S131" s="841"/>
      <c r="T131" s="841"/>
      <c r="U131" s="841"/>
      <c r="V131" s="841"/>
      <c r="W131" s="841"/>
      <c r="X131" s="841"/>
      <c r="Y131" s="841"/>
      <c r="Z131" s="841"/>
      <c r="AA131" s="841"/>
      <c r="AB131" s="841"/>
      <c r="AC131" s="841"/>
      <c r="AD131" s="841"/>
      <c r="AE131" s="841"/>
      <c r="AF131" s="841"/>
      <c r="AG131" s="841"/>
      <c r="AH131" s="841"/>
      <c r="AI131" s="841"/>
      <c r="AJ131" s="841"/>
      <c r="AK131" s="841"/>
      <c r="AL131" s="841"/>
      <c r="AM131" s="841"/>
      <c r="AN131" s="841"/>
      <c r="AO131" s="841"/>
      <c r="AP131" s="841"/>
      <c r="AQ131" s="841"/>
      <c r="AR131" s="841"/>
      <c r="AS131" s="841"/>
      <c r="AT131" s="842"/>
    </row>
    <row r="132" spans="1:46" ht="21" customHeight="1">
      <c r="A132" s="766" t="s">
        <v>295</v>
      </c>
      <c r="B132" s="766"/>
      <c r="C132" s="766"/>
      <c r="D132" s="766"/>
      <c r="E132" s="766"/>
      <c r="F132" s="766"/>
      <c r="G132" s="766"/>
      <c r="H132" s="766"/>
      <c r="I132" s="766"/>
      <c r="J132" s="766"/>
      <c r="K132" s="766"/>
      <c r="L132" s="766"/>
      <c r="M132" s="843" t="s">
        <v>296</v>
      </c>
      <c r="N132" s="844"/>
      <c r="O132" s="844"/>
      <c r="P132" s="844"/>
      <c r="Q132" s="845"/>
      <c r="R132" s="845"/>
      <c r="S132" s="845"/>
      <c r="T132" s="845"/>
      <c r="U132" s="846" t="s">
        <v>297</v>
      </c>
      <c r="V132" s="846"/>
      <c r="W132" s="846"/>
      <c r="X132" s="845"/>
      <c r="Y132" s="845"/>
      <c r="Z132" s="845"/>
      <c r="AA132" s="819" t="s">
        <v>298</v>
      </c>
      <c r="AB132" s="819"/>
      <c r="AC132" s="820"/>
      <c r="AD132" s="854" t="s">
        <v>299</v>
      </c>
      <c r="AE132" s="846"/>
      <c r="AF132" s="846"/>
      <c r="AG132" s="855"/>
      <c r="AH132" s="847"/>
      <c r="AI132" s="848"/>
      <c r="AJ132" s="848"/>
      <c r="AK132" s="848"/>
      <c r="AL132" s="848"/>
      <c r="AM132" s="848"/>
      <c r="AN132" s="848"/>
      <c r="AO132" s="849" t="s">
        <v>300</v>
      </c>
      <c r="AP132" s="849"/>
      <c r="AQ132" s="849"/>
      <c r="AR132" s="849"/>
      <c r="AS132" s="849"/>
      <c r="AT132" s="850"/>
    </row>
    <row r="133" spans="1:46" ht="39.75" customHeight="1">
      <c r="A133" s="851" t="s">
        <v>301</v>
      </c>
      <c r="B133" s="856"/>
      <c r="C133" s="856"/>
      <c r="D133" s="856"/>
      <c r="E133" s="856"/>
      <c r="F133" s="856"/>
      <c r="G133" s="856"/>
      <c r="H133" s="856"/>
      <c r="I133" s="856"/>
      <c r="J133" s="856"/>
      <c r="K133" s="856"/>
      <c r="L133" s="857"/>
      <c r="M133" s="858"/>
      <c r="N133" s="859"/>
      <c r="O133" s="859"/>
      <c r="P133" s="859"/>
      <c r="Q133" s="859"/>
      <c r="R133" s="859"/>
      <c r="S133" s="859"/>
      <c r="T133" s="859"/>
      <c r="U133" s="859"/>
      <c r="V133" s="859"/>
      <c r="W133" s="859"/>
      <c r="X133" s="859"/>
      <c r="Y133" s="859"/>
      <c r="Z133" s="859"/>
      <c r="AA133" s="859"/>
      <c r="AB133" s="859"/>
      <c r="AC133" s="859"/>
      <c r="AD133" s="859"/>
      <c r="AE133" s="859"/>
      <c r="AF133" s="859"/>
      <c r="AG133" s="859"/>
      <c r="AH133" s="859"/>
      <c r="AI133" s="859"/>
      <c r="AJ133" s="859"/>
      <c r="AK133" s="859"/>
      <c r="AL133" s="859"/>
      <c r="AM133" s="859"/>
      <c r="AN133" s="859"/>
      <c r="AO133" s="859"/>
      <c r="AP133" s="859"/>
      <c r="AQ133" s="859"/>
      <c r="AR133" s="859"/>
      <c r="AS133" s="859"/>
      <c r="AT133" s="860"/>
    </row>
    <row r="134" spans="1:46" ht="21" customHeight="1">
      <c r="A134" s="851" t="s">
        <v>420</v>
      </c>
      <c r="B134" s="856"/>
      <c r="C134" s="856"/>
      <c r="D134" s="856"/>
      <c r="E134" s="856"/>
      <c r="F134" s="856"/>
      <c r="G134" s="856"/>
      <c r="H134" s="856"/>
      <c r="I134" s="856"/>
      <c r="J134" s="856"/>
      <c r="K134" s="856"/>
      <c r="L134" s="857"/>
      <c r="M134" s="858"/>
      <c r="N134" s="859"/>
      <c r="O134" s="859"/>
      <c r="P134" s="859"/>
      <c r="Q134" s="859"/>
      <c r="R134" s="859"/>
      <c r="S134" s="859"/>
      <c r="T134" s="859"/>
      <c r="U134" s="859"/>
      <c r="V134" s="859"/>
      <c r="W134" s="859"/>
      <c r="X134" s="859"/>
      <c r="Y134" s="859"/>
      <c r="Z134" s="859"/>
      <c r="AA134" s="859"/>
      <c r="AB134" s="859"/>
      <c r="AC134" s="859"/>
      <c r="AD134" s="859"/>
      <c r="AE134" s="859"/>
      <c r="AF134" s="859"/>
      <c r="AG134" s="859"/>
      <c r="AH134" s="859"/>
      <c r="AI134" s="859"/>
      <c r="AJ134" s="859"/>
      <c r="AK134" s="859"/>
      <c r="AL134" s="859"/>
      <c r="AM134" s="859"/>
      <c r="AN134" s="859"/>
      <c r="AO134" s="859"/>
      <c r="AP134" s="859"/>
      <c r="AQ134" s="859"/>
      <c r="AR134" s="859"/>
      <c r="AS134" s="859"/>
      <c r="AT134" s="860"/>
    </row>
    <row r="135" spans="1:46" ht="21" customHeight="1">
      <c r="A135" s="873" t="s">
        <v>302</v>
      </c>
      <c r="B135" s="874"/>
      <c r="C135" s="874"/>
      <c r="D135" s="874"/>
      <c r="E135" s="874"/>
      <c r="F135" s="874"/>
      <c r="G135" s="874"/>
      <c r="H135" s="874"/>
      <c r="I135" s="874"/>
      <c r="J135" s="874"/>
      <c r="K135" s="874"/>
      <c r="L135" s="875"/>
      <c r="M135" s="766" t="s">
        <v>303</v>
      </c>
      <c r="N135" s="766"/>
      <c r="O135" s="766"/>
      <c r="P135" s="766"/>
      <c r="Q135" s="879"/>
      <c r="R135" s="880"/>
      <c r="S135" s="880"/>
      <c r="T135" s="880"/>
      <c r="U135" s="880"/>
      <c r="V135" s="880"/>
      <c r="W135" s="880"/>
      <c r="X135" s="819" t="s">
        <v>300</v>
      </c>
      <c r="Y135" s="819"/>
      <c r="Z135" s="819"/>
      <c r="AA135" s="819"/>
      <c r="AB135" s="819"/>
      <c r="AC135" s="820"/>
      <c r="AD135" s="766" t="s">
        <v>304</v>
      </c>
      <c r="AE135" s="766"/>
      <c r="AF135" s="766"/>
      <c r="AG135" s="766"/>
      <c r="AH135" s="881"/>
      <c r="AI135" s="882"/>
      <c r="AJ135" s="882"/>
      <c r="AK135" s="882"/>
      <c r="AL135" s="882"/>
      <c r="AM135" s="882"/>
      <c r="AN135" s="882"/>
      <c r="AO135" s="819" t="s">
        <v>300</v>
      </c>
      <c r="AP135" s="819"/>
      <c r="AQ135" s="819"/>
      <c r="AR135" s="819"/>
      <c r="AS135" s="819"/>
      <c r="AT135" s="820"/>
    </row>
    <row r="136" spans="1:46" ht="39" customHeight="1">
      <c r="A136" s="876"/>
      <c r="B136" s="877"/>
      <c r="C136" s="877"/>
      <c r="D136" s="877"/>
      <c r="E136" s="877"/>
      <c r="F136" s="877"/>
      <c r="G136" s="877"/>
      <c r="H136" s="877"/>
      <c r="I136" s="877"/>
      <c r="J136" s="877"/>
      <c r="K136" s="877"/>
      <c r="L136" s="878"/>
      <c r="M136" s="851" t="s">
        <v>305</v>
      </c>
      <c r="N136" s="852"/>
      <c r="O136" s="852"/>
      <c r="P136" s="853"/>
      <c r="Q136" s="870"/>
      <c r="R136" s="871"/>
      <c r="S136" s="871"/>
      <c r="T136" s="871"/>
      <c r="U136" s="871"/>
      <c r="V136" s="871"/>
      <c r="W136" s="871"/>
      <c r="X136" s="871"/>
      <c r="Y136" s="871"/>
      <c r="Z136" s="871"/>
      <c r="AA136" s="871"/>
      <c r="AB136" s="871"/>
      <c r="AC136" s="871"/>
      <c r="AD136" s="871"/>
      <c r="AE136" s="871"/>
      <c r="AF136" s="871"/>
      <c r="AG136" s="871"/>
      <c r="AH136" s="871"/>
      <c r="AI136" s="871"/>
      <c r="AJ136" s="871"/>
      <c r="AK136" s="871"/>
      <c r="AL136" s="871"/>
      <c r="AM136" s="871"/>
      <c r="AN136" s="871"/>
      <c r="AO136" s="871"/>
      <c r="AP136" s="871"/>
      <c r="AQ136" s="871"/>
      <c r="AR136" s="871"/>
      <c r="AS136" s="871"/>
      <c r="AT136" s="872"/>
    </row>
    <row r="137" spans="1:46" ht="35.25" customHeight="1">
      <c r="A137" s="821" t="s">
        <v>314</v>
      </c>
      <c r="B137" s="834"/>
      <c r="C137" s="834"/>
      <c r="D137" s="834"/>
      <c r="E137" s="834"/>
      <c r="F137" s="834"/>
      <c r="G137" s="834"/>
      <c r="H137" s="834"/>
      <c r="I137" s="834"/>
      <c r="J137" s="834"/>
      <c r="K137" s="834"/>
      <c r="L137" s="834"/>
      <c r="M137" s="834"/>
      <c r="N137" s="834"/>
      <c r="O137" s="834"/>
      <c r="P137" s="834"/>
      <c r="Q137" s="834"/>
      <c r="R137" s="834"/>
      <c r="S137" s="834"/>
      <c r="T137" s="834"/>
      <c r="U137" s="834"/>
      <c r="V137" s="834"/>
      <c r="W137" s="834"/>
      <c r="X137" s="834"/>
      <c r="Y137" s="834"/>
      <c r="Z137" s="834"/>
      <c r="AA137" s="834"/>
      <c r="AB137" s="834"/>
      <c r="AC137" s="834"/>
      <c r="AD137" s="834"/>
      <c r="AE137" s="834"/>
      <c r="AF137" s="834"/>
      <c r="AG137" s="834"/>
      <c r="AH137" s="834"/>
      <c r="AI137" s="834"/>
      <c r="AJ137" s="834"/>
      <c r="AK137" s="834"/>
      <c r="AL137" s="835"/>
      <c r="AM137" s="836" t="s">
        <v>65</v>
      </c>
      <c r="AN137" s="837"/>
      <c r="AO137" s="837"/>
      <c r="AP137" s="837"/>
      <c r="AQ137" s="837"/>
      <c r="AR137" s="837"/>
      <c r="AS137" s="837"/>
      <c r="AT137" s="838"/>
    </row>
    <row r="138" spans="1:46" ht="21" customHeight="1">
      <c r="A138" s="96"/>
      <c r="B138" s="9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6"/>
      <c r="AL138" s="96"/>
      <c r="AM138" s="96"/>
      <c r="AN138" s="96"/>
      <c r="AO138" s="96"/>
      <c r="AP138" s="96"/>
      <c r="AQ138" s="96"/>
      <c r="AR138" s="96"/>
      <c r="AS138" s="96"/>
      <c r="AT138" s="96"/>
    </row>
    <row r="139" spans="1:46" ht="26.25" customHeight="1">
      <c r="A139" s="891" t="s">
        <v>290</v>
      </c>
      <c r="B139" s="846"/>
      <c r="C139" s="846"/>
      <c r="D139" s="892">
        <v>10</v>
      </c>
      <c r="E139" s="893"/>
      <c r="F139" s="893"/>
      <c r="G139" s="894"/>
      <c r="H139" s="846" t="s">
        <v>309</v>
      </c>
      <c r="I139" s="846"/>
      <c r="J139" s="846"/>
      <c r="K139" s="846"/>
      <c r="L139" s="855"/>
      <c r="M139" s="840"/>
      <c r="N139" s="841"/>
      <c r="O139" s="841"/>
      <c r="P139" s="841"/>
      <c r="Q139" s="841"/>
      <c r="R139" s="841"/>
      <c r="S139" s="841"/>
      <c r="T139" s="841"/>
      <c r="U139" s="841"/>
      <c r="V139" s="841"/>
      <c r="W139" s="841"/>
      <c r="X139" s="841"/>
      <c r="Y139" s="841"/>
      <c r="Z139" s="841"/>
      <c r="AA139" s="841"/>
      <c r="AB139" s="841"/>
      <c r="AC139" s="842"/>
      <c r="AD139" s="861" t="s">
        <v>306</v>
      </c>
      <c r="AE139" s="862"/>
      <c r="AF139" s="862"/>
      <c r="AG139" s="863"/>
      <c r="AH139" s="840"/>
      <c r="AI139" s="841"/>
      <c r="AJ139" s="841"/>
      <c r="AK139" s="841"/>
      <c r="AL139" s="841"/>
      <c r="AM139" s="841"/>
      <c r="AN139" s="841"/>
      <c r="AO139" s="841"/>
      <c r="AP139" s="841"/>
      <c r="AQ139" s="841"/>
      <c r="AR139" s="841"/>
      <c r="AS139" s="841"/>
      <c r="AT139" s="842"/>
    </row>
    <row r="140" spans="1:46" ht="21" customHeight="1">
      <c r="A140" s="854" t="s">
        <v>308</v>
      </c>
      <c r="B140" s="846"/>
      <c r="C140" s="846"/>
      <c r="D140" s="846"/>
      <c r="E140" s="846"/>
      <c r="F140" s="846"/>
      <c r="G140" s="846"/>
      <c r="H140" s="846"/>
      <c r="I140" s="846"/>
      <c r="J140" s="846"/>
      <c r="K140" s="846"/>
      <c r="L140" s="855"/>
      <c r="M140" s="840"/>
      <c r="N140" s="841"/>
      <c r="O140" s="841"/>
      <c r="P140" s="841"/>
      <c r="Q140" s="841"/>
      <c r="R140" s="841"/>
      <c r="S140" s="841"/>
      <c r="T140" s="841"/>
      <c r="U140" s="841"/>
      <c r="V140" s="841"/>
      <c r="W140" s="841"/>
      <c r="X140" s="841"/>
      <c r="Y140" s="841"/>
      <c r="Z140" s="841"/>
      <c r="AA140" s="841"/>
      <c r="AB140" s="841"/>
      <c r="AC140" s="842"/>
      <c r="AD140" s="861" t="s">
        <v>307</v>
      </c>
      <c r="AE140" s="862"/>
      <c r="AF140" s="862"/>
      <c r="AG140" s="863"/>
      <c r="AH140" s="840"/>
      <c r="AI140" s="841"/>
      <c r="AJ140" s="841"/>
      <c r="AK140" s="841"/>
      <c r="AL140" s="841"/>
      <c r="AM140" s="841"/>
      <c r="AN140" s="841"/>
      <c r="AO140" s="841"/>
      <c r="AP140" s="841"/>
      <c r="AQ140" s="841"/>
      <c r="AR140" s="841"/>
      <c r="AS140" s="841"/>
      <c r="AT140" s="842"/>
    </row>
    <row r="141" spans="1:46" ht="21" customHeight="1">
      <c r="A141" s="861" t="s">
        <v>315</v>
      </c>
      <c r="B141" s="862"/>
      <c r="C141" s="862"/>
      <c r="D141" s="862"/>
      <c r="E141" s="862"/>
      <c r="F141" s="862"/>
      <c r="G141" s="862"/>
      <c r="H141" s="862"/>
      <c r="I141" s="862"/>
      <c r="J141" s="862"/>
      <c r="K141" s="862"/>
      <c r="L141" s="863"/>
      <c r="M141" s="883" t="s">
        <v>291</v>
      </c>
      <c r="N141" s="883"/>
      <c r="O141" s="883"/>
      <c r="P141" s="883"/>
      <c r="Q141" s="884"/>
      <c r="R141" s="885"/>
      <c r="S141" s="885"/>
      <c r="T141" s="885"/>
      <c r="U141" s="885"/>
      <c r="V141" s="885"/>
      <c r="W141" s="885"/>
      <c r="X141" s="885"/>
      <c r="Y141" s="885"/>
      <c r="Z141" s="885"/>
      <c r="AA141" s="885"/>
      <c r="AB141" s="885"/>
      <c r="AC141" s="885"/>
      <c r="AD141" s="885"/>
      <c r="AE141" s="885"/>
      <c r="AF141" s="885"/>
      <c r="AG141" s="885"/>
      <c r="AH141" s="885"/>
      <c r="AI141" s="885"/>
      <c r="AJ141" s="885"/>
      <c r="AK141" s="885"/>
      <c r="AL141" s="885"/>
      <c r="AM141" s="885"/>
      <c r="AN141" s="885"/>
      <c r="AO141" s="885"/>
      <c r="AP141" s="885"/>
      <c r="AQ141" s="885"/>
      <c r="AR141" s="885"/>
      <c r="AS141" s="885"/>
      <c r="AT141" s="886"/>
    </row>
    <row r="142" spans="1:46" ht="21" customHeight="1">
      <c r="A142" s="864"/>
      <c r="B142" s="865"/>
      <c r="C142" s="865"/>
      <c r="D142" s="865"/>
      <c r="E142" s="865"/>
      <c r="F142" s="865"/>
      <c r="G142" s="865"/>
      <c r="H142" s="865"/>
      <c r="I142" s="865"/>
      <c r="J142" s="865"/>
      <c r="K142" s="865"/>
      <c r="L142" s="866"/>
      <c r="M142" s="883" t="s">
        <v>292</v>
      </c>
      <c r="N142" s="883"/>
      <c r="O142" s="883"/>
      <c r="P142" s="883"/>
      <c r="Q142" s="840"/>
      <c r="R142" s="841"/>
      <c r="S142" s="841"/>
      <c r="T142" s="841"/>
      <c r="U142" s="841"/>
      <c r="V142" s="841"/>
      <c r="W142" s="841"/>
      <c r="X142" s="841"/>
      <c r="Y142" s="841"/>
      <c r="Z142" s="841"/>
      <c r="AA142" s="841"/>
      <c r="AB142" s="841"/>
      <c r="AC142" s="842"/>
      <c r="AD142" s="887" t="s">
        <v>293</v>
      </c>
      <c r="AE142" s="887"/>
      <c r="AF142" s="887"/>
      <c r="AG142" s="887"/>
      <c r="AH142" s="888"/>
      <c r="AI142" s="889"/>
      <c r="AJ142" s="889"/>
      <c r="AK142" s="889"/>
      <c r="AL142" s="889"/>
      <c r="AM142" s="889"/>
      <c r="AN142" s="889"/>
      <c r="AO142" s="889"/>
      <c r="AP142" s="889"/>
      <c r="AQ142" s="889"/>
      <c r="AR142" s="889"/>
      <c r="AS142" s="889"/>
      <c r="AT142" s="890"/>
    </row>
    <row r="143" spans="1:46" ht="21" customHeight="1">
      <c r="A143" s="864"/>
      <c r="B143" s="865"/>
      <c r="C143" s="865"/>
      <c r="D143" s="865"/>
      <c r="E143" s="865"/>
      <c r="F143" s="865"/>
      <c r="G143" s="865"/>
      <c r="H143" s="865"/>
      <c r="I143" s="865"/>
      <c r="J143" s="865"/>
      <c r="K143" s="865"/>
      <c r="L143" s="866"/>
      <c r="M143" s="883" t="s">
        <v>310</v>
      </c>
      <c r="N143" s="883"/>
      <c r="O143" s="883"/>
      <c r="P143" s="883"/>
      <c r="Q143" s="840"/>
      <c r="R143" s="841"/>
      <c r="S143" s="841"/>
      <c r="T143" s="841"/>
      <c r="U143" s="841"/>
      <c r="V143" s="841"/>
      <c r="W143" s="841"/>
      <c r="X143" s="841"/>
      <c r="Y143" s="841"/>
      <c r="Z143" s="841"/>
      <c r="AA143" s="841"/>
      <c r="AB143" s="841"/>
      <c r="AC143" s="841"/>
      <c r="AD143" s="841"/>
      <c r="AE143" s="841"/>
      <c r="AF143" s="841"/>
      <c r="AG143" s="841"/>
      <c r="AH143" s="841"/>
      <c r="AI143" s="841"/>
      <c r="AJ143" s="841"/>
      <c r="AK143" s="841"/>
      <c r="AL143" s="841"/>
      <c r="AM143" s="841"/>
      <c r="AN143" s="841"/>
      <c r="AO143" s="841"/>
      <c r="AP143" s="841"/>
      <c r="AQ143" s="841"/>
      <c r="AR143" s="841"/>
      <c r="AS143" s="841"/>
      <c r="AT143" s="842"/>
    </row>
    <row r="144" spans="1:46" ht="21" customHeight="1">
      <c r="A144" s="864"/>
      <c r="B144" s="865"/>
      <c r="C144" s="865"/>
      <c r="D144" s="865"/>
      <c r="E144" s="865"/>
      <c r="F144" s="865"/>
      <c r="G144" s="865"/>
      <c r="H144" s="865"/>
      <c r="I144" s="865"/>
      <c r="J144" s="865"/>
      <c r="K144" s="865"/>
      <c r="L144" s="866"/>
      <c r="M144" s="839" t="s">
        <v>313</v>
      </c>
      <c r="N144" s="839"/>
      <c r="O144" s="839"/>
      <c r="P144" s="839"/>
      <c r="Q144" s="840"/>
      <c r="R144" s="841"/>
      <c r="S144" s="841"/>
      <c r="T144" s="841"/>
      <c r="U144" s="841"/>
      <c r="V144" s="841"/>
      <c r="W144" s="841"/>
      <c r="X144" s="841"/>
      <c r="Y144" s="841"/>
      <c r="Z144" s="841"/>
      <c r="AA144" s="841"/>
      <c r="AB144" s="841"/>
      <c r="AC144" s="842"/>
      <c r="AD144" s="839" t="s">
        <v>311</v>
      </c>
      <c r="AE144" s="839"/>
      <c r="AF144" s="839"/>
      <c r="AG144" s="839"/>
      <c r="AH144" s="840"/>
      <c r="AI144" s="841"/>
      <c r="AJ144" s="841"/>
      <c r="AK144" s="841"/>
      <c r="AL144" s="841"/>
      <c r="AM144" s="841"/>
      <c r="AN144" s="841"/>
      <c r="AO144" s="841"/>
      <c r="AP144" s="841"/>
      <c r="AQ144" s="841"/>
      <c r="AR144" s="841"/>
      <c r="AS144" s="841"/>
      <c r="AT144" s="842"/>
    </row>
    <row r="145" spans="1:46" ht="21" customHeight="1">
      <c r="A145" s="864"/>
      <c r="B145" s="865"/>
      <c r="C145" s="865"/>
      <c r="D145" s="865"/>
      <c r="E145" s="865"/>
      <c r="F145" s="865"/>
      <c r="G145" s="865"/>
      <c r="H145" s="865"/>
      <c r="I145" s="865"/>
      <c r="J145" s="865"/>
      <c r="K145" s="865"/>
      <c r="L145" s="866"/>
      <c r="M145" s="839" t="s">
        <v>312</v>
      </c>
      <c r="N145" s="839"/>
      <c r="O145" s="839"/>
      <c r="P145" s="839"/>
      <c r="Q145" s="840"/>
      <c r="R145" s="841"/>
      <c r="S145" s="841"/>
      <c r="T145" s="841"/>
      <c r="U145" s="841"/>
      <c r="V145" s="841"/>
      <c r="W145" s="841"/>
      <c r="X145" s="841"/>
      <c r="Y145" s="841"/>
      <c r="Z145" s="841"/>
      <c r="AA145" s="841"/>
      <c r="AB145" s="841"/>
      <c r="AC145" s="842"/>
      <c r="AD145" s="839" t="s">
        <v>294</v>
      </c>
      <c r="AE145" s="839"/>
      <c r="AF145" s="839"/>
      <c r="AG145" s="839"/>
      <c r="AH145" s="840"/>
      <c r="AI145" s="841"/>
      <c r="AJ145" s="841"/>
      <c r="AK145" s="841"/>
      <c r="AL145" s="841"/>
      <c r="AM145" s="841"/>
      <c r="AN145" s="841"/>
      <c r="AO145" s="841"/>
      <c r="AP145" s="841"/>
      <c r="AQ145" s="841"/>
      <c r="AR145" s="841"/>
      <c r="AS145" s="841"/>
      <c r="AT145" s="842"/>
    </row>
    <row r="146" spans="1:46" ht="21" customHeight="1">
      <c r="A146" s="867"/>
      <c r="B146" s="868"/>
      <c r="C146" s="868"/>
      <c r="D146" s="868"/>
      <c r="E146" s="868"/>
      <c r="F146" s="868"/>
      <c r="G146" s="868"/>
      <c r="H146" s="868"/>
      <c r="I146" s="868"/>
      <c r="J146" s="868"/>
      <c r="K146" s="868"/>
      <c r="L146" s="869"/>
      <c r="M146" s="839" t="s">
        <v>316</v>
      </c>
      <c r="N146" s="839"/>
      <c r="O146" s="839"/>
      <c r="P146" s="839"/>
      <c r="Q146" s="841"/>
      <c r="R146" s="841"/>
      <c r="S146" s="841"/>
      <c r="T146" s="841"/>
      <c r="U146" s="841"/>
      <c r="V146" s="841"/>
      <c r="W146" s="841"/>
      <c r="X146" s="841"/>
      <c r="Y146" s="841"/>
      <c r="Z146" s="841"/>
      <c r="AA146" s="841"/>
      <c r="AB146" s="841"/>
      <c r="AC146" s="841"/>
      <c r="AD146" s="841"/>
      <c r="AE146" s="841"/>
      <c r="AF146" s="841"/>
      <c r="AG146" s="841"/>
      <c r="AH146" s="841"/>
      <c r="AI146" s="841"/>
      <c r="AJ146" s="841"/>
      <c r="AK146" s="841"/>
      <c r="AL146" s="841"/>
      <c r="AM146" s="841"/>
      <c r="AN146" s="841"/>
      <c r="AO146" s="841"/>
      <c r="AP146" s="841"/>
      <c r="AQ146" s="841"/>
      <c r="AR146" s="841"/>
      <c r="AS146" s="841"/>
      <c r="AT146" s="842"/>
    </row>
    <row r="147" spans="1:46" ht="21" customHeight="1">
      <c r="A147" s="766" t="s">
        <v>295</v>
      </c>
      <c r="B147" s="766"/>
      <c r="C147" s="766"/>
      <c r="D147" s="766"/>
      <c r="E147" s="766"/>
      <c r="F147" s="766"/>
      <c r="G147" s="766"/>
      <c r="H147" s="766"/>
      <c r="I147" s="766"/>
      <c r="J147" s="766"/>
      <c r="K147" s="766"/>
      <c r="L147" s="766"/>
      <c r="M147" s="843" t="s">
        <v>296</v>
      </c>
      <c r="N147" s="844"/>
      <c r="O147" s="844"/>
      <c r="P147" s="844"/>
      <c r="Q147" s="845"/>
      <c r="R147" s="845"/>
      <c r="S147" s="845"/>
      <c r="T147" s="845"/>
      <c r="U147" s="846" t="s">
        <v>297</v>
      </c>
      <c r="V147" s="846"/>
      <c r="W147" s="846"/>
      <c r="X147" s="845"/>
      <c r="Y147" s="845"/>
      <c r="Z147" s="845"/>
      <c r="AA147" s="819" t="s">
        <v>298</v>
      </c>
      <c r="AB147" s="819"/>
      <c r="AC147" s="820"/>
      <c r="AD147" s="854" t="s">
        <v>299</v>
      </c>
      <c r="AE147" s="846"/>
      <c r="AF147" s="846"/>
      <c r="AG147" s="855"/>
      <c r="AH147" s="847"/>
      <c r="AI147" s="848"/>
      <c r="AJ147" s="848"/>
      <c r="AK147" s="848"/>
      <c r="AL147" s="848"/>
      <c r="AM147" s="848"/>
      <c r="AN147" s="848"/>
      <c r="AO147" s="849" t="s">
        <v>300</v>
      </c>
      <c r="AP147" s="849"/>
      <c r="AQ147" s="849"/>
      <c r="AR147" s="849"/>
      <c r="AS147" s="849"/>
      <c r="AT147" s="850"/>
    </row>
    <row r="148" spans="1:46" ht="39.75" customHeight="1">
      <c r="A148" s="851" t="s">
        <v>301</v>
      </c>
      <c r="B148" s="856"/>
      <c r="C148" s="856"/>
      <c r="D148" s="856"/>
      <c r="E148" s="856"/>
      <c r="F148" s="856"/>
      <c r="G148" s="856"/>
      <c r="H148" s="856"/>
      <c r="I148" s="856"/>
      <c r="J148" s="856"/>
      <c r="K148" s="856"/>
      <c r="L148" s="857"/>
      <c r="M148" s="858"/>
      <c r="N148" s="859"/>
      <c r="O148" s="859"/>
      <c r="P148" s="859"/>
      <c r="Q148" s="859"/>
      <c r="R148" s="859"/>
      <c r="S148" s="859"/>
      <c r="T148" s="859"/>
      <c r="U148" s="859"/>
      <c r="V148" s="859"/>
      <c r="W148" s="859"/>
      <c r="X148" s="859"/>
      <c r="Y148" s="859"/>
      <c r="Z148" s="859"/>
      <c r="AA148" s="859"/>
      <c r="AB148" s="859"/>
      <c r="AC148" s="859"/>
      <c r="AD148" s="859"/>
      <c r="AE148" s="859"/>
      <c r="AF148" s="859"/>
      <c r="AG148" s="859"/>
      <c r="AH148" s="859"/>
      <c r="AI148" s="859"/>
      <c r="AJ148" s="859"/>
      <c r="AK148" s="859"/>
      <c r="AL148" s="859"/>
      <c r="AM148" s="859"/>
      <c r="AN148" s="859"/>
      <c r="AO148" s="859"/>
      <c r="AP148" s="859"/>
      <c r="AQ148" s="859"/>
      <c r="AR148" s="859"/>
      <c r="AS148" s="859"/>
      <c r="AT148" s="860"/>
    </row>
    <row r="149" spans="1:46" ht="21" customHeight="1">
      <c r="A149" s="851" t="s">
        <v>420</v>
      </c>
      <c r="B149" s="856"/>
      <c r="C149" s="856"/>
      <c r="D149" s="856"/>
      <c r="E149" s="856"/>
      <c r="F149" s="856"/>
      <c r="G149" s="856"/>
      <c r="H149" s="856"/>
      <c r="I149" s="856"/>
      <c r="J149" s="856"/>
      <c r="K149" s="856"/>
      <c r="L149" s="857"/>
      <c r="M149" s="858"/>
      <c r="N149" s="859"/>
      <c r="O149" s="859"/>
      <c r="P149" s="859"/>
      <c r="Q149" s="859"/>
      <c r="R149" s="859"/>
      <c r="S149" s="859"/>
      <c r="T149" s="859"/>
      <c r="U149" s="859"/>
      <c r="V149" s="859"/>
      <c r="W149" s="859"/>
      <c r="X149" s="859"/>
      <c r="Y149" s="859"/>
      <c r="Z149" s="859"/>
      <c r="AA149" s="859"/>
      <c r="AB149" s="859"/>
      <c r="AC149" s="859"/>
      <c r="AD149" s="859"/>
      <c r="AE149" s="859"/>
      <c r="AF149" s="859"/>
      <c r="AG149" s="859"/>
      <c r="AH149" s="859"/>
      <c r="AI149" s="859"/>
      <c r="AJ149" s="859"/>
      <c r="AK149" s="859"/>
      <c r="AL149" s="859"/>
      <c r="AM149" s="859"/>
      <c r="AN149" s="859"/>
      <c r="AO149" s="859"/>
      <c r="AP149" s="859"/>
      <c r="AQ149" s="859"/>
      <c r="AR149" s="859"/>
      <c r="AS149" s="859"/>
      <c r="AT149" s="860"/>
    </row>
    <row r="150" spans="1:46" ht="21" customHeight="1">
      <c r="A150" s="873" t="s">
        <v>302</v>
      </c>
      <c r="B150" s="874"/>
      <c r="C150" s="874"/>
      <c r="D150" s="874"/>
      <c r="E150" s="874"/>
      <c r="F150" s="874"/>
      <c r="G150" s="874"/>
      <c r="H150" s="874"/>
      <c r="I150" s="874"/>
      <c r="J150" s="874"/>
      <c r="K150" s="874"/>
      <c r="L150" s="875"/>
      <c r="M150" s="766" t="s">
        <v>303</v>
      </c>
      <c r="N150" s="766"/>
      <c r="O150" s="766"/>
      <c r="P150" s="766"/>
      <c r="Q150" s="879"/>
      <c r="R150" s="880"/>
      <c r="S150" s="880"/>
      <c r="T150" s="880"/>
      <c r="U150" s="880"/>
      <c r="V150" s="880"/>
      <c r="W150" s="880"/>
      <c r="X150" s="819" t="s">
        <v>300</v>
      </c>
      <c r="Y150" s="819"/>
      <c r="Z150" s="819"/>
      <c r="AA150" s="819"/>
      <c r="AB150" s="819"/>
      <c r="AC150" s="820"/>
      <c r="AD150" s="766" t="s">
        <v>304</v>
      </c>
      <c r="AE150" s="766"/>
      <c r="AF150" s="766"/>
      <c r="AG150" s="766"/>
      <c r="AH150" s="881"/>
      <c r="AI150" s="882"/>
      <c r="AJ150" s="882"/>
      <c r="AK150" s="882"/>
      <c r="AL150" s="882"/>
      <c r="AM150" s="882"/>
      <c r="AN150" s="882"/>
      <c r="AO150" s="819" t="s">
        <v>300</v>
      </c>
      <c r="AP150" s="819"/>
      <c r="AQ150" s="819"/>
      <c r="AR150" s="819"/>
      <c r="AS150" s="819"/>
      <c r="AT150" s="820"/>
    </row>
    <row r="151" spans="1:46" ht="39" customHeight="1">
      <c r="A151" s="876"/>
      <c r="B151" s="877"/>
      <c r="C151" s="877"/>
      <c r="D151" s="877"/>
      <c r="E151" s="877"/>
      <c r="F151" s="877"/>
      <c r="G151" s="877"/>
      <c r="H151" s="877"/>
      <c r="I151" s="877"/>
      <c r="J151" s="877"/>
      <c r="K151" s="877"/>
      <c r="L151" s="878"/>
      <c r="M151" s="851" t="s">
        <v>305</v>
      </c>
      <c r="N151" s="852"/>
      <c r="O151" s="852"/>
      <c r="P151" s="853"/>
      <c r="Q151" s="870"/>
      <c r="R151" s="871"/>
      <c r="S151" s="871"/>
      <c r="T151" s="871"/>
      <c r="U151" s="871"/>
      <c r="V151" s="871"/>
      <c r="W151" s="871"/>
      <c r="X151" s="871"/>
      <c r="Y151" s="871"/>
      <c r="Z151" s="871"/>
      <c r="AA151" s="871"/>
      <c r="AB151" s="871"/>
      <c r="AC151" s="871"/>
      <c r="AD151" s="871"/>
      <c r="AE151" s="871"/>
      <c r="AF151" s="871"/>
      <c r="AG151" s="871"/>
      <c r="AH151" s="871"/>
      <c r="AI151" s="871"/>
      <c r="AJ151" s="871"/>
      <c r="AK151" s="871"/>
      <c r="AL151" s="871"/>
      <c r="AM151" s="871"/>
      <c r="AN151" s="871"/>
      <c r="AO151" s="871"/>
      <c r="AP151" s="871"/>
      <c r="AQ151" s="871"/>
      <c r="AR151" s="871"/>
      <c r="AS151" s="871"/>
      <c r="AT151" s="872"/>
    </row>
    <row r="152" spans="1:46" ht="35.25" customHeight="1">
      <c r="A152" s="821" t="s">
        <v>314</v>
      </c>
      <c r="B152" s="834"/>
      <c r="C152" s="834"/>
      <c r="D152" s="834"/>
      <c r="E152" s="834"/>
      <c r="F152" s="834"/>
      <c r="G152" s="834"/>
      <c r="H152" s="834"/>
      <c r="I152" s="834"/>
      <c r="J152" s="834"/>
      <c r="K152" s="834"/>
      <c r="L152" s="834"/>
      <c r="M152" s="834"/>
      <c r="N152" s="834"/>
      <c r="O152" s="834"/>
      <c r="P152" s="834"/>
      <c r="Q152" s="834"/>
      <c r="R152" s="834"/>
      <c r="S152" s="834"/>
      <c r="T152" s="834"/>
      <c r="U152" s="834"/>
      <c r="V152" s="834"/>
      <c r="W152" s="834"/>
      <c r="X152" s="834"/>
      <c r="Y152" s="834"/>
      <c r="Z152" s="834"/>
      <c r="AA152" s="834"/>
      <c r="AB152" s="834"/>
      <c r="AC152" s="834"/>
      <c r="AD152" s="834"/>
      <c r="AE152" s="834"/>
      <c r="AF152" s="834"/>
      <c r="AG152" s="834"/>
      <c r="AH152" s="834"/>
      <c r="AI152" s="834"/>
      <c r="AJ152" s="834"/>
      <c r="AK152" s="834"/>
      <c r="AL152" s="835"/>
      <c r="AM152" s="836" t="s">
        <v>65</v>
      </c>
      <c r="AN152" s="837"/>
      <c r="AO152" s="837"/>
      <c r="AP152" s="837"/>
      <c r="AQ152" s="837"/>
      <c r="AR152" s="837"/>
      <c r="AS152" s="837"/>
      <c r="AT152" s="838"/>
    </row>
  </sheetData>
  <sheetProtection sheet="1" formatCells="0" formatRows="0" insertRows="0" deleteRows="0" selectLockedCells="1" sort="0" autoFilter="0" pivotTables="0"/>
  <mergeCells count="532">
    <mergeCell ref="Q144:AC144"/>
    <mergeCell ref="AD144:AG144"/>
    <mergeCell ref="AH144:AT144"/>
    <mergeCell ref="AH150:AN150"/>
    <mergeCell ref="A139:C139"/>
    <mergeCell ref="D139:G139"/>
    <mergeCell ref="H139:L139"/>
    <mergeCell ref="M139:AC139"/>
    <mergeCell ref="AH139:AT139"/>
    <mergeCell ref="A150:L151"/>
    <mergeCell ref="M150:P150"/>
    <mergeCell ref="Q150:W150"/>
    <mergeCell ref="X150:AC150"/>
    <mergeCell ref="AD150:AG150"/>
    <mergeCell ref="A140:L140"/>
    <mergeCell ref="M142:P142"/>
    <mergeCell ref="AD142:AG142"/>
    <mergeCell ref="M143:P143"/>
    <mergeCell ref="Q143:AT143"/>
    <mergeCell ref="M140:AC140"/>
    <mergeCell ref="AD140:AG140"/>
    <mergeCell ref="AH140:AT140"/>
    <mergeCell ref="A141:L146"/>
    <mergeCell ref="M141:P141"/>
    <mergeCell ref="Q141:AT141"/>
    <mergeCell ref="Q142:AC142"/>
    <mergeCell ref="AH142:AT142"/>
    <mergeCell ref="M144:P144"/>
    <mergeCell ref="AH124:AT124"/>
    <mergeCell ref="AD125:AG125"/>
    <mergeCell ref="A124:C124"/>
    <mergeCell ref="D124:G124"/>
    <mergeCell ref="H124:L124"/>
    <mergeCell ref="M124:AC124"/>
    <mergeCell ref="M125:AC125"/>
    <mergeCell ref="AH125:AT125"/>
    <mergeCell ref="A133:L133"/>
    <mergeCell ref="Q128:AT128"/>
    <mergeCell ref="Q129:AC129"/>
    <mergeCell ref="AD129:AG129"/>
    <mergeCell ref="AH129:AT129"/>
    <mergeCell ref="M128:P128"/>
    <mergeCell ref="M129:P129"/>
    <mergeCell ref="Q131:AT131"/>
    <mergeCell ref="A132:L132"/>
    <mergeCell ref="M132:P132"/>
    <mergeCell ref="Q132:T132"/>
    <mergeCell ref="U132:W132"/>
    <mergeCell ref="X132:Z132"/>
    <mergeCell ref="AA132:AC132"/>
    <mergeCell ref="AH132:AN132"/>
    <mergeCell ref="AO132:AT132"/>
    <mergeCell ref="A103:L103"/>
    <mergeCell ref="M103:AT103"/>
    <mergeCell ref="A104:L104"/>
    <mergeCell ref="M106:P106"/>
    <mergeCell ref="Q106:AT106"/>
    <mergeCell ref="AD110:AG110"/>
    <mergeCell ref="AH110:AT110"/>
    <mergeCell ref="AD109:AG109"/>
    <mergeCell ref="AH109:AT109"/>
    <mergeCell ref="A109:C109"/>
    <mergeCell ref="D109:G109"/>
    <mergeCell ref="H109:L109"/>
    <mergeCell ref="M109:AC109"/>
    <mergeCell ref="A110:L110"/>
    <mergeCell ref="M110:AC110"/>
    <mergeCell ref="M104:AT104"/>
    <mergeCell ref="A105:L106"/>
    <mergeCell ref="M105:P105"/>
    <mergeCell ref="Q105:W105"/>
    <mergeCell ref="X105:AC105"/>
    <mergeCell ref="AH105:AN105"/>
    <mergeCell ref="AO105:AT105"/>
    <mergeCell ref="A107:AL107"/>
    <mergeCell ref="AM107:AT107"/>
    <mergeCell ref="A102:L102"/>
    <mergeCell ref="M102:P102"/>
    <mergeCell ref="Q102:T102"/>
    <mergeCell ref="U102:W102"/>
    <mergeCell ref="X102:Z102"/>
    <mergeCell ref="AA102:AC102"/>
    <mergeCell ref="AD102:AG102"/>
    <mergeCell ref="AH102:AN102"/>
    <mergeCell ref="AO102:AT102"/>
    <mergeCell ref="AD105:AG105"/>
    <mergeCell ref="AD97:AG97"/>
    <mergeCell ref="M96:P96"/>
    <mergeCell ref="M97:P97"/>
    <mergeCell ref="A96:L101"/>
    <mergeCell ref="Q96:AT96"/>
    <mergeCell ref="Q97:AC97"/>
    <mergeCell ref="AH97:AT97"/>
    <mergeCell ref="M98:P98"/>
    <mergeCell ref="Q98:AT98"/>
    <mergeCell ref="M99:P99"/>
    <mergeCell ref="Q99:AC99"/>
    <mergeCell ref="AD99:AG99"/>
    <mergeCell ref="AH99:AT99"/>
    <mergeCell ref="M100:P100"/>
    <mergeCell ref="AD100:AG100"/>
    <mergeCell ref="M101:P101"/>
    <mergeCell ref="Q101:AT101"/>
    <mergeCell ref="Q100:AC100"/>
    <mergeCell ref="AH100:AT100"/>
    <mergeCell ref="M86:P86"/>
    <mergeCell ref="Q86:AT86"/>
    <mergeCell ref="M85:P85"/>
    <mergeCell ref="AD85:AG85"/>
    <mergeCell ref="M82:P82"/>
    <mergeCell ref="AD82:AG82"/>
    <mergeCell ref="A81:L86"/>
    <mergeCell ref="Q81:AT81"/>
    <mergeCell ref="AD90:AG90"/>
    <mergeCell ref="Q82:AC82"/>
    <mergeCell ref="AH82:AT82"/>
    <mergeCell ref="M83:P83"/>
    <mergeCell ref="Q83:AT83"/>
    <mergeCell ref="M84:P84"/>
    <mergeCell ref="Q84:AC84"/>
    <mergeCell ref="AD84:AG84"/>
    <mergeCell ref="AH84:AT84"/>
    <mergeCell ref="Q85:AC85"/>
    <mergeCell ref="AH85:AT85"/>
    <mergeCell ref="A87:L87"/>
    <mergeCell ref="M87:P87"/>
    <mergeCell ref="Q87:T87"/>
    <mergeCell ref="U87:W87"/>
    <mergeCell ref="X87:Z87"/>
    <mergeCell ref="AD80:AG80"/>
    <mergeCell ref="AH80:AT80"/>
    <mergeCell ref="M81:P81"/>
    <mergeCell ref="A77:AL77"/>
    <mergeCell ref="AM77:AT77"/>
    <mergeCell ref="A79:C79"/>
    <mergeCell ref="D79:G79"/>
    <mergeCell ref="H79:L79"/>
    <mergeCell ref="M79:AC79"/>
    <mergeCell ref="AD79:AG79"/>
    <mergeCell ref="AH79:AT79"/>
    <mergeCell ref="A80:L80"/>
    <mergeCell ref="M80:AC80"/>
    <mergeCell ref="A64:C64"/>
    <mergeCell ref="D64:G64"/>
    <mergeCell ref="H64:L64"/>
    <mergeCell ref="M64:AC64"/>
    <mergeCell ref="A65:L65"/>
    <mergeCell ref="M65:AC65"/>
    <mergeCell ref="AD65:AG65"/>
    <mergeCell ref="AH65:AT65"/>
    <mergeCell ref="A66:L71"/>
    <mergeCell ref="Q66:AT66"/>
    <mergeCell ref="Q68:AT68"/>
    <mergeCell ref="M69:P69"/>
    <mergeCell ref="Q69:AC69"/>
    <mergeCell ref="AD69:AG69"/>
    <mergeCell ref="AH69:AT69"/>
    <mergeCell ref="Q71:AT71"/>
    <mergeCell ref="M71:P71"/>
    <mergeCell ref="M68:P68"/>
    <mergeCell ref="A60:L61"/>
    <mergeCell ref="M60:P60"/>
    <mergeCell ref="Q60:W60"/>
    <mergeCell ref="X60:AC60"/>
    <mergeCell ref="AD60:AG60"/>
    <mergeCell ref="AH60:AN60"/>
    <mergeCell ref="AO60:AT60"/>
    <mergeCell ref="M61:P61"/>
    <mergeCell ref="Q61:AT61"/>
    <mergeCell ref="A57:L57"/>
    <mergeCell ref="Q57:T57"/>
    <mergeCell ref="U57:W57"/>
    <mergeCell ref="X57:Z57"/>
    <mergeCell ref="AA57:AC57"/>
    <mergeCell ref="A58:L58"/>
    <mergeCell ref="M58:AT58"/>
    <mergeCell ref="A59:L59"/>
    <mergeCell ref="M59:AT59"/>
    <mergeCell ref="A50:L50"/>
    <mergeCell ref="M50:AC50"/>
    <mergeCell ref="A51:L56"/>
    <mergeCell ref="M54:P54"/>
    <mergeCell ref="AD54:AG54"/>
    <mergeCell ref="X45:AC45"/>
    <mergeCell ref="AD45:AG45"/>
    <mergeCell ref="AH45:AN45"/>
    <mergeCell ref="AO45:AT45"/>
    <mergeCell ref="M46:P46"/>
    <mergeCell ref="Q46:AT46"/>
    <mergeCell ref="M45:P45"/>
    <mergeCell ref="Q45:W45"/>
    <mergeCell ref="AD50:AG50"/>
    <mergeCell ref="AH50:AT50"/>
    <mergeCell ref="Q51:AT51"/>
    <mergeCell ref="Q52:AC52"/>
    <mergeCell ref="M52:P52"/>
    <mergeCell ref="AD52:AG52"/>
    <mergeCell ref="AH52:AT52"/>
    <mergeCell ref="M51:P51"/>
    <mergeCell ref="Q53:AT53"/>
    <mergeCell ref="Q54:AC54"/>
    <mergeCell ref="AH54:AT54"/>
    <mergeCell ref="D34:G34"/>
    <mergeCell ref="H34:L34"/>
    <mergeCell ref="M36:P36"/>
    <mergeCell ref="A36:L41"/>
    <mergeCell ref="Q36:AT36"/>
    <mergeCell ref="Q37:AC37"/>
    <mergeCell ref="A42:L42"/>
    <mergeCell ref="AD40:AG40"/>
    <mergeCell ref="M40:P40"/>
    <mergeCell ref="A35:L35"/>
    <mergeCell ref="M35:AC35"/>
    <mergeCell ref="AD35:AG35"/>
    <mergeCell ref="AH35:AT35"/>
    <mergeCell ref="AD37:AG37"/>
    <mergeCell ref="AH37:AT37"/>
    <mergeCell ref="Q38:AT38"/>
    <mergeCell ref="Q40:AC40"/>
    <mergeCell ref="AH40:AT40"/>
    <mergeCell ref="M38:P38"/>
    <mergeCell ref="Q39:AC39"/>
    <mergeCell ref="AH39:AT39"/>
    <mergeCell ref="M39:P39"/>
    <mergeCell ref="AD39:AG39"/>
    <mergeCell ref="M37:P37"/>
    <mergeCell ref="A12:L12"/>
    <mergeCell ref="M12:P12"/>
    <mergeCell ref="Q12:T12"/>
    <mergeCell ref="U12:W12"/>
    <mergeCell ref="X12:Z12"/>
    <mergeCell ref="AA12:AC12"/>
    <mergeCell ref="AD12:AG12"/>
    <mergeCell ref="A14:L14"/>
    <mergeCell ref="M14:AT14"/>
    <mergeCell ref="AH115:AT115"/>
    <mergeCell ref="M116:P116"/>
    <mergeCell ref="Q116:AT116"/>
    <mergeCell ref="A19:C19"/>
    <mergeCell ref="D19:G19"/>
    <mergeCell ref="H19:L19"/>
    <mergeCell ref="M19:AC19"/>
    <mergeCell ref="AD19:AG19"/>
    <mergeCell ref="AH19:AT19"/>
    <mergeCell ref="M30:P30"/>
    <mergeCell ref="A30:L31"/>
    <mergeCell ref="Q30:W30"/>
    <mergeCell ref="X30:AC30"/>
    <mergeCell ref="AD30:AG30"/>
    <mergeCell ref="AH30:AN30"/>
    <mergeCell ref="AO30:AT30"/>
    <mergeCell ref="M31:P31"/>
    <mergeCell ref="M34:AC34"/>
    <mergeCell ref="AD34:AG34"/>
    <mergeCell ref="AH34:AT34"/>
    <mergeCell ref="Q31:AT31"/>
    <mergeCell ref="A32:AL32"/>
    <mergeCell ref="AM32:AT32"/>
    <mergeCell ref="A34:C34"/>
    <mergeCell ref="A20:L20"/>
    <mergeCell ref="M20:AC20"/>
    <mergeCell ref="M21:P21"/>
    <mergeCell ref="Q21:AT21"/>
    <mergeCell ref="M22:P22"/>
    <mergeCell ref="Q22:AC22"/>
    <mergeCell ref="AD22:AG22"/>
    <mergeCell ref="AH22:AT22"/>
    <mergeCell ref="A21:L26"/>
    <mergeCell ref="Q26:AT26"/>
    <mergeCell ref="AD20:AG20"/>
    <mergeCell ref="AH20:AT20"/>
    <mergeCell ref="Q25:AC25"/>
    <mergeCell ref="AH25:AT25"/>
    <mergeCell ref="M26:P26"/>
    <mergeCell ref="AD25:AG25"/>
    <mergeCell ref="M25:P25"/>
    <mergeCell ref="M23:P23"/>
    <mergeCell ref="Q23:AT23"/>
    <mergeCell ref="M24:P24"/>
    <mergeCell ref="Q24:AC24"/>
    <mergeCell ref="M9:P9"/>
    <mergeCell ref="Q9:AC9"/>
    <mergeCell ref="AD9:AG9"/>
    <mergeCell ref="AH9:AT9"/>
    <mergeCell ref="Q10:AC10"/>
    <mergeCell ref="AD10:AG10"/>
    <mergeCell ref="AH10:AT10"/>
    <mergeCell ref="AD24:AG24"/>
    <mergeCell ref="AH24:AT24"/>
    <mergeCell ref="AO15:AT15"/>
    <mergeCell ref="M16:P16"/>
    <mergeCell ref="Q16:AT16"/>
    <mergeCell ref="A17:AL17"/>
    <mergeCell ref="AM17:AT17"/>
    <mergeCell ref="AH12:AN12"/>
    <mergeCell ref="AO12:AT12"/>
    <mergeCell ref="A13:L13"/>
    <mergeCell ref="M13:AT13"/>
    <mergeCell ref="A15:L16"/>
    <mergeCell ref="M15:P15"/>
    <mergeCell ref="Q15:W15"/>
    <mergeCell ref="X15:AC15"/>
    <mergeCell ref="AD15:AG15"/>
    <mergeCell ref="AH15:AN15"/>
    <mergeCell ref="AO1:AT1"/>
    <mergeCell ref="A2:AT2"/>
    <mergeCell ref="A4:C4"/>
    <mergeCell ref="D4:G4"/>
    <mergeCell ref="H4:L4"/>
    <mergeCell ref="M4:AC4"/>
    <mergeCell ref="A5:L5"/>
    <mergeCell ref="M5:AC5"/>
    <mergeCell ref="A6:L11"/>
    <mergeCell ref="M11:P11"/>
    <mergeCell ref="Q11:AT11"/>
    <mergeCell ref="M6:P6"/>
    <mergeCell ref="Q6:AT6"/>
    <mergeCell ref="M7:P7"/>
    <mergeCell ref="Q7:AC7"/>
    <mergeCell ref="AD7:AG7"/>
    <mergeCell ref="AH7:AT7"/>
    <mergeCell ref="AD4:AG4"/>
    <mergeCell ref="AD5:AG5"/>
    <mergeCell ref="AH4:AT4"/>
    <mergeCell ref="AH5:AT5"/>
    <mergeCell ref="M8:P8"/>
    <mergeCell ref="Q8:AT8"/>
    <mergeCell ref="M10:P10"/>
    <mergeCell ref="M27:P27"/>
    <mergeCell ref="Q27:T27"/>
    <mergeCell ref="U27:W27"/>
    <mergeCell ref="X27:Z27"/>
    <mergeCell ref="AA27:AC27"/>
    <mergeCell ref="AD27:AG27"/>
    <mergeCell ref="AH27:AN27"/>
    <mergeCell ref="AO27:AT27"/>
    <mergeCell ref="A29:L29"/>
    <mergeCell ref="M29:AT29"/>
    <mergeCell ref="A27:L27"/>
    <mergeCell ref="A28:L28"/>
    <mergeCell ref="M28:AT28"/>
    <mergeCell ref="A47:AL47"/>
    <mergeCell ref="AM47:AT47"/>
    <mergeCell ref="A49:C49"/>
    <mergeCell ref="D49:G49"/>
    <mergeCell ref="H49:L49"/>
    <mergeCell ref="M49:AC49"/>
    <mergeCell ref="AD49:AG49"/>
    <mergeCell ref="AH49:AT49"/>
    <mergeCell ref="A43:L43"/>
    <mergeCell ref="M43:AT43"/>
    <mergeCell ref="A44:L44"/>
    <mergeCell ref="M44:AT44"/>
    <mergeCell ref="A45:L46"/>
    <mergeCell ref="M41:P41"/>
    <mergeCell ref="Q41:AT41"/>
    <mergeCell ref="M42:P42"/>
    <mergeCell ref="Q42:T42"/>
    <mergeCell ref="U42:W42"/>
    <mergeCell ref="X42:Z42"/>
    <mergeCell ref="AA42:AC42"/>
    <mergeCell ref="AD42:AG42"/>
    <mergeCell ref="AH42:AN42"/>
    <mergeCell ref="AO42:AT42"/>
    <mergeCell ref="M55:P55"/>
    <mergeCell ref="Q55:AC55"/>
    <mergeCell ref="AD55:AG55"/>
    <mergeCell ref="AH55:AT55"/>
    <mergeCell ref="M56:P56"/>
    <mergeCell ref="Q56:AT56"/>
    <mergeCell ref="M53:P53"/>
    <mergeCell ref="M70:P70"/>
    <mergeCell ref="Q70:AC70"/>
    <mergeCell ref="AD70:AG70"/>
    <mergeCell ref="AH70:AT70"/>
    <mergeCell ref="AD57:AG57"/>
    <mergeCell ref="AH57:AN57"/>
    <mergeCell ref="AO57:AT57"/>
    <mergeCell ref="M57:P57"/>
    <mergeCell ref="A62:AL62"/>
    <mergeCell ref="AM62:AT62"/>
    <mergeCell ref="Q67:AC67"/>
    <mergeCell ref="AD67:AG67"/>
    <mergeCell ref="AH67:AT67"/>
    <mergeCell ref="AD64:AG64"/>
    <mergeCell ref="AH64:AT64"/>
    <mergeCell ref="M66:P66"/>
    <mergeCell ref="M67:P67"/>
    <mergeCell ref="A72:L72"/>
    <mergeCell ref="Q72:T72"/>
    <mergeCell ref="U72:W72"/>
    <mergeCell ref="X72:Z72"/>
    <mergeCell ref="AA72:AC72"/>
    <mergeCell ref="AD72:AG72"/>
    <mergeCell ref="AH72:AN72"/>
    <mergeCell ref="AO72:AT72"/>
    <mergeCell ref="A73:L73"/>
    <mergeCell ref="M73:AT73"/>
    <mergeCell ref="M72:P72"/>
    <mergeCell ref="A74:L74"/>
    <mergeCell ref="M74:AT74"/>
    <mergeCell ref="A75:L76"/>
    <mergeCell ref="M75:P75"/>
    <mergeCell ref="Q75:W75"/>
    <mergeCell ref="X75:AC75"/>
    <mergeCell ref="AH75:AN75"/>
    <mergeCell ref="AO75:AT75"/>
    <mergeCell ref="M76:P76"/>
    <mergeCell ref="Q76:AT76"/>
    <mergeCell ref="AD75:AG75"/>
    <mergeCell ref="AA87:AC87"/>
    <mergeCell ref="AD87:AG87"/>
    <mergeCell ref="AH87:AN87"/>
    <mergeCell ref="AO87:AT87"/>
    <mergeCell ref="A88:L88"/>
    <mergeCell ref="M88:AT88"/>
    <mergeCell ref="A89:L89"/>
    <mergeCell ref="M89:AT89"/>
    <mergeCell ref="A90:L91"/>
    <mergeCell ref="M90:P90"/>
    <mergeCell ref="Q90:W90"/>
    <mergeCell ref="X90:AC90"/>
    <mergeCell ref="AH90:AN90"/>
    <mergeCell ref="AO90:AT90"/>
    <mergeCell ref="M91:P91"/>
    <mergeCell ref="Q91:AT91"/>
    <mergeCell ref="A92:AL92"/>
    <mergeCell ref="AM92:AT92"/>
    <mergeCell ref="A94:C94"/>
    <mergeCell ref="D94:G94"/>
    <mergeCell ref="H94:L94"/>
    <mergeCell ref="M94:AC94"/>
    <mergeCell ref="AD94:AG94"/>
    <mergeCell ref="AH94:AT94"/>
    <mergeCell ref="A95:L95"/>
    <mergeCell ref="M95:AC95"/>
    <mergeCell ref="AD95:AG95"/>
    <mergeCell ref="AH95:AT95"/>
    <mergeCell ref="U117:W117"/>
    <mergeCell ref="X117:Z117"/>
    <mergeCell ref="AA117:AC117"/>
    <mergeCell ref="AD117:AG117"/>
    <mergeCell ref="AH117:AN117"/>
    <mergeCell ref="AO117:AT117"/>
    <mergeCell ref="A118:L118"/>
    <mergeCell ref="M118:AT118"/>
    <mergeCell ref="M111:P111"/>
    <mergeCell ref="A111:L116"/>
    <mergeCell ref="Q111:AT111"/>
    <mergeCell ref="M112:P112"/>
    <mergeCell ref="Q112:AC112"/>
    <mergeCell ref="AD112:AG112"/>
    <mergeCell ref="AH112:AT112"/>
    <mergeCell ref="M113:P113"/>
    <mergeCell ref="Q113:AT113"/>
    <mergeCell ref="Q114:AC114"/>
    <mergeCell ref="AD114:AG114"/>
    <mergeCell ref="M115:P115"/>
    <mergeCell ref="M114:P114"/>
    <mergeCell ref="AH114:AT114"/>
    <mergeCell ref="Q115:AC115"/>
    <mergeCell ref="AD115:AG115"/>
    <mergeCell ref="M119:AT119"/>
    <mergeCell ref="A117:L117"/>
    <mergeCell ref="M117:P117"/>
    <mergeCell ref="Q117:T117"/>
    <mergeCell ref="A119:L119"/>
    <mergeCell ref="M126:P126"/>
    <mergeCell ref="Q126:AT126"/>
    <mergeCell ref="M127:P127"/>
    <mergeCell ref="Q127:AC127"/>
    <mergeCell ref="AD127:AG127"/>
    <mergeCell ref="AH127:AT127"/>
    <mergeCell ref="M120:P120"/>
    <mergeCell ref="M121:P121"/>
    <mergeCell ref="A120:L121"/>
    <mergeCell ref="Q120:W120"/>
    <mergeCell ref="X120:AC120"/>
    <mergeCell ref="AD120:AG120"/>
    <mergeCell ref="AH120:AN120"/>
    <mergeCell ref="AO120:AT120"/>
    <mergeCell ref="Q121:AT121"/>
    <mergeCell ref="A122:AL122"/>
    <mergeCell ref="AM122:AT122"/>
    <mergeCell ref="A125:L125"/>
    <mergeCell ref="AD124:AG124"/>
    <mergeCell ref="A126:L131"/>
    <mergeCell ref="AD132:AG132"/>
    <mergeCell ref="M130:P130"/>
    <mergeCell ref="Q130:AC130"/>
    <mergeCell ref="AD130:AG130"/>
    <mergeCell ref="AH130:AT130"/>
    <mergeCell ref="M131:P131"/>
    <mergeCell ref="AO150:AT150"/>
    <mergeCell ref="Q151:AT151"/>
    <mergeCell ref="M136:P136"/>
    <mergeCell ref="Q136:AT136"/>
    <mergeCell ref="AD135:AG135"/>
    <mergeCell ref="M135:P135"/>
    <mergeCell ref="M133:AT133"/>
    <mergeCell ref="A134:L134"/>
    <mergeCell ref="M134:AT134"/>
    <mergeCell ref="AD139:AG139"/>
    <mergeCell ref="A135:L136"/>
    <mergeCell ref="Q135:W135"/>
    <mergeCell ref="X135:AC135"/>
    <mergeCell ref="AH135:AN135"/>
    <mergeCell ref="AO135:AT135"/>
    <mergeCell ref="A137:AL137"/>
    <mergeCell ref="AM137:AT137"/>
    <mergeCell ref="A152:AL152"/>
    <mergeCell ref="AM152:AT152"/>
    <mergeCell ref="M145:P145"/>
    <mergeCell ref="Q145:AC145"/>
    <mergeCell ref="AD145:AG145"/>
    <mergeCell ref="AH145:AT145"/>
    <mergeCell ref="M146:P146"/>
    <mergeCell ref="Q146:AT146"/>
    <mergeCell ref="M147:P147"/>
    <mergeCell ref="Q147:T147"/>
    <mergeCell ref="U147:W147"/>
    <mergeCell ref="X147:Z147"/>
    <mergeCell ref="AA147:AC147"/>
    <mergeCell ref="AH147:AN147"/>
    <mergeCell ref="AO147:AT147"/>
    <mergeCell ref="M151:P151"/>
    <mergeCell ref="A147:L147"/>
    <mergeCell ref="AD147:AG147"/>
    <mergeCell ref="A148:L148"/>
    <mergeCell ref="M148:AT148"/>
    <mergeCell ref="A149:L149"/>
    <mergeCell ref="M149:AT149"/>
  </mergeCells>
  <phoneticPr fontId="1"/>
  <dataValidations count="9">
    <dataValidation imeMode="halfAlpha" allowBlank="1" showInputMessage="1" showErrorMessage="1" promptTitle="購入予定時期" sqref="Q12:T12 Q27:T27 Q132:T132 Q42:T42 Q57:T57 Q72:T72 Q87:T87 Q102:T102 Q117:T117 Q147:T147" xr:uid="{00000000-0002-0000-1100-000000000000}"/>
    <dataValidation imeMode="halfAlpha" allowBlank="1" showErrorMessage="1" promptTitle="購入予定時期は事業終了予定日より前です" prompt="　本事業の終了予定日より後に契約または発注、納品、支払を行った分は助成対象外となります" sqref="X12:Z12 X27:Z27 X132:Z132 X42:Z42 X57:Z57 X72:Z72 X87:Z87 X102:Z102 X117:Z117 X147:Z147" xr:uid="{00000000-0002-0000-1100-000001000000}"/>
    <dataValidation type="list" allowBlank="1" showInputMessage="1" showErrorMessage="1" sqref="AM17:AT17 AM32:AT32 AM137:AT137 AM47:AT47 AM62:AT62 AM77:AT77 AM92:AT92 AM107:AT107 AM122:AT122 AM152:AT152" xr:uid="{00000000-0002-0000-1100-000002000000}">
      <formula1>"選択してください,関連あり,関連なし"</formula1>
    </dataValidation>
    <dataValidation imeMode="halfAlpha" allowBlank="1" showInputMessage="1" showErrorMessage="1" sqref="AH7:AT7 Q15 AH15 AH22:AT22 Q30 AH30 AH127:AT127 Q135 AH135 AH37:AT37 Q45 AH45 AH52:AT52 Q60 AH60 AH67:AT67 Q75 AH75 AH82:AT82 Q90 AH90 AH97:AT97 Q105 AH105 AH112:AT112 Q120 AH120 AH142:AT142 Q150 AH150" xr:uid="{00000000-0002-0000-1100-000003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H12 AH27 AH132 AH42 AH57 AH72 AH87 AH102 AH117 AH147" xr:uid="{00000000-0002-0000-1100-000004000000}"/>
    <dataValidation allowBlank="1" showInputMessage="1" showErrorMessage="1" promptTitle="番号を記入してください" prompt="前ページの資金支出明細番号と対応させて記入してください_x000a_" sqref="D4:G4 D19:G19 D124:G124 D34:G34 D49:G49 D64:G64 D79:G79 D94:G94 D109:G109 D139:G139" xr:uid="{00000000-0002-0000-1100-000005000000}"/>
    <dataValidation allowBlank="1" showInputMessage="1" showErrorMessage="1" prompt="やむを得ず２社提出できない場合は、その理由を記入してください （ただし、「過去に取引実績があるから」等は不可）_x000a_" sqref="Q16:AT16 Q31:AT31 Q136:AT136 Q46:AT46 Q61:AT61 Q76:AT76 Q91:AT91 Q106:AT106 Q121:AT121 Q151:AT151" xr:uid="{00000000-0002-0000-1100-000006000000}"/>
    <dataValidation type="list" allowBlank="1" showInputMessage="1" showErrorMessage="1" sqref="AH4:AT4 AH34:AT34 AH49:AT49 AH64:AT64 AH79:AT79 AH94:AT94 AH109:AT109 AH124:AT124 AH139:AT139" xr:uid="{98928C8F-373B-40C7-BEC6-7092F7B15967}">
      <formula1>"建物,建物附属設備"</formula1>
    </dataValidation>
    <dataValidation type="list" allowBlank="1" showInputMessage="1" showErrorMessage="1" sqref="AH5:AT5 AH35:AT35 AH50:AT50 AH65:AT65 AH80:AT80 AH95:AT95 AH110:AT110 AH125:AT125 AH140:AT140" xr:uid="{AAB7F80A-EBB2-4F50-95DE-11BB8C2AC934}">
      <formula1>"工場,事務所,その他"</formula1>
    </dataValidation>
  </dataValidations>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rowBreaks count="4" manualBreakCount="4">
    <brk id="33" max="45" man="1"/>
    <brk id="63" max="45" man="1"/>
    <brk id="93" max="45" man="1"/>
    <brk id="123" max="4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XFC25"/>
  <sheetViews>
    <sheetView showGridLines="0" view="pageBreakPreview" topLeftCell="B1" zoomScaleNormal="100" zoomScaleSheetLayoutView="100" workbookViewId="0">
      <selection activeCell="B8" sqref="B8"/>
    </sheetView>
  </sheetViews>
  <sheetFormatPr defaultColWidth="0" defaultRowHeight="12"/>
  <cols>
    <col min="1" max="1" width="8" style="95" customWidth="1"/>
    <col min="2" max="2" width="22.625" style="95" customWidth="1"/>
    <col min="3" max="3" width="18.875" style="95" customWidth="1"/>
    <col min="4" max="4" width="16.875" style="95" customWidth="1"/>
    <col min="5" max="5" width="16.875" style="313" customWidth="1"/>
    <col min="6" max="6" width="16.875" style="95" customWidth="1"/>
    <col min="7" max="7" width="2.875" style="96" customWidth="1"/>
    <col min="8" max="10" width="0" style="96" hidden="1" customWidth="1"/>
    <col min="11" max="16383" width="2.125" style="96" hidden="1"/>
    <col min="16384" max="16384" width="50.875" style="96" customWidth="1"/>
  </cols>
  <sheetData>
    <row r="1" spans="1:7" ht="21.75" customHeight="1">
      <c r="A1" s="825" t="s">
        <v>443</v>
      </c>
      <c r="B1" s="825"/>
      <c r="C1" s="825"/>
      <c r="D1" s="825"/>
      <c r="E1" s="315"/>
    </row>
    <row r="2" spans="1:7" ht="54.75" customHeight="1">
      <c r="A2" s="833" t="s">
        <v>374</v>
      </c>
      <c r="B2" s="833"/>
      <c r="C2" s="833"/>
      <c r="D2" s="833"/>
      <c r="E2" s="833"/>
      <c r="F2" s="833"/>
    </row>
    <row r="3" spans="1:7" ht="34.5" customHeight="1">
      <c r="A3" s="153"/>
      <c r="B3" s="828" t="s">
        <v>348</v>
      </c>
      <c r="C3" s="830"/>
      <c r="D3" s="901">
        <f>$D$18</f>
        <v>0</v>
      </c>
      <c r="E3" s="902"/>
      <c r="F3" s="172"/>
    </row>
    <row r="4" spans="1:7" ht="34.5" customHeight="1">
      <c r="A4" s="153"/>
      <c r="B4" s="828" t="s">
        <v>349</v>
      </c>
      <c r="C4" s="830"/>
      <c r="D4" s="901">
        <f>$E$18</f>
        <v>0</v>
      </c>
      <c r="E4" s="902"/>
      <c r="F4" s="172"/>
    </row>
    <row r="5" spans="1:7" ht="15" customHeight="1">
      <c r="A5" s="826"/>
      <c r="B5" s="826"/>
      <c r="C5" s="826"/>
      <c r="D5" s="826"/>
      <c r="E5" s="826"/>
      <c r="F5" s="826"/>
    </row>
    <row r="6" spans="1:7" ht="15" customHeight="1">
      <c r="A6" s="900"/>
      <c r="B6" s="900"/>
      <c r="C6" s="900"/>
      <c r="D6" s="900"/>
      <c r="E6" s="225"/>
      <c r="F6" s="97" t="s">
        <v>386</v>
      </c>
    </row>
    <row r="7" spans="1:7" ht="67.5" customHeight="1">
      <c r="A7" s="170" t="s">
        <v>66</v>
      </c>
      <c r="B7" s="170" t="s">
        <v>364</v>
      </c>
      <c r="C7" s="164" t="s">
        <v>365</v>
      </c>
      <c r="D7" s="170" t="s">
        <v>391</v>
      </c>
      <c r="E7" s="170" t="s">
        <v>392</v>
      </c>
      <c r="F7" s="154" t="s">
        <v>350</v>
      </c>
      <c r="G7" s="98"/>
    </row>
    <row r="8" spans="1:7" ht="40.35" customHeight="1">
      <c r="A8" s="162">
        <f>ROW()-ROW('4-4支出明細（工事監理費）'!$A$7)</f>
        <v>1</v>
      </c>
      <c r="B8" s="99"/>
      <c r="C8" s="285"/>
      <c r="D8" s="101">
        <f>ROUNDDOWN(E8*1.1,0)</f>
        <v>0</v>
      </c>
      <c r="E8" s="191"/>
      <c r="F8" s="155"/>
      <c r="G8" s="321" t="str">
        <f>IF(OR(AND(B8="",C8="",E8="",F8=""),
AND(B8&lt;&gt;"",C8&lt;&gt;"",E8&lt;&gt;"",F8&lt;&gt;"")),
"",
"←全ての項目を入力してください。")</f>
        <v/>
      </c>
    </row>
    <row r="9" spans="1:7" ht="40.35" customHeight="1">
      <c r="A9" s="162">
        <f>ROW()-ROW('4-4支出明細（工事監理費）'!$A$7)</f>
        <v>2</v>
      </c>
      <c r="B9" s="99"/>
      <c r="C9" s="285"/>
      <c r="D9" s="101">
        <f t="shared" ref="D9:D17" si="0">ROUNDDOWN(E9*1.1,0)</f>
        <v>0</v>
      </c>
      <c r="E9" s="191"/>
      <c r="F9" s="155"/>
      <c r="G9" s="98"/>
    </row>
    <row r="10" spans="1:7" ht="40.35" customHeight="1">
      <c r="A10" s="162">
        <f>ROW()-ROW('4-4支出明細（工事監理費）'!$A$7)</f>
        <v>3</v>
      </c>
      <c r="B10" s="99"/>
      <c r="C10" s="285"/>
      <c r="D10" s="101">
        <f t="shared" si="0"/>
        <v>0</v>
      </c>
      <c r="E10" s="191"/>
      <c r="F10" s="155"/>
      <c r="G10" s="98"/>
    </row>
    <row r="11" spans="1:7" ht="40.35" customHeight="1">
      <c r="A11" s="162">
        <f>ROW()-ROW('4-4支出明細（工事監理費）'!$A$7)</f>
        <v>4</v>
      </c>
      <c r="B11" s="99"/>
      <c r="C11" s="285"/>
      <c r="D11" s="101">
        <f t="shared" si="0"/>
        <v>0</v>
      </c>
      <c r="E11" s="191"/>
      <c r="F11" s="155"/>
    </row>
    <row r="12" spans="1:7" ht="40.35" customHeight="1">
      <c r="A12" s="162">
        <f>ROW()-ROW('4-4支出明細（工事監理費）'!$A$7)</f>
        <v>5</v>
      </c>
      <c r="B12" s="99"/>
      <c r="C12" s="285"/>
      <c r="D12" s="101">
        <f t="shared" si="0"/>
        <v>0</v>
      </c>
      <c r="E12" s="191"/>
      <c r="F12" s="155"/>
    </row>
    <row r="13" spans="1:7" ht="40.35" customHeight="1">
      <c r="A13" s="162">
        <f>ROW()-ROW('4-4支出明細（工事監理費）'!$A$7)</f>
        <v>6</v>
      </c>
      <c r="B13" s="104"/>
      <c r="C13" s="311"/>
      <c r="D13" s="101">
        <f t="shared" si="0"/>
        <v>0</v>
      </c>
      <c r="E13" s="191"/>
      <c r="F13" s="155"/>
    </row>
    <row r="14" spans="1:7" ht="40.35" customHeight="1">
      <c r="A14" s="162">
        <f>ROW()-ROW('4-4支出明細（工事監理費）'!$A$7)</f>
        <v>7</v>
      </c>
      <c r="B14" s="104"/>
      <c r="C14" s="311"/>
      <c r="D14" s="101">
        <f t="shared" si="0"/>
        <v>0</v>
      </c>
      <c r="E14" s="191"/>
      <c r="F14" s="155"/>
    </row>
    <row r="15" spans="1:7" ht="40.35" customHeight="1">
      <c r="A15" s="162">
        <f>ROW()-ROW('4-4支出明細（工事監理費）'!$A$7)</f>
        <v>8</v>
      </c>
      <c r="B15" s="104"/>
      <c r="C15" s="311"/>
      <c r="D15" s="101">
        <f t="shared" si="0"/>
        <v>0</v>
      </c>
      <c r="E15" s="191"/>
      <c r="F15" s="155"/>
    </row>
    <row r="16" spans="1:7" ht="40.35" customHeight="1">
      <c r="A16" s="163">
        <f>ROW()-ROW('4-4支出明細（工事監理費）'!$A$7)</f>
        <v>9</v>
      </c>
      <c r="B16" s="104"/>
      <c r="C16" s="311"/>
      <c r="D16" s="101">
        <f t="shared" si="0"/>
        <v>0</v>
      </c>
      <c r="E16" s="191"/>
      <c r="F16" s="155"/>
    </row>
    <row r="17" spans="1:7" ht="40.35" customHeight="1">
      <c r="A17" s="163">
        <f>ROW()-ROW('4-4支出明細（工事監理費）'!$A$7)</f>
        <v>10</v>
      </c>
      <c r="B17" s="104"/>
      <c r="C17" s="311"/>
      <c r="D17" s="101">
        <f t="shared" si="0"/>
        <v>0</v>
      </c>
      <c r="E17" s="191"/>
      <c r="F17" s="155"/>
    </row>
    <row r="18" spans="1:7" ht="26.25" customHeight="1">
      <c r="A18" s="105"/>
      <c r="B18" s="106"/>
      <c r="C18" s="106"/>
      <c r="D18" s="107">
        <f>SUM(D8:D17)</f>
        <v>0</v>
      </c>
      <c r="E18" s="316">
        <f>SUM(E8:E17)</f>
        <v>0</v>
      </c>
      <c r="F18" s="156"/>
    </row>
    <row r="19" spans="1:7" ht="27" customHeight="1"/>
    <row r="20" spans="1:7" ht="27" customHeight="1"/>
    <row r="21" spans="1:7" ht="27" customHeight="1"/>
    <row r="22" spans="1:7" s="95" customFormat="1" ht="27" customHeight="1">
      <c r="E22" s="313"/>
      <c r="G22" s="96"/>
    </row>
    <row r="23" spans="1:7" s="95" customFormat="1" ht="27" customHeight="1">
      <c r="E23" s="313"/>
      <c r="G23" s="96"/>
    </row>
    <row r="24" spans="1:7" s="95" customFormat="1" ht="27" customHeight="1">
      <c r="E24" s="313"/>
      <c r="G24" s="96"/>
    </row>
    <row r="25" spans="1:7" s="95" customFormat="1" ht="27" customHeight="1">
      <c r="E25" s="313"/>
      <c r="G25" s="96"/>
    </row>
  </sheetData>
  <sheetProtection sheet="1" formatCells="0" formatRows="0" insertRows="0" deleteRows="0" selectLockedCells="1"/>
  <mergeCells count="8">
    <mergeCell ref="A1:D1"/>
    <mergeCell ref="A2:F2"/>
    <mergeCell ref="A5:F5"/>
    <mergeCell ref="A6:D6"/>
    <mergeCell ref="B3:C3"/>
    <mergeCell ref="B4:C4"/>
    <mergeCell ref="D3:E3"/>
    <mergeCell ref="D4:E4"/>
  </mergeCells>
  <phoneticPr fontId="1"/>
  <conditionalFormatting sqref="B8:C17 E8:F17">
    <cfRule type="expression" dxfId="11" priority="13">
      <formula>AND(OR($B8&lt;&gt;"",$C8&lt;&gt;"",$E8&lt;&gt;"",$F8&lt;&gt;""),B8="")</formula>
    </cfRule>
  </conditionalFormatting>
  <dataValidations count="3">
    <dataValidation type="list" allowBlank="1" showErrorMessage="1" promptTitle="品名を記載してください" prompt="　金型製作に係る費用は機械装置・工具器具費に計上してください_x000a_" sqref="C8:C17" xr:uid="{00000000-0002-0000-1200-000000000000}">
      <formula1>"建物,建物附属設備"</formula1>
    </dataValidation>
    <dataValidation allowBlank="1" showErrorMessage="1" promptTitle="品名を記載してください" prompt="　金型製作に係る費用は機械装置・工具器具費に計上してください_x000a_" sqref="B8:B17" xr:uid="{00000000-0002-0000-1200-000002000000}"/>
    <dataValidation allowBlank="1" showErrorMessage="1" promptTitle="購入企業名を記載してください" prompt="未定等不明確の場合は、 申請時点の候補先を記入してください_x000a_" sqref="F8:F17" xr:uid="{00000000-0002-0000-1200-000001000000}"/>
  </dataValidations>
  <printOptions horizontalCentered="1"/>
  <pageMargins left="0.31496062992125984" right="0.31496062992125984" top="0.17" bottom="0.48" header="0.17" footer="0.17"/>
  <pageSetup paperSize="9" scale="96" fitToHeight="0" orientation="portrait" r:id="rId1"/>
  <headerFooter>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pageSetUpPr fitToPage="1"/>
  </sheetPr>
  <dimension ref="A1:AZ132"/>
  <sheetViews>
    <sheetView showGridLines="0" view="pageBreakPreview" zoomScaleNormal="100" zoomScaleSheetLayoutView="100" workbookViewId="0">
      <selection activeCell="M4" sqref="M4:AD4"/>
    </sheetView>
  </sheetViews>
  <sheetFormatPr defaultColWidth="2.125" defaultRowHeight="12"/>
  <cols>
    <col min="1" max="11" width="1.875" style="180" customWidth="1"/>
    <col min="12" max="12" width="8.5" style="180" customWidth="1"/>
    <col min="13" max="13" width="7.375" style="180" customWidth="1"/>
    <col min="14" max="14" width="6.125" style="180" customWidth="1"/>
    <col min="15" max="47" width="1.875" style="180" customWidth="1"/>
    <col min="48" max="48" width="2.125" style="180" hidden="1" customWidth="1"/>
    <col min="49" max="49" width="3.375" style="180" hidden="1" customWidth="1"/>
    <col min="50" max="52" width="2.125" style="180" hidden="1" customWidth="1"/>
    <col min="53" max="257" width="2.125" style="180" customWidth="1"/>
    <col min="258" max="16384" width="2.125" style="180"/>
  </cols>
  <sheetData>
    <row r="1" spans="1:47" ht="30" customHeight="1">
      <c r="A1" s="3" t="s">
        <v>361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895"/>
      <c r="AQ1" s="895"/>
      <c r="AR1" s="895"/>
      <c r="AS1" s="895"/>
      <c r="AT1" s="895"/>
      <c r="AU1" s="895"/>
    </row>
    <row r="2" spans="1:47" ht="53.1" customHeight="1">
      <c r="A2" s="955" t="s">
        <v>492</v>
      </c>
      <c r="B2" s="955"/>
      <c r="C2" s="955"/>
      <c r="D2" s="955"/>
      <c r="E2" s="955"/>
      <c r="F2" s="955"/>
      <c r="G2" s="955"/>
      <c r="H2" s="955"/>
      <c r="I2" s="955"/>
      <c r="J2" s="955"/>
      <c r="K2" s="955"/>
      <c r="L2" s="955"/>
      <c r="M2" s="955"/>
      <c r="N2" s="955"/>
      <c r="O2" s="955"/>
      <c r="P2" s="955"/>
      <c r="Q2" s="955"/>
      <c r="R2" s="955"/>
      <c r="S2" s="955"/>
      <c r="T2" s="955"/>
      <c r="U2" s="955"/>
      <c r="V2" s="955"/>
      <c r="W2" s="955"/>
      <c r="X2" s="955"/>
      <c r="Y2" s="955"/>
      <c r="Z2" s="955"/>
      <c r="AA2" s="955"/>
      <c r="AB2" s="955"/>
      <c r="AC2" s="955"/>
      <c r="AD2" s="955"/>
      <c r="AE2" s="955"/>
      <c r="AF2" s="955"/>
      <c r="AG2" s="955"/>
      <c r="AH2" s="955"/>
      <c r="AI2" s="955"/>
      <c r="AJ2" s="955"/>
      <c r="AK2" s="955"/>
      <c r="AL2" s="955"/>
      <c r="AM2" s="955"/>
      <c r="AN2" s="955"/>
      <c r="AO2" s="955"/>
      <c r="AP2" s="955"/>
      <c r="AQ2" s="955"/>
      <c r="AR2" s="955"/>
      <c r="AS2" s="955"/>
      <c r="AT2" s="955"/>
      <c r="AU2" s="955"/>
    </row>
    <row r="3" spans="1:47" ht="3.75" customHeight="1">
      <c r="A3" s="182"/>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3"/>
      <c r="AU3" s="184"/>
    </row>
    <row r="4" spans="1:47" ht="24" customHeight="1">
      <c r="A4" s="946" t="s">
        <v>290</v>
      </c>
      <c r="B4" s="921"/>
      <c r="C4" s="921"/>
      <c r="D4" s="947">
        <v>1</v>
      </c>
      <c r="E4" s="948"/>
      <c r="F4" s="948"/>
      <c r="G4" s="949"/>
      <c r="H4" s="950" t="s">
        <v>367</v>
      </c>
      <c r="I4" s="950"/>
      <c r="J4" s="950"/>
      <c r="K4" s="950"/>
      <c r="L4" s="951"/>
      <c r="M4" s="938"/>
      <c r="N4" s="939"/>
      <c r="O4" s="939"/>
      <c r="P4" s="939"/>
      <c r="Q4" s="939"/>
      <c r="R4" s="939"/>
      <c r="S4" s="939"/>
      <c r="T4" s="939"/>
      <c r="U4" s="939"/>
      <c r="V4" s="939"/>
      <c r="W4" s="939"/>
      <c r="X4" s="939"/>
      <c r="Y4" s="939"/>
      <c r="Z4" s="939"/>
      <c r="AA4" s="939"/>
      <c r="AB4" s="939"/>
      <c r="AC4" s="939"/>
      <c r="AD4" s="940"/>
      <c r="AE4" s="946"/>
      <c r="AF4" s="952"/>
      <c r="AG4" s="952"/>
      <c r="AH4" s="952"/>
      <c r="AI4" s="952"/>
      <c r="AJ4" s="952"/>
      <c r="AK4" s="952"/>
      <c r="AL4" s="952"/>
      <c r="AM4" s="952"/>
      <c r="AN4" s="952"/>
      <c r="AO4" s="952"/>
      <c r="AP4" s="952"/>
      <c r="AQ4" s="952"/>
      <c r="AR4" s="952"/>
      <c r="AS4" s="952"/>
      <c r="AT4" s="952"/>
      <c r="AU4" s="953"/>
    </row>
    <row r="5" spans="1:47" ht="24" customHeight="1">
      <c r="A5" s="929" t="s">
        <v>362</v>
      </c>
      <c r="B5" s="930"/>
      <c r="C5" s="930"/>
      <c r="D5" s="930"/>
      <c r="E5" s="930"/>
      <c r="F5" s="930"/>
      <c r="G5" s="930"/>
      <c r="H5" s="930"/>
      <c r="I5" s="930"/>
      <c r="J5" s="930"/>
      <c r="K5" s="930"/>
      <c r="L5" s="931"/>
      <c r="M5" s="944" t="s">
        <v>291</v>
      </c>
      <c r="N5" s="944"/>
      <c r="O5" s="944"/>
      <c r="P5" s="944"/>
      <c r="Q5" s="938"/>
      <c r="R5" s="939"/>
      <c r="S5" s="939"/>
      <c r="T5" s="939"/>
      <c r="U5" s="939"/>
      <c r="V5" s="939"/>
      <c r="W5" s="939"/>
      <c r="X5" s="939"/>
      <c r="Y5" s="939"/>
      <c r="Z5" s="939"/>
      <c r="AA5" s="939"/>
      <c r="AB5" s="939"/>
      <c r="AC5" s="939"/>
      <c r="AD5" s="939"/>
      <c r="AE5" s="939"/>
      <c r="AF5" s="939"/>
      <c r="AG5" s="939"/>
      <c r="AH5" s="939"/>
      <c r="AI5" s="939"/>
      <c r="AJ5" s="939"/>
      <c r="AK5" s="939"/>
      <c r="AL5" s="939"/>
      <c r="AM5" s="939"/>
      <c r="AN5" s="939"/>
      <c r="AO5" s="939"/>
      <c r="AP5" s="939"/>
      <c r="AQ5" s="939"/>
      <c r="AR5" s="939"/>
      <c r="AS5" s="939"/>
      <c r="AT5" s="939"/>
      <c r="AU5" s="940"/>
    </row>
    <row r="6" spans="1:47" ht="24" customHeight="1">
      <c r="A6" s="932"/>
      <c r="B6" s="933"/>
      <c r="C6" s="933"/>
      <c r="D6" s="933"/>
      <c r="E6" s="933"/>
      <c r="F6" s="933"/>
      <c r="G6" s="933"/>
      <c r="H6" s="933"/>
      <c r="I6" s="933"/>
      <c r="J6" s="933"/>
      <c r="K6" s="933"/>
      <c r="L6" s="934"/>
      <c r="M6" s="944" t="s">
        <v>292</v>
      </c>
      <c r="N6" s="944"/>
      <c r="O6" s="944"/>
      <c r="P6" s="944"/>
      <c r="Q6" s="938"/>
      <c r="R6" s="939"/>
      <c r="S6" s="939"/>
      <c r="T6" s="939"/>
      <c r="U6" s="939"/>
      <c r="V6" s="939"/>
      <c r="W6" s="939"/>
      <c r="X6" s="939"/>
      <c r="Y6" s="939"/>
      <c r="Z6" s="939"/>
      <c r="AA6" s="939"/>
      <c r="AB6" s="939"/>
      <c r="AC6" s="939"/>
      <c r="AD6" s="940"/>
      <c r="AE6" s="944" t="s">
        <v>488</v>
      </c>
      <c r="AF6" s="944"/>
      <c r="AG6" s="944"/>
      <c r="AH6" s="944"/>
      <c r="AI6" s="941"/>
      <c r="AJ6" s="942"/>
      <c r="AK6" s="942"/>
      <c r="AL6" s="942"/>
      <c r="AM6" s="942"/>
      <c r="AN6" s="942"/>
      <c r="AO6" s="942"/>
      <c r="AP6" s="942"/>
      <c r="AQ6" s="942"/>
      <c r="AR6" s="942"/>
      <c r="AS6" s="942"/>
      <c r="AT6" s="942"/>
      <c r="AU6" s="943"/>
    </row>
    <row r="7" spans="1:47" ht="24" customHeight="1">
      <c r="A7" s="932"/>
      <c r="B7" s="933"/>
      <c r="C7" s="933"/>
      <c r="D7" s="933"/>
      <c r="E7" s="933"/>
      <c r="F7" s="933"/>
      <c r="G7" s="933"/>
      <c r="H7" s="933"/>
      <c r="I7" s="933"/>
      <c r="J7" s="933"/>
      <c r="K7" s="933"/>
      <c r="L7" s="934"/>
      <c r="M7" s="944" t="s">
        <v>310</v>
      </c>
      <c r="N7" s="944"/>
      <c r="O7" s="944"/>
      <c r="P7" s="944"/>
      <c r="Q7" s="938"/>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40"/>
    </row>
    <row r="8" spans="1:47" ht="24" customHeight="1">
      <c r="A8" s="932"/>
      <c r="B8" s="933"/>
      <c r="C8" s="933"/>
      <c r="D8" s="933"/>
      <c r="E8" s="933"/>
      <c r="F8" s="933"/>
      <c r="G8" s="933"/>
      <c r="H8" s="933"/>
      <c r="I8" s="933"/>
      <c r="J8" s="933"/>
      <c r="K8" s="933"/>
      <c r="L8" s="934"/>
      <c r="M8" s="908" t="s">
        <v>313</v>
      </c>
      <c r="N8" s="908"/>
      <c r="O8" s="908"/>
      <c r="P8" s="908"/>
      <c r="Q8" s="938"/>
      <c r="R8" s="939"/>
      <c r="S8" s="939"/>
      <c r="T8" s="939"/>
      <c r="U8" s="939"/>
      <c r="V8" s="939"/>
      <c r="W8" s="939"/>
      <c r="X8" s="939"/>
      <c r="Y8" s="939"/>
      <c r="Z8" s="939"/>
      <c r="AA8" s="939"/>
      <c r="AB8" s="939"/>
      <c r="AC8" s="939"/>
      <c r="AD8" s="940"/>
      <c r="AE8" s="945" t="s">
        <v>311</v>
      </c>
      <c r="AF8" s="945"/>
      <c r="AG8" s="945"/>
      <c r="AH8" s="945"/>
      <c r="AI8" s="938"/>
      <c r="AJ8" s="939"/>
      <c r="AK8" s="939"/>
      <c r="AL8" s="939"/>
      <c r="AM8" s="939"/>
      <c r="AN8" s="939"/>
      <c r="AO8" s="939"/>
      <c r="AP8" s="939"/>
      <c r="AQ8" s="939"/>
      <c r="AR8" s="939"/>
      <c r="AS8" s="939"/>
      <c r="AT8" s="939"/>
      <c r="AU8" s="940"/>
    </row>
    <row r="9" spans="1:47" ht="24" customHeight="1">
      <c r="A9" s="932"/>
      <c r="B9" s="933"/>
      <c r="C9" s="933"/>
      <c r="D9" s="933"/>
      <c r="E9" s="933"/>
      <c r="F9" s="933"/>
      <c r="G9" s="933"/>
      <c r="H9" s="933"/>
      <c r="I9" s="933"/>
      <c r="J9" s="933"/>
      <c r="K9" s="933"/>
      <c r="L9" s="934"/>
      <c r="M9" s="908" t="s">
        <v>312</v>
      </c>
      <c r="N9" s="908"/>
      <c r="O9" s="908"/>
      <c r="P9" s="908"/>
      <c r="Q9" s="938"/>
      <c r="R9" s="939"/>
      <c r="S9" s="939"/>
      <c r="T9" s="939"/>
      <c r="U9" s="939"/>
      <c r="V9" s="939"/>
      <c r="W9" s="939"/>
      <c r="X9" s="939"/>
      <c r="Y9" s="939"/>
      <c r="Z9" s="939"/>
      <c r="AA9" s="939"/>
      <c r="AB9" s="939"/>
      <c r="AC9" s="939"/>
      <c r="AD9" s="940"/>
      <c r="AE9" s="945" t="s">
        <v>294</v>
      </c>
      <c r="AF9" s="945"/>
      <c r="AG9" s="945"/>
      <c r="AH9" s="945"/>
      <c r="AI9" s="938"/>
      <c r="AJ9" s="939"/>
      <c r="AK9" s="939"/>
      <c r="AL9" s="939"/>
      <c r="AM9" s="939"/>
      <c r="AN9" s="939"/>
      <c r="AO9" s="939"/>
      <c r="AP9" s="939"/>
      <c r="AQ9" s="939"/>
      <c r="AR9" s="939"/>
      <c r="AS9" s="939"/>
      <c r="AT9" s="939"/>
      <c r="AU9" s="940"/>
    </row>
    <row r="10" spans="1:47" ht="24" customHeight="1">
      <c r="A10" s="935"/>
      <c r="B10" s="936"/>
      <c r="C10" s="936"/>
      <c r="D10" s="936"/>
      <c r="E10" s="936"/>
      <c r="F10" s="936"/>
      <c r="G10" s="936"/>
      <c r="H10" s="936"/>
      <c r="I10" s="936"/>
      <c r="J10" s="936"/>
      <c r="K10" s="936"/>
      <c r="L10" s="937"/>
      <c r="M10" s="908" t="s">
        <v>316</v>
      </c>
      <c r="N10" s="908"/>
      <c r="O10" s="908"/>
      <c r="P10" s="908"/>
      <c r="Q10" s="939"/>
      <c r="R10" s="939"/>
      <c r="S10" s="939"/>
      <c r="T10" s="939"/>
      <c r="U10" s="939"/>
      <c r="V10" s="939"/>
      <c r="W10" s="939"/>
      <c r="X10" s="939"/>
      <c r="Y10" s="939"/>
      <c r="Z10" s="939"/>
      <c r="AA10" s="939"/>
      <c r="AB10" s="939"/>
      <c r="AC10" s="939"/>
      <c r="AD10" s="939"/>
      <c r="AE10" s="939"/>
      <c r="AF10" s="939"/>
      <c r="AG10" s="939"/>
      <c r="AH10" s="939"/>
      <c r="AI10" s="939"/>
      <c r="AJ10" s="939"/>
      <c r="AK10" s="939"/>
      <c r="AL10" s="939"/>
      <c r="AM10" s="939"/>
      <c r="AN10" s="939"/>
      <c r="AO10" s="939"/>
      <c r="AP10" s="939"/>
      <c r="AQ10" s="939"/>
      <c r="AR10" s="939"/>
      <c r="AS10" s="939"/>
      <c r="AT10" s="939"/>
      <c r="AU10" s="940"/>
    </row>
    <row r="11" spans="1:47" ht="24" customHeight="1">
      <c r="A11" s="908" t="s">
        <v>363</v>
      </c>
      <c r="B11" s="908"/>
      <c r="C11" s="908"/>
      <c r="D11" s="908"/>
      <c r="E11" s="908"/>
      <c r="F11" s="908"/>
      <c r="G11" s="908"/>
      <c r="H11" s="908"/>
      <c r="I11" s="908"/>
      <c r="J11" s="908"/>
      <c r="K11" s="908"/>
      <c r="L11" s="908"/>
      <c r="M11" s="186" t="s">
        <v>296</v>
      </c>
      <c r="N11" s="302"/>
      <c r="O11" s="904" t="s">
        <v>68</v>
      </c>
      <c r="P11" s="904"/>
      <c r="Q11" s="954"/>
      <c r="R11" s="954"/>
      <c r="S11" s="921" t="s">
        <v>368</v>
      </c>
      <c r="T11" s="921"/>
      <c r="U11" s="921" t="s">
        <v>369</v>
      </c>
      <c r="V11" s="921"/>
      <c r="W11" s="921"/>
      <c r="X11" s="921"/>
      <c r="Y11" s="921"/>
      <c r="Z11" s="922"/>
      <c r="AA11" s="922"/>
      <c r="AB11" s="922"/>
      <c r="AC11" s="904" t="s">
        <v>494</v>
      </c>
      <c r="AD11" s="904"/>
      <c r="AE11" s="905"/>
      <c r="AF11" s="905"/>
      <c r="AG11" s="906" t="s">
        <v>370</v>
      </c>
      <c r="AH11" s="906"/>
      <c r="AI11" s="906"/>
      <c r="AJ11" s="906"/>
      <c r="AK11" s="906"/>
      <c r="AL11" s="906"/>
      <c r="AM11" s="906"/>
      <c r="AN11" s="906"/>
      <c r="AO11" s="906"/>
      <c r="AP11" s="906"/>
      <c r="AQ11" s="906"/>
      <c r="AR11" s="906"/>
      <c r="AS11" s="906"/>
      <c r="AT11" s="906"/>
      <c r="AU11" s="907"/>
    </row>
    <row r="12" spans="1:47" ht="24" customHeight="1">
      <c r="A12" s="908" t="s">
        <v>371</v>
      </c>
      <c r="B12" s="908"/>
      <c r="C12" s="908"/>
      <c r="D12" s="908"/>
      <c r="E12" s="908"/>
      <c r="F12" s="908"/>
      <c r="G12" s="908"/>
      <c r="H12" s="908"/>
      <c r="I12" s="908"/>
      <c r="J12" s="908"/>
      <c r="K12" s="908"/>
      <c r="L12" s="908"/>
      <c r="M12" s="909"/>
      <c r="N12" s="910"/>
      <c r="O12" s="910"/>
      <c r="P12" s="910"/>
      <c r="Q12" s="187" t="s">
        <v>372</v>
      </c>
      <c r="R12" s="185"/>
      <c r="S12" s="185"/>
      <c r="T12" s="185"/>
      <c r="U12" s="185"/>
      <c r="V12" s="185"/>
      <c r="W12" s="279"/>
      <c r="X12" s="185"/>
      <c r="Y12" s="185"/>
      <c r="Z12" s="185"/>
      <c r="AA12" s="185"/>
      <c r="AB12" s="187"/>
      <c r="AC12" s="187"/>
      <c r="AD12" s="187"/>
      <c r="AE12" s="185"/>
      <c r="AF12" s="185"/>
      <c r="AG12" s="185"/>
      <c r="AH12" s="185"/>
      <c r="AI12" s="192"/>
      <c r="AJ12" s="192"/>
      <c r="AK12" s="192"/>
      <c r="AL12" s="192"/>
      <c r="AM12" s="192"/>
      <c r="AN12" s="192"/>
      <c r="AO12" s="192"/>
      <c r="AP12" s="188"/>
      <c r="AQ12" s="188"/>
      <c r="AR12" s="188"/>
      <c r="AS12" s="188"/>
      <c r="AT12" s="188"/>
      <c r="AU12" s="189"/>
    </row>
    <row r="13" spans="1:47" ht="30" customHeight="1">
      <c r="A13" s="911" t="s">
        <v>302</v>
      </c>
      <c r="B13" s="912"/>
      <c r="C13" s="912"/>
      <c r="D13" s="912"/>
      <c r="E13" s="912"/>
      <c r="F13" s="912"/>
      <c r="G13" s="912"/>
      <c r="H13" s="912"/>
      <c r="I13" s="912"/>
      <c r="J13" s="912"/>
      <c r="K13" s="912"/>
      <c r="L13" s="913"/>
      <c r="M13" s="908" t="s">
        <v>303</v>
      </c>
      <c r="N13" s="908"/>
      <c r="O13" s="908"/>
      <c r="P13" s="908"/>
      <c r="Q13" s="917"/>
      <c r="R13" s="918"/>
      <c r="S13" s="918"/>
      <c r="T13" s="918"/>
      <c r="U13" s="918"/>
      <c r="V13" s="918"/>
      <c r="W13" s="918"/>
      <c r="X13" s="918"/>
      <c r="Y13" s="906" t="s">
        <v>300</v>
      </c>
      <c r="Z13" s="906"/>
      <c r="AA13" s="906"/>
      <c r="AB13" s="906"/>
      <c r="AC13" s="906"/>
      <c r="AD13" s="907"/>
      <c r="AE13" s="908" t="s">
        <v>304</v>
      </c>
      <c r="AF13" s="908"/>
      <c r="AG13" s="908"/>
      <c r="AH13" s="908"/>
      <c r="AI13" s="919"/>
      <c r="AJ13" s="920"/>
      <c r="AK13" s="920"/>
      <c r="AL13" s="920"/>
      <c r="AM13" s="920"/>
      <c r="AN13" s="920"/>
      <c r="AO13" s="920"/>
      <c r="AP13" s="906" t="s">
        <v>300</v>
      </c>
      <c r="AQ13" s="906"/>
      <c r="AR13" s="906"/>
      <c r="AS13" s="906"/>
      <c r="AT13" s="906"/>
      <c r="AU13" s="907"/>
    </row>
    <row r="14" spans="1:47" ht="30" customHeight="1">
      <c r="A14" s="914"/>
      <c r="B14" s="915"/>
      <c r="C14" s="915"/>
      <c r="D14" s="915"/>
      <c r="E14" s="915"/>
      <c r="F14" s="915"/>
      <c r="G14" s="915"/>
      <c r="H14" s="915"/>
      <c r="I14" s="915"/>
      <c r="J14" s="915"/>
      <c r="K14" s="915"/>
      <c r="L14" s="916"/>
      <c r="M14" s="923" t="s">
        <v>305</v>
      </c>
      <c r="N14" s="924"/>
      <c r="O14" s="924"/>
      <c r="P14" s="925"/>
      <c r="Q14" s="926"/>
      <c r="R14" s="927"/>
      <c r="S14" s="927"/>
      <c r="T14" s="927"/>
      <c r="U14" s="927"/>
      <c r="V14" s="927"/>
      <c r="W14" s="927"/>
      <c r="X14" s="927"/>
      <c r="Y14" s="927"/>
      <c r="Z14" s="927"/>
      <c r="AA14" s="927"/>
      <c r="AB14" s="927"/>
      <c r="AC14" s="927"/>
      <c r="AD14" s="927"/>
      <c r="AE14" s="927"/>
      <c r="AF14" s="927"/>
      <c r="AG14" s="927"/>
      <c r="AH14" s="927"/>
      <c r="AI14" s="927"/>
      <c r="AJ14" s="927"/>
      <c r="AK14" s="927"/>
      <c r="AL14" s="927"/>
      <c r="AM14" s="927"/>
      <c r="AN14" s="927"/>
      <c r="AO14" s="927"/>
      <c r="AP14" s="927"/>
      <c r="AQ14" s="927"/>
      <c r="AR14" s="927"/>
      <c r="AS14" s="927"/>
      <c r="AT14" s="927"/>
      <c r="AU14" s="928"/>
    </row>
    <row r="15" spans="1:47" ht="24" customHeight="1">
      <c r="A15" s="903" t="s">
        <v>314</v>
      </c>
      <c r="B15" s="903"/>
      <c r="C15" s="903"/>
      <c r="D15" s="903"/>
      <c r="E15" s="903"/>
      <c r="F15" s="903"/>
      <c r="G15" s="903"/>
      <c r="H15" s="903"/>
      <c r="I15" s="903"/>
      <c r="J15" s="903"/>
      <c r="K15" s="903"/>
      <c r="L15" s="903"/>
      <c r="M15" s="903"/>
      <c r="N15" s="903"/>
      <c r="O15" s="903"/>
      <c r="P15" s="903"/>
      <c r="Q15" s="903"/>
      <c r="R15" s="903"/>
      <c r="S15" s="903"/>
      <c r="T15" s="903"/>
      <c r="U15" s="903"/>
      <c r="V15" s="903"/>
      <c r="W15" s="903"/>
      <c r="X15" s="903"/>
      <c r="Y15" s="903"/>
      <c r="Z15" s="903"/>
      <c r="AA15" s="903"/>
      <c r="AB15" s="903"/>
      <c r="AC15" s="903"/>
      <c r="AD15" s="903"/>
      <c r="AE15" s="903"/>
      <c r="AF15" s="903"/>
      <c r="AG15" s="903"/>
      <c r="AH15" s="903"/>
      <c r="AI15" s="903"/>
      <c r="AJ15" s="903"/>
      <c r="AK15" s="903"/>
      <c r="AL15" s="903"/>
      <c r="AM15" s="903"/>
      <c r="AN15" s="836" t="s">
        <v>65</v>
      </c>
      <c r="AO15" s="837"/>
      <c r="AP15" s="837"/>
      <c r="AQ15" s="837"/>
      <c r="AR15" s="837"/>
      <c r="AS15" s="837"/>
      <c r="AT15" s="837"/>
      <c r="AU15" s="838"/>
    </row>
    <row r="16" spans="1:47" ht="15" customHeight="1">
      <c r="A16" s="190"/>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c r="AP16" s="190"/>
      <c r="AQ16" s="190"/>
      <c r="AR16" s="190"/>
      <c r="AS16" s="190"/>
      <c r="AT16" s="190"/>
      <c r="AU16" s="190"/>
    </row>
    <row r="17" spans="1:47" ht="24" customHeight="1">
      <c r="A17" s="946" t="s">
        <v>290</v>
      </c>
      <c r="B17" s="921"/>
      <c r="C17" s="921"/>
      <c r="D17" s="947">
        <v>2</v>
      </c>
      <c r="E17" s="948"/>
      <c r="F17" s="948"/>
      <c r="G17" s="949"/>
      <c r="H17" s="950" t="s">
        <v>367</v>
      </c>
      <c r="I17" s="950"/>
      <c r="J17" s="950"/>
      <c r="K17" s="950"/>
      <c r="L17" s="951"/>
      <c r="M17" s="938"/>
      <c r="N17" s="939"/>
      <c r="O17" s="939"/>
      <c r="P17" s="939"/>
      <c r="Q17" s="939"/>
      <c r="R17" s="939"/>
      <c r="S17" s="939"/>
      <c r="T17" s="939"/>
      <c r="U17" s="939"/>
      <c r="V17" s="939"/>
      <c r="W17" s="939"/>
      <c r="X17" s="939"/>
      <c r="Y17" s="939"/>
      <c r="Z17" s="939"/>
      <c r="AA17" s="939"/>
      <c r="AB17" s="939"/>
      <c r="AC17" s="939"/>
      <c r="AD17" s="940"/>
      <c r="AE17" s="946"/>
      <c r="AF17" s="952"/>
      <c r="AG17" s="952"/>
      <c r="AH17" s="952"/>
      <c r="AI17" s="952"/>
      <c r="AJ17" s="952"/>
      <c r="AK17" s="952"/>
      <c r="AL17" s="952"/>
      <c r="AM17" s="952"/>
      <c r="AN17" s="952"/>
      <c r="AO17" s="952"/>
      <c r="AP17" s="952"/>
      <c r="AQ17" s="952"/>
      <c r="AR17" s="952"/>
      <c r="AS17" s="952"/>
      <c r="AT17" s="952"/>
      <c r="AU17" s="953"/>
    </row>
    <row r="18" spans="1:47" ht="24" customHeight="1">
      <c r="A18" s="929" t="s">
        <v>362</v>
      </c>
      <c r="B18" s="930"/>
      <c r="C18" s="930"/>
      <c r="D18" s="930"/>
      <c r="E18" s="930"/>
      <c r="F18" s="930"/>
      <c r="G18" s="930"/>
      <c r="H18" s="930"/>
      <c r="I18" s="930"/>
      <c r="J18" s="930"/>
      <c r="K18" s="930"/>
      <c r="L18" s="931"/>
      <c r="M18" s="944" t="s">
        <v>291</v>
      </c>
      <c r="N18" s="944"/>
      <c r="O18" s="944"/>
      <c r="P18" s="944"/>
      <c r="Q18" s="938"/>
      <c r="R18" s="939"/>
      <c r="S18" s="939"/>
      <c r="T18" s="939"/>
      <c r="U18" s="939"/>
      <c r="V18" s="939"/>
      <c r="W18" s="939"/>
      <c r="X18" s="939"/>
      <c r="Y18" s="939"/>
      <c r="Z18" s="939"/>
      <c r="AA18" s="939"/>
      <c r="AB18" s="939"/>
      <c r="AC18" s="939"/>
      <c r="AD18" s="939"/>
      <c r="AE18" s="939"/>
      <c r="AF18" s="939"/>
      <c r="AG18" s="939"/>
      <c r="AH18" s="939"/>
      <c r="AI18" s="939"/>
      <c r="AJ18" s="939"/>
      <c r="AK18" s="939"/>
      <c r="AL18" s="939"/>
      <c r="AM18" s="939"/>
      <c r="AN18" s="939"/>
      <c r="AO18" s="939"/>
      <c r="AP18" s="939"/>
      <c r="AQ18" s="939"/>
      <c r="AR18" s="939"/>
      <c r="AS18" s="939"/>
      <c r="AT18" s="939"/>
      <c r="AU18" s="940"/>
    </row>
    <row r="19" spans="1:47" ht="24" customHeight="1">
      <c r="A19" s="932"/>
      <c r="B19" s="933"/>
      <c r="C19" s="933"/>
      <c r="D19" s="933"/>
      <c r="E19" s="933"/>
      <c r="F19" s="933"/>
      <c r="G19" s="933"/>
      <c r="H19" s="933"/>
      <c r="I19" s="933"/>
      <c r="J19" s="933"/>
      <c r="K19" s="933"/>
      <c r="L19" s="934"/>
      <c r="M19" s="944" t="s">
        <v>292</v>
      </c>
      <c r="N19" s="944"/>
      <c r="O19" s="944"/>
      <c r="P19" s="944"/>
      <c r="Q19" s="938"/>
      <c r="R19" s="939"/>
      <c r="S19" s="939"/>
      <c r="T19" s="939"/>
      <c r="U19" s="939"/>
      <c r="V19" s="939"/>
      <c r="W19" s="939"/>
      <c r="X19" s="939"/>
      <c r="Y19" s="939"/>
      <c r="Z19" s="939"/>
      <c r="AA19" s="939"/>
      <c r="AB19" s="939"/>
      <c r="AC19" s="939"/>
      <c r="AD19" s="940"/>
      <c r="AE19" s="944" t="s">
        <v>488</v>
      </c>
      <c r="AF19" s="944"/>
      <c r="AG19" s="944"/>
      <c r="AH19" s="944"/>
      <c r="AI19" s="941"/>
      <c r="AJ19" s="942"/>
      <c r="AK19" s="942"/>
      <c r="AL19" s="942"/>
      <c r="AM19" s="942"/>
      <c r="AN19" s="942"/>
      <c r="AO19" s="942"/>
      <c r="AP19" s="942"/>
      <c r="AQ19" s="942"/>
      <c r="AR19" s="942"/>
      <c r="AS19" s="942"/>
      <c r="AT19" s="942"/>
      <c r="AU19" s="943"/>
    </row>
    <row r="20" spans="1:47" ht="24" customHeight="1">
      <c r="A20" s="932"/>
      <c r="B20" s="933"/>
      <c r="C20" s="933"/>
      <c r="D20" s="933"/>
      <c r="E20" s="933"/>
      <c r="F20" s="933"/>
      <c r="G20" s="933"/>
      <c r="H20" s="933"/>
      <c r="I20" s="933"/>
      <c r="J20" s="933"/>
      <c r="K20" s="933"/>
      <c r="L20" s="934"/>
      <c r="M20" s="944" t="s">
        <v>310</v>
      </c>
      <c r="N20" s="944"/>
      <c r="O20" s="944"/>
      <c r="P20" s="944"/>
      <c r="Q20" s="938"/>
      <c r="R20" s="939"/>
      <c r="S20" s="939"/>
      <c r="T20" s="939"/>
      <c r="U20" s="939"/>
      <c r="V20" s="939"/>
      <c r="W20" s="939"/>
      <c r="X20" s="939"/>
      <c r="Y20" s="939"/>
      <c r="Z20" s="939"/>
      <c r="AA20" s="939"/>
      <c r="AB20" s="939"/>
      <c r="AC20" s="939"/>
      <c r="AD20" s="939"/>
      <c r="AE20" s="939"/>
      <c r="AF20" s="939"/>
      <c r="AG20" s="939"/>
      <c r="AH20" s="939"/>
      <c r="AI20" s="939"/>
      <c r="AJ20" s="939"/>
      <c r="AK20" s="939"/>
      <c r="AL20" s="939"/>
      <c r="AM20" s="939"/>
      <c r="AN20" s="939"/>
      <c r="AO20" s="939"/>
      <c r="AP20" s="939"/>
      <c r="AQ20" s="939"/>
      <c r="AR20" s="939"/>
      <c r="AS20" s="939"/>
      <c r="AT20" s="939"/>
      <c r="AU20" s="940"/>
    </row>
    <row r="21" spans="1:47" ht="24" customHeight="1">
      <c r="A21" s="932"/>
      <c r="B21" s="933"/>
      <c r="C21" s="933"/>
      <c r="D21" s="933"/>
      <c r="E21" s="933"/>
      <c r="F21" s="933"/>
      <c r="G21" s="933"/>
      <c r="H21" s="933"/>
      <c r="I21" s="933"/>
      <c r="J21" s="933"/>
      <c r="K21" s="933"/>
      <c r="L21" s="934"/>
      <c r="M21" s="908" t="s">
        <v>313</v>
      </c>
      <c r="N21" s="908"/>
      <c r="O21" s="908"/>
      <c r="P21" s="908"/>
      <c r="Q21" s="938"/>
      <c r="R21" s="939"/>
      <c r="S21" s="939"/>
      <c r="T21" s="939"/>
      <c r="U21" s="939"/>
      <c r="V21" s="939"/>
      <c r="W21" s="939"/>
      <c r="X21" s="939"/>
      <c r="Y21" s="939"/>
      <c r="Z21" s="939"/>
      <c r="AA21" s="939"/>
      <c r="AB21" s="939"/>
      <c r="AC21" s="939"/>
      <c r="AD21" s="940"/>
      <c r="AE21" s="945" t="s">
        <v>311</v>
      </c>
      <c r="AF21" s="945"/>
      <c r="AG21" s="945"/>
      <c r="AH21" s="945"/>
      <c r="AI21" s="938"/>
      <c r="AJ21" s="939"/>
      <c r="AK21" s="939"/>
      <c r="AL21" s="939"/>
      <c r="AM21" s="939"/>
      <c r="AN21" s="939"/>
      <c r="AO21" s="939"/>
      <c r="AP21" s="939"/>
      <c r="AQ21" s="939"/>
      <c r="AR21" s="939"/>
      <c r="AS21" s="939"/>
      <c r="AT21" s="939"/>
      <c r="AU21" s="940"/>
    </row>
    <row r="22" spans="1:47" ht="24" customHeight="1">
      <c r="A22" s="932"/>
      <c r="B22" s="933"/>
      <c r="C22" s="933"/>
      <c r="D22" s="933"/>
      <c r="E22" s="933"/>
      <c r="F22" s="933"/>
      <c r="G22" s="933"/>
      <c r="H22" s="933"/>
      <c r="I22" s="933"/>
      <c r="J22" s="933"/>
      <c r="K22" s="933"/>
      <c r="L22" s="934"/>
      <c r="M22" s="908" t="s">
        <v>312</v>
      </c>
      <c r="N22" s="908"/>
      <c r="O22" s="908"/>
      <c r="P22" s="908"/>
      <c r="Q22" s="938"/>
      <c r="R22" s="939"/>
      <c r="S22" s="939"/>
      <c r="T22" s="939"/>
      <c r="U22" s="939"/>
      <c r="V22" s="939"/>
      <c r="W22" s="939"/>
      <c r="X22" s="939"/>
      <c r="Y22" s="939"/>
      <c r="Z22" s="939"/>
      <c r="AA22" s="939"/>
      <c r="AB22" s="939"/>
      <c r="AC22" s="939"/>
      <c r="AD22" s="940"/>
      <c r="AE22" s="945" t="s">
        <v>294</v>
      </c>
      <c r="AF22" s="945"/>
      <c r="AG22" s="945"/>
      <c r="AH22" s="945"/>
      <c r="AI22" s="938"/>
      <c r="AJ22" s="939"/>
      <c r="AK22" s="939"/>
      <c r="AL22" s="939"/>
      <c r="AM22" s="939"/>
      <c r="AN22" s="939"/>
      <c r="AO22" s="939"/>
      <c r="AP22" s="939"/>
      <c r="AQ22" s="939"/>
      <c r="AR22" s="939"/>
      <c r="AS22" s="939"/>
      <c r="AT22" s="939"/>
      <c r="AU22" s="940"/>
    </row>
    <row r="23" spans="1:47" ht="24" customHeight="1">
      <c r="A23" s="935"/>
      <c r="B23" s="936"/>
      <c r="C23" s="936"/>
      <c r="D23" s="936"/>
      <c r="E23" s="936"/>
      <c r="F23" s="936"/>
      <c r="G23" s="936"/>
      <c r="H23" s="936"/>
      <c r="I23" s="936"/>
      <c r="J23" s="936"/>
      <c r="K23" s="936"/>
      <c r="L23" s="937"/>
      <c r="M23" s="908" t="s">
        <v>316</v>
      </c>
      <c r="N23" s="908"/>
      <c r="O23" s="908"/>
      <c r="P23" s="908"/>
      <c r="Q23" s="939"/>
      <c r="R23" s="939"/>
      <c r="S23" s="939"/>
      <c r="T23" s="939"/>
      <c r="U23" s="939"/>
      <c r="V23" s="939"/>
      <c r="W23" s="939"/>
      <c r="X23" s="939"/>
      <c r="Y23" s="939"/>
      <c r="Z23" s="939"/>
      <c r="AA23" s="939"/>
      <c r="AB23" s="939"/>
      <c r="AC23" s="939"/>
      <c r="AD23" s="939"/>
      <c r="AE23" s="939"/>
      <c r="AF23" s="939"/>
      <c r="AG23" s="939"/>
      <c r="AH23" s="939"/>
      <c r="AI23" s="939"/>
      <c r="AJ23" s="939"/>
      <c r="AK23" s="939"/>
      <c r="AL23" s="939"/>
      <c r="AM23" s="939"/>
      <c r="AN23" s="939"/>
      <c r="AO23" s="939"/>
      <c r="AP23" s="939"/>
      <c r="AQ23" s="939"/>
      <c r="AR23" s="939"/>
      <c r="AS23" s="939"/>
      <c r="AT23" s="939"/>
      <c r="AU23" s="940"/>
    </row>
    <row r="24" spans="1:47" ht="24" customHeight="1">
      <c r="A24" s="908" t="s">
        <v>363</v>
      </c>
      <c r="B24" s="908"/>
      <c r="C24" s="908"/>
      <c r="D24" s="908"/>
      <c r="E24" s="908"/>
      <c r="F24" s="908"/>
      <c r="G24" s="908"/>
      <c r="H24" s="908"/>
      <c r="I24" s="908"/>
      <c r="J24" s="908"/>
      <c r="K24" s="908"/>
      <c r="L24" s="908"/>
      <c r="M24" s="186" t="s">
        <v>296</v>
      </c>
      <c r="N24" s="302"/>
      <c r="O24" s="904" t="s">
        <v>68</v>
      </c>
      <c r="P24" s="904"/>
      <c r="Q24" s="905"/>
      <c r="R24" s="905"/>
      <c r="S24" s="921" t="s">
        <v>368</v>
      </c>
      <c r="T24" s="921"/>
      <c r="U24" s="921" t="s">
        <v>369</v>
      </c>
      <c r="V24" s="921"/>
      <c r="W24" s="921"/>
      <c r="X24" s="921"/>
      <c r="Y24" s="921"/>
      <c r="Z24" s="922"/>
      <c r="AA24" s="922"/>
      <c r="AB24" s="922"/>
      <c r="AC24" s="904" t="s">
        <v>68</v>
      </c>
      <c r="AD24" s="904"/>
      <c r="AE24" s="905"/>
      <c r="AF24" s="905"/>
      <c r="AG24" s="906" t="s">
        <v>370</v>
      </c>
      <c r="AH24" s="906"/>
      <c r="AI24" s="906"/>
      <c r="AJ24" s="906"/>
      <c r="AK24" s="906"/>
      <c r="AL24" s="906"/>
      <c r="AM24" s="906"/>
      <c r="AN24" s="906"/>
      <c r="AO24" s="906"/>
      <c r="AP24" s="906"/>
      <c r="AQ24" s="906"/>
      <c r="AR24" s="906"/>
      <c r="AS24" s="906"/>
      <c r="AT24" s="906"/>
      <c r="AU24" s="907"/>
    </row>
    <row r="25" spans="1:47" ht="24" customHeight="1">
      <c r="A25" s="908" t="s">
        <v>371</v>
      </c>
      <c r="B25" s="908"/>
      <c r="C25" s="908"/>
      <c r="D25" s="908"/>
      <c r="E25" s="908"/>
      <c r="F25" s="908"/>
      <c r="G25" s="908"/>
      <c r="H25" s="908"/>
      <c r="I25" s="908"/>
      <c r="J25" s="908"/>
      <c r="K25" s="908"/>
      <c r="L25" s="908"/>
      <c r="M25" s="909"/>
      <c r="N25" s="910"/>
      <c r="O25" s="910"/>
      <c r="P25" s="910"/>
      <c r="Q25" s="187" t="s">
        <v>372</v>
      </c>
      <c r="R25" s="185"/>
      <c r="S25" s="185"/>
      <c r="T25" s="185"/>
      <c r="U25" s="185"/>
      <c r="V25" s="185"/>
      <c r="W25" s="279"/>
      <c r="X25" s="185"/>
      <c r="Y25" s="185"/>
      <c r="Z25" s="185"/>
      <c r="AA25" s="185"/>
      <c r="AB25" s="187"/>
      <c r="AC25" s="187"/>
      <c r="AD25" s="187"/>
      <c r="AE25" s="185"/>
      <c r="AF25" s="185"/>
      <c r="AG25" s="185"/>
      <c r="AH25" s="185"/>
      <c r="AI25" s="192"/>
      <c r="AJ25" s="192"/>
      <c r="AK25" s="192"/>
      <c r="AL25" s="192"/>
      <c r="AM25" s="192"/>
      <c r="AN25" s="192"/>
      <c r="AO25" s="192"/>
      <c r="AP25" s="188"/>
      <c r="AQ25" s="188"/>
      <c r="AR25" s="188"/>
      <c r="AS25" s="188"/>
      <c r="AT25" s="188"/>
      <c r="AU25" s="189"/>
    </row>
    <row r="26" spans="1:47" ht="30" customHeight="1">
      <c r="A26" s="911" t="s">
        <v>302</v>
      </c>
      <c r="B26" s="912"/>
      <c r="C26" s="912"/>
      <c r="D26" s="912"/>
      <c r="E26" s="912"/>
      <c r="F26" s="912"/>
      <c r="G26" s="912"/>
      <c r="H26" s="912"/>
      <c r="I26" s="912"/>
      <c r="J26" s="912"/>
      <c r="K26" s="912"/>
      <c r="L26" s="913"/>
      <c r="M26" s="908" t="s">
        <v>303</v>
      </c>
      <c r="N26" s="908"/>
      <c r="O26" s="908"/>
      <c r="P26" s="908"/>
      <c r="Q26" s="917"/>
      <c r="R26" s="918"/>
      <c r="S26" s="918"/>
      <c r="T26" s="918"/>
      <c r="U26" s="918"/>
      <c r="V26" s="918"/>
      <c r="W26" s="918"/>
      <c r="X26" s="918"/>
      <c r="Y26" s="906" t="s">
        <v>300</v>
      </c>
      <c r="Z26" s="906"/>
      <c r="AA26" s="906"/>
      <c r="AB26" s="906"/>
      <c r="AC26" s="906"/>
      <c r="AD26" s="907"/>
      <c r="AE26" s="908" t="s">
        <v>304</v>
      </c>
      <c r="AF26" s="908"/>
      <c r="AG26" s="908"/>
      <c r="AH26" s="908"/>
      <c r="AI26" s="919"/>
      <c r="AJ26" s="920"/>
      <c r="AK26" s="920"/>
      <c r="AL26" s="920"/>
      <c r="AM26" s="920"/>
      <c r="AN26" s="920"/>
      <c r="AO26" s="920"/>
      <c r="AP26" s="906" t="s">
        <v>300</v>
      </c>
      <c r="AQ26" s="906"/>
      <c r="AR26" s="906"/>
      <c r="AS26" s="906"/>
      <c r="AT26" s="906"/>
      <c r="AU26" s="907"/>
    </row>
    <row r="27" spans="1:47" ht="30" customHeight="1">
      <c r="A27" s="914"/>
      <c r="B27" s="915"/>
      <c r="C27" s="915"/>
      <c r="D27" s="915"/>
      <c r="E27" s="915"/>
      <c r="F27" s="915"/>
      <c r="G27" s="915"/>
      <c r="H27" s="915"/>
      <c r="I27" s="915"/>
      <c r="J27" s="915"/>
      <c r="K27" s="915"/>
      <c r="L27" s="916"/>
      <c r="M27" s="923" t="s">
        <v>305</v>
      </c>
      <c r="N27" s="924"/>
      <c r="O27" s="924"/>
      <c r="P27" s="925"/>
      <c r="Q27" s="926"/>
      <c r="R27" s="927"/>
      <c r="S27" s="927"/>
      <c r="T27" s="927"/>
      <c r="U27" s="927"/>
      <c r="V27" s="927"/>
      <c r="W27" s="927"/>
      <c r="X27" s="927"/>
      <c r="Y27" s="927"/>
      <c r="Z27" s="927"/>
      <c r="AA27" s="927"/>
      <c r="AB27" s="927"/>
      <c r="AC27" s="927"/>
      <c r="AD27" s="927"/>
      <c r="AE27" s="927"/>
      <c r="AF27" s="927"/>
      <c r="AG27" s="927"/>
      <c r="AH27" s="927"/>
      <c r="AI27" s="927"/>
      <c r="AJ27" s="927"/>
      <c r="AK27" s="927"/>
      <c r="AL27" s="927"/>
      <c r="AM27" s="927"/>
      <c r="AN27" s="927"/>
      <c r="AO27" s="927"/>
      <c r="AP27" s="927"/>
      <c r="AQ27" s="927"/>
      <c r="AR27" s="927"/>
      <c r="AS27" s="927"/>
      <c r="AT27" s="927"/>
      <c r="AU27" s="928"/>
    </row>
    <row r="28" spans="1:47" ht="24" customHeight="1">
      <c r="A28" s="903" t="s">
        <v>314</v>
      </c>
      <c r="B28" s="903"/>
      <c r="C28" s="903"/>
      <c r="D28" s="903"/>
      <c r="E28" s="903"/>
      <c r="F28" s="903"/>
      <c r="G28" s="903"/>
      <c r="H28" s="903"/>
      <c r="I28" s="903"/>
      <c r="J28" s="903"/>
      <c r="K28" s="903"/>
      <c r="L28" s="903"/>
      <c r="M28" s="903"/>
      <c r="N28" s="903"/>
      <c r="O28" s="903"/>
      <c r="P28" s="903"/>
      <c r="Q28" s="903"/>
      <c r="R28" s="903"/>
      <c r="S28" s="903"/>
      <c r="T28" s="903"/>
      <c r="U28" s="903"/>
      <c r="V28" s="903"/>
      <c r="W28" s="903"/>
      <c r="X28" s="903"/>
      <c r="Y28" s="903"/>
      <c r="Z28" s="903"/>
      <c r="AA28" s="903"/>
      <c r="AB28" s="903"/>
      <c r="AC28" s="903"/>
      <c r="AD28" s="903"/>
      <c r="AE28" s="903"/>
      <c r="AF28" s="903"/>
      <c r="AG28" s="903"/>
      <c r="AH28" s="903"/>
      <c r="AI28" s="903"/>
      <c r="AJ28" s="903"/>
      <c r="AK28" s="903"/>
      <c r="AL28" s="903"/>
      <c r="AM28" s="903"/>
      <c r="AN28" s="836" t="s">
        <v>65</v>
      </c>
      <c r="AO28" s="837"/>
      <c r="AP28" s="837"/>
      <c r="AQ28" s="837"/>
      <c r="AR28" s="837"/>
      <c r="AS28" s="837"/>
      <c r="AT28" s="837"/>
      <c r="AU28" s="838"/>
    </row>
    <row r="30" spans="1:47" ht="24" customHeight="1">
      <c r="A30" s="946" t="s">
        <v>290</v>
      </c>
      <c r="B30" s="921"/>
      <c r="C30" s="921"/>
      <c r="D30" s="947">
        <v>3</v>
      </c>
      <c r="E30" s="948"/>
      <c r="F30" s="948"/>
      <c r="G30" s="949"/>
      <c r="H30" s="950" t="s">
        <v>367</v>
      </c>
      <c r="I30" s="950"/>
      <c r="J30" s="950"/>
      <c r="K30" s="950"/>
      <c r="L30" s="951"/>
      <c r="M30" s="938"/>
      <c r="N30" s="939"/>
      <c r="O30" s="939"/>
      <c r="P30" s="939"/>
      <c r="Q30" s="939"/>
      <c r="R30" s="939"/>
      <c r="S30" s="939"/>
      <c r="T30" s="939"/>
      <c r="U30" s="939"/>
      <c r="V30" s="939"/>
      <c r="W30" s="939"/>
      <c r="X30" s="939"/>
      <c r="Y30" s="939"/>
      <c r="Z30" s="939"/>
      <c r="AA30" s="939"/>
      <c r="AB30" s="939"/>
      <c r="AC30" s="939"/>
      <c r="AD30" s="940"/>
      <c r="AE30" s="946"/>
      <c r="AF30" s="952"/>
      <c r="AG30" s="952"/>
      <c r="AH30" s="952"/>
      <c r="AI30" s="952"/>
      <c r="AJ30" s="952"/>
      <c r="AK30" s="952"/>
      <c r="AL30" s="952"/>
      <c r="AM30" s="952"/>
      <c r="AN30" s="952"/>
      <c r="AO30" s="952"/>
      <c r="AP30" s="952"/>
      <c r="AQ30" s="952"/>
      <c r="AR30" s="952"/>
      <c r="AS30" s="952"/>
      <c r="AT30" s="952"/>
      <c r="AU30" s="953"/>
    </row>
    <row r="31" spans="1:47" ht="24" customHeight="1">
      <c r="A31" s="929" t="s">
        <v>362</v>
      </c>
      <c r="B31" s="930"/>
      <c r="C31" s="930"/>
      <c r="D31" s="930"/>
      <c r="E31" s="930"/>
      <c r="F31" s="930"/>
      <c r="G31" s="930"/>
      <c r="H31" s="930"/>
      <c r="I31" s="930"/>
      <c r="J31" s="930"/>
      <c r="K31" s="930"/>
      <c r="L31" s="931"/>
      <c r="M31" s="944" t="s">
        <v>291</v>
      </c>
      <c r="N31" s="944"/>
      <c r="O31" s="944"/>
      <c r="P31" s="944"/>
      <c r="Q31" s="938"/>
      <c r="R31" s="939"/>
      <c r="S31" s="939"/>
      <c r="T31" s="939"/>
      <c r="U31" s="939"/>
      <c r="V31" s="939"/>
      <c r="W31" s="939"/>
      <c r="X31" s="939"/>
      <c r="Y31" s="939"/>
      <c r="Z31" s="939"/>
      <c r="AA31" s="939"/>
      <c r="AB31" s="939"/>
      <c r="AC31" s="939"/>
      <c r="AD31" s="939"/>
      <c r="AE31" s="939"/>
      <c r="AF31" s="939"/>
      <c r="AG31" s="939"/>
      <c r="AH31" s="939"/>
      <c r="AI31" s="939"/>
      <c r="AJ31" s="939"/>
      <c r="AK31" s="939"/>
      <c r="AL31" s="939"/>
      <c r="AM31" s="939"/>
      <c r="AN31" s="939"/>
      <c r="AO31" s="939"/>
      <c r="AP31" s="939"/>
      <c r="AQ31" s="939"/>
      <c r="AR31" s="939"/>
      <c r="AS31" s="939"/>
      <c r="AT31" s="939"/>
      <c r="AU31" s="940"/>
    </row>
    <row r="32" spans="1:47" ht="24" customHeight="1">
      <c r="A32" s="932"/>
      <c r="B32" s="933"/>
      <c r="C32" s="933"/>
      <c r="D32" s="933"/>
      <c r="E32" s="933"/>
      <c r="F32" s="933"/>
      <c r="G32" s="933"/>
      <c r="H32" s="933"/>
      <c r="I32" s="933"/>
      <c r="J32" s="933"/>
      <c r="K32" s="933"/>
      <c r="L32" s="934"/>
      <c r="M32" s="944" t="s">
        <v>292</v>
      </c>
      <c r="N32" s="944"/>
      <c r="O32" s="944"/>
      <c r="P32" s="944"/>
      <c r="Q32" s="938"/>
      <c r="R32" s="939"/>
      <c r="S32" s="939"/>
      <c r="T32" s="939"/>
      <c r="U32" s="939"/>
      <c r="V32" s="939"/>
      <c r="W32" s="939"/>
      <c r="X32" s="939"/>
      <c r="Y32" s="939"/>
      <c r="Z32" s="939"/>
      <c r="AA32" s="939"/>
      <c r="AB32" s="939"/>
      <c r="AC32" s="939"/>
      <c r="AD32" s="940"/>
      <c r="AE32" s="944" t="s">
        <v>488</v>
      </c>
      <c r="AF32" s="944"/>
      <c r="AG32" s="944"/>
      <c r="AH32" s="944"/>
      <c r="AI32" s="941"/>
      <c r="AJ32" s="942"/>
      <c r="AK32" s="942"/>
      <c r="AL32" s="942"/>
      <c r="AM32" s="942"/>
      <c r="AN32" s="942"/>
      <c r="AO32" s="942"/>
      <c r="AP32" s="942"/>
      <c r="AQ32" s="942"/>
      <c r="AR32" s="942"/>
      <c r="AS32" s="942"/>
      <c r="AT32" s="942"/>
      <c r="AU32" s="943"/>
    </row>
    <row r="33" spans="1:47" ht="24" customHeight="1">
      <c r="A33" s="932"/>
      <c r="B33" s="933"/>
      <c r="C33" s="933"/>
      <c r="D33" s="933"/>
      <c r="E33" s="933"/>
      <c r="F33" s="933"/>
      <c r="G33" s="933"/>
      <c r="H33" s="933"/>
      <c r="I33" s="933"/>
      <c r="J33" s="933"/>
      <c r="K33" s="933"/>
      <c r="L33" s="934"/>
      <c r="M33" s="944" t="s">
        <v>310</v>
      </c>
      <c r="N33" s="944"/>
      <c r="O33" s="944"/>
      <c r="P33" s="944"/>
      <c r="Q33" s="938"/>
      <c r="R33" s="939"/>
      <c r="S33" s="939"/>
      <c r="T33" s="939"/>
      <c r="U33" s="939"/>
      <c r="V33" s="939"/>
      <c r="W33" s="939"/>
      <c r="X33" s="939"/>
      <c r="Y33" s="939"/>
      <c r="Z33" s="939"/>
      <c r="AA33" s="939"/>
      <c r="AB33" s="939"/>
      <c r="AC33" s="939"/>
      <c r="AD33" s="939"/>
      <c r="AE33" s="939"/>
      <c r="AF33" s="939"/>
      <c r="AG33" s="939"/>
      <c r="AH33" s="939"/>
      <c r="AI33" s="939"/>
      <c r="AJ33" s="939"/>
      <c r="AK33" s="939"/>
      <c r="AL33" s="939"/>
      <c r="AM33" s="939"/>
      <c r="AN33" s="939"/>
      <c r="AO33" s="939"/>
      <c r="AP33" s="939"/>
      <c r="AQ33" s="939"/>
      <c r="AR33" s="939"/>
      <c r="AS33" s="939"/>
      <c r="AT33" s="939"/>
      <c r="AU33" s="940"/>
    </row>
    <row r="34" spans="1:47" ht="24" customHeight="1">
      <c r="A34" s="932"/>
      <c r="B34" s="933"/>
      <c r="C34" s="933"/>
      <c r="D34" s="933"/>
      <c r="E34" s="933"/>
      <c r="F34" s="933"/>
      <c r="G34" s="933"/>
      <c r="H34" s="933"/>
      <c r="I34" s="933"/>
      <c r="J34" s="933"/>
      <c r="K34" s="933"/>
      <c r="L34" s="934"/>
      <c r="M34" s="908" t="s">
        <v>313</v>
      </c>
      <c r="N34" s="908"/>
      <c r="O34" s="908"/>
      <c r="P34" s="908"/>
      <c r="Q34" s="938"/>
      <c r="R34" s="939"/>
      <c r="S34" s="939"/>
      <c r="T34" s="939"/>
      <c r="U34" s="939"/>
      <c r="V34" s="939"/>
      <c r="W34" s="939"/>
      <c r="X34" s="939"/>
      <c r="Y34" s="939"/>
      <c r="Z34" s="939"/>
      <c r="AA34" s="939"/>
      <c r="AB34" s="939"/>
      <c r="AC34" s="939"/>
      <c r="AD34" s="940"/>
      <c r="AE34" s="945" t="s">
        <v>311</v>
      </c>
      <c r="AF34" s="945"/>
      <c r="AG34" s="945"/>
      <c r="AH34" s="945"/>
      <c r="AI34" s="938"/>
      <c r="AJ34" s="939"/>
      <c r="AK34" s="939"/>
      <c r="AL34" s="939"/>
      <c r="AM34" s="939"/>
      <c r="AN34" s="939"/>
      <c r="AO34" s="939"/>
      <c r="AP34" s="939"/>
      <c r="AQ34" s="939"/>
      <c r="AR34" s="939"/>
      <c r="AS34" s="939"/>
      <c r="AT34" s="939"/>
      <c r="AU34" s="940"/>
    </row>
    <row r="35" spans="1:47" ht="24" customHeight="1">
      <c r="A35" s="932"/>
      <c r="B35" s="933"/>
      <c r="C35" s="933"/>
      <c r="D35" s="933"/>
      <c r="E35" s="933"/>
      <c r="F35" s="933"/>
      <c r="G35" s="933"/>
      <c r="H35" s="933"/>
      <c r="I35" s="933"/>
      <c r="J35" s="933"/>
      <c r="K35" s="933"/>
      <c r="L35" s="934"/>
      <c r="M35" s="908" t="s">
        <v>312</v>
      </c>
      <c r="N35" s="908"/>
      <c r="O35" s="908"/>
      <c r="P35" s="908"/>
      <c r="Q35" s="938"/>
      <c r="R35" s="939"/>
      <c r="S35" s="939"/>
      <c r="T35" s="939"/>
      <c r="U35" s="939"/>
      <c r="V35" s="939"/>
      <c r="W35" s="939"/>
      <c r="X35" s="939"/>
      <c r="Y35" s="939"/>
      <c r="Z35" s="939"/>
      <c r="AA35" s="939"/>
      <c r="AB35" s="939"/>
      <c r="AC35" s="939"/>
      <c r="AD35" s="940"/>
      <c r="AE35" s="945" t="s">
        <v>294</v>
      </c>
      <c r="AF35" s="945"/>
      <c r="AG35" s="945"/>
      <c r="AH35" s="945"/>
      <c r="AI35" s="938"/>
      <c r="AJ35" s="939"/>
      <c r="AK35" s="939"/>
      <c r="AL35" s="939"/>
      <c r="AM35" s="939"/>
      <c r="AN35" s="939"/>
      <c r="AO35" s="939"/>
      <c r="AP35" s="939"/>
      <c r="AQ35" s="939"/>
      <c r="AR35" s="939"/>
      <c r="AS35" s="939"/>
      <c r="AT35" s="939"/>
      <c r="AU35" s="940"/>
    </row>
    <row r="36" spans="1:47" ht="24" customHeight="1">
      <c r="A36" s="935"/>
      <c r="B36" s="936"/>
      <c r="C36" s="936"/>
      <c r="D36" s="936"/>
      <c r="E36" s="936"/>
      <c r="F36" s="936"/>
      <c r="G36" s="936"/>
      <c r="H36" s="936"/>
      <c r="I36" s="936"/>
      <c r="J36" s="936"/>
      <c r="K36" s="936"/>
      <c r="L36" s="937"/>
      <c r="M36" s="908" t="s">
        <v>316</v>
      </c>
      <c r="N36" s="908"/>
      <c r="O36" s="908"/>
      <c r="P36" s="908"/>
      <c r="Q36" s="939"/>
      <c r="R36" s="939"/>
      <c r="S36" s="939"/>
      <c r="T36" s="939"/>
      <c r="U36" s="939"/>
      <c r="V36" s="939"/>
      <c r="W36" s="939"/>
      <c r="X36" s="939"/>
      <c r="Y36" s="939"/>
      <c r="Z36" s="939"/>
      <c r="AA36" s="939"/>
      <c r="AB36" s="939"/>
      <c r="AC36" s="939"/>
      <c r="AD36" s="939"/>
      <c r="AE36" s="939"/>
      <c r="AF36" s="939"/>
      <c r="AG36" s="939"/>
      <c r="AH36" s="939"/>
      <c r="AI36" s="939"/>
      <c r="AJ36" s="939"/>
      <c r="AK36" s="939"/>
      <c r="AL36" s="939"/>
      <c r="AM36" s="939"/>
      <c r="AN36" s="939"/>
      <c r="AO36" s="939"/>
      <c r="AP36" s="939"/>
      <c r="AQ36" s="939"/>
      <c r="AR36" s="939"/>
      <c r="AS36" s="939"/>
      <c r="AT36" s="939"/>
      <c r="AU36" s="940"/>
    </row>
    <row r="37" spans="1:47" ht="24" customHeight="1">
      <c r="A37" s="908" t="s">
        <v>363</v>
      </c>
      <c r="B37" s="908"/>
      <c r="C37" s="908"/>
      <c r="D37" s="908"/>
      <c r="E37" s="908"/>
      <c r="F37" s="908"/>
      <c r="G37" s="908"/>
      <c r="H37" s="908"/>
      <c r="I37" s="908"/>
      <c r="J37" s="908"/>
      <c r="K37" s="908"/>
      <c r="L37" s="908"/>
      <c r="M37" s="186" t="s">
        <v>296</v>
      </c>
      <c r="N37" s="302"/>
      <c r="O37" s="904" t="s">
        <v>68</v>
      </c>
      <c r="P37" s="904"/>
      <c r="Q37" s="954"/>
      <c r="R37" s="954"/>
      <c r="S37" s="921" t="s">
        <v>368</v>
      </c>
      <c r="T37" s="921"/>
      <c r="U37" s="921" t="s">
        <v>369</v>
      </c>
      <c r="V37" s="921"/>
      <c r="W37" s="921"/>
      <c r="X37" s="921"/>
      <c r="Y37" s="921"/>
      <c r="Z37" s="922"/>
      <c r="AA37" s="922"/>
      <c r="AB37" s="922"/>
      <c r="AC37" s="904" t="s">
        <v>494</v>
      </c>
      <c r="AD37" s="904"/>
      <c r="AE37" s="905"/>
      <c r="AF37" s="905"/>
      <c r="AG37" s="906" t="s">
        <v>370</v>
      </c>
      <c r="AH37" s="906"/>
      <c r="AI37" s="906"/>
      <c r="AJ37" s="906"/>
      <c r="AK37" s="906"/>
      <c r="AL37" s="906"/>
      <c r="AM37" s="906"/>
      <c r="AN37" s="906"/>
      <c r="AO37" s="906"/>
      <c r="AP37" s="906"/>
      <c r="AQ37" s="906"/>
      <c r="AR37" s="906"/>
      <c r="AS37" s="906"/>
      <c r="AT37" s="906"/>
      <c r="AU37" s="907"/>
    </row>
    <row r="38" spans="1:47" ht="24" customHeight="1">
      <c r="A38" s="908" t="s">
        <v>371</v>
      </c>
      <c r="B38" s="908"/>
      <c r="C38" s="908"/>
      <c r="D38" s="908"/>
      <c r="E38" s="908"/>
      <c r="F38" s="908"/>
      <c r="G38" s="908"/>
      <c r="H38" s="908"/>
      <c r="I38" s="908"/>
      <c r="J38" s="908"/>
      <c r="K38" s="908"/>
      <c r="L38" s="908"/>
      <c r="M38" s="909"/>
      <c r="N38" s="910"/>
      <c r="O38" s="910"/>
      <c r="P38" s="910"/>
      <c r="Q38" s="288" t="s">
        <v>372</v>
      </c>
      <c r="R38" s="287"/>
      <c r="S38" s="287"/>
      <c r="T38" s="287"/>
      <c r="U38" s="287"/>
      <c r="V38" s="287"/>
      <c r="W38" s="287"/>
      <c r="X38" s="287"/>
      <c r="Y38" s="287"/>
      <c r="Z38" s="287"/>
      <c r="AA38" s="287"/>
      <c r="AB38" s="288"/>
      <c r="AC38" s="288"/>
      <c r="AD38" s="288"/>
      <c r="AE38" s="287"/>
      <c r="AF38" s="287"/>
      <c r="AG38" s="287"/>
      <c r="AH38" s="287"/>
      <c r="AI38" s="192"/>
      <c r="AJ38" s="192"/>
      <c r="AK38" s="192"/>
      <c r="AL38" s="192"/>
      <c r="AM38" s="192"/>
      <c r="AN38" s="192"/>
      <c r="AO38" s="192"/>
      <c r="AP38" s="188"/>
      <c r="AQ38" s="188"/>
      <c r="AR38" s="188"/>
      <c r="AS38" s="188"/>
      <c r="AT38" s="188"/>
      <c r="AU38" s="189"/>
    </row>
    <row r="39" spans="1:47" ht="30" customHeight="1">
      <c r="A39" s="911" t="s">
        <v>302</v>
      </c>
      <c r="B39" s="912"/>
      <c r="C39" s="912"/>
      <c r="D39" s="912"/>
      <c r="E39" s="912"/>
      <c r="F39" s="912"/>
      <c r="G39" s="912"/>
      <c r="H39" s="912"/>
      <c r="I39" s="912"/>
      <c r="J39" s="912"/>
      <c r="K39" s="912"/>
      <c r="L39" s="913"/>
      <c r="M39" s="908" t="s">
        <v>303</v>
      </c>
      <c r="N39" s="908"/>
      <c r="O39" s="908"/>
      <c r="P39" s="908"/>
      <c r="Q39" s="917"/>
      <c r="R39" s="918"/>
      <c r="S39" s="918"/>
      <c r="T39" s="918"/>
      <c r="U39" s="918"/>
      <c r="V39" s="918"/>
      <c r="W39" s="918"/>
      <c r="X39" s="918"/>
      <c r="Y39" s="906" t="s">
        <v>300</v>
      </c>
      <c r="Z39" s="906"/>
      <c r="AA39" s="906"/>
      <c r="AB39" s="906"/>
      <c r="AC39" s="906"/>
      <c r="AD39" s="907"/>
      <c r="AE39" s="908" t="s">
        <v>304</v>
      </c>
      <c r="AF39" s="908"/>
      <c r="AG39" s="908"/>
      <c r="AH39" s="908"/>
      <c r="AI39" s="919"/>
      <c r="AJ39" s="920"/>
      <c r="AK39" s="920"/>
      <c r="AL39" s="920"/>
      <c r="AM39" s="920"/>
      <c r="AN39" s="920"/>
      <c r="AO39" s="920"/>
      <c r="AP39" s="906" t="s">
        <v>300</v>
      </c>
      <c r="AQ39" s="906"/>
      <c r="AR39" s="906"/>
      <c r="AS39" s="906"/>
      <c r="AT39" s="906"/>
      <c r="AU39" s="907"/>
    </row>
    <row r="40" spans="1:47" ht="30" customHeight="1">
      <c r="A40" s="914"/>
      <c r="B40" s="915"/>
      <c r="C40" s="915"/>
      <c r="D40" s="915"/>
      <c r="E40" s="915"/>
      <c r="F40" s="915"/>
      <c r="G40" s="915"/>
      <c r="H40" s="915"/>
      <c r="I40" s="915"/>
      <c r="J40" s="915"/>
      <c r="K40" s="915"/>
      <c r="L40" s="916"/>
      <c r="M40" s="923" t="s">
        <v>305</v>
      </c>
      <c r="N40" s="924"/>
      <c r="O40" s="924"/>
      <c r="P40" s="925"/>
      <c r="Q40" s="926"/>
      <c r="R40" s="927"/>
      <c r="S40" s="927"/>
      <c r="T40" s="927"/>
      <c r="U40" s="927"/>
      <c r="V40" s="927"/>
      <c r="W40" s="927"/>
      <c r="X40" s="927"/>
      <c r="Y40" s="927"/>
      <c r="Z40" s="927"/>
      <c r="AA40" s="927"/>
      <c r="AB40" s="927"/>
      <c r="AC40" s="927"/>
      <c r="AD40" s="927"/>
      <c r="AE40" s="927"/>
      <c r="AF40" s="927"/>
      <c r="AG40" s="927"/>
      <c r="AH40" s="927"/>
      <c r="AI40" s="927"/>
      <c r="AJ40" s="927"/>
      <c r="AK40" s="927"/>
      <c r="AL40" s="927"/>
      <c r="AM40" s="927"/>
      <c r="AN40" s="927"/>
      <c r="AO40" s="927"/>
      <c r="AP40" s="927"/>
      <c r="AQ40" s="927"/>
      <c r="AR40" s="927"/>
      <c r="AS40" s="927"/>
      <c r="AT40" s="927"/>
      <c r="AU40" s="928"/>
    </row>
    <row r="41" spans="1:47" ht="24" customHeight="1">
      <c r="A41" s="903" t="s">
        <v>314</v>
      </c>
      <c r="B41" s="903"/>
      <c r="C41" s="903"/>
      <c r="D41" s="903"/>
      <c r="E41" s="903"/>
      <c r="F41" s="903"/>
      <c r="G41" s="903"/>
      <c r="H41" s="903"/>
      <c r="I41" s="903"/>
      <c r="J41" s="903"/>
      <c r="K41" s="903"/>
      <c r="L41" s="903"/>
      <c r="M41" s="903"/>
      <c r="N41" s="903"/>
      <c r="O41" s="903"/>
      <c r="P41" s="903"/>
      <c r="Q41" s="903"/>
      <c r="R41" s="903"/>
      <c r="S41" s="903"/>
      <c r="T41" s="903"/>
      <c r="U41" s="903"/>
      <c r="V41" s="903"/>
      <c r="W41" s="903"/>
      <c r="X41" s="903"/>
      <c r="Y41" s="903"/>
      <c r="Z41" s="903"/>
      <c r="AA41" s="903"/>
      <c r="AB41" s="903"/>
      <c r="AC41" s="903"/>
      <c r="AD41" s="903"/>
      <c r="AE41" s="903"/>
      <c r="AF41" s="903"/>
      <c r="AG41" s="903"/>
      <c r="AH41" s="903"/>
      <c r="AI41" s="903"/>
      <c r="AJ41" s="903"/>
      <c r="AK41" s="903"/>
      <c r="AL41" s="903"/>
      <c r="AM41" s="903"/>
      <c r="AN41" s="836" t="s">
        <v>65</v>
      </c>
      <c r="AO41" s="837"/>
      <c r="AP41" s="837"/>
      <c r="AQ41" s="837"/>
      <c r="AR41" s="837"/>
      <c r="AS41" s="837"/>
      <c r="AT41" s="837"/>
      <c r="AU41" s="838"/>
    </row>
    <row r="42" spans="1:47" ht="15" customHeight="1">
      <c r="A42" s="190"/>
      <c r="B42" s="190"/>
      <c r="C42" s="190"/>
      <c r="D42" s="190"/>
      <c r="E42" s="190"/>
      <c r="F42" s="190"/>
      <c r="G42" s="190"/>
      <c r="H42" s="190"/>
      <c r="I42" s="190"/>
      <c r="J42" s="190"/>
      <c r="K42" s="190"/>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row>
    <row r="43" spans="1:47" ht="24" customHeight="1">
      <c r="A43" s="946" t="s">
        <v>290</v>
      </c>
      <c r="B43" s="921"/>
      <c r="C43" s="921"/>
      <c r="D43" s="947">
        <v>4</v>
      </c>
      <c r="E43" s="948"/>
      <c r="F43" s="948"/>
      <c r="G43" s="949"/>
      <c r="H43" s="950" t="s">
        <v>367</v>
      </c>
      <c r="I43" s="950"/>
      <c r="J43" s="950"/>
      <c r="K43" s="950"/>
      <c r="L43" s="951"/>
      <c r="M43" s="938"/>
      <c r="N43" s="939"/>
      <c r="O43" s="939"/>
      <c r="P43" s="939"/>
      <c r="Q43" s="939"/>
      <c r="R43" s="939"/>
      <c r="S43" s="939"/>
      <c r="T43" s="939"/>
      <c r="U43" s="939"/>
      <c r="V43" s="939"/>
      <c r="W43" s="939"/>
      <c r="X43" s="939"/>
      <c r="Y43" s="939"/>
      <c r="Z43" s="939"/>
      <c r="AA43" s="939"/>
      <c r="AB43" s="939"/>
      <c r="AC43" s="939"/>
      <c r="AD43" s="940"/>
      <c r="AE43" s="946"/>
      <c r="AF43" s="952"/>
      <c r="AG43" s="952"/>
      <c r="AH43" s="952"/>
      <c r="AI43" s="952"/>
      <c r="AJ43" s="952"/>
      <c r="AK43" s="952"/>
      <c r="AL43" s="952"/>
      <c r="AM43" s="952"/>
      <c r="AN43" s="952"/>
      <c r="AO43" s="952"/>
      <c r="AP43" s="952"/>
      <c r="AQ43" s="952"/>
      <c r="AR43" s="952"/>
      <c r="AS43" s="952"/>
      <c r="AT43" s="952"/>
      <c r="AU43" s="953"/>
    </row>
    <row r="44" spans="1:47" ht="24" customHeight="1">
      <c r="A44" s="929" t="s">
        <v>362</v>
      </c>
      <c r="B44" s="930"/>
      <c r="C44" s="930"/>
      <c r="D44" s="930"/>
      <c r="E44" s="930"/>
      <c r="F44" s="930"/>
      <c r="G44" s="930"/>
      <c r="H44" s="930"/>
      <c r="I44" s="930"/>
      <c r="J44" s="930"/>
      <c r="K44" s="930"/>
      <c r="L44" s="931"/>
      <c r="M44" s="944" t="s">
        <v>291</v>
      </c>
      <c r="N44" s="944"/>
      <c r="O44" s="944"/>
      <c r="P44" s="944"/>
      <c r="Q44" s="938"/>
      <c r="R44" s="939"/>
      <c r="S44" s="939"/>
      <c r="T44" s="939"/>
      <c r="U44" s="939"/>
      <c r="V44" s="939"/>
      <c r="W44" s="939"/>
      <c r="X44" s="939"/>
      <c r="Y44" s="939"/>
      <c r="Z44" s="939"/>
      <c r="AA44" s="939"/>
      <c r="AB44" s="939"/>
      <c r="AC44" s="939"/>
      <c r="AD44" s="939"/>
      <c r="AE44" s="939"/>
      <c r="AF44" s="939"/>
      <c r="AG44" s="939"/>
      <c r="AH44" s="939"/>
      <c r="AI44" s="939"/>
      <c r="AJ44" s="939"/>
      <c r="AK44" s="939"/>
      <c r="AL44" s="939"/>
      <c r="AM44" s="939"/>
      <c r="AN44" s="939"/>
      <c r="AO44" s="939"/>
      <c r="AP44" s="939"/>
      <c r="AQ44" s="939"/>
      <c r="AR44" s="939"/>
      <c r="AS44" s="939"/>
      <c r="AT44" s="939"/>
      <c r="AU44" s="940"/>
    </row>
    <row r="45" spans="1:47" ht="24" customHeight="1">
      <c r="A45" s="932"/>
      <c r="B45" s="933"/>
      <c r="C45" s="933"/>
      <c r="D45" s="933"/>
      <c r="E45" s="933"/>
      <c r="F45" s="933"/>
      <c r="G45" s="933"/>
      <c r="H45" s="933"/>
      <c r="I45" s="933"/>
      <c r="J45" s="933"/>
      <c r="K45" s="933"/>
      <c r="L45" s="934"/>
      <c r="M45" s="944" t="s">
        <v>292</v>
      </c>
      <c r="N45" s="944"/>
      <c r="O45" s="944"/>
      <c r="P45" s="944"/>
      <c r="Q45" s="938"/>
      <c r="R45" s="939"/>
      <c r="S45" s="939"/>
      <c r="T45" s="939"/>
      <c r="U45" s="939"/>
      <c r="V45" s="939"/>
      <c r="W45" s="939"/>
      <c r="X45" s="939"/>
      <c r="Y45" s="939"/>
      <c r="Z45" s="939"/>
      <c r="AA45" s="939"/>
      <c r="AB45" s="939"/>
      <c r="AC45" s="939"/>
      <c r="AD45" s="940"/>
      <c r="AE45" s="944" t="s">
        <v>488</v>
      </c>
      <c r="AF45" s="944"/>
      <c r="AG45" s="944"/>
      <c r="AH45" s="944"/>
      <c r="AI45" s="941"/>
      <c r="AJ45" s="942"/>
      <c r="AK45" s="942"/>
      <c r="AL45" s="942"/>
      <c r="AM45" s="942"/>
      <c r="AN45" s="942"/>
      <c r="AO45" s="942"/>
      <c r="AP45" s="942"/>
      <c r="AQ45" s="942"/>
      <c r="AR45" s="942"/>
      <c r="AS45" s="942"/>
      <c r="AT45" s="942"/>
      <c r="AU45" s="943"/>
    </row>
    <row r="46" spans="1:47" ht="24" customHeight="1">
      <c r="A46" s="932"/>
      <c r="B46" s="933"/>
      <c r="C46" s="933"/>
      <c r="D46" s="933"/>
      <c r="E46" s="933"/>
      <c r="F46" s="933"/>
      <c r="G46" s="933"/>
      <c r="H46" s="933"/>
      <c r="I46" s="933"/>
      <c r="J46" s="933"/>
      <c r="K46" s="933"/>
      <c r="L46" s="934"/>
      <c r="M46" s="944" t="s">
        <v>310</v>
      </c>
      <c r="N46" s="944"/>
      <c r="O46" s="944"/>
      <c r="P46" s="944"/>
      <c r="Q46" s="938"/>
      <c r="R46" s="939"/>
      <c r="S46" s="939"/>
      <c r="T46" s="939"/>
      <c r="U46" s="939"/>
      <c r="V46" s="939"/>
      <c r="W46" s="939"/>
      <c r="X46" s="939"/>
      <c r="Y46" s="939"/>
      <c r="Z46" s="939"/>
      <c r="AA46" s="939"/>
      <c r="AB46" s="939"/>
      <c r="AC46" s="939"/>
      <c r="AD46" s="939"/>
      <c r="AE46" s="939"/>
      <c r="AF46" s="939"/>
      <c r="AG46" s="939"/>
      <c r="AH46" s="939"/>
      <c r="AI46" s="939"/>
      <c r="AJ46" s="939"/>
      <c r="AK46" s="939"/>
      <c r="AL46" s="939"/>
      <c r="AM46" s="939"/>
      <c r="AN46" s="939"/>
      <c r="AO46" s="939"/>
      <c r="AP46" s="939"/>
      <c r="AQ46" s="939"/>
      <c r="AR46" s="939"/>
      <c r="AS46" s="939"/>
      <c r="AT46" s="939"/>
      <c r="AU46" s="940"/>
    </row>
    <row r="47" spans="1:47" ht="24" customHeight="1">
      <c r="A47" s="932"/>
      <c r="B47" s="933"/>
      <c r="C47" s="933"/>
      <c r="D47" s="933"/>
      <c r="E47" s="933"/>
      <c r="F47" s="933"/>
      <c r="G47" s="933"/>
      <c r="H47" s="933"/>
      <c r="I47" s="933"/>
      <c r="J47" s="933"/>
      <c r="K47" s="933"/>
      <c r="L47" s="934"/>
      <c r="M47" s="908" t="s">
        <v>313</v>
      </c>
      <c r="N47" s="908"/>
      <c r="O47" s="908"/>
      <c r="P47" s="908"/>
      <c r="Q47" s="938"/>
      <c r="R47" s="939"/>
      <c r="S47" s="939"/>
      <c r="T47" s="939"/>
      <c r="U47" s="939"/>
      <c r="V47" s="939"/>
      <c r="W47" s="939"/>
      <c r="X47" s="939"/>
      <c r="Y47" s="939"/>
      <c r="Z47" s="939"/>
      <c r="AA47" s="939"/>
      <c r="AB47" s="939"/>
      <c r="AC47" s="939"/>
      <c r="AD47" s="940"/>
      <c r="AE47" s="945" t="s">
        <v>311</v>
      </c>
      <c r="AF47" s="945"/>
      <c r="AG47" s="945"/>
      <c r="AH47" s="945"/>
      <c r="AI47" s="938"/>
      <c r="AJ47" s="939"/>
      <c r="AK47" s="939"/>
      <c r="AL47" s="939"/>
      <c r="AM47" s="939"/>
      <c r="AN47" s="939"/>
      <c r="AO47" s="939"/>
      <c r="AP47" s="939"/>
      <c r="AQ47" s="939"/>
      <c r="AR47" s="939"/>
      <c r="AS47" s="939"/>
      <c r="AT47" s="939"/>
      <c r="AU47" s="940"/>
    </row>
    <row r="48" spans="1:47" ht="24" customHeight="1">
      <c r="A48" s="932"/>
      <c r="B48" s="933"/>
      <c r="C48" s="933"/>
      <c r="D48" s="933"/>
      <c r="E48" s="933"/>
      <c r="F48" s="933"/>
      <c r="G48" s="933"/>
      <c r="H48" s="933"/>
      <c r="I48" s="933"/>
      <c r="J48" s="933"/>
      <c r="K48" s="933"/>
      <c r="L48" s="934"/>
      <c r="M48" s="908" t="s">
        <v>312</v>
      </c>
      <c r="N48" s="908"/>
      <c r="O48" s="908"/>
      <c r="P48" s="908"/>
      <c r="Q48" s="938"/>
      <c r="R48" s="939"/>
      <c r="S48" s="939"/>
      <c r="T48" s="939"/>
      <c r="U48" s="939"/>
      <c r="V48" s="939"/>
      <c r="W48" s="939"/>
      <c r="X48" s="939"/>
      <c r="Y48" s="939"/>
      <c r="Z48" s="939"/>
      <c r="AA48" s="939"/>
      <c r="AB48" s="939"/>
      <c r="AC48" s="939"/>
      <c r="AD48" s="940"/>
      <c r="AE48" s="945" t="s">
        <v>294</v>
      </c>
      <c r="AF48" s="945"/>
      <c r="AG48" s="945"/>
      <c r="AH48" s="945"/>
      <c r="AI48" s="938"/>
      <c r="AJ48" s="939"/>
      <c r="AK48" s="939"/>
      <c r="AL48" s="939"/>
      <c r="AM48" s="939"/>
      <c r="AN48" s="939"/>
      <c r="AO48" s="939"/>
      <c r="AP48" s="939"/>
      <c r="AQ48" s="939"/>
      <c r="AR48" s="939"/>
      <c r="AS48" s="939"/>
      <c r="AT48" s="939"/>
      <c r="AU48" s="940"/>
    </row>
    <row r="49" spans="1:47" ht="24" customHeight="1">
      <c r="A49" s="935"/>
      <c r="B49" s="936"/>
      <c r="C49" s="936"/>
      <c r="D49" s="936"/>
      <c r="E49" s="936"/>
      <c r="F49" s="936"/>
      <c r="G49" s="936"/>
      <c r="H49" s="936"/>
      <c r="I49" s="936"/>
      <c r="J49" s="936"/>
      <c r="K49" s="936"/>
      <c r="L49" s="937"/>
      <c r="M49" s="908" t="s">
        <v>316</v>
      </c>
      <c r="N49" s="908"/>
      <c r="O49" s="908"/>
      <c r="P49" s="908"/>
      <c r="Q49" s="939"/>
      <c r="R49" s="939"/>
      <c r="S49" s="939"/>
      <c r="T49" s="939"/>
      <c r="U49" s="939"/>
      <c r="V49" s="939"/>
      <c r="W49" s="939"/>
      <c r="X49" s="939"/>
      <c r="Y49" s="939"/>
      <c r="Z49" s="939"/>
      <c r="AA49" s="939"/>
      <c r="AB49" s="939"/>
      <c r="AC49" s="939"/>
      <c r="AD49" s="939"/>
      <c r="AE49" s="939"/>
      <c r="AF49" s="939"/>
      <c r="AG49" s="939"/>
      <c r="AH49" s="939"/>
      <c r="AI49" s="939"/>
      <c r="AJ49" s="939"/>
      <c r="AK49" s="939"/>
      <c r="AL49" s="939"/>
      <c r="AM49" s="939"/>
      <c r="AN49" s="939"/>
      <c r="AO49" s="939"/>
      <c r="AP49" s="939"/>
      <c r="AQ49" s="939"/>
      <c r="AR49" s="939"/>
      <c r="AS49" s="939"/>
      <c r="AT49" s="939"/>
      <c r="AU49" s="940"/>
    </row>
    <row r="50" spans="1:47" ht="24" customHeight="1">
      <c r="A50" s="908" t="s">
        <v>363</v>
      </c>
      <c r="B50" s="908"/>
      <c r="C50" s="908"/>
      <c r="D50" s="908"/>
      <c r="E50" s="908"/>
      <c r="F50" s="908"/>
      <c r="G50" s="908"/>
      <c r="H50" s="908"/>
      <c r="I50" s="908"/>
      <c r="J50" s="908"/>
      <c r="K50" s="908"/>
      <c r="L50" s="908"/>
      <c r="M50" s="186" t="s">
        <v>296</v>
      </c>
      <c r="N50" s="302"/>
      <c r="O50" s="904" t="s">
        <v>68</v>
      </c>
      <c r="P50" s="904"/>
      <c r="Q50" s="905"/>
      <c r="R50" s="905"/>
      <c r="S50" s="921" t="s">
        <v>368</v>
      </c>
      <c r="T50" s="921"/>
      <c r="U50" s="921" t="s">
        <v>369</v>
      </c>
      <c r="V50" s="921"/>
      <c r="W50" s="921"/>
      <c r="X50" s="921"/>
      <c r="Y50" s="921"/>
      <c r="Z50" s="922"/>
      <c r="AA50" s="922"/>
      <c r="AB50" s="922"/>
      <c r="AC50" s="904" t="s">
        <v>68</v>
      </c>
      <c r="AD50" s="904"/>
      <c r="AE50" s="905"/>
      <c r="AF50" s="905"/>
      <c r="AG50" s="906" t="s">
        <v>370</v>
      </c>
      <c r="AH50" s="906"/>
      <c r="AI50" s="906"/>
      <c r="AJ50" s="906"/>
      <c r="AK50" s="906"/>
      <c r="AL50" s="906"/>
      <c r="AM50" s="906"/>
      <c r="AN50" s="906"/>
      <c r="AO50" s="906"/>
      <c r="AP50" s="906"/>
      <c r="AQ50" s="906"/>
      <c r="AR50" s="906"/>
      <c r="AS50" s="906"/>
      <c r="AT50" s="906"/>
      <c r="AU50" s="907"/>
    </row>
    <row r="51" spans="1:47" ht="24" customHeight="1">
      <c r="A51" s="908" t="s">
        <v>371</v>
      </c>
      <c r="B51" s="908"/>
      <c r="C51" s="908"/>
      <c r="D51" s="908"/>
      <c r="E51" s="908"/>
      <c r="F51" s="908"/>
      <c r="G51" s="908"/>
      <c r="H51" s="908"/>
      <c r="I51" s="908"/>
      <c r="J51" s="908"/>
      <c r="K51" s="908"/>
      <c r="L51" s="908"/>
      <c r="M51" s="909"/>
      <c r="N51" s="910"/>
      <c r="O51" s="910"/>
      <c r="P51" s="910"/>
      <c r="Q51" s="288" t="s">
        <v>372</v>
      </c>
      <c r="R51" s="287"/>
      <c r="S51" s="287"/>
      <c r="T51" s="287"/>
      <c r="U51" s="287"/>
      <c r="V51" s="287"/>
      <c r="W51" s="287"/>
      <c r="X51" s="287"/>
      <c r="Y51" s="287"/>
      <c r="Z51" s="287"/>
      <c r="AA51" s="287"/>
      <c r="AB51" s="288"/>
      <c r="AC51" s="288"/>
      <c r="AD51" s="288"/>
      <c r="AE51" s="287"/>
      <c r="AF51" s="287"/>
      <c r="AG51" s="287"/>
      <c r="AH51" s="287"/>
      <c r="AI51" s="192"/>
      <c r="AJ51" s="192"/>
      <c r="AK51" s="192"/>
      <c r="AL51" s="192"/>
      <c r="AM51" s="192"/>
      <c r="AN51" s="192"/>
      <c r="AO51" s="192"/>
      <c r="AP51" s="188"/>
      <c r="AQ51" s="188"/>
      <c r="AR51" s="188"/>
      <c r="AS51" s="188"/>
      <c r="AT51" s="188"/>
      <c r="AU51" s="189"/>
    </row>
    <row r="52" spans="1:47" ht="30" customHeight="1">
      <c r="A52" s="911" t="s">
        <v>302</v>
      </c>
      <c r="B52" s="912"/>
      <c r="C52" s="912"/>
      <c r="D52" s="912"/>
      <c r="E52" s="912"/>
      <c r="F52" s="912"/>
      <c r="G52" s="912"/>
      <c r="H52" s="912"/>
      <c r="I52" s="912"/>
      <c r="J52" s="912"/>
      <c r="K52" s="912"/>
      <c r="L52" s="913"/>
      <c r="M52" s="908" t="s">
        <v>303</v>
      </c>
      <c r="N52" s="908"/>
      <c r="O52" s="908"/>
      <c r="P52" s="908"/>
      <c r="Q52" s="917"/>
      <c r="R52" s="918"/>
      <c r="S52" s="918"/>
      <c r="T52" s="918"/>
      <c r="U52" s="918"/>
      <c r="V52" s="918"/>
      <c r="W52" s="918"/>
      <c r="X52" s="918"/>
      <c r="Y52" s="906" t="s">
        <v>300</v>
      </c>
      <c r="Z52" s="906"/>
      <c r="AA52" s="906"/>
      <c r="AB52" s="906"/>
      <c r="AC52" s="906"/>
      <c r="AD52" s="907"/>
      <c r="AE52" s="908" t="s">
        <v>304</v>
      </c>
      <c r="AF52" s="908"/>
      <c r="AG52" s="908"/>
      <c r="AH52" s="908"/>
      <c r="AI52" s="919"/>
      <c r="AJ52" s="920"/>
      <c r="AK52" s="920"/>
      <c r="AL52" s="920"/>
      <c r="AM52" s="920"/>
      <c r="AN52" s="920"/>
      <c r="AO52" s="920"/>
      <c r="AP52" s="906" t="s">
        <v>300</v>
      </c>
      <c r="AQ52" s="906"/>
      <c r="AR52" s="906"/>
      <c r="AS52" s="906"/>
      <c r="AT52" s="906"/>
      <c r="AU52" s="907"/>
    </row>
    <row r="53" spans="1:47" ht="30" customHeight="1">
      <c r="A53" s="914"/>
      <c r="B53" s="915"/>
      <c r="C53" s="915"/>
      <c r="D53" s="915"/>
      <c r="E53" s="915"/>
      <c r="F53" s="915"/>
      <c r="G53" s="915"/>
      <c r="H53" s="915"/>
      <c r="I53" s="915"/>
      <c r="J53" s="915"/>
      <c r="K53" s="915"/>
      <c r="L53" s="916"/>
      <c r="M53" s="923" t="s">
        <v>305</v>
      </c>
      <c r="N53" s="924"/>
      <c r="O53" s="924"/>
      <c r="P53" s="925"/>
      <c r="Q53" s="926"/>
      <c r="R53" s="927"/>
      <c r="S53" s="927"/>
      <c r="T53" s="927"/>
      <c r="U53" s="927"/>
      <c r="V53" s="927"/>
      <c r="W53" s="927"/>
      <c r="X53" s="927"/>
      <c r="Y53" s="927"/>
      <c r="Z53" s="927"/>
      <c r="AA53" s="927"/>
      <c r="AB53" s="927"/>
      <c r="AC53" s="927"/>
      <c r="AD53" s="927"/>
      <c r="AE53" s="927"/>
      <c r="AF53" s="927"/>
      <c r="AG53" s="927"/>
      <c r="AH53" s="927"/>
      <c r="AI53" s="927"/>
      <c r="AJ53" s="927"/>
      <c r="AK53" s="927"/>
      <c r="AL53" s="927"/>
      <c r="AM53" s="927"/>
      <c r="AN53" s="927"/>
      <c r="AO53" s="927"/>
      <c r="AP53" s="927"/>
      <c r="AQ53" s="927"/>
      <c r="AR53" s="927"/>
      <c r="AS53" s="927"/>
      <c r="AT53" s="927"/>
      <c r="AU53" s="928"/>
    </row>
    <row r="54" spans="1:47" ht="24" customHeight="1">
      <c r="A54" s="903" t="s">
        <v>314</v>
      </c>
      <c r="B54" s="903"/>
      <c r="C54" s="903"/>
      <c r="D54" s="903"/>
      <c r="E54" s="903"/>
      <c r="F54" s="903"/>
      <c r="G54" s="903"/>
      <c r="H54" s="903"/>
      <c r="I54" s="903"/>
      <c r="J54" s="903"/>
      <c r="K54" s="903"/>
      <c r="L54" s="903"/>
      <c r="M54" s="903"/>
      <c r="N54" s="903"/>
      <c r="O54" s="903"/>
      <c r="P54" s="903"/>
      <c r="Q54" s="903"/>
      <c r="R54" s="903"/>
      <c r="S54" s="903"/>
      <c r="T54" s="903"/>
      <c r="U54" s="903"/>
      <c r="V54" s="903"/>
      <c r="W54" s="903"/>
      <c r="X54" s="903"/>
      <c r="Y54" s="903"/>
      <c r="Z54" s="903"/>
      <c r="AA54" s="903"/>
      <c r="AB54" s="903"/>
      <c r="AC54" s="903"/>
      <c r="AD54" s="903"/>
      <c r="AE54" s="903"/>
      <c r="AF54" s="903"/>
      <c r="AG54" s="903"/>
      <c r="AH54" s="903"/>
      <c r="AI54" s="903"/>
      <c r="AJ54" s="903"/>
      <c r="AK54" s="903"/>
      <c r="AL54" s="903"/>
      <c r="AM54" s="903"/>
      <c r="AN54" s="836" t="s">
        <v>65</v>
      </c>
      <c r="AO54" s="837"/>
      <c r="AP54" s="837"/>
      <c r="AQ54" s="837"/>
      <c r="AR54" s="837"/>
      <c r="AS54" s="837"/>
      <c r="AT54" s="837"/>
      <c r="AU54" s="838"/>
    </row>
    <row r="56" spans="1:47" ht="24" customHeight="1">
      <c r="A56" s="946" t="s">
        <v>290</v>
      </c>
      <c r="B56" s="921"/>
      <c r="C56" s="921"/>
      <c r="D56" s="947">
        <v>5</v>
      </c>
      <c r="E56" s="948"/>
      <c r="F56" s="948"/>
      <c r="G56" s="949"/>
      <c r="H56" s="950" t="s">
        <v>367</v>
      </c>
      <c r="I56" s="950"/>
      <c r="J56" s="950"/>
      <c r="K56" s="950"/>
      <c r="L56" s="951"/>
      <c r="M56" s="938"/>
      <c r="N56" s="939"/>
      <c r="O56" s="939"/>
      <c r="P56" s="939"/>
      <c r="Q56" s="939"/>
      <c r="R56" s="939"/>
      <c r="S56" s="939"/>
      <c r="T56" s="939"/>
      <c r="U56" s="939"/>
      <c r="V56" s="939"/>
      <c r="W56" s="939"/>
      <c r="X56" s="939"/>
      <c r="Y56" s="939"/>
      <c r="Z56" s="939"/>
      <c r="AA56" s="939"/>
      <c r="AB56" s="939"/>
      <c r="AC56" s="939"/>
      <c r="AD56" s="940"/>
      <c r="AE56" s="946"/>
      <c r="AF56" s="952"/>
      <c r="AG56" s="952"/>
      <c r="AH56" s="952"/>
      <c r="AI56" s="952"/>
      <c r="AJ56" s="952"/>
      <c r="AK56" s="952"/>
      <c r="AL56" s="952"/>
      <c r="AM56" s="952"/>
      <c r="AN56" s="952"/>
      <c r="AO56" s="952"/>
      <c r="AP56" s="952"/>
      <c r="AQ56" s="952"/>
      <c r="AR56" s="952"/>
      <c r="AS56" s="952"/>
      <c r="AT56" s="952"/>
      <c r="AU56" s="953"/>
    </row>
    <row r="57" spans="1:47" ht="24" customHeight="1">
      <c r="A57" s="929" t="s">
        <v>362</v>
      </c>
      <c r="B57" s="930"/>
      <c r="C57" s="930"/>
      <c r="D57" s="930"/>
      <c r="E57" s="930"/>
      <c r="F57" s="930"/>
      <c r="G57" s="930"/>
      <c r="H57" s="930"/>
      <c r="I57" s="930"/>
      <c r="J57" s="930"/>
      <c r="K57" s="930"/>
      <c r="L57" s="931"/>
      <c r="M57" s="944" t="s">
        <v>291</v>
      </c>
      <c r="N57" s="944"/>
      <c r="O57" s="944"/>
      <c r="P57" s="944"/>
      <c r="Q57" s="938"/>
      <c r="R57" s="939"/>
      <c r="S57" s="939"/>
      <c r="T57" s="939"/>
      <c r="U57" s="939"/>
      <c r="V57" s="939"/>
      <c r="W57" s="939"/>
      <c r="X57" s="939"/>
      <c r="Y57" s="939"/>
      <c r="Z57" s="939"/>
      <c r="AA57" s="939"/>
      <c r="AB57" s="939"/>
      <c r="AC57" s="939"/>
      <c r="AD57" s="939"/>
      <c r="AE57" s="939"/>
      <c r="AF57" s="939"/>
      <c r="AG57" s="939"/>
      <c r="AH57" s="939"/>
      <c r="AI57" s="939"/>
      <c r="AJ57" s="939"/>
      <c r="AK57" s="939"/>
      <c r="AL57" s="939"/>
      <c r="AM57" s="939"/>
      <c r="AN57" s="939"/>
      <c r="AO57" s="939"/>
      <c r="AP57" s="939"/>
      <c r="AQ57" s="939"/>
      <c r="AR57" s="939"/>
      <c r="AS57" s="939"/>
      <c r="AT57" s="939"/>
      <c r="AU57" s="940"/>
    </row>
    <row r="58" spans="1:47" ht="24" customHeight="1">
      <c r="A58" s="932"/>
      <c r="B58" s="933"/>
      <c r="C58" s="933"/>
      <c r="D58" s="933"/>
      <c r="E58" s="933"/>
      <c r="F58" s="933"/>
      <c r="G58" s="933"/>
      <c r="H58" s="933"/>
      <c r="I58" s="933"/>
      <c r="J58" s="933"/>
      <c r="K58" s="933"/>
      <c r="L58" s="934"/>
      <c r="M58" s="944" t="s">
        <v>292</v>
      </c>
      <c r="N58" s="944"/>
      <c r="O58" s="944"/>
      <c r="P58" s="944"/>
      <c r="Q58" s="938"/>
      <c r="R58" s="939"/>
      <c r="S58" s="939"/>
      <c r="T58" s="939"/>
      <c r="U58" s="939"/>
      <c r="V58" s="939"/>
      <c r="W58" s="939"/>
      <c r="X58" s="939"/>
      <c r="Y58" s="939"/>
      <c r="Z58" s="939"/>
      <c r="AA58" s="939"/>
      <c r="AB58" s="939"/>
      <c r="AC58" s="939"/>
      <c r="AD58" s="940"/>
      <c r="AE58" s="944" t="s">
        <v>488</v>
      </c>
      <c r="AF58" s="944"/>
      <c r="AG58" s="944"/>
      <c r="AH58" s="944"/>
      <c r="AI58" s="941"/>
      <c r="AJ58" s="942"/>
      <c r="AK58" s="942"/>
      <c r="AL58" s="942"/>
      <c r="AM58" s="942"/>
      <c r="AN58" s="942"/>
      <c r="AO58" s="942"/>
      <c r="AP58" s="942"/>
      <c r="AQ58" s="942"/>
      <c r="AR58" s="942"/>
      <c r="AS58" s="942"/>
      <c r="AT58" s="942"/>
      <c r="AU58" s="943"/>
    </row>
    <row r="59" spans="1:47" ht="24" customHeight="1">
      <c r="A59" s="932"/>
      <c r="B59" s="933"/>
      <c r="C59" s="933"/>
      <c r="D59" s="933"/>
      <c r="E59" s="933"/>
      <c r="F59" s="933"/>
      <c r="G59" s="933"/>
      <c r="H59" s="933"/>
      <c r="I59" s="933"/>
      <c r="J59" s="933"/>
      <c r="K59" s="933"/>
      <c r="L59" s="934"/>
      <c r="M59" s="944" t="s">
        <v>310</v>
      </c>
      <c r="N59" s="944"/>
      <c r="O59" s="944"/>
      <c r="P59" s="944"/>
      <c r="Q59" s="938"/>
      <c r="R59" s="939"/>
      <c r="S59" s="939"/>
      <c r="T59" s="939"/>
      <c r="U59" s="939"/>
      <c r="V59" s="939"/>
      <c r="W59" s="939"/>
      <c r="X59" s="939"/>
      <c r="Y59" s="939"/>
      <c r="Z59" s="939"/>
      <c r="AA59" s="939"/>
      <c r="AB59" s="939"/>
      <c r="AC59" s="939"/>
      <c r="AD59" s="939"/>
      <c r="AE59" s="939"/>
      <c r="AF59" s="939"/>
      <c r="AG59" s="939"/>
      <c r="AH59" s="939"/>
      <c r="AI59" s="939"/>
      <c r="AJ59" s="939"/>
      <c r="AK59" s="939"/>
      <c r="AL59" s="939"/>
      <c r="AM59" s="939"/>
      <c r="AN59" s="939"/>
      <c r="AO59" s="939"/>
      <c r="AP59" s="939"/>
      <c r="AQ59" s="939"/>
      <c r="AR59" s="939"/>
      <c r="AS59" s="939"/>
      <c r="AT59" s="939"/>
      <c r="AU59" s="940"/>
    </row>
    <row r="60" spans="1:47" ht="24" customHeight="1">
      <c r="A60" s="932"/>
      <c r="B60" s="933"/>
      <c r="C60" s="933"/>
      <c r="D60" s="933"/>
      <c r="E60" s="933"/>
      <c r="F60" s="933"/>
      <c r="G60" s="933"/>
      <c r="H60" s="933"/>
      <c r="I60" s="933"/>
      <c r="J60" s="933"/>
      <c r="K60" s="933"/>
      <c r="L60" s="934"/>
      <c r="M60" s="908" t="s">
        <v>313</v>
      </c>
      <c r="N60" s="908"/>
      <c r="O60" s="908"/>
      <c r="P60" s="908"/>
      <c r="Q60" s="938"/>
      <c r="R60" s="939"/>
      <c r="S60" s="939"/>
      <c r="T60" s="939"/>
      <c r="U60" s="939"/>
      <c r="V60" s="939"/>
      <c r="W60" s="939"/>
      <c r="X60" s="939"/>
      <c r="Y60" s="939"/>
      <c r="Z60" s="939"/>
      <c r="AA60" s="939"/>
      <c r="AB60" s="939"/>
      <c r="AC60" s="939"/>
      <c r="AD60" s="940"/>
      <c r="AE60" s="945" t="s">
        <v>311</v>
      </c>
      <c r="AF60" s="945"/>
      <c r="AG60" s="945"/>
      <c r="AH60" s="945"/>
      <c r="AI60" s="938"/>
      <c r="AJ60" s="939"/>
      <c r="AK60" s="939"/>
      <c r="AL60" s="939"/>
      <c r="AM60" s="939"/>
      <c r="AN60" s="939"/>
      <c r="AO60" s="939"/>
      <c r="AP60" s="939"/>
      <c r="AQ60" s="939"/>
      <c r="AR60" s="939"/>
      <c r="AS60" s="939"/>
      <c r="AT60" s="939"/>
      <c r="AU60" s="940"/>
    </row>
    <row r="61" spans="1:47" ht="24" customHeight="1">
      <c r="A61" s="932"/>
      <c r="B61" s="933"/>
      <c r="C61" s="933"/>
      <c r="D61" s="933"/>
      <c r="E61" s="933"/>
      <c r="F61" s="933"/>
      <c r="G61" s="933"/>
      <c r="H61" s="933"/>
      <c r="I61" s="933"/>
      <c r="J61" s="933"/>
      <c r="K61" s="933"/>
      <c r="L61" s="934"/>
      <c r="M61" s="908" t="s">
        <v>312</v>
      </c>
      <c r="N61" s="908"/>
      <c r="O61" s="908"/>
      <c r="P61" s="908"/>
      <c r="Q61" s="938"/>
      <c r="R61" s="939"/>
      <c r="S61" s="939"/>
      <c r="T61" s="939"/>
      <c r="U61" s="939"/>
      <c r="V61" s="939"/>
      <c r="W61" s="939"/>
      <c r="X61" s="939"/>
      <c r="Y61" s="939"/>
      <c r="Z61" s="939"/>
      <c r="AA61" s="939"/>
      <c r="AB61" s="939"/>
      <c r="AC61" s="939"/>
      <c r="AD61" s="940"/>
      <c r="AE61" s="945" t="s">
        <v>294</v>
      </c>
      <c r="AF61" s="945"/>
      <c r="AG61" s="945"/>
      <c r="AH61" s="945"/>
      <c r="AI61" s="938"/>
      <c r="AJ61" s="939"/>
      <c r="AK61" s="939"/>
      <c r="AL61" s="939"/>
      <c r="AM61" s="939"/>
      <c r="AN61" s="939"/>
      <c r="AO61" s="939"/>
      <c r="AP61" s="939"/>
      <c r="AQ61" s="939"/>
      <c r="AR61" s="939"/>
      <c r="AS61" s="939"/>
      <c r="AT61" s="939"/>
      <c r="AU61" s="940"/>
    </row>
    <row r="62" spans="1:47" ht="24" customHeight="1">
      <c r="A62" s="935"/>
      <c r="B62" s="936"/>
      <c r="C62" s="936"/>
      <c r="D62" s="936"/>
      <c r="E62" s="936"/>
      <c r="F62" s="936"/>
      <c r="G62" s="936"/>
      <c r="H62" s="936"/>
      <c r="I62" s="936"/>
      <c r="J62" s="936"/>
      <c r="K62" s="936"/>
      <c r="L62" s="937"/>
      <c r="M62" s="908" t="s">
        <v>316</v>
      </c>
      <c r="N62" s="908"/>
      <c r="O62" s="908"/>
      <c r="P62" s="908"/>
      <c r="Q62" s="939"/>
      <c r="R62" s="939"/>
      <c r="S62" s="939"/>
      <c r="T62" s="939"/>
      <c r="U62" s="939"/>
      <c r="V62" s="939"/>
      <c r="W62" s="939"/>
      <c r="X62" s="939"/>
      <c r="Y62" s="939"/>
      <c r="Z62" s="939"/>
      <c r="AA62" s="939"/>
      <c r="AB62" s="939"/>
      <c r="AC62" s="939"/>
      <c r="AD62" s="939"/>
      <c r="AE62" s="939"/>
      <c r="AF62" s="939"/>
      <c r="AG62" s="939"/>
      <c r="AH62" s="939"/>
      <c r="AI62" s="939"/>
      <c r="AJ62" s="939"/>
      <c r="AK62" s="939"/>
      <c r="AL62" s="939"/>
      <c r="AM62" s="939"/>
      <c r="AN62" s="939"/>
      <c r="AO62" s="939"/>
      <c r="AP62" s="939"/>
      <c r="AQ62" s="939"/>
      <c r="AR62" s="939"/>
      <c r="AS62" s="939"/>
      <c r="AT62" s="939"/>
      <c r="AU62" s="940"/>
    </row>
    <row r="63" spans="1:47" ht="24" customHeight="1">
      <c r="A63" s="908" t="s">
        <v>363</v>
      </c>
      <c r="B63" s="908"/>
      <c r="C63" s="908"/>
      <c r="D63" s="908"/>
      <c r="E63" s="908"/>
      <c r="F63" s="908"/>
      <c r="G63" s="908"/>
      <c r="H63" s="908"/>
      <c r="I63" s="908"/>
      <c r="J63" s="908"/>
      <c r="K63" s="908"/>
      <c r="L63" s="908"/>
      <c r="M63" s="186" t="s">
        <v>296</v>
      </c>
      <c r="N63" s="302"/>
      <c r="O63" s="904" t="s">
        <v>68</v>
      </c>
      <c r="P63" s="904"/>
      <c r="Q63" s="954"/>
      <c r="R63" s="954"/>
      <c r="S63" s="921" t="s">
        <v>368</v>
      </c>
      <c r="T63" s="921"/>
      <c r="U63" s="921" t="s">
        <v>369</v>
      </c>
      <c r="V63" s="921"/>
      <c r="W63" s="921"/>
      <c r="X63" s="921"/>
      <c r="Y63" s="921"/>
      <c r="Z63" s="922"/>
      <c r="AA63" s="922"/>
      <c r="AB63" s="922"/>
      <c r="AC63" s="904" t="s">
        <v>494</v>
      </c>
      <c r="AD63" s="904"/>
      <c r="AE63" s="905"/>
      <c r="AF63" s="905"/>
      <c r="AG63" s="906" t="s">
        <v>370</v>
      </c>
      <c r="AH63" s="906"/>
      <c r="AI63" s="906"/>
      <c r="AJ63" s="906"/>
      <c r="AK63" s="906"/>
      <c r="AL63" s="906"/>
      <c r="AM63" s="906"/>
      <c r="AN63" s="906"/>
      <c r="AO63" s="906"/>
      <c r="AP63" s="906"/>
      <c r="AQ63" s="906"/>
      <c r="AR63" s="906"/>
      <c r="AS63" s="906"/>
      <c r="AT63" s="906"/>
      <c r="AU63" s="907"/>
    </row>
    <row r="64" spans="1:47" ht="24" customHeight="1">
      <c r="A64" s="908" t="s">
        <v>371</v>
      </c>
      <c r="B64" s="908"/>
      <c r="C64" s="908"/>
      <c r="D64" s="908"/>
      <c r="E64" s="908"/>
      <c r="F64" s="908"/>
      <c r="G64" s="908"/>
      <c r="H64" s="908"/>
      <c r="I64" s="908"/>
      <c r="J64" s="908"/>
      <c r="K64" s="908"/>
      <c r="L64" s="908"/>
      <c r="M64" s="909"/>
      <c r="N64" s="910"/>
      <c r="O64" s="910"/>
      <c r="P64" s="910"/>
      <c r="Q64" s="288" t="s">
        <v>372</v>
      </c>
      <c r="R64" s="287"/>
      <c r="S64" s="287"/>
      <c r="T64" s="287"/>
      <c r="U64" s="287"/>
      <c r="V64" s="287"/>
      <c r="W64" s="287"/>
      <c r="X64" s="287"/>
      <c r="Y64" s="287"/>
      <c r="Z64" s="287"/>
      <c r="AA64" s="287"/>
      <c r="AB64" s="288"/>
      <c r="AC64" s="288"/>
      <c r="AD64" s="288"/>
      <c r="AE64" s="287"/>
      <c r="AF64" s="287"/>
      <c r="AG64" s="287"/>
      <c r="AH64" s="287"/>
      <c r="AI64" s="192"/>
      <c r="AJ64" s="192"/>
      <c r="AK64" s="192"/>
      <c r="AL64" s="192"/>
      <c r="AM64" s="192"/>
      <c r="AN64" s="192"/>
      <c r="AO64" s="192"/>
      <c r="AP64" s="188"/>
      <c r="AQ64" s="188"/>
      <c r="AR64" s="188"/>
      <c r="AS64" s="188"/>
      <c r="AT64" s="188"/>
      <c r="AU64" s="189"/>
    </row>
    <row r="65" spans="1:47" ht="30" customHeight="1">
      <c r="A65" s="911" t="s">
        <v>302</v>
      </c>
      <c r="B65" s="912"/>
      <c r="C65" s="912"/>
      <c r="D65" s="912"/>
      <c r="E65" s="912"/>
      <c r="F65" s="912"/>
      <c r="G65" s="912"/>
      <c r="H65" s="912"/>
      <c r="I65" s="912"/>
      <c r="J65" s="912"/>
      <c r="K65" s="912"/>
      <c r="L65" s="913"/>
      <c r="M65" s="908" t="s">
        <v>303</v>
      </c>
      <c r="N65" s="908"/>
      <c r="O65" s="908"/>
      <c r="P65" s="908"/>
      <c r="Q65" s="917"/>
      <c r="R65" s="918"/>
      <c r="S65" s="918"/>
      <c r="T65" s="918"/>
      <c r="U65" s="918"/>
      <c r="V65" s="918"/>
      <c r="W65" s="918"/>
      <c r="X65" s="918"/>
      <c r="Y65" s="906" t="s">
        <v>300</v>
      </c>
      <c r="Z65" s="906"/>
      <c r="AA65" s="906"/>
      <c r="AB65" s="906"/>
      <c r="AC65" s="906"/>
      <c r="AD65" s="907"/>
      <c r="AE65" s="908" t="s">
        <v>304</v>
      </c>
      <c r="AF65" s="908"/>
      <c r="AG65" s="908"/>
      <c r="AH65" s="908"/>
      <c r="AI65" s="919"/>
      <c r="AJ65" s="920"/>
      <c r="AK65" s="920"/>
      <c r="AL65" s="920"/>
      <c r="AM65" s="920"/>
      <c r="AN65" s="920"/>
      <c r="AO65" s="920"/>
      <c r="AP65" s="906" t="s">
        <v>300</v>
      </c>
      <c r="AQ65" s="906"/>
      <c r="AR65" s="906"/>
      <c r="AS65" s="906"/>
      <c r="AT65" s="906"/>
      <c r="AU65" s="907"/>
    </row>
    <row r="66" spans="1:47" ht="30" customHeight="1">
      <c r="A66" s="914"/>
      <c r="B66" s="915"/>
      <c r="C66" s="915"/>
      <c r="D66" s="915"/>
      <c r="E66" s="915"/>
      <c r="F66" s="915"/>
      <c r="G66" s="915"/>
      <c r="H66" s="915"/>
      <c r="I66" s="915"/>
      <c r="J66" s="915"/>
      <c r="K66" s="915"/>
      <c r="L66" s="916"/>
      <c r="M66" s="923" t="s">
        <v>305</v>
      </c>
      <c r="N66" s="924"/>
      <c r="O66" s="924"/>
      <c r="P66" s="925"/>
      <c r="Q66" s="926"/>
      <c r="R66" s="927"/>
      <c r="S66" s="927"/>
      <c r="T66" s="927"/>
      <c r="U66" s="927"/>
      <c r="V66" s="927"/>
      <c r="W66" s="927"/>
      <c r="X66" s="927"/>
      <c r="Y66" s="927"/>
      <c r="Z66" s="927"/>
      <c r="AA66" s="927"/>
      <c r="AB66" s="927"/>
      <c r="AC66" s="927"/>
      <c r="AD66" s="927"/>
      <c r="AE66" s="927"/>
      <c r="AF66" s="927"/>
      <c r="AG66" s="927"/>
      <c r="AH66" s="927"/>
      <c r="AI66" s="927"/>
      <c r="AJ66" s="927"/>
      <c r="AK66" s="927"/>
      <c r="AL66" s="927"/>
      <c r="AM66" s="927"/>
      <c r="AN66" s="927"/>
      <c r="AO66" s="927"/>
      <c r="AP66" s="927"/>
      <c r="AQ66" s="927"/>
      <c r="AR66" s="927"/>
      <c r="AS66" s="927"/>
      <c r="AT66" s="927"/>
      <c r="AU66" s="928"/>
    </row>
    <row r="67" spans="1:47" ht="24" customHeight="1">
      <c r="A67" s="903" t="s">
        <v>314</v>
      </c>
      <c r="B67" s="903"/>
      <c r="C67" s="903"/>
      <c r="D67" s="903"/>
      <c r="E67" s="903"/>
      <c r="F67" s="903"/>
      <c r="G67" s="903"/>
      <c r="H67" s="903"/>
      <c r="I67" s="903"/>
      <c r="J67" s="903"/>
      <c r="K67" s="903"/>
      <c r="L67" s="903"/>
      <c r="M67" s="903"/>
      <c r="N67" s="903"/>
      <c r="O67" s="903"/>
      <c r="P67" s="903"/>
      <c r="Q67" s="903"/>
      <c r="R67" s="903"/>
      <c r="S67" s="903"/>
      <c r="T67" s="903"/>
      <c r="U67" s="903"/>
      <c r="V67" s="903"/>
      <c r="W67" s="903"/>
      <c r="X67" s="903"/>
      <c r="Y67" s="903"/>
      <c r="Z67" s="903"/>
      <c r="AA67" s="903"/>
      <c r="AB67" s="903"/>
      <c r="AC67" s="903"/>
      <c r="AD67" s="903"/>
      <c r="AE67" s="903"/>
      <c r="AF67" s="903"/>
      <c r="AG67" s="903"/>
      <c r="AH67" s="903"/>
      <c r="AI67" s="903"/>
      <c r="AJ67" s="903"/>
      <c r="AK67" s="903"/>
      <c r="AL67" s="903"/>
      <c r="AM67" s="903"/>
      <c r="AN67" s="836" t="s">
        <v>65</v>
      </c>
      <c r="AO67" s="837"/>
      <c r="AP67" s="837"/>
      <c r="AQ67" s="837"/>
      <c r="AR67" s="837"/>
      <c r="AS67" s="837"/>
      <c r="AT67" s="837"/>
      <c r="AU67" s="838"/>
    </row>
    <row r="68" spans="1:47" ht="15" customHeight="1">
      <c r="A68" s="190"/>
      <c r="B68" s="190"/>
      <c r="C68" s="190"/>
      <c r="D68" s="190"/>
      <c r="E68" s="190"/>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row>
    <row r="69" spans="1:47" ht="24" customHeight="1">
      <c r="A69" s="946" t="s">
        <v>290</v>
      </c>
      <c r="B69" s="921"/>
      <c r="C69" s="921"/>
      <c r="D69" s="947">
        <v>6</v>
      </c>
      <c r="E69" s="948"/>
      <c r="F69" s="948"/>
      <c r="G69" s="949"/>
      <c r="H69" s="950" t="s">
        <v>367</v>
      </c>
      <c r="I69" s="950"/>
      <c r="J69" s="950"/>
      <c r="K69" s="950"/>
      <c r="L69" s="951"/>
      <c r="M69" s="938"/>
      <c r="N69" s="939"/>
      <c r="O69" s="939"/>
      <c r="P69" s="939"/>
      <c r="Q69" s="939"/>
      <c r="R69" s="939"/>
      <c r="S69" s="939"/>
      <c r="T69" s="939"/>
      <c r="U69" s="939"/>
      <c r="V69" s="939"/>
      <c r="W69" s="939"/>
      <c r="X69" s="939"/>
      <c r="Y69" s="939"/>
      <c r="Z69" s="939"/>
      <c r="AA69" s="939"/>
      <c r="AB69" s="939"/>
      <c r="AC69" s="939"/>
      <c r="AD69" s="940"/>
      <c r="AE69" s="946"/>
      <c r="AF69" s="952"/>
      <c r="AG69" s="952"/>
      <c r="AH69" s="952"/>
      <c r="AI69" s="952"/>
      <c r="AJ69" s="952"/>
      <c r="AK69" s="952"/>
      <c r="AL69" s="952"/>
      <c r="AM69" s="952"/>
      <c r="AN69" s="952"/>
      <c r="AO69" s="952"/>
      <c r="AP69" s="952"/>
      <c r="AQ69" s="952"/>
      <c r="AR69" s="952"/>
      <c r="AS69" s="952"/>
      <c r="AT69" s="952"/>
      <c r="AU69" s="953"/>
    </row>
    <row r="70" spans="1:47" ht="24" customHeight="1">
      <c r="A70" s="929" t="s">
        <v>362</v>
      </c>
      <c r="B70" s="930"/>
      <c r="C70" s="930"/>
      <c r="D70" s="930"/>
      <c r="E70" s="930"/>
      <c r="F70" s="930"/>
      <c r="G70" s="930"/>
      <c r="H70" s="930"/>
      <c r="I70" s="930"/>
      <c r="J70" s="930"/>
      <c r="K70" s="930"/>
      <c r="L70" s="931"/>
      <c r="M70" s="944" t="s">
        <v>291</v>
      </c>
      <c r="N70" s="944"/>
      <c r="O70" s="944"/>
      <c r="P70" s="944"/>
      <c r="Q70" s="938"/>
      <c r="R70" s="939"/>
      <c r="S70" s="939"/>
      <c r="T70" s="939"/>
      <c r="U70" s="939"/>
      <c r="V70" s="939"/>
      <c r="W70" s="939"/>
      <c r="X70" s="939"/>
      <c r="Y70" s="939"/>
      <c r="Z70" s="939"/>
      <c r="AA70" s="939"/>
      <c r="AB70" s="939"/>
      <c r="AC70" s="939"/>
      <c r="AD70" s="939"/>
      <c r="AE70" s="939"/>
      <c r="AF70" s="939"/>
      <c r="AG70" s="939"/>
      <c r="AH70" s="939"/>
      <c r="AI70" s="939"/>
      <c r="AJ70" s="939"/>
      <c r="AK70" s="939"/>
      <c r="AL70" s="939"/>
      <c r="AM70" s="939"/>
      <c r="AN70" s="939"/>
      <c r="AO70" s="939"/>
      <c r="AP70" s="939"/>
      <c r="AQ70" s="939"/>
      <c r="AR70" s="939"/>
      <c r="AS70" s="939"/>
      <c r="AT70" s="939"/>
      <c r="AU70" s="940"/>
    </row>
    <row r="71" spans="1:47" ht="24" customHeight="1">
      <c r="A71" s="932"/>
      <c r="B71" s="933"/>
      <c r="C71" s="933"/>
      <c r="D71" s="933"/>
      <c r="E71" s="933"/>
      <c r="F71" s="933"/>
      <c r="G71" s="933"/>
      <c r="H71" s="933"/>
      <c r="I71" s="933"/>
      <c r="J71" s="933"/>
      <c r="K71" s="933"/>
      <c r="L71" s="934"/>
      <c r="M71" s="944" t="s">
        <v>292</v>
      </c>
      <c r="N71" s="944"/>
      <c r="O71" s="944"/>
      <c r="P71" s="944"/>
      <c r="Q71" s="938"/>
      <c r="R71" s="939"/>
      <c r="S71" s="939"/>
      <c r="T71" s="939"/>
      <c r="U71" s="939"/>
      <c r="V71" s="939"/>
      <c r="W71" s="939"/>
      <c r="X71" s="939"/>
      <c r="Y71" s="939"/>
      <c r="Z71" s="939"/>
      <c r="AA71" s="939"/>
      <c r="AB71" s="939"/>
      <c r="AC71" s="939"/>
      <c r="AD71" s="940"/>
      <c r="AE71" s="944" t="s">
        <v>488</v>
      </c>
      <c r="AF71" s="944"/>
      <c r="AG71" s="944"/>
      <c r="AH71" s="944"/>
      <c r="AI71" s="941"/>
      <c r="AJ71" s="942"/>
      <c r="AK71" s="942"/>
      <c r="AL71" s="942"/>
      <c r="AM71" s="942"/>
      <c r="AN71" s="942"/>
      <c r="AO71" s="942"/>
      <c r="AP71" s="942"/>
      <c r="AQ71" s="942"/>
      <c r="AR71" s="942"/>
      <c r="AS71" s="942"/>
      <c r="AT71" s="942"/>
      <c r="AU71" s="943"/>
    </row>
    <row r="72" spans="1:47" ht="24" customHeight="1">
      <c r="A72" s="932"/>
      <c r="B72" s="933"/>
      <c r="C72" s="933"/>
      <c r="D72" s="933"/>
      <c r="E72" s="933"/>
      <c r="F72" s="933"/>
      <c r="G72" s="933"/>
      <c r="H72" s="933"/>
      <c r="I72" s="933"/>
      <c r="J72" s="933"/>
      <c r="K72" s="933"/>
      <c r="L72" s="934"/>
      <c r="M72" s="944" t="s">
        <v>310</v>
      </c>
      <c r="N72" s="944"/>
      <c r="O72" s="944"/>
      <c r="P72" s="944"/>
      <c r="Q72" s="938"/>
      <c r="R72" s="939"/>
      <c r="S72" s="939"/>
      <c r="T72" s="939"/>
      <c r="U72" s="939"/>
      <c r="V72" s="939"/>
      <c r="W72" s="939"/>
      <c r="X72" s="939"/>
      <c r="Y72" s="939"/>
      <c r="Z72" s="939"/>
      <c r="AA72" s="939"/>
      <c r="AB72" s="939"/>
      <c r="AC72" s="939"/>
      <c r="AD72" s="939"/>
      <c r="AE72" s="939"/>
      <c r="AF72" s="939"/>
      <c r="AG72" s="939"/>
      <c r="AH72" s="939"/>
      <c r="AI72" s="939"/>
      <c r="AJ72" s="939"/>
      <c r="AK72" s="939"/>
      <c r="AL72" s="939"/>
      <c r="AM72" s="939"/>
      <c r="AN72" s="939"/>
      <c r="AO72" s="939"/>
      <c r="AP72" s="939"/>
      <c r="AQ72" s="939"/>
      <c r="AR72" s="939"/>
      <c r="AS72" s="939"/>
      <c r="AT72" s="939"/>
      <c r="AU72" s="940"/>
    </row>
    <row r="73" spans="1:47" ht="24" customHeight="1">
      <c r="A73" s="932"/>
      <c r="B73" s="933"/>
      <c r="C73" s="933"/>
      <c r="D73" s="933"/>
      <c r="E73" s="933"/>
      <c r="F73" s="933"/>
      <c r="G73" s="933"/>
      <c r="H73" s="933"/>
      <c r="I73" s="933"/>
      <c r="J73" s="933"/>
      <c r="K73" s="933"/>
      <c r="L73" s="934"/>
      <c r="M73" s="908" t="s">
        <v>313</v>
      </c>
      <c r="N73" s="908"/>
      <c r="O73" s="908"/>
      <c r="P73" s="908"/>
      <c r="Q73" s="938"/>
      <c r="R73" s="939"/>
      <c r="S73" s="939"/>
      <c r="T73" s="939"/>
      <c r="U73" s="939"/>
      <c r="V73" s="939"/>
      <c r="W73" s="939"/>
      <c r="X73" s="939"/>
      <c r="Y73" s="939"/>
      <c r="Z73" s="939"/>
      <c r="AA73" s="939"/>
      <c r="AB73" s="939"/>
      <c r="AC73" s="939"/>
      <c r="AD73" s="940"/>
      <c r="AE73" s="945" t="s">
        <v>311</v>
      </c>
      <c r="AF73" s="945"/>
      <c r="AG73" s="945"/>
      <c r="AH73" s="945"/>
      <c r="AI73" s="938"/>
      <c r="AJ73" s="939"/>
      <c r="AK73" s="939"/>
      <c r="AL73" s="939"/>
      <c r="AM73" s="939"/>
      <c r="AN73" s="939"/>
      <c r="AO73" s="939"/>
      <c r="AP73" s="939"/>
      <c r="AQ73" s="939"/>
      <c r="AR73" s="939"/>
      <c r="AS73" s="939"/>
      <c r="AT73" s="939"/>
      <c r="AU73" s="940"/>
    </row>
    <row r="74" spans="1:47" ht="24" customHeight="1">
      <c r="A74" s="932"/>
      <c r="B74" s="933"/>
      <c r="C74" s="933"/>
      <c r="D74" s="933"/>
      <c r="E74" s="933"/>
      <c r="F74" s="933"/>
      <c r="G74" s="933"/>
      <c r="H74" s="933"/>
      <c r="I74" s="933"/>
      <c r="J74" s="933"/>
      <c r="K74" s="933"/>
      <c r="L74" s="934"/>
      <c r="M74" s="908" t="s">
        <v>312</v>
      </c>
      <c r="N74" s="908"/>
      <c r="O74" s="908"/>
      <c r="P74" s="908"/>
      <c r="Q74" s="938"/>
      <c r="R74" s="939"/>
      <c r="S74" s="939"/>
      <c r="T74" s="939"/>
      <c r="U74" s="939"/>
      <c r="V74" s="939"/>
      <c r="W74" s="939"/>
      <c r="X74" s="939"/>
      <c r="Y74" s="939"/>
      <c r="Z74" s="939"/>
      <c r="AA74" s="939"/>
      <c r="AB74" s="939"/>
      <c r="AC74" s="939"/>
      <c r="AD74" s="940"/>
      <c r="AE74" s="945" t="s">
        <v>294</v>
      </c>
      <c r="AF74" s="945"/>
      <c r="AG74" s="945"/>
      <c r="AH74" s="945"/>
      <c r="AI74" s="938"/>
      <c r="AJ74" s="939"/>
      <c r="AK74" s="939"/>
      <c r="AL74" s="939"/>
      <c r="AM74" s="939"/>
      <c r="AN74" s="939"/>
      <c r="AO74" s="939"/>
      <c r="AP74" s="939"/>
      <c r="AQ74" s="939"/>
      <c r="AR74" s="939"/>
      <c r="AS74" s="939"/>
      <c r="AT74" s="939"/>
      <c r="AU74" s="940"/>
    </row>
    <row r="75" spans="1:47" ht="24" customHeight="1">
      <c r="A75" s="935"/>
      <c r="B75" s="936"/>
      <c r="C75" s="936"/>
      <c r="D75" s="936"/>
      <c r="E75" s="936"/>
      <c r="F75" s="936"/>
      <c r="G75" s="936"/>
      <c r="H75" s="936"/>
      <c r="I75" s="936"/>
      <c r="J75" s="936"/>
      <c r="K75" s="936"/>
      <c r="L75" s="937"/>
      <c r="M75" s="908" t="s">
        <v>316</v>
      </c>
      <c r="N75" s="908"/>
      <c r="O75" s="908"/>
      <c r="P75" s="908"/>
      <c r="Q75" s="939"/>
      <c r="R75" s="939"/>
      <c r="S75" s="939"/>
      <c r="T75" s="939"/>
      <c r="U75" s="939"/>
      <c r="V75" s="939"/>
      <c r="W75" s="939"/>
      <c r="X75" s="939"/>
      <c r="Y75" s="939"/>
      <c r="Z75" s="939"/>
      <c r="AA75" s="939"/>
      <c r="AB75" s="939"/>
      <c r="AC75" s="939"/>
      <c r="AD75" s="939"/>
      <c r="AE75" s="939"/>
      <c r="AF75" s="939"/>
      <c r="AG75" s="939"/>
      <c r="AH75" s="939"/>
      <c r="AI75" s="939"/>
      <c r="AJ75" s="939"/>
      <c r="AK75" s="939"/>
      <c r="AL75" s="939"/>
      <c r="AM75" s="939"/>
      <c r="AN75" s="939"/>
      <c r="AO75" s="939"/>
      <c r="AP75" s="939"/>
      <c r="AQ75" s="939"/>
      <c r="AR75" s="939"/>
      <c r="AS75" s="939"/>
      <c r="AT75" s="939"/>
      <c r="AU75" s="940"/>
    </row>
    <row r="76" spans="1:47" ht="24" customHeight="1">
      <c r="A76" s="908" t="s">
        <v>363</v>
      </c>
      <c r="B76" s="908"/>
      <c r="C76" s="908"/>
      <c r="D76" s="908"/>
      <c r="E76" s="908"/>
      <c r="F76" s="908"/>
      <c r="G76" s="908"/>
      <c r="H76" s="908"/>
      <c r="I76" s="908"/>
      <c r="J76" s="908"/>
      <c r="K76" s="908"/>
      <c r="L76" s="908"/>
      <c r="M76" s="186" t="s">
        <v>296</v>
      </c>
      <c r="N76" s="302"/>
      <c r="O76" s="904" t="s">
        <v>68</v>
      </c>
      <c r="P76" s="904"/>
      <c r="Q76" s="905"/>
      <c r="R76" s="905"/>
      <c r="S76" s="921" t="s">
        <v>368</v>
      </c>
      <c r="T76" s="921"/>
      <c r="U76" s="921" t="s">
        <v>369</v>
      </c>
      <c r="V76" s="921"/>
      <c r="W76" s="921"/>
      <c r="X76" s="921"/>
      <c r="Y76" s="921"/>
      <c r="Z76" s="922"/>
      <c r="AA76" s="922"/>
      <c r="AB76" s="922"/>
      <c r="AC76" s="904" t="s">
        <v>68</v>
      </c>
      <c r="AD76" s="904"/>
      <c r="AE76" s="905"/>
      <c r="AF76" s="905"/>
      <c r="AG76" s="906" t="s">
        <v>370</v>
      </c>
      <c r="AH76" s="906"/>
      <c r="AI76" s="906"/>
      <c r="AJ76" s="906"/>
      <c r="AK76" s="906"/>
      <c r="AL76" s="906"/>
      <c r="AM76" s="906"/>
      <c r="AN76" s="906"/>
      <c r="AO76" s="906"/>
      <c r="AP76" s="906"/>
      <c r="AQ76" s="906"/>
      <c r="AR76" s="906"/>
      <c r="AS76" s="906"/>
      <c r="AT76" s="906"/>
      <c r="AU76" s="907"/>
    </row>
    <row r="77" spans="1:47" ht="24" customHeight="1">
      <c r="A77" s="908" t="s">
        <v>371</v>
      </c>
      <c r="B77" s="908"/>
      <c r="C77" s="908"/>
      <c r="D77" s="908"/>
      <c r="E77" s="908"/>
      <c r="F77" s="908"/>
      <c r="G77" s="908"/>
      <c r="H77" s="908"/>
      <c r="I77" s="908"/>
      <c r="J77" s="908"/>
      <c r="K77" s="908"/>
      <c r="L77" s="908"/>
      <c r="M77" s="909"/>
      <c r="N77" s="910"/>
      <c r="O77" s="910"/>
      <c r="P77" s="910"/>
      <c r="Q77" s="288" t="s">
        <v>372</v>
      </c>
      <c r="R77" s="287"/>
      <c r="S77" s="287"/>
      <c r="T77" s="287"/>
      <c r="U77" s="287"/>
      <c r="V77" s="287"/>
      <c r="W77" s="287"/>
      <c r="X77" s="287"/>
      <c r="Y77" s="287"/>
      <c r="Z77" s="287"/>
      <c r="AA77" s="287"/>
      <c r="AB77" s="288"/>
      <c r="AC77" s="288"/>
      <c r="AD77" s="288"/>
      <c r="AE77" s="287"/>
      <c r="AF77" s="287"/>
      <c r="AG77" s="287"/>
      <c r="AH77" s="287"/>
      <c r="AI77" s="192"/>
      <c r="AJ77" s="192"/>
      <c r="AK77" s="192"/>
      <c r="AL77" s="192"/>
      <c r="AM77" s="192"/>
      <c r="AN77" s="192"/>
      <c r="AO77" s="192"/>
      <c r="AP77" s="188"/>
      <c r="AQ77" s="188"/>
      <c r="AR77" s="188"/>
      <c r="AS77" s="188"/>
      <c r="AT77" s="188"/>
      <c r="AU77" s="189"/>
    </row>
    <row r="78" spans="1:47" ht="30" customHeight="1">
      <c r="A78" s="911" t="s">
        <v>302</v>
      </c>
      <c r="B78" s="912"/>
      <c r="C78" s="912"/>
      <c r="D78" s="912"/>
      <c r="E78" s="912"/>
      <c r="F78" s="912"/>
      <c r="G78" s="912"/>
      <c r="H78" s="912"/>
      <c r="I78" s="912"/>
      <c r="J78" s="912"/>
      <c r="K78" s="912"/>
      <c r="L78" s="913"/>
      <c r="M78" s="908" t="s">
        <v>303</v>
      </c>
      <c r="N78" s="908"/>
      <c r="O78" s="908"/>
      <c r="P78" s="908"/>
      <c r="Q78" s="917"/>
      <c r="R78" s="918"/>
      <c r="S78" s="918"/>
      <c r="T78" s="918"/>
      <c r="U78" s="918"/>
      <c r="V78" s="918"/>
      <c r="W78" s="918"/>
      <c r="X78" s="918"/>
      <c r="Y78" s="906" t="s">
        <v>300</v>
      </c>
      <c r="Z78" s="906"/>
      <c r="AA78" s="906"/>
      <c r="AB78" s="906"/>
      <c r="AC78" s="906"/>
      <c r="AD78" s="907"/>
      <c r="AE78" s="908" t="s">
        <v>304</v>
      </c>
      <c r="AF78" s="908"/>
      <c r="AG78" s="908"/>
      <c r="AH78" s="908"/>
      <c r="AI78" s="919"/>
      <c r="AJ78" s="920"/>
      <c r="AK78" s="920"/>
      <c r="AL78" s="920"/>
      <c r="AM78" s="920"/>
      <c r="AN78" s="920"/>
      <c r="AO78" s="920"/>
      <c r="AP78" s="906" t="s">
        <v>300</v>
      </c>
      <c r="AQ78" s="906"/>
      <c r="AR78" s="906"/>
      <c r="AS78" s="906"/>
      <c r="AT78" s="906"/>
      <c r="AU78" s="907"/>
    </row>
    <row r="79" spans="1:47" ht="30" customHeight="1">
      <c r="A79" s="914"/>
      <c r="B79" s="915"/>
      <c r="C79" s="915"/>
      <c r="D79" s="915"/>
      <c r="E79" s="915"/>
      <c r="F79" s="915"/>
      <c r="G79" s="915"/>
      <c r="H79" s="915"/>
      <c r="I79" s="915"/>
      <c r="J79" s="915"/>
      <c r="K79" s="915"/>
      <c r="L79" s="916"/>
      <c r="M79" s="923" t="s">
        <v>305</v>
      </c>
      <c r="N79" s="924"/>
      <c r="O79" s="924"/>
      <c r="P79" s="925"/>
      <c r="Q79" s="926"/>
      <c r="R79" s="927"/>
      <c r="S79" s="927"/>
      <c r="T79" s="927"/>
      <c r="U79" s="927"/>
      <c r="V79" s="927"/>
      <c r="W79" s="927"/>
      <c r="X79" s="927"/>
      <c r="Y79" s="927"/>
      <c r="Z79" s="927"/>
      <c r="AA79" s="927"/>
      <c r="AB79" s="927"/>
      <c r="AC79" s="927"/>
      <c r="AD79" s="927"/>
      <c r="AE79" s="927"/>
      <c r="AF79" s="927"/>
      <c r="AG79" s="927"/>
      <c r="AH79" s="927"/>
      <c r="AI79" s="927"/>
      <c r="AJ79" s="927"/>
      <c r="AK79" s="927"/>
      <c r="AL79" s="927"/>
      <c r="AM79" s="927"/>
      <c r="AN79" s="927"/>
      <c r="AO79" s="927"/>
      <c r="AP79" s="927"/>
      <c r="AQ79" s="927"/>
      <c r="AR79" s="927"/>
      <c r="AS79" s="927"/>
      <c r="AT79" s="927"/>
      <c r="AU79" s="928"/>
    </row>
    <row r="80" spans="1:47" ht="24" customHeight="1">
      <c r="A80" s="903" t="s">
        <v>314</v>
      </c>
      <c r="B80" s="903"/>
      <c r="C80" s="903"/>
      <c r="D80" s="903"/>
      <c r="E80" s="903"/>
      <c r="F80" s="903"/>
      <c r="G80" s="903"/>
      <c r="H80" s="903"/>
      <c r="I80" s="903"/>
      <c r="J80" s="903"/>
      <c r="K80" s="903"/>
      <c r="L80" s="903"/>
      <c r="M80" s="903"/>
      <c r="N80" s="903"/>
      <c r="O80" s="903"/>
      <c r="P80" s="903"/>
      <c r="Q80" s="903"/>
      <c r="R80" s="903"/>
      <c r="S80" s="903"/>
      <c r="T80" s="903"/>
      <c r="U80" s="903"/>
      <c r="V80" s="903"/>
      <c r="W80" s="903"/>
      <c r="X80" s="903"/>
      <c r="Y80" s="903"/>
      <c r="Z80" s="903"/>
      <c r="AA80" s="903"/>
      <c r="AB80" s="903"/>
      <c r="AC80" s="903"/>
      <c r="AD80" s="903"/>
      <c r="AE80" s="903"/>
      <c r="AF80" s="903"/>
      <c r="AG80" s="903"/>
      <c r="AH80" s="903"/>
      <c r="AI80" s="903"/>
      <c r="AJ80" s="903"/>
      <c r="AK80" s="903"/>
      <c r="AL80" s="903"/>
      <c r="AM80" s="903"/>
      <c r="AN80" s="836" t="s">
        <v>65</v>
      </c>
      <c r="AO80" s="837"/>
      <c r="AP80" s="837"/>
      <c r="AQ80" s="837"/>
      <c r="AR80" s="837"/>
      <c r="AS80" s="837"/>
      <c r="AT80" s="837"/>
      <c r="AU80" s="838"/>
    </row>
    <row r="82" spans="1:47" ht="24" customHeight="1">
      <c r="A82" s="946" t="s">
        <v>290</v>
      </c>
      <c r="B82" s="921"/>
      <c r="C82" s="921"/>
      <c r="D82" s="947">
        <v>7</v>
      </c>
      <c r="E82" s="948"/>
      <c r="F82" s="948"/>
      <c r="G82" s="949"/>
      <c r="H82" s="950" t="s">
        <v>367</v>
      </c>
      <c r="I82" s="950"/>
      <c r="J82" s="950"/>
      <c r="K82" s="950"/>
      <c r="L82" s="951"/>
      <c r="M82" s="938"/>
      <c r="N82" s="939"/>
      <c r="O82" s="939"/>
      <c r="P82" s="939"/>
      <c r="Q82" s="939"/>
      <c r="R82" s="939"/>
      <c r="S82" s="939"/>
      <c r="T82" s="939"/>
      <c r="U82" s="939"/>
      <c r="V82" s="939"/>
      <c r="W82" s="939"/>
      <c r="X82" s="939"/>
      <c r="Y82" s="939"/>
      <c r="Z82" s="939"/>
      <c r="AA82" s="939"/>
      <c r="AB82" s="939"/>
      <c r="AC82" s="939"/>
      <c r="AD82" s="940"/>
      <c r="AE82" s="946"/>
      <c r="AF82" s="952"/>
      <c r="AG82" s="952"/>
      <c r="AH82" s="952"/>
      <c r="AI82" s="952"/>
      <c r="AJ82" s="952"/>
      <c r="AK82" s="952"/>
      <c r="AL82" s="952"/>
      <c r="AM82" s="952"/>
      <c r="AN82" s="952"/>
      <c r="AO82" s="952"/>
      <c r="AP82" s="952"/>
      <c r="AQ82" s="952"/>
      <c r="AR82" s="952"/>
      <c r="AS82" s="952"/>
      <c r="AT82" s="952"/>
      <c r="AU82" s="953"/>
    </row>
    <row r="83" spans="1:47" ht="24" customHeight="1">
      <c r="A83" s="929" t="s">
        <v>362</v>
      </c>
      <c r="B83" s="930"/>
      <c r="C83" s="930"/>
      <c r="D83" s="930"/>
      <c r="E83" s="930"/>
      <c r="F83" s="930"/>
      <c r="G83" s="930"/>
      <c r="H83" s="930"/>
      <c r="I83" s="930"/>
      <c r="J83" s="930"/>
      <c r="K83" s="930"/>
      <c r="L83" s="931"/>
      <c r="M83" s="944" t="s">
        <v>291</v>
      </c>
      <c r="N83" s="944"/>
      <c r="O83" s="944"/>
      <c r="P83" s="944"/>
      <c r="Q83" s="938"/>
      <c r="R83" s="939"/>
      <c r="S83" s="939"/>
      <c r="T83" s="939"/>
      <c r="U83" s="939"/>
      <c r="V83" s="939"/>
      <c r="W83" s="939"/>
      <c r="X83" s="939"/>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c r="AU83" s="940"/>
    </row>
    <row r="84" spans="1:47" ht="24" customHeight="1">
      <c r="A84" s="932"/>
      <c r="B84" s="933"/>
      <c r="C84" s="933"/>
      <c r="D84" s="933"/>
      <c r="E84" s="933"/>
      <c r="F84" s="933"/>
      <c r="G84" s="933"/>
      <c r="H84" s="933"/>
      <c r="I84" s="933"/>
      <c r="J84" s="933"/>
      <c r="K84" s="933"/>
      <c r="L84" s="934"/>
      <c r="M84" s="944" t="s">
        <v>292</v>
      </c>
      <c r="N84" s="944"/>
      <c r="O84" s="944"/>
      <c r="P84" s="944"/>
      <c r="Q84" s="938"/>
      <c r="R84" s="939"/>
      <c r="S84" s="939"/>
      <c r="T84" s="939"/>
      <c r="U84" s="939"/>
      <c r="V84" s="939"/>
      <c r="W84" s="939"/>
      <c r="X84" s="939"/>
      <c r="Y84" s="939"/>
      <c r="Z84" s="939"/>
      <c r="AA84" s="939"/>
      <c r="AB84" s="939"/>
      <c r="AC84" s="939"/>
      <c r="AD84" s="940"/>
      <c r="AE84" s="944" t="s">
        <v>488</v>
      </c>
      <c r="AF84" s="944"/>
      <c r="AG84" s="944"/>
      <c r="AH84" s="944"/>
      <c r="AI84" s="941"/>
      <c r="AJ84" s="942"/>
      <c r="AK84" s="942"/>
      <c r="AL84" s="942"/>
      <c r="AM84" s="942"/>
      <c r="AN84" s="942"/>
      <c r="AO84" s="942"/>
      <c r="AP84" s="942"/>
      <c r="AQ84" s="942"/>
      <c r="AR84" s="942"/>
      <c r="AS84" s="942"/>
      <c r="AT84" s="942"/>
      <c r="AU84" s="943"/>
    </row>
    <row r="85" spans="1:47" ht="24" customHeight="1">
      <c r="A85" s="932"/>
      <c r="B85" s="933"/>
      <c r="C85" s="933"/>
      <c r="D85" s="933"/>
      <c r="E85" s="933"/>
      <c r="F85" s="933"/>
      <c r="G85" s="933"/>
      <c r="H85" s="933"/>
      <c r="I85" s="933"/>
      <c r="J85" s="933"/>
      <c r="K85" s="933"/>
      <c r="L85" s="934"/>
      <c r="M85" s="944" t="s">
        <v>310</v>
      </c>
      <c r="N85" s="944"/>
      <c r="O85" s="944"/>
      <c r="P85" s="944"/>
      <c r="Q85" s="938"/>
      <c r="R85" s="939"/>
      <c r="S85" s="939"/>
      <c r="T85" s="939"/>
      <c r="U85" s="939"/>
      <c r="V85" s="939"/>
      <c r="W85" s="939"/>
      <c r="X85" s="939"/>
      <c r="Y85" s="939"/>
      <c r="Z85" s="939"/>
      <c r="AA85" s="939"/>
      <c r="AB85" s="939"/>
      <c r="AC85" s="939"/>
      <c r="AD85" s="939"/>
      <c r="AE85" s="939"/>
      <c r="AF85" s="939"/>
      <c r="AG85" s="939"/>
      <c r="AH85" s="939"/>
      <c r="AI85" s="939"/>
      <c r="AJ85" s="939"/>
      <c r="AK85" s="939"/>
      <c r="AL85" s="939"/>
      <c r="AM85" s="939"/>
      <c r="AN85" s="939"/>
      <c r="AO85" s="939"/>
      <c r="AP85" s="939"/>
      <c r="AQ85" s="939"/>
      <c r="AR85" s="939"/>
      <c r="AS85" s="939"/>
      <c r="AT85" s="939"/>
      <c r="AU85" s="940"/>
    </row>
    <row r="86" spans="1:47" ht="24" customHeight="1">
      <c r="A86" s="932"/>
      <c r="B86" s="933"/>
      <c r="C86" s="933"/>
      <c r="D86" s="933"/>
      <c r="E86" s="933"/>
      <c r="F86" s="933"/>
      <c r="G86" s="933"/>
      <c r="H86" s="933"/>
      <c r="I86" s="933"/>
      <c r="J86" s="933"/>
      <c r="K86" s="933"/>
      <c r="L86" s="934"/>
      <c r="M86" s="908" t="s">
        <v>313</v>
      </c>
      <c r="N86" s="908"/>
      <c r="O86" s="908"/>
      <c r="P86" s="908"/>
      <c r="Q86" s="938"/>
      <c r="R86" s="939"/>
      <c r="S86" s="939"/>
      <c r="T86" s="939"/>
      <c r="U86" s="939"/>
      <c r="V86" s="939"/>
      <c r="W86" s="939"/>
      <c r="X86" s="939"/>
      <c r="Y86" s="939"/>
      <c r="Z86" s="939"/>
      <c r="AA86" s="939"/>
      <c r="AB86" s="939"/>
      <c r="AC86" s="939"/>
      <c r="AD86" s="940"/>
      <c r="AE86" s="945" t="s">
        <v>311</v>
      </c>
      <c r="AF86" s="945"/>
      <c r="AG86" s="945"/>
      <c r="AH86" s="945"/>
      <c r="AI86" s="938"/>
      <c r="AJ86" s="939"/>
      <c r="AK86" s="939"/>
      <c r="AL86" s="939"/>
      <c r="AM86" s="939"/>
      <c r="AN86" s="939"/>
      <c r="AO86" s="939"/>
      <c r="AP86" s="939"/>
      <c r="AQ86" s="939"/>
      <c r="AR86" s="939"/>
      <c r="AS86" s="939"/>
      <c r="AT86" s="939"/>
      <c r="AU86" s="940"/>
    </row>
    <row r="87" spans="1:47" ht="24" customHeight="1">
      <c r="A87" s="932"/>
      <c r="B87" s="933"/>
      <c r="C87" s="933"/>
      <c r="D87" s="933"/>
      <c r="E87" s="933"/>
      <c r="F87" s="933"/>
      <c r="G87" s="933"/>
      <c r="H87" s="933"/>
      <c r="I87" s="933"/>
      <c r="J87" s="933"/>
      <c r="K87" s="933"/>
      <c r="L87" s="934"/>
      <c r="M87" s="908" t="s">
        <v>312</v>
      </c>
      <c r="N87" s="908"/>
      <c r="O87" s="908"/>
      <c r="P87" s="908"/>
      <c r="Q87" s="938"/>
      <c r="R87" s="939"/>
      <c r="S87" s="939"/>
      <c r="T87" s="939"/>
      <c r="U87" s="939"/>
      <c r="V87" s="939"/>
      <c r="W87" s="939"/>
      <c r="X87" s="939"/>
      <c r="Y87" s="939"/>
      <c r="Z87" s="939"/>
      <c r="AA87" s="939"/>
      <c r="AB87" s="939"/>
      <c r="AC87" s="939"/>
      <c r="AD87" s="940"/>
      <c r="AE87" s="945" t="s">
        <v>294</v>
      </c>
      <c r="AF87" s="945"/>
      <c r="AG87" s="945"/>
      <c r="AH87" s="945"/>
      <c r="AI87" s="938"/>
      <c r="AJ87" s="939"/>
      <c r="AK87" s="939"/>
      <c r="AL87" s="939"/>
      <c r="AM87" s="939"/>
      <c r="AN87" s="939"/>
      <c r="AO87" s="939"/>
      <c r="AP87" s="939"/>
      <c r="AQ87" s="939"/>
      <c r="AR87" s="939"/>
      <c r="AS87" s="939"/>
      <c r="AT87" s="939"/>
      <c r="AU87" s="940"/>
    </row>
    <row r="88" spans="1:47" ht="24" customHeight="1">
      <c r="A88" s="935"/>
      <c r="B88" s="936"/>
      <c r="C88" s="936"/>
      <c r="D88" s="936"/>
      <c r="E88" s="936"/>
      <c r="F88" s="936"/>
      <c r="G88" s="936"/>
      <c r="H88" s="936"/>
      <c r="I88" s="936"/>
      <c r="J88" s="936"/>
      <c r="K88" s="936"/>
      <c r="L88" s="937"/>
      <c r="M88" s="908" t="s">
        <v>316</v>
      </c>
      <c r="N88" s="908"/>
      <c r="O88" s="908"/>
      <c r="P88" s="908"/>
      <c r="Q88" s="939"/>
      <c r="R88" s="939"/>
      <c r="S88" s="939"/>
      <c r="T88" s="939"/>
      <c r="U88" s="939"/>
      <c r="V88" s="939"/>
      <c r="W88" s="939"/>
      <c r="X88" s="939"/>
      <c r="Y88" s="939"/>
      <c r="Z88" s="939"/>
      <c r="AA88" s="939"/>
      <c r="AB88" s="939"/>
      <c r="AC88" s="939"/>
      <c r="AD88" s="939"/>
      <c r="AE88" s="939"/>
      <c r="AF88" s="939"/>
      <c r="AG88" s="939"/>
      <c r="AH88" s="939"/>
      <c r="AI88" s="939"/>
      <c r="AJ88" s="939"/>
      <c r="AK88" s="939"/>
      <c r="AL88" s="939"/>
      <c r="AM88" s="939"/>
      <c r="AN88" s="939"/>
      <c r="AO88" s="939"/>
      <c r="AP88" s="939"/>
      <c r="AQ88" s="939"/>
      <c r="AR88" s="939"/>
      <c r="AS88" s="939"/>
      <c r="AT88" s="939"/>
      <c r="AU88" s="940"/>
    </row>
    <row r="89" spans="1:47" ht="24" customHeight="1">
      <c r="A89" s="908" t="s">
        <v>363</v>
      </c>
      <c r="B89" s="908"/>
      <c r="C89" s="908"/>
      <c r="D89" s="908"/>
      <c r="E89" s="908"/>
      <c r="F89" s="908"/>
      <c r="G89" s="908"/>
      <c r="H89" s="908"/>
      <c r="I89" s="908"/>
      <c r="J89" s="908"/>
      <c r="K89" s="908"/>
      <c r="L89" s="908"/>
      <c r="M89" s="186" t="s">
        <v>296</v>
      </c>
      <c r="N89" s="302"/>
      <c r="O89" s="904" t="s">
        <v>68</v>
      </c>
      <c r="P89" s="904"/>
      <c r="Q89" s="954"/>
      <c r="R89" s="954"/>
      <c r="S89" s="921" t="s">
        <v>368</v>
      </c>
      <c r="T89" s="921"/>
      <c r="U89" s="921" t="s">
        <v>369</v>
      </c>
      <c r="V89" s="921"/>
      <c r="W89" s="921"/>
      <c r="X89" s="921"/>
      <c r="Y89" s="921"/>
      <c r="Z89" s="922"/>
      <c r="AA89" s="922"/>
      <c r="AB89" s="922"/>
      <c r="AC89" s="904" t="s">
        <v>494</v>
      </c>
      <c r="AD89" s="904"/>
      <c r="AE89" s="905"/>
      <c r="AF89" s="905"/>
      <c r="AG89" s="906" t="s">
        <v>370</v>
      </c>
      <c r="AH89" s="906"/>
      <c r="AI89" s="906"/>
      <c r="AJ89" s="906"/>
      <c r="AK89" s="906"/>
      <c r="AL89" s="906"/>
      <c r="AM89" s="906"/>
      <c r="AN89" s="906"/>
      <c r="AO89" s="906"/>
      <c r="AP89" s="906"/>
      <c r="AQ89" s="906"/>
      <c r="AR89" s="906"/>
      <c r="AS89" s="906"/>
      <c r="AT89" s="906"/>
      <c r="AU89" s="907"/>
    </row>
    <row r="90" spans="1:47" ht="24" customHeight="1">
      <c r="A90" s="908" t="s">
        <v>371</v>
      </c>
      <c r="B90" s="908"/>
      <c r="C90" s="908"/>
      <c r="D90" s="908"/>
      <c r="E90" s="908"/>
      <c r="F90" s="908"/>
      <c r="G90" s="908"/>
      <c r="H90" s="908"/>
      <c r="I90" s="908"/>
      <c r="J90" s="908"/>
      <c r="K90" s="908"/>
      <c r="L90" s="908"/>
      <c r="M90" s="909"/>
      <c r="N90" s="910"/>
      <c r="O90" s="910"/>
      <c r="P90" s="910"/>
      <c r="Q90" s="288" t="s">
        <v>372</v>
      </c>
      <c r="R90" s="287"/>
      <c r="S90" s="287"/>
      <c r="T90" s="287"/>
      <c r="U90" s="287"/>
      <c r="V90" s="287"/>
      <c r="W90" s="287"/>
      <c r="X90" s="287"/>
      <c r="Y90" s="287"/>
      <c r="Z90" s="287"/>
      <c r="AA90" s="287"/>
      <c r="AB90" s="288"/>
      <c r="AC90" s="288"/>
      <c r="AD90" s="288"/>
      <c r="AE90" s="287"/>
      <c r="AF90" s="287"/>
      <c r="AG90" s="287"/>
      <c r="AH90" s="287"/>
      <c r="AI90" s="192"/>
      <c r="AJ90" s="192"/>
      <c r="AK90" s="192"/>
      <c r="AL90" s="192"/>
      <c r="AM90" s="192"/>
      <c r="AN90" s="192"/>
      <c r="AO90" s="192"/>
      <c r="AP90" s="188"/>
      <c r="AQ90" s="188"/>
      <c r="AR90" s="188"/>
      <c r="AS90" s="188"/>
      <c r="AT90" s="188"/>
      <c r="AU90" s="189"/>
    </row>
    <row r="91" spans="1:47" ht="30" customHeight="1">
      <c r="A91" s="911" t="s">
        <v>302</v>
      </c>
      <c r="B91" s="912"/>
      <c r="C91" s="912"/>
      <c r="D91" s="912"/>
      <c r="E91" s="912"/>
      <c r="F91" s="912"/>
      <c r="G91" s="912"/>
      <c r="H91" s="912"/>
      <c r="I91" s="912"/>
      <c r="J91" s="912"/>
      <c r="K91" s="912"/>
      <c r="L91" s="913"/>
      <c r="M91" s="908" t="s">
        <v>303</v>
      </c>
      <c r="N91" s="908"/>
      <c r="O91" s="908"/>
      <c r="P91" s="908"/>
      <c r="Q91" s="917"/>
      <c r="R91" s="918"/>
      <c r="S91" s="918"/>
      <c r="T91" s="918"/>
      <c r="U91" s="918"/>
      <c r="V91" s="918"/>
      <c r="W91" s="918"/>
      <c r="X91" s="918"/>
      <c r="Y91" s="906" t="s">
        <v>300</v>
      </c>
      <c r="Z91" s="906"/>
      <c r="AA91" s="906"/>
      <c r="AB91" s="906"/>
      <c r="AC91" s="906"/>
      <c r="AD91" s="907"/>
      <c r="AE91" s="908" t="s">
        <v>304</v>
      </c>
      <c r="AF91" s="908"/>
      <c r="AG91" s="908"/>
      <c r="AH91" s="908"/>
      <c r="AI91" s="919"/>
      <c r="AJ91" s="920"/>
      <c r="AK91" s="920"/>
      <c r="AL91" s="920"/>
      <c r="AM91" s="920"/>
      <c r="AN91" s="920"/>
      <c r="AO91" s="920"/>
      <c r="AP91" s="906" t="s">
        <v>300</v>
      </c>
      <c r="AQ91" s="906"/>
      <c r="AR91" s="906"/>
      <c r="AS91" s="906"/>
      <c r="AT91" s="906"/>
      <c r="AU91" s="907"/>
    </row>
    <row r="92" spans="1:47" ht="30" customHeight="1">
      <c r="A92" s="914"/>
      <c r="B92" s="915"/>
      <c r="C92" s="915"/>
      <c r="D92" s="915"/>
      <c r="E92" s="915"/>
      <c r="F92" s="915"/>
      <c r="G92" s="915"/>
      <c r="H92" s="915"/>
      <c r="I92" s="915"/>
      <c r="J92" s="915"/>
      <c r="K92" s="915"/>
      <c r="L92" s="916"/>
      <c r="M92" s="923" t="s">
        <v>305</v>
      </c>
      <c r="N92" s="924"/>
      <c r="O92" s="924"/>
      <c r="P92" s="925"/>
      <c r="Q92" s="926"/>
      <c r="R92" s="927"/>
      <c r="S92" s="927"/>
      <c r="T92" s="927"/>
      <c r="U92" s="927"/>
      <c r="V92" s="927"/>
      <c r="W92" s="927"/>
      <c r="X92" s="927"/>
      <c r="Y92" s="927"/>
      <c r="Z92" s="927"/>
      <c r="AA92" s="927"/>
      <c r="AB92" s="927"/>
      <c r="AC92" s="927"/>
      <c r="AD92" s="927"/>
      <c r="AE92" s="927"/>
      <c r="AF92" s="927"/>
      <c r="AG92" s="927"/>
      <c r="AH92" s="927"/>
      <c r="AI92" s="927"/>
      <c r="AJ92" s="927"/>
      <c r="AK92" s="927"/>
      <c r="AL92" s="927"/>
      <c r="AM92" s="927"/>
      <c r="AN92" s="927"/>
      <c r="AO92" s="927"/>
      <c r="AP92" s="927"/>
      <c r="AQ92" s="927"/>
      <c r="AR92" s="927"/>
      <c r="AS92" s="927"/>
      <c r="AT92" s="927"/>
      <c r="AU92" s="928"/>
    </row>
    <row r="93" spans="1:47" ht="24" customHeight="1">
      <c r="A93" s="903" t="s">
        <v>314</v>
      </c>
      <c r="B93" s="903"/>
      <c r="C93" s="903"/>
      <c r="D93" s="903"/>
      <c r="E93" s="903"/>
      <c r="F93" s="903"/>
      <c r="G93" s="903"/>
      <c r="H93" s="903"/>
      <c r="I93" s="903"/>
      <c r="J93" s="903"/>
      <c r="K93" s="903"/>
      <c r="L93" s="903"/>
      <c r="M93" s="903"/>
      <c r="N93" s="903"/>
      <c r="O93" s="903"/>
      <c r="P93" s="903"/>
      <c r="Q93" s="903"/>
      <c r="R93" s="903"/>
      <c r="S93" s="903"/>
      <c r="T93" s="903"/>
      <c r="U93" s="903"/>
      <c r="V93" s="903"/>
      <c r="W93" s="903"/>
      <c r="X93" s="903"/>
      <c r="Y93" s="903"/>
      <c r="Z93" s="903"/>
      <c r="AA93" s="903"/>
      <c r="AB93" s="903"/>
      <c r="AC93" s="903"/>
      <c r="AD93" s="903"/>
      <c r="AE93" s="903"/>
      <c r="AF93" s="903"/>
      <c r="AG93" s="903"/>
      <c r="AH93" s="903"/>
      <c r="AI93" s="903"/>
      <c r="AJ93" s="903"/>
      <c r="AK93" s="903"/>
      <c r="AL93" s="903"/>
      <c r="AM93" s="903"/>
      <c r="AN93" s="836" t="s">
        <v>65</v>
      </c>
      <c r="AO93" s="837"/>
      <c r="AP93" s="837"/>
      <c r="AQ93" s="837"/>
      <c r="AR93" s="837"/>
      <c r="AS93" s="837"/>
      <c r="AT93" s="837"/>
      <c r="AU93" s="838"/>
    </row>
    <row r="94" spans="1:47" ht="15" customHeight="1">
      <c r="A94" s="190"/>
      <c r="B94" s="190"/>
      <c r="C94" s="190"/>
      <c r="D94" s="190"/>
      <c r="E94" s="190"/>
      <c r="F94" s="190"/>
      <c r="G94" s="190"/>
      <c r="H94" s="190"/>
      <c r="I94" s="190"/>
      <c r="J94" s="190"/>
      <c r="K94" s="190"/>
      <c r="L94" s="190"/>
      <c r="M94" s="190"/>
      <c r="N94" s="190"/>
      <c r="O94" s="190"/>
      <c r="P94" s="190"/>
      <c r="Q94" s="190"/>
      <c r="R94" s="190"/>
      <c r="S94" s="190"/>
      <c r="T94" s="190"/>
      <c r="U94" s="190"/>
      <c r="V94" s="190"/>
      <c r="W94" s="190"/>
      <c r="X94" s="190"/>
      <c r="Y94" s="190"/>
      <c r="Z94" s="190"/>
      <c r="AA94" s="190"/>
      <c r="AB94" s="190"/>
      <c r="AC94" s="190"/>
      <c r="AD94" s="190"/>
      <c r="AE94" s="190"/>
      <c r="AF94" s="190"/>
      <c r="AG94" s="190"/>
      <c r="AH94" s="190"/>
      <c r="AI94" s="190"/>
      <c r="AJ94" s="190"/>
      <c r="AK94" s="190"/>
      <c r="AL94" s="190"/>
      <c r="AM94" s="190"/>
      <c r="AN94" s="190"/>
      <c r="AO94" s="190"/>
      <c r="AP94" s="190"/>
      <c r="AQ94" s="190"/>
      <c r="AR94" s="190"/>
      <c r="AS94" s="190"/>
      <c r="AT94" s="190"/>
      <c r="AU94" s="190"/>
    </row>
    <row r="95" spans="1:47" ht="24" customHeight="1">
      <c r="A95" s="946" t="s">
        <v>290</v>
      </c>
      <c r="B95" s="921"/>
      <c r="C95" s="921"/>
      <c r="D95" s="947">
        <v>8</v>
      </c>
      <c r="E95" s="948"/>
      <c r="F95" s="948"/>
      <c r="G95" s="949"/>
      <c r="H95" s="950" t="s">
        <v>367</v>
      </c>
      <c r="I95" s="950"/>
      <c r="J95" s="950"/>
      <c r="K95" s="950"/>
      <c r="L95" s="951"/>
      <c r="M95" s="938"/>
      <c r="N95" s="939"/>
      <c r="O95" s="939"/>
      <c r="P95" s="939"/>
      <c r="Q95" s="939"/>
      <c r="R95" s="939"/>
      <c r="S95" s="939"/>
      <c r="T95" s="939"/>
      <c r="U95" s="939"/>
      <c r="V95" s="939"/>
      <c r="W95" s="939"/>
      <c r="X95" s="939"/>
      <c r="Y95" s="939"/>
      <c r="Z95" s="939"/>
      <c r="AA95" s="939"/>
      <c r="AB95" s="939"/>
      <c r="AC95" s="939"/>
      <c r="AD95" s="940"/>
      <c r="AE95" s="946"/>
      <c r="AF95" s="952"/>
      <c r="AG95" s="952"/>
      <c r="AH95" s="952"/>
      <c r="AI95" s="952"/>
      <c r="AJ95" s="952"/>
      <c r="AK95" s="952"/>
      <c r="AL95" s="952"/>
      <c r="AM95" s="952"/>
      <c r="AN95" s="952"/>
      <c r="AO95" s="952"/>
      <c r="AP95" s="952"/>
      <c r="AQ95" s="952"/>
      <c r="AR95" s="952"/>
      <c r="AS95" s="952"/>
      <c r="AT95" s="952"/>
      <c r="AU95" s="953"/>
    </row>
    <row r="96" spans="1:47" ht="24" customHeight="1">
      <c r="A96" s="929" t="s">
        <v>362</v>
      </c>
      <c r="B96" s="930"/>
      <c r="C96" s="930"/>
      <c r="D96" s="930"/>
      <c r="E96" s="930"/>
      <c r="F96" s="930"/>
      <c r="G96" s="930"/>
      <c r="H96" s="930"/>
      <c r="I96" s="930"/>
      <c r="J96" s="930"/>
      <c r="K96" s="930"/>
      <c r="L96" s="931"/>
      <c r="M96" s="944" t="s">
        <v>291</v>
      </c>
      <c r="N96" s="944"/>
      <c r="O96" s="944"/>
      <c r="P96" s="944"/>
      <c r="Q96" s="938"/>
      <c r="R96" s="939"/>
      <c r="S96" s="939"/>
      <c r="T96" s="939"/>
      <c r="U96" s="939"/>
      <c r="V96" s="939"/>
      <c r="W96" s="939"/>
      <c r="X96" s="939"/>
      <c r="Y96" s="939"/>
      <c r="Z96" s="939"/>
      <c r="AA96" s="939"/>
      <c r="AB96" s="939"/>
      <c r="AC96" s="939"/>
      <c r="AD96" s="939"/>
      <c r="AE96" s="939"/>
      <c r="AF96" s="939"/>
      <c r="AG96" s="939"/>
      <c r="AH96" s="939"/>
      <c r="AI96" s="939"/>
      <c r="AJ96" s="939"/>
      <c r="AK96" s="939"/>
      <c r="AL96" s="939"/>
      <c r="AM96" s="939"/>
      <c r="AN96" s="939"/>
      <c r="AO96" s="939"/>
      <c r="AP96" s="939"/>
      <c r="AQ96" s="939"/>
      <c r="AR96" s="939"/>
      <c r="AS96" s="939"/>
      <c r="AT96" s="939"/>
      <c r="AU96" s="940"/>
    </row>
    <row r="97" spans="1:47" ht="24" customHeight="1">
      <c r="A97" s="932"/>
      <c r="B97" s="933"/>
      <c r="C97" s="933"/>
      <c r="D97" s="933"/>
      <c r="E97" s="933"/>
      <c r="F97" s="933"/>
      <c r="G97" s="933"/>
      <c r="H97" s="933"/>
      <c r="I97" s="933"/>
      <c r="J97" s="933"/>
      <c r="K97" s="933"/>
      <c r="L97" s="934"/>
      <c r="M97" s="944" t="s">
        <v>292</v>
      </c>
      <c r="N97" s="944"/>
      <c r="O97" s="944"/>
      <c r="P97" s="944"/>
      <c r="Q97" s="938"/>
      <c r="R97" s="939"/>
      <c r="S97" s="939"/>
      <c r="T97" s="939"/>
      <c r="U97" s="939"/>
      <c r="V97" s="939"/>
      <c r="W97" s="939"/>
      <c r="X97" s="939"/>
      <c r="Y97" s="939"/>
      <c r="Z97" s="939"/>
      <c r="AA97" s="939"/>
      <c r="AB97" s="939"/>
      <c r="AC97" s="939"/>
      <c r="AD97" s="940"/>
      <c r="AE97" s="944" t="s">
        <v>488</v>
      </c>
      <c r="AF97" s="944"/>
      <c r="AG97" s="944"/>
      <c r="AH97" s="944"/>
      <c r="AI97" s="941"/>
      <c r="AJ97" s="942"/>
      <c r="AK97" s="942"/>
      <c r="AL97" s="942"/>
      <c r="AM97" s="942"/>
      <c r="AN97" s="942"/>
      <c r="AO97" s="942"/>
      <c r="AP97" s="942"/>
      <c r="AQ97" s="942"/>
      <c r="AR97" s="942"/>
      <c r="AS97" s="942"/>
      <c r="AT97" s="942"/>
      <c r="AU97" s="943"/>
    </row>
    <row r="98" spans="1:47" ht="24" customHeight="1">
      <c r="A98" s="932"/>
      <c r="B98" s="933"/>
      <c r="C98" s="933"/>
      <c r="D98" s="933"/>
      <c r="E98" s="933"/>
      <c r="F98" s="933"/>
      <c r="G98" s="933"/>
      <c r="H98" s="933"/>
      <c r="I98" s="933"/>
      <c r="J98" s="933"/>
      <c r="K98" s="933"/>
      <c r="L98" s="934"/>
      <c r="M98" s="944" t="s">
        <v>310</v>
      </c>
      <c r="N98" s="944"/>
      <c r="O98" s="944"/>
      <c r="P98" s="944"/>
      <c r="Q98" s="938"/>
      <c r="R98" s="939"/>
      <c r="S98" s="939"/>
      <c r="T98" s="939"/>
      <c r="U98" s="939"/>
      <c r="V98" s="939"/>
      <c r="W98" s="939"/>
      <c r="X98" s="939"/>
      <c r="Y98" s="939"/>
      <c r="Z98" s="939"/>
      <c r="AA98" s="939"/>
      <c r="AB98" s="939"/>
      <c r="AC98" s="939"/>
      <c r="AD98" s="939"/>
      <c r="AE98" s="939"/>
      <c r="AF98" s="939"/>
      <c r="AG98" s="939"/>
      <c r="AH98" s="939"/>
      <c r="AI98" s="939"/>
      <c r="AJ98" s="939"/>
      <c r="AK98" s="939"/>
      <c r="AL98" s="939"/>
      <c r="AM98" s="939"/>
      <c r="AN98" s="939"/>
      <c r="AO98" s="939"/>
      <c r="AP98" s="939"/>
      <c r="AQ98" s="939"/>
      <c r="AR98" s="939"/>
      <c r="AS98" s="939"/>
      <c r="AT98" s="939"/>
      <c r="AU98" s="940"/>
    </row>
    <row r="99" spans="1:47" ht="24" customHeight="1">
      <c r="A99" s="932"/>
      <c r="B99" s="933"/>
      <c r="C99" s="933"/>
      <c r="D99" s="933"/>
      <c r="E99" s="933"/>
      <c r="F99" s="933"/>
      <c r="G99" s="933"/>
      <c r="H99" s="933"/>
      <c r="I99" s="933"/>
      <c r="J99" s="933"/>
      <c r="K99" s="933"/>
      <c r="L99" s="934"/>
      <c r="M99" s="908" t="s">
        <v>313</v>
      </c>
      <c r="N99" s="908"/>
      <c r="O99" s="908"/>
      <c r="P99" s="908"/>
      <c r="Q99" s="938"/>
      <c r="R99" s="939"/>
      <c r="S99" s="939"/>
      <c r="T99" s="939"/>
      <c r="U99" s="939"/>
      <c r="V99" s="939"/>
      <c r="W99" s="939"/>
      <c r="X99" s="939"/>
      <c r="Y99" s="939"/>
      <c r="Z99" s="939"/>
      <c r="AA99" s="939"/>
      <c r="AB99" s="939"/>
      <c r="AC99" s="939"/>
      <c r="AD99" s="940"/>
      <c r="AE99" s="945" t="s">
        <v>311</v>
      </c>
      <c r="AF99" s="945"/>
      <c r="AG99" s="945"/>
      <c r="AH99" s="945"/>
      <c r="AI99" s="938"/>
      <c r="AJ99" s="939"/>
      <c r="AK99" s="939"/>
      <c r="AL99" s="939"/>
      <c r="AM99" s="939"/>
      <c r="AN99" s="939"/>
      <c r="AO99" s="939"/>
      <c r="AP99" s="939"/>
      <c r="AQ99" s="939"/>
      <c r="AR99" s="939"/>
      <c r="AS99" s="939"/>
      <c r="AT99" s="939"/>
      <c r="AU99" s="940"/>
    </row>
    <row r="100" spans="1:47" ht="24" customHeight="1">
      <c r="A100" s="932"/>
      <c r="B100" s="933"/>
      <c r="C100" s="933"/>
      <c r="D100" s="933"/>
      <c r="E100" s="933"/>
      <c r="F100" s="933"/>
      <c r="G100" s="933"/>
      <c r="H100" s="933"/>
      <c r="I100" s="933"/>
      <c r="J100" s="933"/>
      <c r="K100" s="933"/>
      <c r="L100" s="934"/>
      <c r="M100" s="908" t="s">
        <v>312</v>
      </c>
      <c r="N100" s="908"/>
      <c r="O100" s="908"/>
      <c r="P100" s="908"/>
      <c r="Q100" s="938"/>
      <c r="R100" s="939"/>
      <c r="S100" s="939"/>
      <c r="T100" s="939"/>
      <c r="U100" s="939"/>
      <c r="V100" s="939"/>
      <c r="W100" s="939"/>
      <c r="X100" s="939"/>
      <c r="Y100" s="939"/>
      <c r="Z100" s="939"/>
      <c r="AA100" s="939"/>
      <c r="AB100" s="939"/>
      <c r="AC100" s="939"/>
      <c r="AD100" s="940"/>
      <c r="AE100" s="945" t="s">
        <v>294</v>
      </c>
      <c r="AF100" s="945"/>
      <c r="AG100" s="945"/>
      <c r="AH100" s="945"/>
      <c r="AI100" s="938"/>
      <c r="AJ100" s="939"/>
      <c r="AK100" s="939"/>
      <c r="AL100" s="939"/>
      <c r="AM100" s="939"/>
      <c r="AN100" s="939"/>
      <c r="AO100" s="939"/>
      <c r="AP100" s="939"/>
      <c r="AQ100" s="939"/>
      <c r="AR100" s="939"/>
      <c r="AS100" s="939"/>
      <c r="AT100" s="939"/>
      <c r="AU100" s="940"/>
    </row>
    <row r="101" spans="1:47" ht="24" customHeight="1">
      <c r="A101" s="935"/>
      <c r="B101" s="936"/>
      <c r="C101" s="936"/>
      <c r="D101" s="936"/>
      <c r="E101" s="936"/>
      <c r="F101" s="936"/>
      <c r="G101" s="936"/>
      <c r="H101" s="936"/>
      <c r="I101" s="936"/>
      <c r="J101" s="936"/>
      <c r="K101" s="936"/>
      <c r="L101" s="937"/>
      <c r="M101" s="908" t="s">
        <v>316</v>
      </c>
      <c r="N101" s="908"/>
      <c r="O101" s="908"/>
      <c r="P101" s="908"/>
      <c r="Q101" s="939"/>
      <c r="R101" s="939"/>
      <c r="S101" s="939"/>
      <c r="T101" s="939"/>
      <c r="U101" s="939"/>
      <c r="V101" s="939"/>
      <c r="W101" s="939"/>
      <c r="X101" s="939"/>
      <c r="Y101" s="939"/>
      <c r="Z101" s="939"/>
      <c r="AA101" s="939"/>
      <c r="AB101" s="939"/>
      <c r="AC101" s="939"/>
      <c r="AD101" s="939"/>
      <c r="AE101" s="939"/>
      <c r="AF101" s="939"/>
      <c r="AG101" s="939"/>
      <c r="AH101" s="939"/>
      <c r="AI101" s="939"/>
      <c r="AJ101" s="939"/>
      <c r="AK101" s="939"/>
      <c r="AL101" s="939"/>
      <c r="AM101" s="939"/>
      <c r="AN101" s="939"/>
      <c r="AO101" s="939"/>
      <c r="AP101" s="939"/>
      <c r="AQ101" s="939"/>
      <c r="AR101" s="939"/>
      <c r="AS101" s="939"/>
      <c r="AT101" s="939"/>
      <c r="AU101" s="940"/>
    </row>
    <row r="102" spans="1:47" ht="24" customHeight="1">
      <c r="A102" s="908" t="s">
        <v>363</v>
      </c>
      <c r="B102" s="908"/>
      <c r="C102" s="908"/>
      <c r="D102" s="908"/>
      <c r="E102" s="908"/>
      <c r="F102" s="908"/>
      <c r="G102" s="908"/>
      <c r="H102" s="908"/>
      <c r="I102" s="908"/>
      <c r="J102" s="908"/>
      <c r="K102" s="908"/>
      <c r="L102" s="908"/>
      <c r="M102" s="186" t="s">
        <v>296</v>
      </c>
      <c r="N102" s="302"/>
      <c r="O102" s="904" t="s">
        <v>68</v>
      </c>
      <c r="P102" s="904"/>
      <c r="Q102" s="905"/>
      <c r="R102" s="905"/>
      <c r="S102" s="921" t="s">
        <v>368</v>
      </c>
      <c r="T102" s="921"/>
      <c r="U102" s="921" t="s">
        <v>369</v>
      </c>
      <c r="V102" s="921"/>
      <c r="W102" s="921"/>
      <c r="X102" s="921"/>
      <c r="Y102" s="921"/>
      <c r="Z102" s="922"/>
      <c r="AA102" s="922"/>
      <c r="AB102" s="922"/>
      <c r="AC102" s="904" t="s">
        <v>68</v>
      </c>
      <c r="AD102" s="904"/>
      <c r="AE102" s="905"/>
      <c r="AF102" s="905"/>
      <c r="AG102" s="906" t="s">
        <v>370</v>
      </c>
      <c r="AH102" s="906"/>
      <c r="AI102" s="906"/>
      <c r="AJ102" s="906"/>
      <c r="AK102" s="906"/>
      <c r="AL102" s="906"/>
      <c r="AM102" s="906"/>
      <c r="AN102" s="906"/>
      <c r="AO102" s="906"/>
      <c r="AP102" s="906"/>
      <c r="AQ102" s="906"/>
      <c r="AR102" s="906"/>
      <c r="AS102" s="906"/>
      <c r="AT102" s="906"/>
      <c r="AU102" s="907"/>
    </row>
    <row r="103" spans="1:47" ht="24" customHeight="1">
      <c r="A103" s="908" t="s">
        <v>371</v>
      </c>
      <c r="B103" s="908"/>
      <c r="C103" s="908"/>
      <c r="D103" s="908"/>
      <c r="E103" s="908"/>
      <c r="F103" s="908"/>
      <c r="G103" s="908"/>
      <c r="H103" s="908"/>
      <c r="I103" s="908"/>
      <c r="J103" s="908"/>
      <c r="K103" s="908"/>
      <c r="L103" s="908"/>
      <c r="M103" s="909"/>
      <c r="N103" s="910"/>
      <c r="O103" s="910"/>
      <c r="P103" s="910"/>
      <c r="Q103" s="288" t="s">
        <v>372</v>
      </c>
      <c r="R103" s="287"/>
      <c r="S103" s="287"/>
      <c r="T103" s="287"/>
      <c r="U103" s="287"/>
      <c r="V103" s="287"/>
      <c r="W103" s="287"/>
      <c r="X103" s="287"/>
      <c r="Y103" s="287"/>
      <c r="Z103" s="287"/>
      <c r="AA103" s="287"/>
      <c r="AB103" s="288"/>
      <c r="AC103" s="288"/>
      <c r="AD103" s="288"/>
      <c r="AE103" s="287"/>
      <c r="AF103" s="287"/>
      <c r="AG103" s="287"/>
      <c r="AH103" s="287"/>
      <c r="AI103" s="192"/>
      <c r="AJ103" s="192"/>
      <c r="AK103" s="192"/>
      <c r="AL103" s="192"/>
      <c r="AM103" s="192"/>
      <c r="AN103" s="192"/>
      <c r="AO103" s="192"/>
      <c r="AP103" s="188"/>
      <c r="AQ103" s="188"/>
      <c r="AR103" s="188"/>
      <c r="AS103" s="188"/>
      <c r="AT103" s="188"/>
      <c r="AU103" s="189"/>
    </row>
    <row r="104" spans="1:47" ht="30" customHeight="1">
      <c r="A104" s="911" t="s">
        <v>302</v>
      </c>
      <c r="B104" s="912"/>
      <c r="C104" s="912"/>
      <c r="D104" s="912"/>
      <c r="E104" s="912"/>
      <c r="F104" s="912"/>
      <c r="G104" s="912"/>
      <c r="H104" s="912"/>
      <c r="I104" s="912"/>
      <c r="J104" s="912"/>
      <c r="K104" s="912"/>
      <c r="L104" s="913"/>
      <c r="M104" s="908" t="s">
        <v>303</v>
      </c>
      <c r="N104" s="908"/>
      <c r="O104" s="908"/>
      <c r="P104" s="908"/>
      <c r="Q104" s="917"/>
      <c r="R104" s="918"/>
      <c r="S104" s="918"/>
      <c r="T104" s="918"/>
      <c r="U104" s="918"/>
      <c r="V104" s="918"/>
      <c r="W104" s="918"/>
      <c r="X104" s="918"/>
      <c r="Y104" s="906" t="s">
        <v>300</v>
      </c>
      <c r="Z104" s="906"/>
      <c r="AA104" s="906"/>
      <c r="AB104" s="906"/>
      <c r="AC104" s="906"/>
      <c r="AD104" s="907"/>
      <c r="AE104" s="908" t="s">
        <v>304</v>
      </c>
      <c r="AF104" s="908"/>
      <c r="AG104" s="908"/>
      <c r="AH104" s="908"/>
      <c r="AI104" s="919"/>
      <c r="AJ104" s="920"/>
      <c r="AK104" s="920"/>
      <c r="AL104" s="920"/>
      <c r="AM104" s="920"/>
      <c r="AN104" s="920"/>
      <c r="AO104" s="920"/>
      <c r="AP104" s="906" t="s">
        <v>300</v>
      </c>
      <c r="AQ104" s="906"/>
      <c r="AR104" s="906"/>
      <c r="AS104" s="906"/>
      <c r="AT104" s="906"/>
      <c r="AU104" s="907"/>
    </row>
    <row r="105" spans="1:47" ht="30" customHeight="1">
      <c r="A105" s="914"/>
      <c r="B105" s="915"/>
      <c r="C105" s="915"/>
      <c r="D105" s="915"/>
      <c r="E105" s="915"/>
      <c r="F105" s="915"/>
      <c r="G105" s="915"/>
      <c r="H105" s="915"/>
      <c r="I105" s="915"/>
      <c r="J105" s="915"/>
      <c r="K105" s="915"/>
      <c r="L105" s="916"/>
      <c r="M105" s="923" t="s">
        <v>305</v>
      </c>
      <c r="N105" s="924"/>
      <c r="O105" s="924"/>
      <c r="P105" s="925"/>
      <c r="Q105" s="926"/>
      <c r="R105" s="927"/>
      <c r="S105" s="927"/>
      <c r="T105" s="927"/>
      <c r="U105" s="927"/>
      <c r="V105" s="927"/>
      <c r="W105" s="927"/>
      <c r="X105" s="927"/>
      <c r="Y105" s="927"/>
      <c r="Z105" s="927"/>
      <c r="AA105" s="927"/>
      <c r="AB105" s="927"/>
      <c r="AC105" s="927"/>
      <c r="AD105" s="927"/>
      <c r="AE105" s="927"/>
      <c r="AF105" s="927"/>
      <c r="AG105" s="927"/>
      <c r="AH105" s="927"/>
      <c r="AI105" s="927"/>
      <c r="AJ105" s="927"/>
      <c r="AK105" s="927"/>
      <c r="AL105" s="927"/>
      <c r="AM105" s="927"/>
      <c r="AN105" s="927"/>
      <c r="AO105" s="927"/>
      <c r="AP105" s="927"/>
      <c r="AQ105" s="927"/>
      <c r="AR105" s="927"/>
      <c r="AS105" s="927"/>
      <c r="AT105" s="927"/>
      <c r="AU105" s="928"/>
    </row>
    <row r="106" spans="1:47" ht="24" customHeight="1">
      <c r="A106" s="903" t="s">
        <v>314</v>
      </c>
      <c r="B106" s="903"/>
      <c r="C106" s="903"/>
      <c r="D106" s="903"/>
      <c r="E106" s="903"/>
      <c r="F106" s="903"/>
      <c r="G106" s="903"/>
      <c r="H106" s="903"/>
      <c r="I106" s="903"/>
      <c r="J106" s="903"/>
      <c r="K106" s="903"/>
      <c r="L106" s="903"/>
      <c r="M106" s="903"/>
      <c r="N106" s="903"/>
      <c r="O106" s="903"/>
      <c r="P106" s="903"/>
      <c r="Q106" s="903"/>
      <c r="R106" s="903"/>
      <c r="S106" s="903"/>
      <c r="T106" s="903"/>
      <c r="U106" s="903"/>
      <c r="V106" s="903"/>
      <c r="W106" s="903"/>
      <c r="X106" s="903"/>
      <c r="Y106" s="903"/>
      <c r="Z106" s="903"/>
      <c r="AA106" s="903"/>
      <c r="AB106" s="903"/>
      <c r="AC106" s="903"/>
      <c r="AD106" s="903"/>
      <c r="AE106" s="903"/>
      <c r="AF106" s="903"/>
      <c r="AG106" s="903"/>
      <c r="AH106" s="903"/>
      <c r="AI106" s="903"/>
      <c r="AJ106" s="903"/>
      <c r="AK106" s="903"/>
      <c r="AL106" s="903"/>
      <c r="AM106" s="903"/>
      <c r="AN106" s="836" t="s">
        <v>65</v>
      </c>
      <c r="AO106" s="837"/>
      <c r="AP106" s="837"/>
      <c r="AQ106" s="837"/>
      <c r="AR106" s="837"/>
      <c r="AS106" s="837"/>
      <c r="AT106" s="837"/>
      <c r="AU106" s="838"/>
    </row>
    <row r="108" spans="1:47" ht="24" customHeight="1">
      <c r="A108" s="946" t="s">
        <v>290</v>
      </c>
      <c r="B108" s="921"/>
      <c r="C108" s="921"/>
      <c r="D108" s="947">
        <v>9</v>
      </c>
      <c r="E108" s="948"/>
      <c r="F108" s="948"/>
      <c r="G108" s="949"/>
      <c r="H108" s="950" t="s">
        <v>367</v>
      </c>
      <c r="I108" s="950"/>
      <c r="J108" s="950"/>
      <c r="K108" s="950"/>
      <c r="L108" s="951"/>
      <c r="M108" s="938"/>
      <c r="N108" s="939"/>
      <c r="O108" s="939"/>
      <c r="P108" s="939"/>
      <c r="Q108" s="939"/>
      <c r="R108" s="939"/>
      <c r="S108" s="939"/>
      <c r="T108" s="939"/>
      <c r="U108" s="939"/>
      <c r="V108" s="939"/>
      <c r="W108" s="939"/>
      <c r="X108" s="939"/>
      <c r="Y108" s="939"/>
      <c r="Z108" s="939"/>
      <c r="AA108" s="939"/>
      <c r="AB108" s="939"/>
      <c r="AC108" s="939"/>
      <c r="AD108" s="940"/>
      <c r="AE108" s="946"/>
      <c r="AF108" s="952"/>
      <c r="AG108" s="952"/>
      <c r="AH108" s="952"/>
      <c r="AI108" s="952"/>
      <c r="AJ108" s="952"/>
      <c r="AK108" s="952"/>
      <c r="AL108" s="952"/>
      <c r="AM108" s="952"/>
      <c r="AN108" s="952"/>
      <c r="AO108" s="952"/>
      <c r="AP108" s="952"/>
      <c r="AQ108" s="952"/>
      <c r="AR108" s="952"/>
      <c r="AS108" s="952"/>
      <c r="AT108" s="952"/>
      <c r="AU108" s="953"/>
    </row>
    <row r="109" spans="1:47" ht="24" customHeight="1">
      <c r="A109" s="929" t="s">
        <v>362</v>
      </c>
      <c r="B109" s="930"/>
      <c r="C109" s="930"/>
      <c r="D109" s="930"/>
      <c r="E109" s="930"/>
      <c r="F109" s="930"/>
      <c r="G109" s="930"/>
      <c r="H109" s="930"/>
      <c r="I109" s="930"/>
      <c r="J109" s="930"/>
      <c r="K109" s="930"/>
      <c r="L109" s="931"/>
      <c r="M109" s="944" t="s">
        <v>291</v>
      </c>
      <c r="N109" s="944"/>
      <c r="O109" s="944"/>
      <c r="P109" s="944"/>
      <c r="Q109" s="938"/>
      <c r="R109" s="939"/>
      <c r="S109" s="939"/>
      <c r="T109" s="939"/>
      <c r="U109" s="939"/>
      <c r="V109" s="939"/>
      <c r="W109" s="939"/>
      <c r="X109" s="939"/>
      <c r="Y109" s="939"/>
      <c r="Z109" s="939"/>
      <c r="AA109" s="939"/>
      <c r="AB109" s="939"/>
      <c r="AC109" s="939"/>
      <c r="AD109" s="939"/>
      <c r="AE109" s="939"/>
      <c r="AF109" s="939"/>
      <c r="AG109" s="939"/>
      <c r="AH109" s="939"/>
      <c r="AI109" s="939"/>
      <c r="AJ109" s="939"/>
      <c r="AK109" s="939"/>
      <c r="AL109" s="939"/>
      <c r="AM109" s="939"/>
      <c r="AN109" s="939"/>
      <c r="AO109" s="939"/>
      <c r="AP109" s="939"/>
      <c r="AQ109" s="939"/>
      <c r="AR109" s="939"/>
      <c r="AS109" s="939"/>
      <c r="AT109" s="939"/>
      <c r="AU109" s="940"/>
    </row>
    <row r="110" spans="1:47" ht="24" customHeight="1">
      <c r="A110" s="932"/>
      <c r="B110" s="933"/>
      <c r="C110" s="933"/>
      <c r="D110" s="933"/>
      <c r="E110" s="933"/>
      <c r="F110" s="933"/>
      <c r="G110" s="933"/>
      <c r="H110" s="933"/>
      <c r="I110" s="933"/>
      <c r="J110" s="933"/>
      <c r="K110" s="933"/>
      <c r="L110" s="934"/>
      <c r="M110" s="944" t="s">
        <v>292</v>
      </c>
      <c r="N110" s="944"/>
      <c r="O110" s="944"/>
      <c r="P110" s="944"/>
      <c r="Q110" s="938"/>
      <c r="R110" s="939"/>
      <c r="S110" s="939"/>
      <c r="T110" s="939"/>
      <c r="U110" s="939"/>
      <c r="V110" s="939"/>
      <c r="W110" s="939"/>
      <c r="X110" s="939"/>
      <c r="Y110" s="939"/>
      <c r="Z110" s="939"/>
      <c r="AA110" s="939"/>
      <c r="AB110" s="939"/>
      <c r="AC110" s="939"/>
      <c r="AD110" s="940"/>
      <c r="AE110" s="944" t="s">
        <v>488</v>
      </c>
      <c r="AF110" s="944"/>
      <c r="AG110" s="944"/>
      <c r="AH110" s="944"/>
      <c r="AI110" s="941"/>
      <c r="AJ110" s="942"/>
      <c r="AK110" s="942"/>
      <c r="AL110" s="942"/>
      <c r="AM110" s="942"/>
      <c r="AN110" s="942"/>
      <c r="AO110" s="942"/>
      <c r="AP110" s="942"/>
      <c r="AQ110" s="942"/>
      <c r="AR110" s="942"/>
      <c r="AS110" s="942"/>
      <c r="AT110" s="942"/>
      <c r="AU110" s="943"/>
    </row>
    <row r="111" spans="1:47" ht="24" customHeight="1">
      <c r="A111" s="932"/>
      <c r="B111" s="933"/>
      <c r="C111" s="933"/>
      <c r="D111" s="933"/>
      <c r="E111" s="933"/>
      <c r="F111" s="933"/>
      <c r="G111" s="933"/>
      <c r="H111" s="933"/>
      <c r="I111" s="933"/>
      <c r="J111" s="933"/>
      <c r="K111" s="933"/>
      <c r="L111" s="934"/>
      <c r="M111" s="944" t="s">
        <v>310</v>
      </c>
      <c r="N111" s="944"/>
      <c r="O111" s="944"/>
      <c r="P111" s="944"/>
      <c r="Q111" s="938"/>
      <c r="R111" s="939"/>
      <c r="S111" s="939"/>
      <c r="T111" s="939"/>
      <c r="U111" s="939"/>
      <c r="V111" s="939"/>
      <c r="W111" s="939"/>
      <c r="X111" s="939"/>
      <c r="Y111" s="939"/>
      <c r="Z111" s="939"/>
      <c r="AA111" s="939"/>
      <c r="AB111" s="939"/>
      <c r="AC111" s="939"/>
      <c r="AD111" s="939"/>
      <c r="AE111" s="939"/>
      <c r="AF111" s="939"/>
      <c r="AG111" s="939"/>
      <c r="AH111" s="939"/>
      <c r="AI111" s="939"/>
      <c r="AJ111" s="939"/>
      <c r="AK111" s="939"/>
      <c r="AL111" s="939"/>
      <c r="AM111" s="939"/>
      <c r="AN111" s="939"/>
      <c r="AO111" s="939"/>
      <c r="AP111" s="939"/>
      <c r="AQ111" s="939"/>
      <c r="AR111" s="939"/>
      <c r="AS111" s="939"/>
      <c r="AT111" s="939"/>
      <c r="AU111" s="940"/>
    </row>
    <row r="112" spans="1:47" ht="24" customHeight="1">
      <c r="A112" s="932"/>
      <c r="B112" s="933"/>
      <c r="C112" s="933"/>
      <c r="D112" s="933"/>
      <c r="E112" s="933"/>
      <c r="F112" s="933"/>
      <c r="G112" s="933"/>
      <c r="H112" s="933"/>
      <c r="I112" s="933"/>
      <c r="J112" s="933"/>
      <c r="K112" s="933"/>
      <c r="L112" s="934"/>
      <c r="M112" s="908" t="s">
        <v>313</v>
      </c>
      <c r="N112" s="908"/>
      <c r="O112" s="908"/>
      <c r="P112" s="908"/>
      <c r="Q112" s="938"/>
      <c r="R112" s="939"/>
      <c r="S112" s="939"/>
      <c r="T112" s="939"/>
      <c r="U112" s="939"/>
      <c r="V112" s="939"/>
      <c r="W112" s="939"/>
      <c r="X112" s="939"/>
      <c r="Y112" s="939"/>
      <c r="Z112" s="939"/>
      <c r="AA112" s="939"/>
      <c r="AB112" s="939"/>
      <c r="AC112" s="939"/>
      <c r="AD112" s="940"/>
      <c r="AE112" s="945" t="s">
        <v>311</v>
      </c>
      <c r="AF112" s="945"/>
      <c r="AG112" s="945"/>
      <c r="AH112" s="945"/>
      <c r="AI112" s="938"/>
      <c r="AJ112" s="939"/>
      <c r="AK112" s="939"/>
      <c r="AL112" s="939"/>
      <c r="AM112" s="939"/>
      <c r="AN112" s="939"/>
      <c r="AO112" s="939"/>
      <c r="AP112" s="939"/>
      <c r="AQ112" s="939"/>
      <c r="AR112" s="939"/>
      <c r="AS112" s="939"/>
      <c r="AT112" s="939"/>
      <c r="AU112" s="940"/>
    </row>
    <row r="113" spans="1:47" ht="24" customHeight="1">
      <c r="A113" s="932"/>
      <c r="B113" s="933"/>
      <c r="C113" s="933"/>
      <c r="D113" s="933"/>
      <c r="E113" s="933"/>
      <c r="F113" s="933"/>
      <c r="G113" s="933"/>
      <c r="H113" s="933"/>
      <c r="I113" s="933"/>
      <c r="J113" s="933"/>
      <c r="K113" s="933"/>
      <c r="L113" s="934"/>
      <c r="M113" s="908" t="s">
        <v>312</v>
      </c>
      <c r="N113" s="908"/>
      <c r="O113" s="908"/>
      <c r="P113" s="908"/>
      <c r="Q113" s="938"/>
      <c r="R113" s="939"/>
      <c r="S113" s="939"/>
      <c r="T113" s="939"/>
      <c r="U113" s="939"/>
      <c r="V113" s="939"/>
      <c r="W113" s="939"/>
      <c r="X113" s="939"/>
      <c r="Y113" s="939"/>
      <c r="Z113" s="939"/>
      <c r="AA113" s="939"/>
      <c r="AB113" s="939"/>
      <c r="AC113" s="939"/>
      <c r="AD113" s="940"/>
      <c r="AE113" s="945" t="s">
        <v>294</v>
      </c>
      <c r="AF113" s="945"/>
      <c r="AG113" s="945"/>
      <c r="AH113" s="945"/>
      <c r="AI113" s="938"/>
      <c r="AJ113" s="939"/>
      <c r="AK113" s="939"/>
      <c r="AL113" s="939"/>
      <c r="AM113" s="939"/>
      <c r="AN113" s="939"/>
      <c r="AO113" s="939"/>
      <c r="AP113" s="939"/>
      <c r="AQ113" s="939"/>
      <c r="AR113" s="939"/>
      <c r="AS113" s="939"/>
      <c r="AT113" s="939"/>
      <c r="AU113" s="940"/>
    </row>
    <row r="114" spans="1:47" ht="24" customHeight="1">
      <c r="A114" s="935"/>
      <c r="B114" s="936"/>
      <c r="C114" s="936"/>
      <c r="D114" s="936"/>
      <c r="E114" s="936"/>
      <c r="F114" s="936"/>
      <c r="G114" s="936"/>
      <c r="H114" s="936"/>
      <c r="I114" s="936"/>
      <c r="J114" s="936"/>
      <c r="K114" s="936"/>
      <c r="L114" s="937"/>
      <c r="M114" s="908" t="s">
        <v>316</v>
      </c>
      <c r="N114" s="908"/>
      <c r="O114" s="908"/>
      <c r="P114" s="908"/>
      <c r="Q114" s="939"/>
      <c r="R114" s="939"/>
      <c r="S114" s="939"/>
      <c r="T114" s="939"/>
      <c r="U114" s="939"/>
      <c r="V114" s="939"/>
      <c r="W114" s="939"/>
      <c r="X114" s="939"/>
      <c r="Y114" s="939"/>
      <c r="Z114" s="939"/>
      <c r="AA114" s="939"/>
      <c r="AB114" s="939"/>
      <c r="AC114" s="939"/>
      <c r="AD114" s="939"/>
      <c r="AE114" s="939"/>
      <c r="AF114" s="939"/>
      <c r="AG114" s="939"/>
      <c r="AH114" s="939"/>
      <c r="AI114" s="939"/>
      <c r="AJ114" s="939"/>
      <c r="AK114" s="939"/>
      <c r="AL114" s="939"/>
      <c r="AM114" s="939"/>
      <c r="AN114" s="939"/>
      <c r="AO114" s="939"/>
      <c r="AP114" s="939"/>
      <c r="AQ114" s="939"/>
      <c r="AR114" s="939"/>
      <c r="AS114" s="939"/>
      <c r="AT114" s="939"/>
      <c r="AU114" s="940"/>
    </row>
    <row r="115" spans="1:47" ht="24" customHeight="1">
      <c r="A115" s="908" t="s">
        <v>363</v>
      </c>
      <c r="B115" s="908"/>
      <c r="C115" s="908"/>
      <c r="D115" s="908"/>
      <c r="E115" s="908"/>
      <c r="F115" s="908"/>
      <c r="G115" s="908"/>
      <c r="H115" s="908"/>
      <c r="I115" s="908"/>
      <c r="J115" s="908"/>
      <c r="K115" s="908"/>
      <c r="L115" s="908"/>
      <c r="M115" s="186" t="s">
        <v>296</v>
      </c>
      <c r="N115" s="302"/>
      <c r="O115" s="904" t="s">
        <v>68</v>
      </c>
      <c r="P115" s="904"/>
      <c r="Q115" s="954"/>
      <c r="R115" s="954"/>
      <c r="S115" s="921" t="s">
        <v>368</v>
      </c>
      <c r="T115" s="921"/>
      <c r="U115" s="921" t="s">
        <v>369</v>
      </c>
      <c r="V115" s="921"/>
      <c r="W115" s="921"/>
      <c r="X115" s="921"/>
      <c r="Y115" s="921"/>
      <c r="Z115" s="922"/>
      <c r="AA115" s="922"/>
      <c r="AB115" s="922"/>
      <c r="AC115" s="904" t="s">
        <v>494</v>
      </c>
      <c r="AD115" s="904"/>
      <c r="AE115" s="905"/>
      <c r="AF115" s="905"/>
      <c r="AG115" s="906" t="s">
        <v>370</v>
      </c>
      <c r="AH115" s="906"/>
      <c r="AI115" s="906"/>
      <c r="AJ115" s="906"/>
      <c r="AK115" s="906"/>
      <c r="AL115" s="906"/>
      <c r="AM115" s="906"/>
      <c r="AN115" s="906"/>
      <c r="AO115" s="906"/>
      <c r="AP115" s="906"/>
      <c r="AQ115" s="906"/>
      <c r="AR115" s="906"/>
      <c r="AS115" s="906"/>
      <c r="AT115" s="906"/>
      <c r="AU115" s="907"/>
    </row>
    <row r="116" spans="1:47" ht="24" customHeight="1">
      <c r="A116" s="908" t="s">
        <v>371</v>
      </c>
      <c r="B116" s="908"/>
      <c r="C116" s="908"/>
      <c r="D116" s="908"/>
      <c r="E116" s="908"/>
      <c r="F116" s="908"/>
      <c r="G116" s="908"/>
      <c r="H116" s="908"/>
      <c r="I116" s="908"/>
      <c r="J116" s="908"/>
      <c r="K116" s="908"/>
      <c r="L116" s="908"/>
      <c r="M116" s="909"/>
      <c r="N116" s="910"/>
      <c r="O116" s="910"/>
      <c r="P116" s="910"/>
      <c r="Q116" s="288" t="s">
        <v>372</v>
      </c>
      <c r="R116" s="287"/>
      <c r="S116" s="287"/>
      <c r="T116" s="287"/>
      <c r="U116" s="287"/>
      <c r="V116" s="287"/>
      <c r="W116" s="287"/>
      <c r="X116" s="287"/>
      <c r="Y116" s="287"/>
      <c r="Z116" s="287"/>
      <c r="AA116" s="287"/>
      <c r="AB116" s="288"/>
      <c r="AC116" s="288"/>
      <c r="AD116" s="288"/>
      <c r="AE116" s="287"/>
      <c r="AF116" s="287"/>
      <c r="AG116" s="287"/>
      <c r="AH116" s="287"/>
      <c r="AI116" s="192"/>
      <c r="AJ116" s="192"/>
      <c r="AK116" s="192"/>
      <c r="AL116" s="192"/>
      <c r="AM116" s="192"/>
      <c r="AN116" s="192"/>
      <c r="AO116" s="192"/>
      <c r="AP116" s="188"/>
      <c r="AQ116" s="188"/>
      <c r="AR116" s="188"/>
      <c r="AS116" s="188"/>
      <c r="AT116" s="188"/>
      <c r="AU116" s="189"/>
    </row>
    <row r="117" spans="1:47" ht="30" customHeight="1">
      <c r="A117" s="911" t="s">
        <v>302</v>
      </c>
      <c r="B117" s="912"/>
      <c r="C117" s="912"/>
      <c r="D117" s="912"/>
      <c r="E117" s="912"/>
      <c r="F117" s="912"/>
      <c r="G117" s="912"/>
      <c r="H117" s="912"/>
      <c r="I117" s="912"/>
      <c r="J117" s="912"/>
      <c r="K117" s="912"/>
      <c r="L117" s="913"/>
      <c r="M117" s="908" t="s">
        <v>303</v>
      </c>
      <c r="N117" s="908"/>
      <c r="O117" s="908"/>
      <c r="P117" s="908"/>
      <c r="Q117" s="917"/>
      <c r="R117" s="918"/>
      <c r="S117" s="918"/>
      <c r="T117" s="918"/>
      <c r="U117" s="918"/>
      <c r="V117" s="918"/>
      <c r="W117" s="918"/>
      <c r="X117" s="918"/>
      <c r="Y117" s="906" t="s">
        <v>300</v>
      </c>
      <c r="Z117" s="906"/>
      <c r="AA117" s="906"/>
      <c r="AB117" s="906"/>
      <c r="AC117" s="906"/>
      <c r="AD117" s="907"/>
      <c r="AE117" s="908" t="s">
        <v>304</v>
      </c>
      <c r="AF117" s="908"/>
      <c r="AG117" s="908"/>
      <c r="AH117" s="908"/>
      <c r="AI117" s="919"/>
      <c r="AJ117" s="920"/>
      <c r="AK117" s="920"/>
      <c r="AL117" s="920"/>
      <c r="AM117" s="920"/>
      <c r="AN117" s="920"/>
      <c r="AO117" s="920"/>
      <c r="AP117" s="906" t="s">
        <v>300</v>
      </c>
      <c r="AQ117" s="906"/>
      <c r="AR117" s="906"/>
      <c r="AS117" s="906"/>
      <c r="AT117" s="906"/>
      <c r="AU117" s="907"/>
    </row>
    <row r="118" spans="1:47" ht="30" customHeight="1">
      <c r="A118" s="914"/>
      <c r="B118" s="915"/>
      <c r="C118" s="915"/>
      <c r="D118" s="915"/>
      <c r="E118" s="915"/>
      <c r="F118" s="915"/>
      <c r="G118" s="915"/>
      <c r="H118" s="915"/>
      <c r="I118" s="915"/>
      <c r="J118" s="915"/>
      <c r="K118" s="915"/>
      <c r="L118" s="916"/>
      <c r="M118" s="923" t="s">
        <v>305</v>
      </c>
      <c r="N118" s="924"/>
      <c r="O118" s="924"/>
      <c r="P118" s="925"/>
      <c r="Q118" s="926"/>
      <c r="R118" s="927"/>
      <c r="S118" s="927"/>
      <c r="T118" s="927"/>
      <c r="U118" s="927"/>
      <c r="V118" s="927"/>
      <c r="W118" s="927"/>
      <c r="X118" s="927"/>
      <c r="Y118" s="927"/>
      <c r="Z118" s="927"/>
      <c r="AA118" s="927"/>
      <c r="AB118" s="927"/>
      <c r="AC118" s="927"/>
      <c r="AD118" s="927"/>
      <c r="AE118" s="927"/>
      <c r="AF118" s="927"/>
      <c r="AG118" s="927"/>
      <c r="AH118" s="927"/>
      <c r="AI118" s="927"/>
      <c r="AJ118" s="927"/>
      <c r="AK118" s="927"/>
      <c r="AL118" s="927"/>
      <c r="AM118" s="927"/>
      <c r="AN118" s="927"/>
      <c r="AO118" s="927"/>
      <c r="AP118" s="927"/>
      <c r="AQ118" s="927"/>
      <c r="AR118" s="927"/>
      <c r="AS118" s="927"/>
      <c r="AT118" s="927"/>
      <c r="AU118" s="928"/>
    </row>
    <row r="119" spans="1:47" ht="24" customHeight="1">
      <c r="A119" s="903" t="s">
        <v>314</v>
      </c>
      <c r="B119" s="903"/>
      <c r="C119" s="903"/>
      <c r="D119" s="903"/>
      <c r="E119" s="903"/>
      <c r="F119" s="903"/>
      <c r="G119" s="903"/>
      <c r="H119" s="903"/>
      <c r="I119" s="903"/>
      <c r="J119" s="903"/>
      <c r="K119" s="903"/>
      <c r="L119" s="903"/>
      <c r="M119" s="903"/>
      <c r="N119" s="903"/>
      <c r="O119" s="903"/>
      <c r="P119" s="903"/>
      <c r="Q119" s="903"/>
      <c r="R119" s="903"/>
      <c r="S119" s="903"/>
      <c r="T119" s="903"/>
      <c r="U119" s="903"/>
      <c r="V119" s="903"/>
      <c r="W119" s="903"/>
      <c r="X119" s="903"/>
      <c r="Y119" s="903"/>
      <c r="Z119" s="903"/>
      <c r="AA119" s="903"/>
      <c r="AB119" s="903"/>
      <c r="AC119" s="903"/>
      <c r="AD119" s="903"/>
      <c r="AE119" s="903"/>
      <c r="AF119" s="903"/>
      <c r="AG119" s="903"/>
      <c r="AH119" s="903"/>
      <c r="AI119" s="903"/>
      <c r="AJ119" s="903"/>
      <c r="AK119" s="903"/>
      <c r="AL119" s="903"/>
      <c r="AM119" s="903"/>
      <c r="AN119" s="836" t="s">
        <v>65</v>
      </c>
      <c r="AO119" s="837"/>
      <c r="AP119" s="837"/>
      <c r="AQ119" s="837"/>
      <c r="AR119" s="837"/>
      <c r="AS119" s="837"/>
      <c r="AT119" s="837"/>
      <c r="AU119" s="838"/>
    </row>
    <row r="120" spans="1:47" ht="15" customHeight="1">
      <c r="A120" s="190"/>
      <c r="B120" s="190"/>
      <c r="C120" s="190"/>
      <c r="D120" s="190"/>
      <c r="E120" s="190"/>
      <c r="F120" s="190"/>
      <c r="G120" s="190"/>
      <c r="H120" s="190"/>
      <c r="I120" s="190"/>
      <c r="J120" s="190"/>
      <c r="K120" s="190"/>
      <c r="L120" s="190"/>
      <c r="M120" s="190"/>
      <c r="N120" s="190"/>
      <c r="O120" s="190"/>
      <c r="P120" s="190"/>
      <c r="Q120" s="190"/>
      <c r="R120" s="190"/>
      <c r="S120" s="190"/>
      <c r="T120" s="190"/>
      <c r="U120" s="190"/>
      <c r="V120" s="190"/>
      <c r="W120" s="190"/>
      <c r="X120" s="190"/>
      <c r="Y120" s="190"/>
      <c r="Z120" s="190"/>
      <c r="AA120" s="190"/>
      <c r="AB120" s="190"/>
      <c r="AC120" s="190"/>
      <c r="AD120" s="190"/>
      <c r="AE120" s="190"/>
      <c r="AF120" s="190"/>
      <c r="AG120" s="190"/>
      <c r="AH120" s="190"/>
      <c r="AI120" s="190"/>
      <c r="AJ120" s="190"/>
      <c r="AK120" s="190"/>
      <c r="AL120" s="190"/>
      <c r="AM120" s="190"/>
      <c r="AN120" s="190"/>
      <c r="AO120" s="190"/>
      <c r="AP120" s="190"/>
      <c r="AQ120" s="190"/>
      <c r="AR120" s="190"/>
      <c r="AS120" s="190"/>
      <c r="AT120" s="190"/>
      <c r="AU120" s="190"/>
    </row>
    <row r="121" spans="1:47" ht="24" customHeight="1">
      <c r="A121" s="946" t="s">
        <v>290</v>
      </c>
      <c r="B121" s="921"/>
      <c r="C121" s="921"/>
      <c r="D121" s="947">
        <v>10</v>
      </c>
      <c r="E121" s="948"/>
      <c r="F121" s="948"/>
      <c r="G121" s="949"/>
      <c r="H121" s="950" t="s">
        <v>367</v>
      </c>
      <c r="I121" s="950"/>
      <c r="J121" s="950"/>
      <c r="K121" s="950"/>
      <c r="L121" s="951"/>
      <c r="M121" s="938"/>
      <c r="N121" s="939"/>
      <c r="O121" s="939"/>
      <c r="P121" s="939"/>
      <c r="Q121" s="939"/>
      <c r="R121" s="939"/>
      <c r="S121" s="939"/>
      <c r="T121" s="939"/>
      <c r="U121" s="939"/>
      <c r="V121" s="939"/>
      <c r="W121" s="939"/>
      <c r="X121" s="939"/>
      <c r="Y121" s="939"/>
      <c r="Z121" s="939"/>
      <c r="AA121" s="939"/>
      <c r="AB121" s="939"/>
      <c r="AC121" s="939"/>
      <c r="AD121" s="940"/>
      <c r="AE121" s="946"/>
      <c r="AF121" s="952"/>
      <c r="AG121" s="952"/>
      <c r="AH121" s="952"/>
      <c r="AI121" s="952"/>
      <c r="AJ121" s="952"/>
      <c r="AK121" s="952"/>
      <c r="AL121" s="952"/>
      <c r="AM121" s="952"/>
      <c r="AN121" s="952"/>
      <c r="AO121" s="952"/>
      <c r="AP121" s="952"/>
      <c r="AQ121" s="952"/>
      <c r="AR121" s="952"/>
      <c r="AS121" s="952"/>
      <c r="AT121" s="952"/>
      <c r="AU121" s="953"/>
    </row>
    <row r="122" spans="1:47" ht="24" customHeight="1">
      <c r="A122" s="929" t="s">
        <v>362</v>
      </c>
      <c r="B122" s="930"/>
      <c r="C122" s="930"/>
      <c r="D122" s="930"/>
      <c r="E122" s="930"/>
      <c r="F122" s="930"/>
      <c r="G122" s="930"/>
      <c r="H122" s="930"/>
      <c r="I122" s="930"/>
      <c r="J122" s="930"/>
      <c r="K122" s="930"/>
      <c r="L122" s="931"/>
      <c r="M122" s="944" t="s">
        <v>291</v>
      </c>
      <c r="N122" s="944"/>
      <c r="O122" s="944"/>
      <c r="P122" s="944"/>
      <c r="Q122" s="938"/>
      <c r="R122" s="939"/>
      <c r="S122" s="939"/>
      <c r="T122" s="939"/>
      <c r="U122" s="939"/>
      <c r="V122" s="939"/>
      <c r="W122" s="939"/>
      <c r="X122" s="939"/>
      <c r="Y122" s="939"/>
      <c r="Z122" s="939"/>
      <c r="AA122" s="939"/>
      <c r="AB122" s="939"/>
      <c r="AC122" s="939"/>
      <c r="AD122" s="939"/>
      <c r="AE122" s="939"/>
      <c r="AF122" s="939"/>
      <c r="AG122" s="939"/>
      <c r="AH122" s="939"/>
      <c r="AI122" s="939"/>
      <c r="AJ122" s="939"/>
      <c r="AK122" s="939"/>
      <c r="AL122" s="939"/>
      <c r="AM122" s="939"/>
      <c r="AN122" s="939"/>
      <c r="AO122" s="939"/>
      <c r="AP122" s="939"/>
      <c r="AQ122" s="939"/>
      <c r="AR122" s="939"/>
      <c r="AS122" s="939"/>
      <c r="AT122" s="939"/>
      <c r="AU122" s="940"/>
    </row>
    <row r="123" spans="1:47" ht="24" customHeight="1">
      <c r="A123" s="932"/>
      <c r="B123" s="933"/>
      <c r="C123" s="933"/>
      <c r="D123" s="933"/>
      <c r="E123" s="933"/>
      <c r="F123" s="933"/>
      <c r="G123" s="933"/>
      <c r="H123" s="933"/>
      <c r="I123" s="933"/>
      <c r="J123" s="933"/>
      <c r="K123" s="933"/>
      <c r="L123" s="934"/>
      <c r="M123" s="944" t="s">
        <v>292</v>
      </c>
      <c r="N123" s="944"/>
      <c r="O123" s="944"/>
      <c r="P123" s="944"/>
      <c r="Q123" s="938"/>
      <c r="R123" s="939"/>
      <c r="S123" s="939"/>
      <c r="T123" s="939"/>
      <c r="U123" s="939"/>
      <c r="V123" s="939"/>
      <c r="W123" s="939"/>
      <c r="X123" s="939"/>
      <c r="Y123" s="939"/>
      <c r="Z123" s="939"/>
      <c r="AA123" s="939"/>
      <c r="AB123" s="939"/>
      <c r="AC123" s="939"/>
      <c r="AD123" s="940"/>
      <c r="AE123" s="944" t="s">
        <v>488</v>
      </c>
      <c r="AF123" s="944"/>
      <c r="AG123" s="944"/>
      <c r="AH123" s="944"/>
      <c r="AI123" s="941"/>
      <c r="AJ123" s="942"/>
      <c r="AK123" s="942"/>
      <c r="AL123" s="942"/>
      <c r="AM123" s="942"/>
      <c r="AN123" s="942"/>
      <c r="AO123" s="942"/>
      <c r="AP123" s="942"/>
      <c r="AQ123" s="942"/>
      <c r="AR123" s="942"/>
      <c r="AS123" s="942"/>
      <c r="AT123" s="942"/>
      <c r="AU123" s="943"/>
    </row>
    <row r="124" spans="1:47" ht="24" customHeight="1">
      <c r="A124" s="932"/>
      <c r="B124" s="933"/>
      <c r="C124" s="933"/>
      <c r="D124" s="933"/>
      <c r="E124" s="933"/>
      <c r="F124" s="933"/>
      <c r="G124" s="933"/>
      <c r="H124" s="933"/>
      <c r="I124" s="933"/>
      <c r="J124" s="933"/>
      <c r="K124" s="933"/>
      <c r="L124" s="934"/>
      <c r="M124" s="944" t="s">
        <v>310</v>
      </c>
      <c r="N124" s="944"/>
      <c r="O124" s="944"/>
      <c r="P124" s="944"/>
      <c r="Q124" s="938"/>
      <c r="R124" s="939"/>
      <c r="S124" s="939"/>
      <c r="T124" s="939"/>
      <c r="U124" s="939"/>
      <c r="V124" s="939"/>
      <c r="W124" s="939"/>
      <c r="X124" s="939"/>
      <c r="Y124" s="939"/>
      <c r="Z124" s="939"/>
      <c r="AA124" s="939"/>
      <c r="AB124" s="939"/>
      <c r="AC124" s="939"/>
      <c r="AD124" s="939"/>
      <c r="AE124" s="939"/>
      <c r="AF124" s="939"/>
      <c r="AG124" s="939"/>
      <c r="AH124" s="939"/>
      <c r="AI124" s="939"/>
      <c r="AJ124" s="939"/>
      <c r="AK124" s="939"/>
      <c r="AL124" s="939"/>
      <c r="AM124" s="939"/>
      <c r="AN124" s="939"/>
      <c r="AO124" s="939"/>
      <c r="AP124" s="939"/>
      <c r="AQ124" s="939"/>
      <c r="AR124" s="939"/>
      <c r="AS124" s="939"/>
      <c r="AT124" s="939"/>
      <c r="AU124" s="940"/>
    </row>
    <row r="125" spans="1:47" ht="24" customHeight="1">
      <c r="A125" s="932"/>
      <c r="B125" s="933"/>
      <c r="C125" s="933"/>
      <c r="D125" s="933"/>
      <c r="E125" s="933"/>
      <c r="F125" s="933"/>
      <c r="G125" s="933"/>
      <c r="H125" s="933"/>
      <c r="I125" s="933"/>
      <c r="J125" s="933"/>
      <c r="K125" s="933"/>
      <c r="L125" s="934"/>
      <c r="M125" s="908" t="s">
        <v>313</v>
      </c>
      <c r="N125" s="908"/>
      <c r="O125" s="908"/>
      <c r="P125" s="908"/>
      <c r="Q125" s="938"/>
      <c r="R125" s="939"/>
      <c r="S125" s="939"/>
      <c r="T125" s="939"/>
      <c r="U125" s="939"/>
      <c r="V125" s="939"/>
      <c r="W125" s="939"/>
      <c r="X125" s="939"/>
      <c r="Y125" s="939"/>
      <c r="Z125" s="939"/>
      <c r="AA125" s="939"/>
      <c r="AB125" s="939"/>
      <c r="AC125" s="939"/>
      <c r="AD125" s="940"/>
      <c r="AE125" s="945" t="s">
        <v>311</v>
      </c>
      <c r="AF125" s="945"/>
      <c r="AG125" s="945"/>
      <c r="AH125" s="945"/>
      <c r="AI125" s="938"/>
      <c r="AJ125" s="939"/>
      <c r="AK125" s="939"/>
      <c r="AL125" s="939"/>
      <c r="AM125" s="939"/>
      <c r="AN125" s="939"/>
      <c r="AO125" s="939"/>
      <c r="AP125" s="939"/>
      <c r="AQ125" s="939"/>
      <c r="AR125" s="939"/>
      <c r="AS125" s="939"/>
      <c r="AT125" s="939"/>
      <c r="AU125" s="940"/>
    </row>
    <row r="126" spans="1:47" ht="24" customHeight="1">
      <c r="A126" s="932"/>
      <c r="B126" s="933"/>
      <c r="C126" s="933"/>
      <c r="D126" s="933"/>
      <c r="E126" s="933"/>
      <c r="F126" s="933"/>
      <c r="G126" s="933"/>
      <c r="H126" s="933"/>
      <c r="I126" s="933"/>
      <c r="J126" s="933"/>
      <c r="K126" s="933"/>
      <c r="L126" s="934"/>
      <c r="M126" s="908" t="s">
        <v>312</v>
      </c>
      <c r="N126" s="908"/>
      <c r="O126" s="908"/>
      <c r="P126" s="908"/>
      <c r="Q126" s="938"/>
      <c r="R126" s="939"/>
      <c r="S126" s="939"/>
      <c r="T126" s="939"/>
      <c r="U126" s="939"/>
      <c r="V126" s="939"/>
      <c r="W126" s="939"/>
      <c r="X126" s="939"/>
      <c r="Y126" s="939"/>
      <c r="Z126" s="939"/>
      <c r="AA126" s="939"/>
      <c r="AB126" s="939"/>
      <c r="AC126" s="939"/>
      <c r="AD126" s="940"/>
      <c r="AE126" s="945" t="s">
        <v>294</v>
      </c>
      <c r="AF126" s="945"/>
      <c r="AG126" s="945"/>
      <c r="AH126" s="945"/>
      <c r="AI126" s="938"/>
      <c r="AJ126" s="939"/>
      <c r="AK126" s="939"/>
      <c r="AL126" s="939"/>
      <c r="AM126" s="939"/>
      <c r="AN126" s="939"/>
      <c r="AO126" s="939"/>
      <c r="AP126" s="939"/>
      <c r="AQ126" s="939"/>
      <c r="AR126" s="939"/>
      <c r="AS126" s="939"/>
      <c r="AT126" s="939"/>
      <c r="AU126" s="940"/>
    </row>
    <row r="127" spans="1:47" ht="24" customHeight="1">
      <c r="A127" s="935"/>
      <c r="B127" s="936"/>
      <c r="C127" s="936"/>
      <c r="D127" s="936"/>
      <c r="E127" s="936"/>
      <c r="F127" s="936"/>
      <c r="G127" s="936"/>
      <c r="H127" s="936"/>
      <c r="I127" s="936"/>
      <c r="J127" s="936"/>
      <c r="K127" s="936"/>
      <c r="L127" s="937"/>
      <c r="M127" s="908" t="s">
        <v>316</v>
      </c>
      <c r="N127" s="908"/>
      <c r="O127" s="908"/>
      <c r="P127" s="908"/>
      <c r="Q127" s="939"/>
      <c r="R127" s="939"/>
      <c r="S127" s="939"/>
      <c r="T127" s="939"/>
      <c r="U127" s="939"/>
      <c r="V127" s="939"/>
      <c r="W127" s="939"/>
      <c r="X127" s="939"/>
      <c r="Y127" s="939"/>
      <c r="Z127" s="939"/>
      <c r="AA127" s="939"/>
      <c r="AB127" s="939"/>
      <c r="AC127" s="939"/>
      <c r="AD127" s="939"/>
      <c r="AE127" s="939"/>
      <c r="AF127" s="939"/>
      <c r="AG127" s="939"/>
      <c r="AH127" s="939"/>
      <c r="AI127" s="939"/>
      <c r="AJ127" s="939"/>
      <c r="AK127" s="939"/>
      <c r="AL127" s="939"/>
      <c r="AM127" s="939"/>
      <c r="AN127" s="939"/>
      <c r="AO127" s="939"/>
      <c r="AP127" s="939"/>
      <c r="AQ127" s="939"/>
      <c r="AR127" s="939"/>
      <c r="AS127" s="939"/>
      <c r="AT127" s="939"/>
      <c r="AU127" s="940"/>
    </row>
    <row r="128" spans="1:47" ht="24" customHeight="1">
      <c r="A128" s="908" t="s">
        <v>363</v>
      </c>
      <c r="B128" s="908"/>
      <c r="C128" s="908"/>
      <c r="D128" s="908"/>
      <c r="E128" s="908"/>
      <c r="F128" s="908"/>
      <c r="G128" s="908"/>
      <c r="H128" s="908"/>
      <c r="I128" s="908"/>
      <c r="J128" s="908"/>
      <c r="K128" s="908"/>
      <c r="L128" s="908"/>
      <c r="M128" s="186" t="s">
        <v>296</v>
      </c>
      <c r="N128" s="302"/>
      <c r="O128" s="904" t="s">
        <v>68</v>
      </c>
      <c r="P128" s="904"/>
      <c r="Q128" s="905"/>
      <c r="R128" s="905"/>
      <c r="S128" s="921" t="s">
        <v>368</v>
      </c>
      <c r="T128" s="921"/>
      <c r="U128" s="921" t="s">
        <v>369</v>
      </c>
      <c r="V128" s="921"/>
      <c r="W128" s="921"/>
      <c r="X128" s="921"/>
      <c r="Y128" s="921"/>
      <c r="Z128" s="922"/>
      <c r="AA128" s="922"/>
      <c r="AB128" s="922"/>
      <c r="AC128" s="904" t="s">
        <v>68</v>
      </c>
      <c r="AD128" s="904"/>
      <c r="AE128" s="905"/>
      <c r="AF128" s="905"/>
      <c r="AG128" s="906" t="s">
        <v>370</v>
      </c>
      <c r="AH128" s="906"/>
      <c r="AI128" s="906"/>
      <c r="AJ128" s="906"/>
      <c r="AK128" s="906"/>
      <c r="AL128" s="906"/>
      <c r="AM128" s="906"/>
      <c r="AN128" s="906"/>
      <c r="AO128" s="906"/>
      <c r="AP128" s="906"/>
      <c r="AQ128" s="906"/>
      <c r="AR128" s="906"/>
      <c r="AS128" s="906"/>
      <c r="AT128" s="906"/>
      <c r="AU128" s="907"/>
    </row>
    <row r="129" spans="1:47" ht="24" customHeight="1">
      <c r="A129" s="908" t="s">
        <v>371</v>
      </c>
      <c r="B129" s="908"/>
      <c r="C129" s="908"/>
      <c r="D129" s="908"/>
      <c r="E129" s="908"/>
      <c r="F129" s="908"/>
      <c r="G129" s="908"/>
      <c r="H129" s="908"/>
      <c r="I129" s="908"/>
      <c r="J129" s="908"/>
      <c r="K129" s="908"/>
      <c r="L129" s="908"/>
      <c r="M129" s="909"/>
      <c r="N129" s="910"/>
      <c r="O129" s="910"/>
      <c r="P129" s="910"/>
      <c r="Q129" s="288" t="s">
        <v>372</v>
      </c>
      <c r="R129" s="287"/>
      <c r="S129" s="287"/>
      <c r="T129" s="287"/>
      <c r="U129" s="287"/>
      <c r="V129" s="287"/>
      <c r="W129" s="287"/>
      <c r="X129" s="287"/>
      <c r="Y129" s="287"/>
      <c r="Z129" s="287"/>
      <c r="AA129" s="287"/>
      <c r="AB129" s="288"/>
      <c r="AC129" s="288"/>
      <c r="AD129" s="288"/>
      <c r="AE129" s="287"/>
      <c r="AF129" s="287"/>
      <c r="AG129" s="287"/>
      <c r="AH129" s="287"/>
      <c r="AI129" s="192"/>
      <c r="AJ129" s="192"/>
      <c r="AK129" s="192"/>
      <c r="AL129" s="192"/>
      <c r="AM129" s="192"/>
      <c r="AN129" s="192"/>
      <c r="AO129" s="192"/>
      <c r="AP129" s="188"/>
      <c r="AQ129" s="188"/>
      <c r="AR129" s="188"/>
      <c r="AS129" s="188"/>
      <c r="AT129" s="188"/>
      <c r="AU129" s="189"/>
    </row>
    <row r="130" spans="1:47" ht="30" customHeight="1">
      <c r="A130" s="911" t="s">
        <v>302</v>
      </c>
      <c r="B130" s="912"/>
      <c r="C130" s="912"/>
      <c r="D130" s="912"/>
      <c r="E130" s="912"/>
      <c r="F130" s="912"/>
      <c r="G130" s="912"/>
      <c r="H130" s="912"/>
      <c r="I130" s="912"/>
      <c r="J130" s="912"/>
      <c r="K130" s="912"/>
      <c r="L130" s="913"/>
      <c r="M130" s="908" t="s">
        <v>303</v>
      </c>
      <c r="N130" s="908"/>
      <c r="O130" s="908"/>
      <c r="P130" s="908"/>
      <c r="Q130" s="917"/>
      <c r="R130" s="918"/>
      <c r="S130" s="918"/>
      <c r="T130" s="918"/>
      <c r="U130" s="918"/>
      <c r="V130" s="918"/>
      <c r="W130" s="918"/>
      <c r="X130" s="918"/>
      <c r="Y130" s="906" t="s">
        <v>300</v>
      </c>
      <c r="Z130" s="906"/>
      <c r="AA130" s="906"/>
      <c r="AB130" s="906"/>
      <c r="AC130" s="906"/>
      <c r="AD130" s="907"/>
      <c r="AE130" s="908" t="s">
        <v>304</v>
      </c>
      <c r="AF130" s="908"/>
      <c r="AG130" s="908"/>
      <c r="AH130" s="908"/>
      <c r="AI130" s="919"/>
      <c r="AJ130" s="920"/>
      <c r="AK130" s="920"/>
      <c r="AL130" s="920"/>
      <c r="AM130" s="920"/>
      <c r="AN130" s="920"/>
      <c r="AO130" s="920"/>
      <c r="AP130" s="906" t="s">
        <v>300</v>
      </c>
      <c r="AQ130" s="906"/>
      <c r="AR130" s="906"/>
      <c r="AS130" s="906"/>
      <c r="AT130" s="906"/>
      <c r="AU130" s="907"/>
    </row>
    <row r="131" spans="1:47" ht="30" customHeight="1">
      <c r="A131" s="914"/>
      <c r="B131" s="915"/>
      <c r="C131" s="915"/>
      <c r="D131" s="915"/>
      <c r="E131" s="915"/>
      <c r="F131" s="915"/>
      <c r="G131" s="915"/>
      <c r="H131" s="915"/>
      <c r="I131" s="915"/>
      <c r="J131" s="915"/>
      <c r="K131" s="915"/>
      <c r="L131" s="916"/>
      <c r="M131" s="923" t="s">
        <v>305</v>
      </c>
      <c r="N131" s="924"/>
      <c r="O131" s="924"/>
      <c r="P131" s="925"/>
      <c r="Q131" s="926"/>
      <c r="R131" s="927"/>
      <c r="S131" s="927"/>
      <c r="T131" s="927"/>
      <c r="U131" s="927"/>
      <c r="V131" s="927"/>
      <c r="W131" s="927"/>
      <c r="X131" s="927"/>
      <c r="Y131" s="927"/>
      <c r="Z131" s="927"/>
      <c r="AA131" s="927"/>
      <c r="AB131" s="927"/>
      <c r="AC131" s="927"/>
      <c r="AD131" s="927"/>
      <c r="AE131" s="927"/>
      <c r="AF131" s="927"/>
      <c r="AG131" s="927"/>
      <c r="AH131" s="927"/>
      <c r="AI131" s="927"/>
      <c r="AJ131" s="927"/>
      <c r="AK131" s="927"/>
      <c r="AL131" s="927"/>
      <c r="AM131" s="927"/>
      <c r="AN131" s="927"/>
      <c r="AO131" s="927"/>
      <c r="AP131" s="927"/>
      <c r="AQ131" s="927"/>
      <c r="AR131" s="927"/>
      <c r="AS131" s="927"/>
      <c r="AT131" s="927"/>
      <c r="AU131" s="928"/>
    </row>
    <row r="132" spans="1:47" ht="24" customHeight="1">
      <c r="A132" s="903" t="s">
        <v>314</v>
      </c>
      <c r="B132" s="903"/>
      <c r="C132" s="903"/>
      <c r="D132" s="903"/>
      <c r="E132" s="903"/>
      <c r="F132" s="903"/>
      <c r="G132" s="903"/>
      <c r="H132" s="903"/>
      <c r="I132" s="903"/>
      <c r="J132" s="903"/>
      <c r="K132" s="903"/>
      <c r="L132" s="903"/>
      <c r="M132" s="903"/>
      <c r="N132" s="903"/>
      <c r="O132" s="903"/>
      <c r="P132" s="903"/>
      <c r="Q132" s="903"/>
      <c r="R132" s="903"/>
      <c r="S132" s="903"/>
      <c r="T132" s="903"/>
      <c r="U132" s="903"/>
      <c r="V132" s="903"/>
      <c r="W132" s="903"/>
      <c r="X132" s="903"/>
      <c r="Y132" s="903"/>
      <c r="Z132" s="903"/>
      <c r="AA132" s="903"/>
      <c r="AB132" s="903"/>
      <c r="AC132" s="903"/>
      <c r="AD132" s="903"/>
      <c r="AE132" s="903"/>
      <c r="AF132" s="903"/>
      <c r="AG132" s="903"/>
      <c r="AH132" s="903"/>
      <c r="AI132" s="903"/>
      <c r="AJ132" s="903"/>
      <c r="AK132" s="903"/>
      <c r="AL132" s="903"/>
      <c r="AM132" s="903"/>
      <c r="AN132" s="836" t="s">
        <v>65</v>
      </c>
      <c r="AO132" s="837"/>
      <c r="AP132" s="837"/>
      <c r="AQ132" s="837"/>
      <c r="AR132" s="837"/>
      <c r="AS132" s="837"/>
      <c r="AT132" s="837"/>
      <c r="AU132" s="838"/>
    </row>
  </sheetData>
  <sheetProtection sheet="1" formatCells="0" formatRows="0" insertRows="0" deleteRows="0" selectLockedCells="1" sort="0" autoFilter="0" pivotTables="0"/>
  <mergeCells count="462">
    <mergeCell ref="AP1:AU1"/>
    <mergeCell ref="A2:AU2"/>
    <mergeCell ref="A4:C4"/>
    <mergeCell ref="D4:G4"/>
    <mergeCell ref="H4:L4"/>
    <mergeCell ref="M4:AD4"/>
    <mergeCell ref="AE4:AU4"/>
    <mergeCell ref="A12:L12"/>
    <mergeCell ref="M12:P12"/>
    <mergeCell ref="M9:P9"/>
    <mergeCell ref="Q9:AD9"/>
    <mergeCell ref="AE9:AH9"/>
    <mergeCell ref="AI9:AU9"/>
    <mergeCell ref="M10:P10"/>
    <mergeCell ref="Q10:AU10"/>
    <mergeCell ref="AI6:AU6"/>
    <mergeCell ref="M7:P7"/>
    <mergeCell ref="Q7:AU7"/>
    <mergeCell ref="M8:P8"/>
    <mergeCell ref="Q8:AD8"/>
    <mergeCell ref="AE8:AH8"/>
    <mergeCell ref="AI8:AU8"/>
    <mergeCell ref="A5:L10"/>
    <mergeCell ref="M5:P5"/>
    <mergeCell ref="Q5:AU5"/>
    <mergeCell ref="M6:P6"/>
    <mergeCell ref="Q6:AD6"/>
    <mergeCell ref="AE6:AH6"/>
    <mergeCell ref="AP13:AU13"/>
    <mergeCell ref="M14:P14"/>
    <mergeCell ref="Q14:AU14"/>
    <mergeCell ref="A15:AM15"/>
    <mergeCell ref="AN15:AU15"/>
    <mergeCell ref="AI13:AO13"/>
    <mergeCell ref="AC11:AD11"/>
    <mergeCell ref="AE11:AF11"/>
    <mergeCell ref="U11:Y11"/>
    <mergeCell ref="Z11:AB11"/>
    <mergeCell ref="AG11:AU11"/>
    <mergeCell ref="O11:P11"/>
    <mergeCell ref="Q11:R11"/>
    <mergeCell ref="S11:T11"/>
    <mergeCell ref="A11:L11"/>
    <mergeCell ref="A17:C17"/>
    <mergeCell ref="D17:G17"/>
    <mergeCell ref="H17:L17"/>
    <mergeCell ref="M17:AD17"/>
    <mergeCell ref="A13:L14"/>
    <mergeCell ref="M13:P13"/>
    <mergeCell ref="Q13:X13"/>
    <mergeCell ref="Y13:AD13"/>
    <mergeCell ref="AE13:AH13"/>
    <mergeCell ref="AE17:AU17"/>
    <mergeCell ref="A25:L25"/>
    <mergeCell ref="M25:P25"/>
    <mergeCell ref="AE26:AH26"/>
    <mergeCell ref="AI26:AO26"/>
    <mergeCell ref="M23:P23"/>
    <mergeCell ref="A24:L24"/>
    <mergeCell ref="M21:P21"/>
    <mergeCell ref="M22:P22"/>
    <mergeCell ref="Q22:AD22"/>
    <mergeCell ref="AE22:AH22"/>
    <mergeCell ref="AI22:AU22"/>
    <mergeCell ref="AI21:AU21"/>
    <mergeCell ref="A18:L23"/>
    <mergeCell ref="M18:P18"/>
    <mergeCell ref="Q18:AU18"/>
    <mergeCell ref="Q19:AD19"/>
    <mergeCell ref="AE19:AH19"/>
    <mergeCell ref="AI19:AU19"/>
    <mergeCell ref="Q20:AU20"/>
    <mergeCell ref="Q21:AD21"/>
    <mergeCell ref="AE21:AH21"/>
    <mergeCell ref="M19:P19"/>
    <mergeCell ref="M20:P20"/>
    <mergeCell ref="Q23:AU23"/>
    <mergeCell ref="A31:L36"/>
    <mergeCell ref="M31:P31"/>
    <mergeCell ref="Q31:AU31"/>
    <mergeCell ref="M32:P32"/>
    <mergeCell ref="Q32:AD32"/>
    <mergeCell ref="Q35:AD35"/>
    <mergeCell ref="AE35:AH35"/>
    <mergeCell ref="AI35:AU35"/>
    <mergeCell ref="Q36:AU36"/>
    <mergeCell ref="AE32:AH32"/>
    <mergeCell ref="AI32:AU32"/>
    <mergeCell ref="M33:P33"/>
    <mergeCell ref="Q33:AU33"/>
    <mergeCell ref="AE34:AH34"/>
    <mergeCell ref="AI34:AU34"/>
    <mergeCell ref="M35:P35"/>
    <mergeCell ref="M36:P36"/>
    <mergeCell ref="M34:P34"/>
    <mergeCell ref="Q34:AD34"/>
    <mergeCell ref="AE52:AH52"/>
    <mergeCell ref="AI52:AO52"/>
    <mergeCell ref="AP52:AU52"/>
    <mergeCell ref="A41:AM41"/>
    <mergeCell ref="AN41:AU41"/>
    <mergeCell ref="M40:P40"/>
    <mergeCell ref="Q40:AU40"/>
    <mergeCell ref="A38:L38"/>
    <mergeCell ref="M38:P38"/>
    <mergeCell ref="A39:L40"/>
    <mergeCell ref="M39:P39"/>
    <mergeCell ref="Q39:X39"/>
    <mergeCell ref="Y39:AD39"/>
    <mergeCell ref="AE39:AH39"/>
    <mergeCell ref="AI39:AO39"/>
    <mergeCell ref="AP39:AU39"/>
    <mergeCell ref="M49:P49"/>
    <mergeCell ref="Q49:AU49"/>
    <mergeCell ref="A67:AM67"/>
    <mergeCell ref="AN67:AU67"/>
    <mergeCell ref="M65:P65"/>
    <mergeCell ref="AE65:AH65"/>
    <mergeCell ref="M66:P66"/>
    <mergeCell ref="M64:P64"/>
    <mergeCell ref="AC63:AD63"/>
    <mergeCell ref="AE63:AF63"/>
    <mergeCell ref="AE60:AH60"/>
    <mergeCell ref="AI60:AU60"/>
    <mergeCell ref="M61:P61"/>
    <mergeCell ref="M62:P62"/>
    <mergeCell ref="Q62:AU62"/>
    <mergeCell ref="A57:L62"/>
    <mergeCell ref="M60:P60"/>
    <mergeCell ref="Q60:AD60"/>
    <mergeCell ref="Q61:AD61"/>
    <mergeCell ref="AE61:AH61"/>
    <mergeCell ref="AI61:AU61"/>
    <mergeCell ref="AG63:AU63"/>
    <mergeCell ref="A64:L64"/>
    <mergeCell ref="A65:L66"/>
    <mergeCell ref="Q65:X65"/>
    <mergeCell ref="Y65:AD65"/>
    <mergeCell ref="M84:P84"/>
    <mergeCell ref="M83:P83"/>
    <mergeCell ref="A80:AM80"/>
    <mergeCell ref="AN80:AU80"/>
    <mergeCell ref="A82:C82"/>
    <mergeCell ref="D82:G82"/>
    <mergeCell ref="H82:L82"/>
    <mergeCell ref="M82:AD82"/>
    <mergeCell ref="AE82:AU82"/>
    <mergeCell ref="A83:L88"/>
    <mergeCell ref="Q83:AU83"/>
    <mergeCell ref="Q84:AD84"/>
    <mergeCell ref="AE84:AH84"/>
    <mergeCell ref="AI84:AU84"/>
    <mergeCell ref="M85:P85"/>
    <mergeCell ref="Q85:AU85"/>
    <mergeCell ref="M86:P86"/>
    <mergeCell ref="Q86:AD86"/>
    <mergeCell ref="AE86:AH86"/>
    <mergeCell ref="AI86:AU86"/>
    <mergeCell ref="M87:P87"/>
    <mergeCell ref="Q87:AD87"/>
    <mergeCell ref="AE87:AH87"/>
    <mergeCell ref="AI87:AU87"/>
    <mergeCell ref="AE113:AH113"/>
    <mergeCell ref="AI113:AU113"/>
    <mergeCell ref="A115:L115"/>
    <mergeCell ref="O115:P115"/>
    <mergeCell ref="A93:AM93"/>
    <mergeCell ref="AN93:AU93"/>
    <mergeCell ref="A89:L89"/>
    <mergeCell ref="M90:P90"/>
    <mergeCell ref="M91:P91"/>
    <mergeCell ref="A90:L90"/>
    <mergeCell ref="A91:L92"/>
    <mergeCell ref="Q91:X91"/>
    <mergeCell ref="Y91:AD91"/>
    <mergeCell ref="AI91:AO91"/>
    <mergeCell ref="AP91:AU91"/>
    <mergeCell ref="AE91:AH91"/>
    <mergeCell ref="M92:P92"/>
    <mergeCell ref="Q92:AU92"/>
    <mergeCell ref="M100:P100"/>
    <mergeCell ref="Q100:AD100"/>
    <mergeCell ref="AE100:AH100"/>
    <mergeCell ref="AI100:AU100"/>
    <mergeCell ref="M101:P101"/>
    <mergeCell ref="Q101:AU101"/>
    <mergeCell ref="O24:P24"/>
    <mergeCell ref="Q24:R24"/>
    <mergeCell ref="S24:T24"/>
    <mergeCell ref="U24:Y24"/>
    <mergeCell ref="Z24:AB24"/>
    <mergeCell ref="AC24:AD24"/>
    <mergeCell ref="AE24:AF24"/>
    <mergeCell ref="AG24:AU24"/>
    <mergeCell ref="AP26:AU26"/>
    <mergeCell ref="Q27:AU27"/>
    <mergeCell ref="A28:AM28"/>
    <mergeCell ref="AN28:AU28"/>
    <mergeCell ref="A30:C30"/>
    <mergeCell ref="D30:G30"/>
    <mergeCell ref="H30:L30"/>
    <mergeCell ref="M30:AD30"/>
    <mergeCell ref="AE30:AU30"/>
    <mergeCell ref="M27:P27"/>
    <mergeCell ref="A26:L27"/>
    <mergeCell ref="M26:P26"/>
    <mergeCell ref="Q26:X26"/>
    <mergeCell ref="Y26:AD26"/>
    <mergeCell ref="A37:L37"/>
    <mergeCell ref="O37:P37"/>
    <mergeCell ref="Q37:R37"/>
    <mergeCell ref="S37:T37"/>
    <mergeCell ref="U37:Y37"/>
    <mergeCell ref="Z37:AB37"/>
    <mergeCell ref="AE47:AH47"/>
    <mergeCell ref="AI47:AU47"/>
    <mergeCell ref="AE48:AH48"/>
    <mergeCell ref="AI48:AU48"/>
    <mergeCell ref="M48:P48"/>
    <mergeCell ref="Q48:AD48"/>
    <mergeCell ref="AC37:AD37"/>
    <mergeCell ref="AE37:AF37"/>
    <mergeCell ref="AG37:AU37"/>
    <mergeCell ref="M57:P57"/>
    <mergeCell ref="Q57:AU57"/>
    <mergeCell ref="M58:P58"/>
    <mergeCell ref="Q58:AD58"/>
    <mergeCell ref="AE58:AH58"/>
    <mergeCell ref="AI58:AU58"/>
    <mergeCell ref="M59:P59"/>
    <mergeCell ref="Q59:AU59"/>
    <mergeCell ref="A43:C43"/>
    <mergeCell ref="D43:G43"/>
    <mergeCell ref="H43:L43"/>
    <mergeCell ref="M43:AD43"/>
    <mergeCell ref="AE43:AU43"/>
    <mergeCell ref="A44:L49"/>
    <mergeCell ref="M44:P44"/>
    <mergeCell ref="Q44:AU44"/>
    <mergeCell ref="M45:P45"/>
    <mergeCell ref="Q45:AD45"/>
    <mergeCell ref="AI45:AU45"/>
    <mergeCell ref="M47:P47"/>
    <mergeCell ref="AE45:AH45"/>
    <mergeCell ref="M46:P46"/>
    <mergeCell ref="Q46:AU46"/>
    <mergeCell ref="Q47:AD47"/>
    <mergeCell ref="A54:AM54"/>
    <mergeCell ref="AN54:AU54"/>
    <mergeCell ref="M51:P51"/>
    <mergeCell ref="M52:P52"/>
    <mergeCell ref="Z50:AB50"/>
    <mergeCell ref="AC50:AD50"/>
    <mergeCell ref="A56:C56"/>
    <mergeCell ref="D56:G56"/>
    <mergeCell ref="H56:L56"/>
    <mergeCell ref="M56:AD56"/>
    <mergeCell ref="AE56:AU56"/>
    <mergeCell ref="AE50:AF50"/>
    <mergeCell ref="AG50:AU50"/>
    <mergeCell ref="A51:L51"/>
    <mergeCell ref="A52:L53"/>
    <mergeCell ref="Q52:X52"/>
    <mergeCell ref="Y52:AD52"/>
    <mergeCell ref="M53:P53"/>
    <mergeCell ref="Q53:AU53"/>
    <mergeCell ref="A50:L50"/>
    <mergeCell ref="O50:P50"/>
    <mergeCell ref="Q50:R50"/>
    <mergeCell ref="S50:T50"/>
    <mergeCell ref="U50:Y50"/>
    <mergeCell ref="AI65:AO65"/>
    <mergeCell ref="AP65:AU65"/>
    <mergeCell ref="Q66:AU66"/>
    <mergeCell ref="A63:L63"/>
    <mergeCell ref="O63:P63"/>
    <mergeCell ref="Q63:R63"/>
    <mergeCell ref="S63:T63"/>
    <mergeCell ref="U63:Y63"/>
    <mergeCell ref="Z63:AB63"/>
    <mergeCell ref="AE69:AU69"/>
    <mergeCell ref="A70:L75"/>
    <mergeCell ref="M71:P71"/>
    <mergeCell ref="Q71:AD71"/>
    <mergeCell ref="AE71:AH71"/>
    <mergeCell ref="AI71:AU71"/>
    <mergeCell ref="M72:P72"/>
    <mergeCell ref="Q72:AU72"/>
    <mergeCell ref="M73:P73"/>
    <mergeCell ref="Q73:AD73"/>
    <mergeCell ref="AI73:AU73"/>
    <mergeCell ref="AE74:AH74"/>
    <mergeCell ref="AI74:AU74"/>
    <mergeCell ref="M75:P75"/>
    <mergeCell ref="Q75:AU75"/>
    <mergeCell ref="M70:P70"/>
    <mergeCell ref="Q70:AU70"/>
    <mergeCell ref="AE73:AH73"/>
    <mergeCell ref="A69:C69"/>
    <mergeCell ref="D69:G69"/>
    <mergeCell ref="H69:L69"/>
    <mergeCell ref="M69:AD69"/>
    <mergeCell ref="A77:L77"/>
    <mergeCell ref="A78:L79"/>
    <mergeCell ref="Q78:X78"/>
    <mergeCell ref="Y78:AD78"/>
    <mergeCell ref="AI78:AO78"/>
    <mergeCell ref="AP78:AU78"/>
    <mergeCell ref="Q79:AU79"/>
    <mergeCell ref="M74:P74"/>
    <mergeCell ref="Q74:AD74"/>
    <mergeCell ref="A76:L76"/>
    <mergeCell ref="O76:P76"/>
    <mergeCell ref="Q76:R76"/>
    <mergeCell ref="S76:T76"/>
    <mergeCell ref="U76:Y76"/>
    <mergeCell ref="Z76:AB76"/>
    <mergeCell ref="AC76:AD76"/>
    <mergeCell ref="M79:P79"/>
    <mergeCell ref="M77:P77"/>
    <mergeCell ref="M78:P78"/>
    <mergeCell ref="AE78:AH78"/>
    <mergeCell ref="AE76:AF76"/>
    <mergeCell ref="AG76:AU76"/>
    <mergeCell ref="M88:P88"/>
    <mergeCell ref="Q88:AU88"/>
    <mergeCell ref="O89:P89"/>
    <mergeCell ref="Q89:R89"/>
    <mergeCell ref="S89:T89"/>
    <mergeCell ref="U89:Y89"/>
    <mergeCell ref="Z89:AB89"/>
    <mergeCell ref="AC89:AD89"/>
    <mergeCell ref="AE89:AF89"/>
    <mergeCell ref="AG89:AU89"/>
    <mergeCell ref="M95:AD95"/>
    <mergeCell ref="AE95:AU95"/>
    <mergeCell ref="A96:L101"/>
    <mergeCell ref="M96:P96"/>
    <mergeCell ref="Q96:AU96"/>
    <mergeCell ref="M97:P97"/>
    <mergeCell ref="Q97:AD97"/>
    <mergeCell ref="AE97:AH97"/>
    <mergeCell ref="AI97:AU97"/>
    <mergeCell ref="Q98:AU98"/>
    <mergeCell ref="M99:P99"/>
    <mergeCell ref="M98:P98"/>
    <mergeCell ref="Q99:AD99"/>
    <mergeCell ref="AE99:AH99"/>
    <mergeCell ref="AI99:AU99"/>
    <mergeCell ref="A95:C95"/>
    <mergeCell ref="D95:G95"/>
    <mergeCell ref="H95:L95"/>
    <mergeCell ref="AC102:AD102"/>
    <mergeCell ref="AE102:AF102"/>
    <mergeCell ref="AG102:AU102"/>
    <mergeCell ref="M103:P103"/>
    <mergeCell ref="A104:L105"/>
    <mergeCell ref="Q104:X104"/>
    <mergeCell ref="Y104:AD104"/>
    <mergeCell ref="AE104:AH104"/>
    <mergeCell ref="AI104:AO104"/>
    <mergeCell ref="AP104:AU104"/>
    <mergeCell ref="A102:L102"/>
    <mergeCell ref="O102:P102"/>
    <mergeCell ref="Q102:R102"/>
    <mergeCell ref="S102:T102"/>
    <mergeCell ref="U102:Y102"/>
    <mergeCell ref="Z102:AB102"/>
    <mergeCell ref="Q105:AU105"/>
    <mergeCell ref="A103:L103"/>
    <mergeCell ref="M104:P104"/>
    <mergeCell ref="M105:P105"/>
    <mergeCell ref="AN106:AU106"/>
    <mergeCell ref="A108:C108"/>
    <mergeCell ref="D108:G108"/>
    <mergeCell ref="H108:L108"/>
    <mergeCell ref="M108:AD108"/>
    <mergeCell ref="AE108:AU108"/>
    <mergeCell ref="A106:AM106"/>
    <mergeCell ref="M114:P114"/>
    <mergeCell ref="Q114:AU114"/>
    <mergeCell ref="M113:P113"/>
    <mergeCell ref="M112:P112"/>
    <mergeCell ref="AE112:AH112"/>
    <mergeCell ref="A109:L114"/>
    <mergeCell ref="Q109:AU109"/>
    <mergeCell ref="M110:P110"/>
    <mergeCell ref="Q110:AD110"/>
    <mergeCell ref="AE110:AH110"/>
    <mergeCell ref="AI110:AU110"/>
    <mergeCell ref="M111:P111"/>
    <mergeCell ref="M109:P109"/>
    <mergeCell ref="Q111:AU111"/>
    <mergeCell ref="Q112:AD112"/>
    <mergeCell ref="AI112:AU112"/>
    <mergeCell ref="Q113:AD113"/>
    <mergeCell ref="Q115:R115"/>
    <mergeCell ref="S115:T115"/>
    <mergeCell ref="U115:Y115"/>
    <mergeCell ref="Z115:AB115"/>
    <mergeCell ref="AC115:AD115"/>
    <mergeCell ref="AE115:AF115"/>
    <mergeCell ref="AG115:AU115"/>
    <mergeCell ref="A116:L116"/>
    <mergeCell ref="M116:P116"/>
    <mergeCell ref="A117:L118"/>
    <mergeCell ref="M117:P117"/>
    <mergeCell ref="Q117:X117"/>
    <mergeCell ref="Y117:AD117"/>
    <mergeCell ref="AI117:AO117"/>
    <mergeCell ref="AP117:AU117"/>
    <mergeCell ref="A121:C121"/>
    <mergeCell ref="D121:G121"/>
    <mergeCell ref="H121:L121"/>
    <mergeCell ref="M121:AD121"/>
    <mergeCell ref="AE121:AU121"/>
    <mergeCell ref="A119:AM119"/>
    <mergeCell ref="AN119:AU119"/>
    <mergeCell ref="AE117:AH117"/>
    <mergeCell ref="M118:P118"/>
    <mergeCell ref="Q118:AU118"/>
    <mergeCell ref="A122:L127"/>
    <mergeCell ref="Q122:AU122"/>
    <mergeCell ref="Q123:AD123"/>
    <mergeCell ref="AI123:AU123"/>
    <mergeCell ref="M124:P124"/>
    <mergeCell ref="M127:P127"/>
    <mergeCell ref="Q127:AU127"/>
    <mergeCell ref="M126:P126"/>
    <mergeCell ref="AE126:AH126"/>
    <mergeCell ref="AE123:AH123"/>
    <mergeCell ref="Q124:AU124"/>
    <mergeCell ref="M125:P125"/>
    <mergeCell ref="Q125:AD125"/>
    <mergeCell ref="M122:P122"/>
    <mergeCell ref="M123:P123"/>
    <mergeCell ref="AE125:AH125"/>
    <mergeCell ref="AI125:AU125"/>
    <mergeCell ref="Q126:AD126"/>
    <mergeCell ref="AI126:AU126"/>
    <mergeCell ref="A132:AM132"/>
    <mergeCell ref="AN132:AU132"/>
    <mergeCell ref="AC128:AD128"/>
    <mergeCell ref="AE128:AF128"/>
    <mergeCell ref="AG128:AU128"/>
    <mergeCell ref="A129:L129"/>
    <mergeCell ref="M129:P129"/>
    <mergeCell ref="A130:L131"/>
    <mergeCell ref="M130:P130"/>
    <mergeCell ref="Q130:X130"/>
    <mergeCell ref="Y130:AD130"/>
    <mergeCell ref="AI130:AO130"/>
    <mergeCell ref="AE130:AH130"/>
    <mergeCell ref="A128:L128"/>
    <mergeCell ref="O128:P128"/>
    <mergeCell ref="Q128:R128"/>
    <mergeCell ref="S128:T128"/>
    <mergeCell ref="U128:Y128"/>
    <mergeCell ref="Z128:AB128"/>
    <mergeCell ref="AP130:AU130"/>
    <mergeCell ref="M131:P131"/>
    <mergeCell ref="Q131:AU131"/>
  </mergeCells>
  <phoneticPr fontId="1"/>
  <dataValidations count="7">
    <dataValidation allowBlank="1" showInputMessage="1" showErrorMessage="1" prompt="やむを得ず２社提出できない場合は、その理由を記入してください （ただし、「過去に取引実績があるから」等は不可）_x000a_" sqref="Q14:AU14 Q66:AU66 Q27:AU27 Q79:AU79 Q92:AU92 Q105:AU105 Q40:AU40 Q53:AU53 Q118:AU118 Q131:AU131" xr:uid="{00000000-0002-0000-1300-000000000000}"/>
    <dataValidation allowBlank="1" showInputMessage="1" showErrorMessage="1" promptTitle="番号を記入してください" prompt="前ページの資金支出明細番号と対応させて記入してください_x000a_" sqref="D4:G4 D56:G56 D17:G17 D69:G69 D82:G82 D95:G95 D30:G30 D43:G43 D108:G108 D121:G121" xr:uid="{00000000-0002-0000-1300-000001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I12 AI64 AI25 AI77 AI90 AI103 AI38 AI51 AI116 AI129" xr:uid="{00000000-0002-0000-1300-000002000000}"/>
    <dataValidation imeMode="halfAlpha" allowBlank="1" showInputMessage="1" showErrorMessage="1" sqref="AI6:AU6 Q13 AI13 AI58:AU58 Q65 AI65 AI19:AU19 Q26 AI26 AI71:AU71 Q78 AI78 AI84:AU84 Q91 AI91 AI97:AU97 Q104 AI104 AI32:AU32 Q39 AI39 AI45:AU45 Q52 AI52 AI110:AU110 Q117 AI117 AI123:AU123 Q130 AI130" xr:uid="{00000000-0002-0000-1300-000003000000}"/>
    <dataValidation type="list" allowBlank="1" showInputMessage="1" showErrorMessage="1" sqref="AN15:AU15 AN67:AU67 AN28:AU28 AN80:AU80 AN93:AU93 AN106:AU106 AN41:AU41 AN54:AU54 AN119:AU119 AN132:AU132" xr:uid="{00000000-0002-0000-1300-000004000000}">
      <formula1>"選択してください,関連あり,関連なし"</formula1>
    </dataValidation>
    <dataValidation imeMode="halfAlpha" allowBlank="1" showErrorMessage="1" promptTitle="購入予定時期は事業終了予定日より前です" prompt="　本事業の終了予定日より後に契約または発注、納品、支払を行った分は助成対象外となります" sqref="Y12:AA12 Y64:AA64 Y25:AA25 Y77:AA77 Y90:AA90 Y103:AA103 Y38:AA38 Y51:AA51 Y116:AA116 Y129:AA129" xr:uid="{00000000-0002-0000-1300-000005000000}"/>
    <dataValidation imeMode="halfAlpha" allowBlank="1" showInputMessage="1" showErrorMessage="1" promptTitle="購入予定時期" sqref="AG11 Q11:Q12 R12 S11:S12 T12 AE11 AG63 Q63:Q64 R64 S63:S64 T64 AE63 AG24 Q24:Q25 R25 S24:S25 T25 AE24 AG76 Q76:Q77 R77 S76:S77 T77 AE76 AG89 Q89:Q90 R90 S89:S90 T90 AE89 AG102 Q102:Q103 R103 S102:S103 T103 AE102 AG37 Q37:Q38 R38 S37:S38 T38 AE37 AG50 Q50:Q51 R51 S50:S51 T51 AE50 AG115 Q115:Q116 R116 S115:S116 T116 AE115 AG128 Q128:Q129 R129 S128:S129 T129 AE128" xr:uid="{00000000-0002-0000-1300-000006000000}"/>
  </dataValidations>
  <printOptions horizontalCentered="1"/>
  <pageMargins left="0.31496062992125984" right="0.31496062992125984" top="0.74803149606299213" bottom="0.74803149606299213" header="0.31496062992125984" footer="0.31496062992125984"/>
  <pageSetup paperSize="9" scale="94" fitToHeight="0" orientation="portrait" r:id="rId1"/>
  <headerFooter>
    <oddFooter>&amp;A</oddFooter>
  </headerFooter>
  <rowBreaks count="3" manualBreakCount="3">
    <brk id="28" max="45" man="1"/>
    <brk id="67" max="45" man="1"/>
    <brk id="106" max="4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962B-727C-4597-A256-50B866D296C8}">
  <sheetPr>
    <tabColor rgb="FFFFCC66"/>
  </sheetPr>
  <dimension ref="A1:AD34"/>
  <sheetViews>
    <sheetView showGridLines="0" zoomScaleNormal="100" workbookViewId="0">
      <selection activeCell="B3" sqref="B3:AA3"/>
    </sheetView>
  </sheetViews>
  <sheetFormatPr defaultColWidth="0" defaultRowHeight="13.5"/>
  <cols>
    <col min="1" max="1" width="1" style="251" customWidth="1"/>
    <col min="2" max="2" width="3.125" style="252" customWidth="1"/>
    <col min="3" max="27" width="3.375" style="252" customWidth="1"/>
    <col min="28" max="30" width="3.375" style="251" customWidth="1"/>
    <col min="31" max="16384" width="3.375" style="251" hidden="1"/>
  </cols>
  <sheetData>
    <row r="1" spans="2:27" ht="18" customHeight="1">
      <c r="B1" s="372" t="s">
        <v>451</v>
      </c>
      <c r="C1" s="372"/>
      <c r="D1" s="372"/>
      <c r="E1" s="372"/>
      <c r="F1" s="372"/>
      <c r="G1" s="372"/>
      <c r="H1" s="372"/>
      <c r="I1" s="372"/>
      <c r="J1" s="372"/>
      <c r="K1" s="372"/>
      <c r="L1" s="372"/>
      <c r="M1" s="372"/>
      <c r="N1" s="372"/>
      <c r="O1" s="372"/>
      <c r="P1" s="372"/>
      <c r="Q1" s="372"/>
      <c r="R1" s="372"/>
      <c r="S1" s="372"/>
      <c r="T1" s="372"/>
      <c r="U1" s="372"/>
      <c r="V1" s="372"/>
      <c r="W1" s="372"/>
      <c r="X1" s="372"/>
      <c r="Y1" s="372"/>
      <c r="Z1" s="372"/>
      <c r="AA1" s="372"/>
    </row>
    <row r="2" spans="2:27" ht="18" customHeight="1"/>
    <row r="3" spans="2:27" s="253" customFormat="1" ht="32.1" customHeight="1">
      <c r="B3" s="371" t="s">
        <v>452</v>
      </c>
      <c r="C3" s="371"/>
      <c r="D3" s="371"/>
      <c r="E3" s="371"/>
      <c r="F3" s="371"/>
      <c r="G3" s="371"/>
      <c r="H3" s="371"/>
      <c r="I3" s="371"/>
      <c r="J3" s="371"/>
      <c r="K3" s="371"/>
      <c r="L3" s="371"/>
      <c r="M3" s="371"/>
      <c r="N3" s="371"/>
      <c r="O3" s="371"/>
      <c r="P3" s="371"/>
      <c r="Q3" s="371"/>
      <c r="R3" s="371"/>
      <c r="S3" s="371"/>
      <c r="T3" s="371"/>
      <c r="U3" s="371"/>
      <c r="V3" s="371"/>
      <c r="W3" s="371"/>
      <c r="X3" s="371"/>
      <c r="Y3" s="371"/>
      <c r="Z3" s="371"/>
      <c r="AA3" s="371"/>
    </row>
    <row r="4" spans="2:27" s="253" customFormat="1" ht="30.6" customHeight="1">
      <c r="B4" s="371" t="s">
        <v>453</v>
      </c>
      <c r="C4" s="371"/>
      <c r="D4" s="371"/>
      <c r="E4" s="371"/>
      <c r="F4" s="371"/>
      <c r="G4" s="371"/>
      <c r="H4" s="371"/>
      <c r="I4" s="371"/>
      <c r="J4" s="371"/>
      <c r="K4" s="371"/>
      <c r="L4" s="371"/>
      <c r="M4" s="371"/>
      <c r="N4" s="371"/>
      <c r="O4" s="371"/>
      <c r="P4" s="371"/>
      <c r="Q4" s="371"/>
      <c r="R4" s="371"/>
      <c r="S4" s="371"/>
      <c r="T4" s="371"/>
      <c r="U4" s="371"/>
      <c r="V4" s="371"/>
      <c r="W4" s="371"/>
      <c r="X4" s="371"/>
      <c r="Y4" s="371"/>
      <c r="Z4" s="371"/>
      <c r="AA4" s="371"/>
    </row>
    <row r="5" spans="2:27" s="253" customFormat="1" ht="17.45" customHeight="1">
      <c r="B5" s="371" t="s">
        <v>454</v>
      </c>
      <c r="C5" s="371"/>
      <c r="D5" s="371"/>
      <c r="E5" s="371"/>
      <c r="F5" s="371"/>
      <c r="G5" s="371"/>
      <c r="H5" s="371"/>
      <c r="I5" s="371"/>
      <c r="J5" s="371"/>
      <c r="K5" s="371"/>
      <c r="L5" s="371"/>
      <c r="M5" s="371"/>
      <c r="N5" s="371"/>
      <c r="O5" s="371"/>
      <c r="P5" s="371"/>
      <c r="Q5" s="371"/>
      <c r="R5" s="371"/>
      <c r="S5" s="371"/>
      <c r="T5" s="371"/>
      <c r="U5" s="371"/>
      <c r="V5" s="371"/>
      <c r="W5" s="371"/>
      <c r="X5" s="371"/>
      <c r="Y5" s="371"/>
      <c r="Z5" s="371"/>
      <c r="AA5" s="371"/>
    </row>
    <row r="6" spans="2:27" s="253" customFormat="1" ht="39" customHeight="1">
      <c r="B6" s="371" t="s">
        <v>455</v>
      </c>
      <c r="C6" s="371"/>
      <c r="D6" s="371"/>
      <c r="E6" s="371"/>
      <c r="F6" s="371"/>
      <c r="G6" s="371"/>
      <c r="H6" s="371"/>
      <c r="I6" s="371"/>
      <c r="J6" s="371"/>
      <c r="K6" s="371"/>
      <c r="L6" s="371"/>
      <c r="M6" s="371"/>
      <c r="N6" s="371"/>
      <c r="O6" s="371"/>
      <c r="P6" s="371"/>
      <c r="Q6" s="371"/>
      <c r="R6" s="371"/>
      <c r="S6" s="371"/>
      <c r="T6" s="371"/>
      <c r="U6" s="371"/>
      <c r="V6" s="371"/>
      <c r="W6" s="371"/>
      <c r="X6" s="371"/>
      <c r="Y6" s="371"/>
      <c r="Z6" s="371"/>
      <c r="AA6" s="371"/>
    </row>
    <row r="7" spans="2:27" s="253" customFormat="1" ht="35.1" customHeight="1">
      <c r="B7" s="371" t="s">
        <v>456</v>
      </c>
      <c r="C7" s="371"/>
      <c r="D7" s="371"/>
      <c r="E7" s="371"/>
      <c r="F7" s="371"/>
      <c r="G7" s="371"/>
      <c r="H7" s="371"/>
      <c r="I7" s="371"/>
      <c r="J7" s="371"/>
      <c r="K7" s="371"/>
      <c r="L7" s="371"/>
      <c r="M7" s="371"/>
      <c r="N7" s="371"/>
      <c r="O7" s="371"/>
      <c r="P7" s="371"/>
      <c r="Q7" s="371"/>
      <c r="R7" s="371"/>
      <c r="S7" s="371"/>
      <c r="T7" s="371"/>
      <c r="U7" s="371"/>
      <c r="V7" s="371"/>
      <c r="W7" s="371"/>
      <c r="X7" s="371"/>
      <c r="Y7" s="371"/>
      <c r="Z7" s="371"/>
      <c r="AA7" s="371"/>
    </row>
    <row r="8" spans="2:27" s="253" customFormat="1" ht="35.1" customHeight="1">
      <c r="B8" s="371" t="s">
        <v>457</v>
      </c>
      <c r="C8" s="371"/>
      <c r="D8" s="371"/>
      <c r="E8" s="371"/>
      <c r="F8" s="371"/>
      <c r="G8" s="371"/>
      <c r="H8" s="371"/>
      <c r="I8" s="371"/>
      <c r="J8" s="371"/>
      <c r="K8" s="371"/>
      <c r="L8" s="371"/>
      <c r="M8" s="371"/>
      <c r="N8" s="371"/>
      <c r="O8" s="371"/>
      <c r="P8" s="371"/>
      <c r="Q8" s="371"/>
      <c r="R8" s="371"/>
      <c r="S8" s="371"/>
      <c r="T8" s="371"/>
      <c r="U8" s="371"/>
      <c r="V8" s="371"/>
      <c r="W8" s="371"/>
      <c r="X8" s="371"/>
      <c r="Y8" s="371"/>
      <c r="Z8" s="371"/>
      <c r="AA8" s="371"/>
    </row>
    <row r="9" spans="2:27" s="253" customFormat="1" ht="35.1" customHeight="1">
      <c r="B9" s="371" t="s">
        <v>458</v>
      </c>
      <c r="C9" s="371"/>
      <c r="D9" s="371"/>
      <c r="E9" s="371"/>
      <c r="F9" s="371"/>
      <c r="G9" s="371"/>
      <c r="H9" s="371"/>
      <c r="I9" s="371"/>
      <c r="J9" s="371"/>
      <c r="K9" s="371"/>
      <c r="L9" s="371"/>
      <c r="M9" s="371"/>
      <c r="N9" s="371"/>
      <c r="O9" s="371"/>
      <c r="P9" s="371"/>
      <c r="Q9" s="371"/>
      <c r="R9" s="371"/>
      <c r="S9" s="371"/>
      <c r="T9" s="371"/>
      <c r="U9" s="371"/>
      <c r="V9" s="371"/>
      <c r="W9" s="371"/>
      <c r="X9" s="371"/>
      <c r="Y9" s="371"/>
      <c r="Z9" s="371"/>
      <c r="AA9" s="371"/>
    </row>
    <row r="10" spans="2:27" s="253" customFormat="1" ht="35.1" customHeight="1">
      <c r="B10" s="371" t="s">
        <v>459</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row>
    <row r="11" spans="2:27" s="253" customFormat="1" ht="35.1" customHeight="1">
      <c r="B11" s="371" t="s">
        <v>460</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row>
    <row r="12" spans="2:27" s="253" customFormat="1" ht="35.1" customHeight="1">
      <c r="B12" s="371" t="s">
        <v>461</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row>
    <row r="13" spans="2:27" s="253" customFormat="1" ht="17.45" customHeight="1">
      <c r="B13" s="371" t="s">
        <v>462</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row>
    <row r="14" spans="2:27" s="253" customFormat="1" ht="17.45" customHeight="1">
      <c r="B14" s="371" t="s">
        <v>463</v>
      </c>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row>
    <row r="15" spans="2:27" s="253" customFormat="1" ht="17.45" customHeight="1">
      <c r="B15" s="371" t="s">
        <v>464</v>
      </c>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row>
    <row r="16" spans="2:27" s="253" customFormat="1" ht="35.1" customHeight="1">
      <c r="B16" s="371" t="s">
        <v>465</v>
      </c>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row>
    <row r="17" spans="2:27" s="253" customFormat="1" ht="17.45" customHeight="1">
      <c r="B17" s="371" t="s">
        <v>466</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row>
    <row r="18" spans="2:27" s="253" customFormat="1" ht="35.1" customHeight="1">
      <c r="B18" s="371" t="s">
        <v>467</v>
      </c>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row>
    <row r="19" spans="2:27" s="253" customFormat="1" ht="17.45" customHeight="1">
      <c r="B19" s="371" t="s">
        <v>468</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row>
    <row r="20" spans="2:27" s="253" customFormat="1" ht="17.45" customHeight="1">
      <c r="B20" s="371" t="s">
        <v>469</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row>
    <row r="21" spans="2:27" s="253" customFormat="1" ht="17.45" customHeight="1">
      <c r="B21" s="371" t="s">
        <v>470</v>
      </c>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row>
    <row r="22" spans="2:27" s="253" customFormat="1" ht="17.45" customHeight="1">
      <c r="B22" s="371" t="s">
        <v>471</v>
      </c>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row>
    <row r="23" spans="2:27" s="253" customFormat="1" ht="17.45" customHeight="1">
      <c r="B23" s="371" t="s">
        <v>472</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row>
    <row r="24" spans="2:27" s="253" customFormat="1" ht="17.45" customHeight="1">
      <c r="B24" s="371" t="s">
        <v>473</v>
      </c>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row>
    <row r="25" spans="2:27" s="253" customFormat="1" ht="35.1" customHeight="1">
      <c r="B25" s="371" t="s">
        <v>474</v>
      </c>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row>
    <row r="26" spans="2:27" ht="20.45" customHeight="1"/>
    <row r="27" spans="2:27" customFormat="1" ht="18.95" customHeight="1">
      <c r="N27" t="s">
        <v>475</v>
      </c>
      <c r="P27" s="254"/>
      <c r="R27" s="368" t="s">
        <v>328</v>
      </c>
      <c r="S27" s="368"/>
      <c r="T27" s="292"/>
      <c r="U27" t="s">
        <v>68</v>
      </c>
      <c r="V27" s="292"/>
      <c r="W27" t="s">
        <v>368</v>
      </c>
      <c r="X27" s="292"/>
      <c r="Y27" t="s">
        <v>75</v>
      </c>
      <c r="Z27" s="254"/>
    </row>
    <row r="28" spans="2:27" customFormat="1" ht="8.4499999999999993" customHeight="1">
      <c r="S28" s="247"/>
      <c r="T28" s="247"/>
    </row>
    <row r="29" spans="2:27" customFormat="1" ht="18.95" customHeight="1">
      <c r="N29" t="s">
        <v>476</v>
      </c>
      <c r="P29" s="254"/>
      <c r="R29" s="369"/>
      <c r="S29" s="369"/>
      <c r="T29" s="369"/>
      <c r="U29" s="369"/>
      <c r="V29" s="369"/>
      <c r="W29" s="369"/>
      <c r="X29" s="369"/>
      <c r="Y29" s="369"/>
      <c r="Z29" s="369"/>
    </row>
    <row r="30" spans="2:27" customFormat="1" ht="8.4499999999999993" customHeight="1">
      <c r="S30" s="247"/>
      <c r="T30" s="247"/>
    </row>
    <row r="31" spans="2:27" customFormat="1" ht="18.95" customHeight="1">
      <c r="N31" t="s">
        <v>477</v>
      </c>
      <c r="P31" s="254"/>
      <c r="R31" s="370"/>
      <c r="S31" s="370"/>
      <c r="T31" s="370"/>
      <c r="U31" s="370"/>
      <c r="V31" s="370"/>
      <c r="W31" s="370"/>
      <c r="X31" s="370"/>
      <c r="Y31" s="370"/>
      <c r="Z31" s="370"/>
    </row>
    <row r="32" spans="2:27" ht="8.4499999999999993" customHeight="1">
      <c r="B32" s="251"/>
      <c r="C32" s="251"/>
      <c r="D32" s="251"/>
      <c r="E32" s="251"/>
      <c r="F32" s="251"/>
      <c r="G32" s="251"/>
      <c r="H32" s="251"/>
      <c r="I32" s="251"/>
      <c r="J32" s="251"/>
      <c r="K32" s="251"/>
      <c r="L32" s="251"/>
      <c r="M32" s="251"/>
      <c r="N32" s="251"/>
      <c r="O32" s="251"/>
      <c r="P32" s="251"/>
      <c r="Q32" s="251"/>
      <c r="R32" s="251"/>
      <c r="S32" s="255"/>
      <c r="T32" s="255"/>
      <c r="U32" s="251"/>
      <c r="V32" s="251"/>
      <c r="W32" s="251"/>
      <c r="X32" s="251"/>
      <c r="Y32" s="251"/>
      <c r="Z32" s="251"/>
      <c r="AA32" s="251"/>
    </row>
    <row r="33" spans="2:27" ht="18.95" customHeight="1">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t="s">
        <v>478</v>
      </c>
      <c r="AA33" s="251"/>
    </row>
    <row r="34" spans="2:27">
      <c r="B34" s="251" t="s">
        <v>479</v>
      </c>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row>
  </sheetData>
  <sheetProtection sheet="1" objects="1" scenarios="1"/>
  <mergeCells count="27">
    <mergeCell ref="B7:AA7"/>
    <mergeCell ref="B1:AA1"/>
    <mergeCell ref="B3:AA3"/>
    <mergeCell ref="B4:AA4"/>
    <mergeCell ref="B5:AA5"/>
    <mergeCell ref="B6:AA6"/>
    <mergeCell ref="B19:AA19"/>
    <mergeCell ref="B8:AA8"/>
    <mergeCell ref="B9:AA9"/>
    <mergeCell ref="B10:AA10"/>
    <mergeCell ref="B11:AA11"/>
    <mergeCell ref="B12:AA12"/>
    <mergeCell ref="B13:AA13"/>
    <mergeCell ref="B14:AA14"/>
    <mergeCell ref="B15:AA15"/>
    <mergeCell ref="B16:AA16"/>
    <mergeCell ref="B17:AA17"/>
    <mergeCell ref="B18:AA18"/>
    <mergeCell ref="R27:S27"/>
    <mergeCell ref="R29:Z29"/>
    <mergeCell ref="R31:Z31"/>
    <mergeCell ref="B20:AA20"/>
    <mergeCell ref="B21:AA21"/>
    <mergeCell ref="B22:AA22"/>
    <mergeCell ref="B23:AA23"/>
    <mergeCell ref="B24:AA24"/>
    <mergeCell ref="B25:AA25"/>
  </mergeCells>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AS23"/>
  <sheetViews>
    <sheetView showGridLines="0" view="pageBreakPreview" zoomScaleNormal="100" zoomScaleSheetLayoutView="100" workbookViewId="0">
      <selection activeCell="B7" sqref="B7"/>
    </sheetView>
  </sheetViews>
  <sheetFormatPr defaultColWidth="2.125" defaultRowHeight="12"/>
  <cols>
    <col min="1" max="1" width="5.5" style="96" customWidth="1"/>
    <col min="2" max="2" width="16" style="95" customWidth="1"/>
    <col min="3" max="3" width="16.625" style="95" customWidth="1"/>
    <col min="4" max="4" width="6.625" style="95" customWidth="1"/>
    <col min="5" max="5" width="5.625" style="95" customWidth="1"/>
    <col min="6" max="8" width="10.125" style="95" customWidth="1"/>
    <col min="9" max="9" width="14.125" style="95" customWidth="1"/>
    <col min="10" max="10" width="2.625" style="96" customWidth="1"/>
    <col min="11" max="11" width="9.5" style="96" customWidth="1"/>
    <col min="12" max="12" width="6.125" style="96" customWidth="1"/>
    <col min="13" max="212" width="2.125" style="96" customWidth="1"/>
    <col min="213" max="16384" width="2.125" style="96"/>
  </cols>
  <sheetData>
    <row r="1" spans="1:45" ht="24" customHeight="1">
      <c r="A1" s="3" t="s">
        <v>444</v>
      </c>
      <c r="B1" s="93"/>
      <c r="C1" s="110"/>
      <c r="D1" s="111"/>
      <c r="E1" s="111"/>
      <c r="F1" s="112"/>
      <c r="G1" s="111"/>
    </row>
    <row r="2" spans="1:45" ht="57" customHeight="1">
      <c r="A2" s="833" t="s">
        <v>376</v>
      </c>
      <c r="B2" s="833"/>
      <c r="C2" s="833"/>
      <c r="D2" s="833"/>
      <c r="E2" s="833"/>
      <c r="F2" s="833"/>
      <c r="G2" s="833"/>
      <c r="H2" s="833"/>
      <c r="I2" s="833"/>
      <c r="J2" s="833"/>
    </row>
    <row r="3" spans="1:45" ht="24.75" customHeight="1">
      <c r="A3" s="153"/>
      <c r="B3" s="956" t="s">
        <v>348</v>
      </c>
      <c r="C3" s="956"/>
      <c r="D3" s="956"/>
      <c r="E3" s="957">
        <f>$G$17</f>
        <v>0</v>
      </c>
      <c r="F3" s="957"/>
      <c r="G3" s="957"/>
      <c r="H3" s="96"/>
      <c r="I3" s="96"/>
    </row>
    <row r="4" spans="1:45" ht="24.75" customHeight="1">
      <c r="A4" s="153"/>
      <c r="B4" s="956" t="s">
        <v>349</v>
      </c>
      <c r="C4" s="956"/>
      <c r="D4" s="956"/>
      <c r="E4" s="957">
        <f>$H$17</f>
        <v>0</v>
      </c>
      <c r="F4" s="957"/>
      <c r="G4" s="957"/>
      <c r="H4" s="96"/>
      <c r="I4" s="96"/>
    </row>
    <row r="5" spans="1:45" ht="15" customHeight="1">
      <c r="A5" s="900"/>
      <c r="B5" s="900"/>
      <c r="C5" s="900"/>
      <c r="D5" s="900"/>
      <c r="E5" s="900"/>
      <c r="F5" s="900"/>
      <c r="G5" s="900"/>
      <c r="H5" s="172"/>
      <c r="I5" s="113" t="s">
        <v>18</v>
      </c>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row>
    <row r="6" spans="1:45" ht="67.5" customHeight="1">
      <c r="A6" s="170" t="s">
        <v>66</v>
      </c>
      <c r="B6" s="114" t="s">
        <v>23</v>
      </c>
      <c r="C6" s="114" t="s">
        <v>502</v>
      </c>
      <c r="D6" s="116" t="s">
        <v>214</v>
      </c>
      <c r="E6" s="117" t="s">
        <v>26</v>
      </c>
      <c r="F6" s="115" t="s">
        <v>218</v>
      </c>
      <c r="G6" s="115" t="s">
        <v>22</v>
      </c>
      <c r="H6" s="115" t="s">
        <v>215</v>
      </c>
      <c r="I6" s="115" t="s">
        <v>375</v>
      </c>
      <c r="J6" s="118" t="s">
        <v>20</v>
      </c>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row>
    <row r="7" spans="1:45" ht="39.75" customHeight="1">
      <c r="A7" s="144">
        <f>ROW()-ROW('4-6支出明細（設備システム導入費）'!$A$6)</f>
        <v>1</v>
      </c>
      <c r="B7" s="119"/>
      <c r="C7" s="119"/>
      <c r="D7" s="120"/>
      <c r="E7" s="121"/>
      <c r="F7" s="216"/>
      <c r="G7" s="217">
        <f t="shared" ref="G7:G16" si="0">ROUNDDOWN(H7*1.1,0)</f>
        <v>0</v>
      </c>
      <c r="H7" s="218">
        <f t="shared" ref="H7:H16" si="1">D7*F7</f>
        <v>0</v>
      </c>
      <c r="I7" s="119"/>
      <c r="J7" s="102" t="str">
        <f>IF(OR(AND(B7="",C7="",D7="",F7="",I7=""),
AND(B7&lt;&gt;"",C7&lt;&gt;"",D7&lt;&gt;"",F7&lt;&gt;"",I7&lt;&gt;"")),
"",
"←全ての項目を入力してください。")</f>
        <v/>
      </c>
    </row>
    <row r="8" spans="1:45" ht="40.35" customHeight="1">
      <c r="A8" s="144">
        <f>ROW()-ROW('4-6支出明細（設備システム導入費）'!$A$6)</f>
        <v>2</v>
      </c>
      <c r="B8" s="119"/>
      <c r="C8" s="119"/>
      <c r="D8" s="120"/>
      <c r="E8" s="121"/>
      <c r="F8" s="216"/>
      <c r="G8" s="217">
        <f t="shared" si="0"/>
        <v>0</v>
      </c>
      <c r="H8" s="218">
        <f t="shared" si="1"/>
        <v>0</v>
      </c>
      <c r="I8" s="119"/>
      <c r="J8" s="102" t="str">
        <f t="shared" ref="J8:J16" si="2">IF(OR(AND(B8="",C8="",D8="",F8="",I8=""),
AND(B8&lt;&gt;"",C8&lt;&gt;"",D8&lt;&gt;"",F8&lt;&gt;"",I8&lt;&gt;"")),
"",
"←全ての項目を入力してください。")</f>
        <v/>
      </c>
      <c r="L8" s="103"/>
      <c r="M8" s="103"/>
    </row>
    <row r="9" spans="1:45" ht="40.35" customHeight="1">
      <c r="A9" s="144">
        <f>ROW()-ROW('4-6支出明細（設備システム導入費）'!$A$6)</f>
        <v>3</v>
      </c>
      <c r="B9" s="119"/>
      <c r="C9" s="119"/>
      <c r="D9" s="120"/>
      <c r="E9" s="121"/>
      <c r="F9" s="216"/>
      <c r="G9" s="217">
        <f t="shared" si="0"/>
        <v>0</v>
      </c>
      <c r="H9" s="218">
        <f t="shared" si="1"/>
        <v>0</v>
      </c>
      <c r="I9" s="119"/>
      <c r="J9" s="102" t="str">
        <f t="shared" si="2"/>
        <v/>
      </c>
    </row>
    <row r="10" spans="1:45" ht="40.35" customHeight="1">
      <c r="A10" s="144">
        <f>ROW()-ROW('4-6支出明細（設備システム導入費）'!$A$6)</f>
        <v>4</v>
      </c>
      <c r="B10" s="119"/>
      <c r="C10" s="119"/>
      <c r="D10" s="120"/>
      <c r="E10" s="121"/>
      <c r="F10" s="216"/>
      <c r="G10" s="217">
        <f t="shared" si="0"/>
        <v>0</v>
      </c>
      <c r="H10" s="218">
        <f t="shared" si="1"/>
        <v>0</v>
      </c>
      <c r="I10" s="119"/>
      <c r="J10" s="102" t="str">
        <f t="shared" si="2"/>
        <v/>
      </c>
    </row>
    <row r="11" spans="1:45" ht="40.35" customHeight="1">
      <c r="A11" s="144">
        <f>ROW()-ROW('4-6支出明細（設備システム導入費）'!$A$6)</f>
        <v>5</v>
      </c>
      <c r="B11" s="119"/>
      <c r="C11" s="119"/>
      <c r="D11" s="120"/>
      <c r="E11" s="121"/>
      <c r="F11" s="216"/>
      <c r="G11" s="217">
        <f t="shared" si="0"/>
        <v>0</v>
      </c>
      <c r="H11" s="218">
        <f t="shared" si="1"/>
        <v>0</v>
      </c>
      <c r="I11" s="119"/>
      <c r="J11" s="102" t="str">
        <f t="shared" si="2"/>
        <v/>
      </c>
    </row>
    <row r="12" spans="1:45" ht="40.35" customHeight="1">
      <c r="A12" s="144">
        <f>ROW()-ROW('4-6支出明細（設備システム導入費）'!$A$6)</f>
        <v>6</v>
      </c>
      <c r="B12" s="104"/>
      <c r="C12" s="119"/>
      <c r="D12" s="122"/>
      <c r="E12" s="100"/>
      <c r="F12" s="216"/>
      <c r="G12" s="217">
        <f t="shared" si="0"/>
        <v>0</v>
      </c>
      <c r="H12" s="218">
        <f t="shared" si="1"/>
        <v>0</v>
      </c>
      <c r="I12" s="119"/>
      <c r="J12" s="102" t="str">
        <f t="shared" si="2"/>
        <v/>
      </c>
    </row>
    <row r="13" spans="1:45" ht="40.35" customHeight="1">
      <c r="A13" s="145">
        <f>ROW()-ROW('4-6支出明細（設備システム導入費）'!$A$6)</f>
        <v>7</v>
      </c>
      <c r="B13" s="104"/>
      <c r="C13" s="119"/>
      <c r="D13" s="122"/>
      <c r="E13" s="100"/>
      <c r="F13" s="216"/>
      <c r="G13" s="218">
        <f t="shared" si="0"/>
        <v>0</v>
      </c>
      <c r="H13" s="218">
        <f t="shared" si="1"/>
        <v>0</v>
      </c>
      <c r="I13" s="119"/>
      <c r="J13" s="102" t="str">
        <f t="shared" si="2"/>
        <v/>
      </c>
    </row>
    <row r="14" spans="1:45" ht="40.35" customHeight="1">
      <c r="A14" s="144">
        <f>ROW()-ROW('4-6支出明細（設備システム導入費）'!$A$6)</f>
        <v>8</v>
      </c>
      <c r="B14" s="104"/>
      <c r="C14" s="119"/>
      <c r="D14" s="122"/>
      <c r="E14" s="100"/>
      <c r="F14" s="216"/>
      <c r="G14" s="217">
        <f t="shared" si="0"/>
        <v>0</v>
      </c>
      <c r="H14" s="217">
        <f t="shared" si="1"/>
        <v>0</v>
      </c>
      <c r="I14" s="119"/>
      <c r="J14" s="102" t="str">
        <f t="shared" si="2"/>
        <v/>
      </c>
    </row>
    <row r="15" spans="1:45" ht="40.35" customHeight="1">
      <c r="A15" s="144">
        <f>ROW()-ROW('4-6支出明細（設備システム導入費）'!$A$6)</f>
        <v>9</v>
      </c>
      <c r="B15" s="104"/>
      <c r="C15" s="119"/>
      <c r="D15" s="122"/>
      <c r="E15" s="100"/>
      <c r="F15" s="216"/>
      <c r="G15" s="217">
        <f t="shared" si="0"/>
        <v>0</v>
      </c>
      <c r="H15" s="217">
        <f t="shared" si="1"/>
        <v>0</v>
      </c>
      <c r="I15" s="119"/>
      <c r="J15" s="102" t="str">
        <f t="shared" si="2"/>
        <v/>
      </c>
    </row>
    <row r="16" spans="1:45" ht="40.35" customHeight="1">
      <c r="A16" s="144">
        <f>ROW()-ROW('4-6支出明細（設備システム導入費）'!$A$6)</f>
        <v>10</v>
      </c>
      <c r="B16" s="104"/>
      <c r="C16" s="119"/>
      <c r="D16" s="122"/>
      <c r="E16" s="100"/>
      <c r="F16" s="216"/>
      <c r="G16" s="217">
        <f t="shared" si="0"/>
        <v>0</v>
      </c>
      <c r="H16" s="217">
        <f t="shared" si="1"/>
        <v>0</v>
      </c>
      <c r="I16" s="119"/>
      <c r="J16" s="102" t="str">
        <f t="shared" si="2"/>
        <v/>
      </c>
    </row>
    <row r="17" spans="1:10" ht="27" customHeight="1">
      <c r="A17" s="123"/>
      <c r="B17" s="106"/>
      <c r="C17" s="106"/>
      <c r="D17" s="106"/>
      <c r="E17" s="106"/>
      <c r="F17" s="124" t="s">
        <v>24</v>
      </c>
      <c r="G17" s="219">
        <f>SUM(G7:G16)</f>
        <v>0</v>
      </c>
      <c r="H17" s="219">
        <f>SUM(H7:H16)</f>
        <v>0</v>
      </c>
      <c r="I17" s="108"/>
      <c r="J17" s="109"/>
    </row>
    <row r="18" spans="1:10" ht="27" customHeight="1"/>
    <row r="19" spans="1:10" ht="27" customHeight="1"/>
    <row r="20" spans="1:10" ht="27" customHeight="1"/>
    <row r="21" spans="1:10" ht="27" customHeight="1"/>
    <row r="22" spans="1:10" ht="27" customHeight="1"/>
    <row r="23" spans="1:10" ht="27" customHeight="1"/>
  </sheetData>
  <sheetProtection sheet="1" formatCells="0" formatRows="0" selectLockedCells="1"/>
  <dataConsolidate/>
  <mergeCells count="6">
    <mergeCell ref="A2:J2"/>
    <mergeCell ref="A5:G5"/>
    <mergeCell ref="B3:D3"/>
    <mergeCell ref="B4:D4"/>
    <mergeCell ref="E3:G3"/>
    <mergeCell ref="E4:G4"/>
  </mergeCells>
  <phoneticPr fontId="1"/>
  <conditionalFormatting sqref="B7:D16 F7:F16 I7:I16">
    <cfRule type="expression" dxfId="10" priority="12">
      <formula>AND(OR($B7&lt;&gt;"",$C7&lt;&gt;"",$D7&lt;&gt;"",$F7&lt;&gt;"",$I7&lt;&gt;""),B7="")</formula>
    </cfRule>
  </conditionalFormatting>
  <conditionalFormatting sqref="E3:G3">
    <cfRule type="cellIs" dxfId="9" priority="2" operator="greaterThan">
      <formula>110000000</formula>
    </cfRule>
  </conditionalFormatting>
  <conditionalFormatting sqref="E4:G4">
    <cfRule type="cellIs" dxfId="8" priority="1" operator="greaterThan">
      <formula>100000000</formula>
    </cfRule>
  </conditionalFormatting>
  <dataValidations count="5">
    <dataValidation imeMode="halfAlpha" allowBlank="1" showInputMessage="1" showErrorMessage="1" promptTitle="購入単価（税抜）を記載してください" sqref="F7:F16" xr:uid="{00000000-0002-0000-1400-000000000000}"/>
    <dataValidation allowBlank="1" showInputMessage="1" showErrorMessage="1" prompt="例：○○加工_x000a_" sqref="C7:C16" xr:uid="{00000000-0002-0000-1400-000001000000}"/>
    <dataValidation imeMode="halfAlpha" allowBlank="1" showInputMessage="1" showErrorMessage="1" promptTitle="数量を記載してください" prompt="　本助成事業に必要な最低限の数量を記載してください" sqref="D7:D16" xr:uid="{00000000-0002-0000-1400-000002000000}"/>
    <dataValidation allowBlank="1" showInputMessage="1" showErrorMessage="1" promptTitle="品名を記載してください" sqref="B7:B16" xr:uid="{00000000-0002-0000-1400-000003000000}"/>
    <dataValidation type="custom" allowBlank="1" showInputMessage="1" showErrorMessage="1" sqref="J7:J16" xr:uid="{00000000-0002-0000-1400-000004000000}">
      <formula1>ISERROR(FIND(CHAR(10),J7))</formula1>
    </dataValidation>
  </dataValidations>
  <pageMargins left="0.31496062992125984" right="0.31496062992125984" top="0.15748031496062992" bottom="0.51181102362204722" header="0.15748031496062992" footer="0.31496062992125984"/>
  <pageSetup paperSize="9" fitToHeight="0" orientation="portrait"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pageSetUpPr fitToPage="1"/>
  </sheetPr>
  <dimension ref="A1:BB168"/>
  <sheetViews>
    <sheetView showGridLines="0" view="pageBreakPreview" zoomScaleNormal="100" zoomScaleSheetLayoutView="100" workbookViewId="0">
      <selection activeCell="M4" sqref="M4:AC4"/>
    </sheetView>
  </sheetViews>
  <sheetFormatPr defaultColWidth="2.125" defaultRowHeight="12"/>
  <cols>
    <col min="1" max="11" width="1.875" style="180" customWidth="1"/>
    <col min="12" max="12" width="7.625" style="180" customWidth="1"/>
    <col min="13" max="13" width="5.5" style="180" customWidth="1"/>
    <col min="14" max="14" width="5.125" style="180" customWidth="1"/>
    <col min="15" max="16" width="2.125" style="180" customWidth="1"/>
    <col min="17" max="46" width="1.875" style="180" customWidth="1"/>
    <col min="47" max="47" width="2.125" style="180" hidden="1" customWidth="1"/>
    <col min="48" max="48" width="3.375" style="180" hidden="1" customWidth="1"/>
    <col min="49" max="51" width="2.125" style="180" hidden="1" customWidth="1"/>
    <col min="52" max="256" width="2.125" style="180" customWidth="1"/>
    <col min="257" max="16384" width="2.125" style="180"/>
  </cols>
  <sheetData>
    <row r="1" spans="1:46" s="280" customFormat="1" ht="18" customHeight="1">
      <c r="A1" s="303" t="s">
        <v>377</v>
      </c>
      <c r="B1" s="304"/>
      <c r="C1" s="304"/>
      <c r="D1" s="304"/>
      <c r="E1" s="304"/>
      <c r="F1" s="304"/>
      <c r="G1" s="304"/>
      <c r="H1" s="304"/>
      <c r="I1" s="304"/>
      <c r="J1" s="304"/>
      <c r="K1" s="304"/>
      <c r="L1" s="304"/>
      <c r="M1" s="304"/>
      <c r="N1" s="305" t="s">
        <v>495</v>
      </c>
      <c r="O1" s="306"/>
      <c r="P1" s="306"/>
      <c r="Q1" s="306"/>
      <c r="R1" s="306"/>
      <c r="S1" s="306"/>
      <c r="T1" s="306"/>
      <c r="U1" s="306"/>
      <c r="V1" s="306"/>
      <c r="W1" s="306"/>
      <c r="X1" s="306"/>
      <c r="Y1" s="304"/>
      <c r="Z1" s="304"/>
      <c r="AA1" s="304"/>
      <c r="AB1" s="304"/>
      <c r="AC1" s="304"/>
      <c r="AD1" s="304"/>
      <c r="AE1" s="304"/>
      <c r="AF1" s="304"/>
      <c r="AG1" s="304"/>
      <c r="AH1" s="304"/>
      <c r="AI1" s="304"/>
      <c r="AJ1" s="304"/>
      <c r="AK1" s="304"/>
      <c r="AL1" s="304"/>
      <c r="AM1" s="304"/>
      <c r="AN1" s="304"/>
      <c r="AO1" s="979"/>
      <c r="AP1" s="979"/>
      <c r="AQ1" s="979"/>
      <c r="AR1" s="979"/>
      <c r="AS1" s="979"/>
      <c r="AT1" s="979"/>
    </row>
    <row r="2" spans="1:46" ht="43.5" customHeight="1">
      <c r="A2" s="955" t="s">
        <v>493</v>
      </c>
      <c r="B2" s="955"/>
      <c r="C2" s="955"/>
      <c r="D2" s="955"/>
      <c r="E2" s="955"/>
      <c r="F2" s="955"/>
      <c r="G2" s="955"/>
      <c r="H2" s="955"/>
      <c r="I2" s="955"/>
      <c r="J2" s="955"/>
      <c r="K2" s="955"/>
      <c r="L2" s="955"/>
      <c r="M2" s="955"/>
      <c r="N2" s="955"/>
      <c r="O2" s="955"/>
      <c r="P2" s="955"/>
      <c r="Q2" s="955"/>
      <c r="R2" s="955"/>
      <c r="S2" s="955"/>
      <c r="T2" s="955"/>
      <c r="U2" s="955"/>
      <c r="V2" s="955"/>
      <c r="W2" s="955"/>
      <c r="X2" s="955"/>
      <c r="Y2" s="955"/>
      <c r="Z2" s="955"/>
      <c r="AA2" s="955"/>
      <c r="AB2" s="955"/>
      <c r="AC2" s="955"/>
      <c r="AD2" s="955"/>
      <c r="AE2" s="955"/>
      <c r="AF2" s="955"/>
      <c r="AG2" s="955"/>
      <c r="AH2" s="955"/>
      <c r="AI2" s="955"/>
      <c r="AJ2" s="955"/>
      <c r="AK2" s="955"/>
      <c r="AL2" s="955"/>
      <c r="AM2" s="955"/>
      <c r="AN2" s="955"/>
      <c r="AO2" s="955"/>
      <c r="AP2" s="955"/>
      <c r="AQ2" s="955"/>
      <c r="AR2" s="955"/>
      <c r="AS2" s="955"/>
      <c r="AT2" s="955"/>
    </row>
    <row r="3" spans="1:46" ht="3.75" customHeight="1">
      <c r="A3" s="182"/>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3"/>
      <c r="AR3" s="183"/>
      <c r="AS3" s="183"/>
      <c r="AT3" s="184"/>
    </row>
    <row r="4" spans="1:46" ht="24" customHeight="1">
      <c r="A4" s="891" t="s">
        <v>290</v>
      </c>
      <c r="B4" s="846"/>
      <c r="C4" s="846"/>
      <c r="D4" s="972">
        <v>1</v>
      </c>
      <c r="E4" s="973"/>
      <c r="F4" s="973"/>
      <c r="G4" s="974"/>
      <c r="H4" s="846" t="s">
        <v>317</v>
      </c>
      <c r="I4" s="846"/>
      <c r="J4" s="846"/>
      <c r="K4" s="846"/>
      <c r="L4" s="855"/>
      <c r="M4" s="840"/>
      <c r="N4" s="841"/>
      <c r="O4" s="841"/>
      <c r="P4" s="841"/>
      <c r="Q4" s="841"/>
      <c r="R4" s="841"/>
      <c r="S4" s="841"/>
      <c r="T4" s="841"/>
      <c r="U4" s="841"/>
      <c r="V4" s="841"/>
      <c r="W4" s="841"/>
      <c r="X4" s="841"/>
      <c r="Y4" s="841"/>
      <c r="Z4" s="841"/>
      <c r="AA4" s="841"/>
      <c r="AB4" s="841"/>
      <c r="AC4" s="842"/>
      <c r="AD4" s="862" t="s">
        <v>421</v>
      </c>
      <c r="AE4" s="874"/>
      <c r="AF4" s="874"/>
      <c r="AG4" s="874"/>
      <c r="AH4" s="963"/>
      <c r="AI4" s="964"/>
      <c r="AJ4" s="964"/>
      <c r="AK4" s="964"/>
      <c r="AL4" s="964"/>
      <c r="AM4" s="964"/>
      <c r="AN4" s="964"/>
      <c r="AO4" s="964"/>
      <c r="AP4" s="964"/>
      <c r="AQ4" s="964"/>
      <c r="AR4" s="964"/>
      <c r="AS4" s="964"/>
      <c r="AT4" s="965"/>
    </row>
    <row r="5" spans="1:46" ht="24" customHeight="1">
      <c r="A5" s="854" t="s">
        <v>318</v>
      </c>
      <c r="B5" s="846"/>
      <c r="C5" s="846"/>
      <c r="D5" s="846"/>
      <c r="E5" s="846"/>
      <c r="F5" s="846"/>
      <c r="G5" s="846"/>
      <c r="H5" s="846"/>
      <c r="I5" s="846"/>
      <c r="J5" s="846"/>
      <c r="K5" s="846"/>
      <c r="L5" s="855"/>
      <c r="M5" s="840"/>
      <c r="N5" s="841"/>
      <c r="O5" s="841"/>
      <c r="P5" s="841"/>
      <c r="Q5" s="841"/>
      <c r="R5" s="841"/>
      <c r="S5" s="841"/>
      <c r="T5" s="841"/>
      <c r="U5" s="841"/>
      <c r="V5" s="841"/>
      <c r="W5" s="841"/>
      <c r="X5" s="841"/>
      <c r="Y5" s="841"/>
      <c r="Z5" s="841"/>
      <c r="AA5" s="841"/>
      <c r="AB5" s="841"/>
      <c r="AC5" s="842"/>
      <c r="AD5" s="877"/>
      <c r="AE5" s="877"/>
      <c r="AF5" s="877"/>
      <c r="AG5" s="877"/>
      <c r="AH5" s="966"/>
      <c r="AI5" s="967"/>
      <c r="AJ5" s="967"/>
      <c r="AK5" s="967"/>
      <c r="AL5" s="967"/>
      <c r="AM5" s="967"/>
      <c r="AN5" s="967"/>
      <c r="AO5" s="967"/>
      <c r="AP5" s="967"/>
      <c r="AQ5" s="967"/>
      <c r="AR5" s="967"/>
      <c r="AS5" s="967"/>
      <c r="AT5" s="968"/>
    </row>
    <row r="6" spans="1:46" ht="24" customHeight="1">
      <c r="A6" s="873" t="s">
        <v>319</v>
      </c>
      <c r="B6" s="874"/>
      <c r="C6" s="874"/>
      <c r="D6" s="874"/>
      <c r="E6" s="874"/>
      <c r="F6" s="874"/>
      <c r="G6" s="874"/>
      <c r="H6" s="874"/>
      <c r="I6" s="874"/>
      <c r="J6" s="874"/>
      <c r="K6" s="874"/>
      <c r="L6" s="875"/>
      <c r="M6" s="887" t="s">
        <v>291</v>
      </c>
      <c r="N6" s="887"/>
      <c r="O6" s="887"/>
      <c r="P6" s="887"/>
      <c r="Q6" s="840"/>
      <c r="R6" s="841"/>
      <c r="S6" s="841"/>
      <c r="T6" s="841"/>
      <c r="U6" s="841"/>
      <c r="V6" s="841"/>
      <c r="W6" s="841"/>
      <c r="X6" s="841"/>
      <c r="Y6" s="841"/>
      <c r="Z6" s="841"/>
      <c r="AA6" s="841"/>
      <c r="AB6" s="841"/>
      <c r="AC6" s="841"/>
      <c r="AD6" s="841"/>
      <c r="AE6" s="841"/>
      <c r="AF6" s="841"/>
      <c r="AG6" s="841"/>
      <c r="AH6" s="841"/>
      <c r="AI6" s="841"/>
      <c r="AJ6" s="841"/>
      <c r="AK6" s="841"/>
      <c r="AL6" s="841"/>
      <c r="AM6" s="841"/>
      <c r="AN6" s="841"/>
      <c r="AO6" s="841"/>
      <c r="AP6" s="841"/>
      <c r="AQ6" s="841"/>
      <c r="AR6" s="841"/>
      <c r="AS6" s="841"/>
      <c r="AT6" s="842"/>
    </row>
    <row r="7" spans="1:46" ht="24" customHeight="1">
      <c r="A7" s="969"/>
      <c r="B7" s="970"/>
      <c r="C7" s="970"/>
      <c r="D7" s="970"/>
      <c r="E7" s="970"/>
      <c r="F7" s="970"/>
      <c r="G7" s="970"/>
      <c r="H7" s="970"/>
      <c r="I7" s="970"/>
      <c r="J7" s="970"/>
      <c r="K7" s="970"/>
      <c r="L7" s="971"/>
      <c r="M7" s="887" t="s">
        <v>292</v>
      </c>
      <c r="N7" s="887"/>
      <c r="O7" s="887"/>
      <c r="P7" s="887"/>
      <c r="Q7" s="840"/>
      <c r="R7" s="841"/>
      <c r="S7" s="841"/>
      <c r="T7" s="841"/>
      <c r="U7" s="841"/>
      <c r="V7" s="841"/>
      <c r="W7" s="841"/>
      <c r="X7" s="841"/>
      <c r="Y7" s="841"/>
      <c r="Z7" s="841"/>
      <c r="AA7" s="841"/>
      <c r="AB7" s="841"/>
      <c r="AC7" s="842"/>
      <c r="AD7" s="887" t="s">
        <v>293</v>
      </c>
      <c r="AE7" s="887"/>
      <c r="AF7" s="887"/>
      <c r="AG7" s="887"/>
      <c r="AH7" s="888"/>
      <c r="AI7" s="889"/>
      <c r="AJ7" s="889"/>
      <c r="AK7" s="889"/>
      <c r="AL7" s="889"/>
      <c r="AM7" s="889"/>
      <c r="AN7" s="889"/>
      <c r="AO7" s="889"/>
      <c r="AP7" s="889"/>
      <c r="AQ7" s="889"/>
      <c r="AR7" s="889"/>
      <c r="AS7" s="889"/>
      <c r="AT7" s="890"/>
    </row>
    <row r="8" spans="1:46" ht="24" customHeight="1">
      <c r="A8" s="969"/>
      <c r="B8" s="970"/>
      <c r="C8" s="970"/>
      <c r="D8" s="970"/>
      <c r="E8" s="970"/>
      <c r="F8" s="970"/>
      <c r="G8" s="970"/>
      <c r="H8" s="970"/>
      <c r="I8" s="970"/>
      <c r="J8" s="970"/>
      <c r="K8" s="970"/>
      <c r="L8" s="971"/>
      <c r="M8" s="887" t="s">
        <v>320</v>
      </c>
      <c r="N8" s="887"/>
      <c r="O8" s="887"/>
      <c r="P8" s="887"/>
      <c r="Q8" s="840"/>
      <c r="R8" s="841"/>
      <c r="S8" s="841"/>
      <c r="T8" s="841"/>
      <c r="U8" s="841"/>
      <c r="V8" s="841"/>
      <c r="W8" s="841"/>
      <c r="X8" s="841"/>
      <c r="Y8" s="841"/>
      <c r="Z8" s="841"/>
      <c r="AA8" s="841"/>
      <c r="AB8" s="841"/>
      <c r="AC8" s="841"/>
      <c r="AD8" s="841"/>
      <c r="AE8" s="841"/>
      <c r="AF8" s="841"/>
      <c r="AG8" s="841"/>
      <c r="AH8" s="841"/>
      <c r="AI8" s="841"/>
      <c r="AJ8" s="841"/>
      <c r="AK8" s="841"/>
      <c r="AL8" s="841"/>
      <c r="AM8" s="841"/>
      <c r="AN8" s="841"/>
      <c r="AO8" s="841"/>
      <c r="AP8" s="841"/>
      <c r="AQ8" s="841"/>
      <c r="AR8" s="841"/>
      <c r="AS8" s="841"/>
      <c r="AT8" s="842"/>
    </row>
    <row r="9" spans="1:46" ht="24" customHeight="1">
      <c r="A9" s="876"/>
      <c r="B9" s="877"/>
      <c r="C9" s="877"/>
      <c r="D9" s="877"/>
      <c r="E9" s="877"/>
      <c r="F9" s="877"/>
      <c r="G9" s="877"/>
      <c r="H9" s="877"/>
      <c r="I9" s="877"/>
      <c r="J9" s="877"/>
      <c r="K9" s="877"/>
      <c r="L9" s="878"/>
      <c r="M9" s="766" t="s">
        <v>321</v>
      </c>
      <c r="N9" s="766"/>
      <c r="O9" s="766"/>
      <c r="P9" s="766"/>
      <c r="Q9" s="840"/>
      <c r="R9" s="841"/>
      <c r="S9" s="841"/>
      <c r="T9" s="841"/>
      <c r="U9" s="841"/>
      <c r="V9" s="841"/>
      <c r="W9" s="841"/>
      <c r="X9" s="841"/>
      <c r="Y9" s="841"/>
      <c r="Z9" s="841"/>
      <c r="AA9" s="841"/>
      <c r="AB9" s="841"/>
      <c r="AC9" s="842"/>
      <c r="AD9" s="839" t="s">
        <v>294</v>
      </c>
      <c r="AE9" s="839"/>
      <c r="AF9" s="839"/>
      <c r="AG9" s="839"/>
      <c r="AH9" s="840"/>
      <c r="AI9" s="841"/>
      <c r="AJ9" s="841"/>
      <c r="AK9" s="841"/>
      <c r="AL9" s="841"/>
      <c r="AM9" s="841"/>
      <c r="AN9" s="841"/>
      <c r="AO9" s="841"/>
      <c r="AP9" s="841"/>
      <c r="AQ9" s="841"/>
      <c r="AR9" s="841"/>
      <c r="AS9" s="841"/>
      <c r="AT9" s="842"/>
    </row>
    <row r="10" spans="1:46" ht="24" customHeight="1">
      <c r="A10" s="766" t="s">
        <v>295</v>
      </c>
      <c r="B10" s="766"/>
      <c r="C10" s="766"/>
      <c r="D10" s="766"/>
      <c r="E10" s="766"/>
      <c r="F10" s="766"/>
      <c r="G10" s="766"/>
      <c r="H10" s="766"/>
      <c r="I10" s="766"/>
      <c r="J10" s="766"/>
      <c r="K10" s="766"/>
      <c r="L10" s="766"/>
      <c r="M10" s="843" t="s">
        <v>296</v>
      </c>
      <c r="N10" s="844"/>
      <c r="O10" s="844"/>
      <c r="P10" s="844"/>
      <c r="Q10" s="962"/>
      <c r="R10" s="962"/>
      <c r="S10" s="962"/>
      <c r="T10" s="962"/>
      <c r="U10" s="846" t="s">
        <v>297</v>
      </c>
      <c r="V10" s="846"/>
      <c r="W10" s="846"/>
      <c r="X10" s="962"/>
      <c r="Y10" s="962"/>
      <c r="Z10" s="962"/>
      <c r="AA10" s="819" t="s">
        <v>298</v>
      </c>
      <c r="AB10" s="819"/>
      <c r="AC10" s="820"/>
      <c r="AD10" s="854" t="s">
        <v>299</v>
      </c>
      <c r="AE10" s="846"/>
      <c r="AF10" s="846"/>
      <c r="AG10" s="855"/>
      <c r="AH10" s="847"/>
      <c r="AI10" s="848"/>
      <c r="AJ10" s="848"/>
      <c r="AK10" s="848"/>
      <c r="AL10" s="848"/>
      <c r="AM10" s="848"/>
      <c r="AN10" s="848"/>
      <c r="AO10" s="849" t="s">
        <v>300</v>
      </c>
      <c r="AP10" s="849"/>
      <c r="AQ10" s="849"/>
      <c r="AR10" s="849"/>
      <c r="AS10" s="849"/>
      <c r="AT10" s="850"/>
    </row>
    <row r="11" spans="1:46" ht="64.5" customHeight="1">
      <c r="A11" s="851" t="s">
        <v>301</v>
      </c>
      <c r="B11" s="856"/>
      <c r="C11" s="856"/>
      <c r="D11" s="856"/>
      <c r="E11" s="856"/>
      <c r="F11" s="856"/>
      <c r="G11" s="856"/>
      <c r="H11" s="856"/>
      <c r="I11" s="856"/>
      <c r="J11" s="856"/>
      <c r="K11" s="856"/>
      <c r="L11" s="857"/>
      <c r="M11" s="840"/>
      <c r="N11" s="841"/>
      <c r="O11" s="841"/>
      <c r="P11" s="841"/>
      <c r="Q11" s="841"/>
      <c r="R11" s="841"/>
      <c r="S11" s="841"/>
      <c r="T11" s="841"/>
      <c r="U11" s="841"/>
      <c r="V11" s="841"/>
      <c r="W11" s="841"/>
      <c r="X11" s="841"/>
      <c r="Y11" s="841"/>
      <c r="Z11" s="841"/>
      <c r="AA11" s="841"/>
      <c r="AB11" s="841"/>
      <c r="AC11" s="841"/>
      <c r="AD11" s="841"/>
      <c r="AE11" s="841"/>
      <c r="AF11" s="841"/>
      <c r="AG11" s="841"/>
      <c r="AH11" s="841"/>
      <c r="AI11" s="841"/>
      <c r="AJ11" s="841"/>
      <c r="AK11" s="841"/>
      <c r="AL11" s="841"/>
      <c r="AM11" s="841"/>
      <c r="AN11" s="841"/>
      <c r="AO11" s="841"/>
      <c r="AP11" s="841"/>
      <c r="AQ11" s="841"/>
      <c r="AR11" s="841"/>
      <c r="AS11" s="841"/>
      <c r="AT11" s="842"/>
    </row>
    <row r="12" spans="1:46" s="280" customFormat="1" ht="64.5" customHeight="1">
      <c r="A12" s="959" t="s">
        <v>485</v>
      </c>
      <c r="B12" s="960"/>
      <c r="C12" s="960"/>
      <c r="D12" s="960"/>
      <c r="E12" s="960"/>
      <c r="F12" s="960"/>
      <c r="G12" s="960"/>
      <c r="H12" s="960"/>
      <c r="I12" s="960"/>
      <c r="J12" s="960"/>
      <c r="K12" s="960"/>
      <c r="L12" s="961"/>
      <c r="M12" s="840"/>
      <c r="N12" s="841"/>
      <c r="O12" s="841"/>
      <c r="P12" s="841"/>
      <c r="Q12" s="841"/>
      <c r="R12" s="841"/>
      <c r="S12" s="841"/>
      <c r="T12" s="841"/>
      <c r="U12" s="841"/>
      <c r="V12" s="841"/>
      <c r="W12" s="841"/>
      <c r="X12" s="841"/>
      <c r="Y12" s="841"/>
      <c r="Z12" s="841"/>
      <c r="AA12" s="841"/>
      <c r="AB12" s="841"/>
      <c r="AC12" s="841"/>
      <c r="AD12" s="841"/>
      <c r="AE12" s="841"/>
      <c r="AF12" s="841"/>
      <c r="AG12" s="841"/>
      <c r="AH12" s="841"/>
      <c r="AI12" s="841"/>
      <c r="AJ12" s="841"/>
      <c r="AK12" s="841"/>
      <c r="AL12" s="841"/>
      <c r="AM12" s="841"/>
      <c r="AN12" s="841"/>
      <c r="AO12" s="841"/>
      <c r="AP12" s="841"/>
      <c r="AQ12" s="841"/>
      <c r="AR12" s="841"/>
      <c r="AS12" s="841"/>
      <c r="AT12" s="842"/>
    </row>
    <row r="13" spans="1:46" ht="30" customHeight="1">
      <c r="A13" s="873" t="s">
        <v>302</v>
      </c>
      <c r="B13" s="874"/>
      <c r="C13" s="874"/>
      <c r="D13" s="874"/>
      <c r="E13" s="874"/>
      <c r="F13" s="874"/>
      <c r="G13" s="874"/>
      <c r="H13" s="874"/>
      <c r="I13" s="874"/>
      <c r="J13" s="874"/>
      <c r="K13" s="874"/>
      <c r="L13" s="875"/>
      <c r="M13" s="766" t="s">
        <v>303</v>
      </c>
      <c r="N13" s="766"/>
      <c r="O13" s="766"/>
      <c r="P13" s="766"/>
      <c r="Q13" s="879"/>
      <c r="R13" s="880"/>
      <c r="S13" s="880"/>
      <c r="T13" s="880"/>
      <c r="U13" s="880"/>
      <c r="V13" s="880"/>
      <c r="W13" s="880"/>
      <c r="X13" s="819" t="s">
        <v>300</v>
      </c>
      <c r="Y13" s="819"/>
      <c r="Z13" s="819"/>
      <c r="AA13" s="819"/>
      <c r="AB13" s="819"/>
      <c r="AC13" s="820"/>
      <c r="AD13" s="766" t="s">
        <v>304</v>
      </c>
      <c r="AE13" s="766"/>
      <c r="AF13" s="766"/>
      <c r="AG13" s="766"/>
      <c r="AH13" s="881"/>
      <c r="AI13" s="882"/>
      <c r="AJ13" s="882"/>
      <c r="AK13" s="882"/>
      <c r="AL13" s="882"/>
      <c r="AM13" s="882"/>
      <c r="AN13" s="882"/>
      <c r="AO13" s="819" t="s">
        <v>300</v>
      </c>
      <c r="AP13" s="819"/>
      <c r="AQ13" s="819"/>
      <c r="AR13" s="819"/>
      <c r="AS13" s="819"/>
      <c r="AT13" s="820"/>
    </row>
    <row r="14" spans="1:46" ht="30" customHeight="1">
      <c r="A14" s="876"/>
      <c r="B14" s="877"/>
      <c r="C14" s="877"/>
      <c r="D14" s="877"/>
      <c r="E14" s="877"/>
      <c r="F14" s="877"/>
      <c r="G14" s="877"/>
      <c r="H14" s="877"/>
      <c r="I14" s="877"/>
      <c r="J14" s="877"/>
      <c r="K14" s="877"/>
      <c r="L14" s="878"/>
      <c r="M14" s="851" t="s">
        <v>305</v>
      </c>
      <c r="N14" s="852"/>
      <c r="O14" s="852"/>
      <c r="P14" s="853"/>
      <c r="Q14" s="870"/>
      <c r="R14" s="871"/>
      <c r="S14" s="871"/>
      <c r="T14" s="871"/>
      <c r="U14" s="871"/>
      <c r="V14" s="871"/>
      <c r="W14" s="871"/>
      <c r="X14" s="871"/>
      <c r="Y14" s="871"/>
      <c r="Z14" s="871"/>
      <c r="AA14" s="871"/>
      <c r="AB14" s="871"/>
      <c r="AC14" s="871"/>
      <c r="AD14" s="871"/>
      <c r="AE14" s="871"/>
      <c r="AF14" s="871"/>
      <c r="AG14" s="871"/>
      <c r="AH14" s="871"/>
      <c r="AI14" s="871"/>
      <c r="AJ14" s="871"/>
      <c r="AK14" s="871"/>
      <c r="AL14" s="871"/>
      <c r="AM14" s="871"/>
      <c r="AN14" s="871"/>
      <c r="AO14" s="871"/>
      <c r="AP14" s="871"/>
      <c r="AQ14" s="871"/>
      <c r="AR14" s="871"/>
      <c r="AS14" s="871"/>
      <c r="AT14" s="872"/>
    </row>
    <row r="15" spans="1:46" ht="24" customHeight="1">
      <c r="A15" s="958" t="s">
        <v>322</v>
      </c>
      <c r="B15" s="958"/>
      <c r="C15" s="958"/>
      <c r="D15" s="958"/>
      <c r="E15" s="958"/>
      <c r="F15" s="958"/>
      <c r="G15" s="958"/>
      <c r="H15" s="958"/>
      <c r="I15" s="958"/>
      <c r="J15" s="958"/>
      <c r="K15" s="958"/>
      <c r="L15" s="958"/>
      <c r="M15" s="958"/>
      <c r="N15" s="958"/>
      <c r="O15" s="958"/>
      <c r="P15" s="958"/>
      <c r="Q15" s="958"/>
      <c r="R15" s="958"/>
      <c r="S15" s="958"/>
      <c r="T15" s="958"/>
      <c r="U15" s="958"/>
      <c r="V15" s="958"/>
      <c r="W15" s="958"/>
      <c r="X15" s="958"/>
      <c r="Y15" s="958"/>
      <c r="Z15" s="958"/>
      <c r="AA15" s="958"/>
      <c r="AB15" s="958"/>
      <c r="AC15" s="958"/>
      <c r="AD15" s="958"/>
      <c r="AE15" s="958"/>
      <c r="AF15" s="958"/>
      <c r="AG15" s="958"/>
      <c r="AH15" s="958"/>
      <c r="AI15" s="958"/>
      <c r="AJ15" s="958"/>
      <c r="AK15" s="958"/>
      <c r="AL15" s="958"/>
      <c r="AM15" s="836" t="s">
        <v>65</v>
      </c>
      <c r="AN15" s="837"/>
      <c r="AO15" s="837"/>
      <c r="AP15" s="837"/>
      <c r="AQ15" s="837"/>
      <c r="AR15" s="837"/>
      <c r="AS15" s="837"/>
      <c r="AT15" s="838"/>
    </row>
    <row r="16" spans="1:46" ht="15" customHeight="1">
      <c r="A16" s="96"/>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row>
    <row r="17" spans="1:46" ht="24" customHeight="1">
      <c r="A17" s="891" t="s">
        <v>290</v>
      </c>
      <c r="B17" s="846"/>
      <c r="C17" s="846"/>
      <c r="D17" s="972">
        <v>2</v>
      </c>
      <c r="E17" s="973"/>
      <c r="F17" s="973"/>
      <c r="G17" s="974"/>
      <c r="H17" s="846" t="s">
        <v>317</v>
      </c>
      <c r="I17" s="846"/>
      <c r="J17" s="846"/>
      <c r="K17" s="846"/>
      <c r="L17" s="855"/>
      <c r="M17" s="840"/>
      <c r="N17" s="841"/>
      <c r="O17" s="841"/>
      <c r="P17" s="841"/>
      <c r="Q17" s="841"/>
      <c r="R17" s="841"/>
      <c r="S17" s="841"/>
      <c r="T17" s="841"/>
      <c r="U17" s="841"/>
      <c r="V17" s="841"/>
      <c r="W17" s="841"/>
      <c r="X17" s="841"/>
      <c r="Y17" s="841"/>
      <c r="Z17" s="841"/>
      <c r="AA17" s="841"/>
      <c r="AB17" s="841"/>
      <c r="AC17" s="842"/>
      <c r="AD17" s="862" t="s">
        <v>421</v>
      </c>
      <c r="AE17" s="874"/>
      <c r="AF17" s="874"/>
      <c r="AG17" s="874"/>
      <c r="AH17" s="963"/>
      <c r="AI17" s="964"/>
      <c r="AJ17" s="964"/>
      <c r="AK17" s="964"/>
      <c r="AL17" s="964"/>
      <c r="AM17" s="964"/>
      <c r="AN17" s="964"/>
      <c r="AO17" s="964"/>
      <c r="AP17" s="964"/>
      <c r="AQ17" s="964"/>
      <c r="AR17" s="964"/>
      <c r="AS17" s="964"/>
      <c r="AT17" s="965"/>
    </row>
    <row r="18" spans="1:46" ht="24" customHeight="1">
      <c r="A18" s="854" t="s">
        <v>318</v>
      </c>
      <c r="B18" s="846"/>
      <c r="C18" s="846"/>
      <c r="D18" s="846"/>
      <c r="E18" s="846"/>
      <c r="F18" s="846"/>
      <c r="G18" s="846"/>
      <c r="H18" s="846"/>
      <c r="I18" s="846"/>
      <c r="J18" s="846"/>
      <c r="K18" s="846"/>
      <c r="L18" s="855"/>
      <c r="M18" s="840"/>
      <c r="N18" s="841"/>
      <c r="O18" s="841"/>
      <c r="P18" s="841"/>
      <c r="Q18" s="841"/>
      <c r="R18" s="841"/>
      <c r="S18" s="841"/>
      <c r="T18" s="841"/>
      <c r="U18" s="841"/>
      <c r="V18" s="841"/>
      <c r="W18" s="841"/>
      <c r="X18" s="841"/>
      <c r="Y18" s="841"/>
      <c r="Z18" s="841"/>
      <c r="AA18" s="841"/>
      <c r="AB18" s="841"/>
      <c r="AC18" s="842"/>
      <c r="AD18" s="877"/>
      <c r="AE18" s="877"/>
      <c r="AF18" s="877"/>
      <c r="AG18" s="877"/>
      <c r="AH18" s="966"/>
      <c r="AI18" s="967"/>
      <c r="AJ18" s="967"/>
      <c r="AK18" s="967"/>
      <c r="AL18" s="967"/>
      <c r="AM18" s="967"/>
      <c r="AN18" s="967"/>
      <c r="AO18" s="967"/>
      <c r="AP18" s="967"/>
      <c r="AQ18" s="967"/>
      <c r="AR18" s="967"/>
      <c r="AS18" s="967"/>
      <c r="AT18" s="968"/>
    </row>
    <row r="19" spans="1:46" ht="24" customHeight="1">
      <c r="A19" s="873" t="s">
        <v>319</v>
      </c>
      <c r="B19" s="874"/>
      <c r="C19" s="874"/>
      <c r="D19" s="874"/>
      <c r="E19" s="874"/>
      <c r="F19" s="874"/>
      <c r="G19" s="874"/>
      <c r="H19" s="874"/>
      <c r="I19" s="874"/>
      <c r="J19" s="874"/>
      <c r="K19" s="874"/>
      <c r="L19" s="875"/>
      <c r="M19" s="887" t="s">
        <v>291</v>
      </c>
      <c r="N19" s="887"/>
      <c r="O19" s="887"/>
      <c r="P19" s="887"/>
      <c r="Q19" s="840"/>
      <c r="R19" s="841"/>
      <c r="S19" s="841"/>
      <c r="T19" s="841"/>
      <c r="U19" s="841"/>
      <c r="V19" s="841"/>
      <c r="W19" s="841"/>
      <c r="X19" s="841"/>
      <c r="Y19" s="841"/>
      <c r="Z19" s="841"/>
      <c r="AA19" s="841"/>
      <c r="AB19" s="841"/>
      <c r="AC19" s="841"/>
      <c r="AD19" s="841"/>
      <c r="AE19" s="841"/>
      <c r="AF19" s="841"/>
      <c r="AG19" s="841"/>
      <c r="AH19" s="841"/>
      <c r="AI19" s="841"/>
      <c r="AJ19" s="841"/>
      <c r="AK19" s="841"/>
      <c r="AL19" s="841"/>
      <c r="AM19" s="841"/>
      <c r="AN19" s="841"/>
      <c r="AO19" s="841"/>
      <c r="AP19" s="841"/>
      <c r="AQ19" s="841"/>
      <c r="AR19" s="841"/>
      <c r="AS19" s="841"/>
      <c r="AT19" s="842"/>
    </row>
    <row r="20" spans="1:46" ht="24" customHeight="1">
      <c r="A20" s="969"/>
      <c r="B20" s="970"/>
      <c r="C20" s="970"/>
      <c r="D20" s="970"/>
      <c r="E20" s="970"/>
      <c r="F20" s="970"/>
      <c r="G20" s="970"/>
      <c r="H20" s="970"/>
      <c r="I20" s="970"/>
      <c r="J20" s="970"/>
      <c r="K20" s="970"/>
      <c r="L20" s="971"/>
      <c r="M20" s="887" t="s">
        <v>292</v>
      </c>
      <c r="N20" s="887"/>
      <c r="O20" s="887"/>
      <c r="P20" s="887"/>
      <c r="Q20" s="840"/>
      <c r="R20" s="841"/>
      <c r="S20" s="841"/>
      <c r="T20" s="841"/>
      <c r="U20" s="841"/>
      <c r="V20" s="841"/>
      <c r="W20" s="841"/>
      <c r="X20" s="841"/>
      <c r="Y20" s="841"/>
      <c r="Z20" s="841"/>
      <c r="AA20" s="841"/>
      <c r="AB20" s="841"/>
      <c r="AC20" s="842"/>
      <c r="AD20" s="887" t="s">
        <v>293</v>
      </c>
      <c r="AE20" s="887"/>
      <c r="AF20" s="887"/>
      <c r="AG20" s="887"/>
      <c r="AH20" s="888"/>
      <c r="AI20" s="889"/>
      <c r="AJ20" s="889"/>
      <c r="AK20" s="889"/>
      <c r="AL20" s="889"/>
      <c r="AM20" s="889"/>
      <c r="AN20" s="889"/>
      <c r="AO20" s="889"/>
      <c r="AP20" s="889"/>
      <c r="AQ20" s="889"/>
      <c r="AR20" s="889"/>
      <c r="AS20" s="889"/>
      <c r="AT20" s="890"/>
    </row>
    <row r="21" spans="1:46" ht="24" customHeight="1">
      <c r="A21" s="969"/>
      <c r="B21" s="970"/>
      <c r="C21" s="970"/>
      <c r="D21" s="970"/>
      <c r="E21" s="970"/>
      <c r="F21" s="970"/>
      <c r="G21" s="970"/>
      <c r="H21" s="970"/>
      <c r="I21" s="970"/>
      <c r="J21" s="970"/>
      <c r="K21" s="970"/>
      <c r="L21" s="971"/>
      <c r="M21" s="887" t="s">
        <v>320</v>
      </c>
      <c r="N21" s="887"/>
      <c r="O21" s="887"/>
      <c r="P21" s="887"/>
      <c r="Q21" s="840"/>
      <c r="R21" s="841"/>
      <c r="S21" s="841"/>
      <c r="T21" s="841"/>
      <c r="U21" s="841"/>
      <c r="V21" s="841"/>
      <c r="W21" s="841"/>
      <c r="X21" s="841"/>
      <c r="Y21" s="841"/>
      <c r="Z21" s="841"/>
      <c r="AA21" s="841"/>
      <c r="AB21" s="841"/>
      <c r="AC21" s="841"/>
      <c r="AD21" s="841"/>
      <c r="AE21" s="841"/>
      <c r="AF21" s="841"/>
      <c r="AG21" s="841"/>
      <c r="AH21" s="841"/>
      <c r="AI21" s="841"/>
      <c r="AJ21" s="841"/>
      <c r="AK21" s="841"/>
      <c r="AL21" s="841"/>
      <c r="AM21" s="841"/>
      <c r="AN21" s="841"/>
      <c r="AO21" s="841"/>
      <c r="AP21" s="841"/>
      <c r="AQ21" s="841"/>
      <c r="AR21" s="841"/>
      <c r="AS21" s="841"/>
      <c r="AT21" s="842"/>
    </row>
    <row r="22" spans="1:46" ht="24" customHeight="1">
      <c r="A22" s="876"/>
      <c r="B22" s="877"/>
      <c r="C22" s="877"/>
      <c r="D22" s="877"/>
      <c r="E22" s="877"/>
      <c r="F22" s="877"/>
      <c r="G22" s="877"/>
      <c r="H22" s="877"/>
      <c r="I22" s="877"/>
      <c r="J22" s="877"/>
      <c r="K22" s="877"/>
      <c r="L22" s="878"/>
      <c r="M22" s="766" t="s">
        <v>321</v>
      </c>
      <c r="N22" s="766"/>
      <c r="O22" s="766"/>
      <c r="P22" s="766"/>
      <c r="Q22" s="840"/>
      <c r="R22" s="841"/>
      <c r="S22" s="841"/>
      <c r="T22" s="841"/>
      <c r="U22" s="841"/>
      <c r="V22" s="841"/>
      <c r="W22" s="841"/>
      <c r="X22" s="841"/>
      <c r="Y22" s="841"/>
      <c r="Z22" s="841"/>
      <c r="AA22" s="841"/>
      <c r="AB22" s="841"/>
      <c r="AC22" s="842"/>
      <c r="AD22" s="839" t="s">
        <v>294</v>
      </c>
      <c r="AE22" s="839"/>
      <c r="AF22" s="839"/>
      <c r="AG22" s="839"/>
      <c r="AH22" s="840"/>
      <c r="AI22" s="841"/>
      <c r="AJ22" s="841"/>
      <c r="AK22" s="841"/>
      <c r="AL22" s="841"/>
      <c r="AM22" s="841"/>
      <c r="AN22" s="841"/>
      <c r="AO22" s="841"/>
      <c r="AP22" s="841"/>
      <c r="AQ22" s="841"/>
      <c r="AR22" s="841"/>
      <c r="AS22" s="841"/>
      <c r="AT22" s="842"/>
    </row>
    <row r="23" spans="1:46" ht="24" customHeight="1">
      <c r="A23" s="766" t="s">
        <v>295</v>
      </c>
      <c r="B23" s="766"/>
      <c r="C23" s="766"/>
      <c r="D23" s="766"/>
      <c r="E23" s="766"/>
      <c r="F23" s="766"/>
      <c r="G23" s="766"/>
      <c r="H23" s="766"/>
      <c r="I23" s="766"/>
      <c r="J23" s="766"/>
      <c r="K23" s="766"/>
      <c r="L23" s="766"/>
      <c r="M23" s="843" t="s">
        <v>296</v>
      </c>
      <c r="N23" s="844"/>
      <c r="O23" s="844"/>
      <c r="P23" s="844"/>
      <c r="Q23" s="845"/>
      <c r="R23" s="845"/>
      <c r="S23" s="845"/>
      <c r="T23" s="845"/>
      <c r="U23" s="846" t="s">
        <v>297</v>
      </c>
      <c r="V23" s="846"/>
      <c r="W23" s="846"/>
      <c r="X23" s="845"/>
      <c r="Y23" s="845"/>
      <c r="Z23" s="845"/>
      <c r="AA23" s="819" t="s">
        <v>298</v>
      </c>
      <c r="AB23" s="819"/>
      <c r="AC23" s="820"/>
      <c r="AD23" s="854" t="s">
        <v>299</v>
      </c>
      <c r="AE23" s="846"/>
      <c r="AF23" s="846"/>
      <c r="AG23" s="855"/>
      <c r="AH23" s="847"/>
      <c r="AI23" s="848"/>
      <c r="AJ23" s="848"/>
      <c r="AK23" s="848"/>
      <c r="AL23" s="848"/>
      <c r="AM23" s="848"/>
      <c r="AN23" s="848"/>
      <c r="AO23" s="849" t="s">
        <v>300</v>
      </c>
      <c r="AP23" s="849"/>
      <c r="AQ23" s="849"/>
      <c r="AR23" s="849"/>
      <c r="AS23" s="849"/>
      <c r="AT23" s="850"/>
    </row>
    <row r="24" spans="1:46" ht="64.5" customHeight="1">
      <c r="A24" s="851" t="s">
        <v>301</v>
      </c>
      <c r="B24" s="856"/>
      <c r="C24" s="856"/>
      <c r="D24" s="856"/>
      <c r="E24" s="856"/>
      <c r="F24" s="856"/>
      <c r="G24" s="856"/>
      <c r="H24" s="856"/>
      <c r="I24" s="856"/>
      <c r="J24" s="856"/>
      <c r="K24" s="856"/>
      <c r="L24" s="857"/>
      <c r="M24" s="840"/>
      <c r="N24" s="841"/>
      <c r="O24" s="841"/>
      <c r="P24" s="841"/>
      <c r="Q24" s="841"/>
      <c r="R24" s="841"/>
      <c r="S24" s="841"/>
      <c r="T24" s="841"/>
      <c r="U24" s="841"/>
      <c r="V24" s="841"/>
      <c r="W24" s="841"/>
      <c r="X24" s="841"/>
      <c r="Y24" s="841"/>
      <c r="Z24" s="841"/>
      <c r="AA24" s="841"/>
      <c r="AB24" s="841"/>
      <c r="AC24" s="841"/>
      <c r="AD24" s="841"/>
      <c r="AE24" s="841"/>
      <c r="AF24" s="841"/>
      <c r="AG24" s="841"/>
      <c r="AH24" s="841"/>
      <c r="AI24" s="841"/>
      <c r="AJ24" s="841"/>
      <c r="AK24" s="841"/>
      <c r="AL24" s="841"/>
      <c r="AM24" s="841"/>
      <c r="AN24" s="841"/>
      <c r="AO24" s="841"/>
      <c r="AP24" s="841"/>
      <c r="AQ24" s="841"/>
      <c r="AR24" s="841"/>
      <c r="AS24" s="841"/>
      <c r="AT24" s="842"/>
    </row>
    <row r="25" spans="1:46" ht="30" customHeight="1">
      <c r="A25" s="873" t="s">
        <v>302</v>
      </c>
      <c r="B25" s="874"/>
      <c r="C25" s="874"/>
      <c r="D25" s="874"/>
      <c r="E25" s="874"/>
      <c r="F25" s="874"/>
      <c r="G25" s="874"/>
      <c r="H25" s="874"/>
      <c r="I25" s="874"/>
      <c r="J25" s="874"/>
      <c r="K25" s="874"/>
      <c r="L25" s="875"/>
      <c r="M25" s="766" t="s">
        <v>303</v>
      </c>
      <c r="N25" s="766"/>
      <c r="O25" s="766"/>
      <c r="P25" s="766"/>
      <c r="Q25" s="975"/>
      <c r="R25" s="976"/>
      <c r="S25" s="976"/>
      <c r="T25" s="976"/>
      <c r="U25" s="976"/>
      <c r="V25" s="976"/>
      <c r="W25" s="976"/>
      <c r="X25" s="819" t="s">
        <v>300</v>
      </c>
      <c r="Y25" s="819"/>
      <c r="Z25" s="819"/>
      <c r="AA25" s="819"/>
      <c r="AB25" s="819"/>
      <c r="AC25" s="820"/>
      <c r="AD25" s="766" t="s">
        <v>304</v>
      </c>
      <c r="AE25" s="766"/>
      <c r="AF25" s="766"/>
      <c r="AG25" s="766"/>
      <c r="AH25" s="977"/>
      <c r="AI25" s="978"/>
      <c r="AJ25" s="978"/>
      <c r="AK25" s="978"/>
      <c r="AL25" s="978"/>
      <c r="AM25" s="978"/>
      <c r="AN25" s="978"/>
      <c r="AO25" s="819" t="s">
        <v>300</v>
      </c>
      <c r="AP25" s="819"/>
      <c r="AQ25" s="819"/>
      <c r="AR25" s="819"/>
      <c r="AS25" s="819"/>
      <c r="AT25" s="820"/>
    </row>
    <row r="26" spans="1:46" ht="30" customHeight="1">
      <c r="A26" s="876"/>
      <c r="B26" s="877"/>
      <c r="C26" s="877"/>
      <c r="D26" s="877"/>
      <c r="E26" s="877"/>
      <c r="F26" s="877"/>
      <c r="G26" s="877"/>
      <c r="H26" s="877"/>
      <c r="I26" s="877"/>
      <c r="J26" s="877"/>
      <c r="K26" s="877"/>
      <c r="L26" s="878"/>
      <c r="M26" s="851" t="s">
        <v>305</v>
      </c>
      <c r="N26" s="852"/>
      <c r="O26" s="852"/>
      <c r="P26" s="853"/>
      <c r="Q26" s="870"/>
      <c r="R26" s="871"/>
      <c r="S26" s="871"/>
      <c r="T26" s="871"/>
      <c r="U26" s="871"/>
      <c r="V26" s="871"/>
      <c r="W26" s="871"/>
      <c r="X26" s="871"/>
      <c r="Y26" s="871"/>
      <c r="Z26" s="871"/>
      <c r="AA26" s="871"/>
      <c r="AB26" s="871"/>
      <c r="AC26" s="871"/>
      <c r="AD26" s="871"/>
      <c r="AE26" s="871"/>
      <c r="AF26" s="871"/>
      <c r="AG26" s="871"/>
      <c r="AH26" s="871"/>
      <c r="AI26" s="871"/>
      <c r="AJ26" s="871"/>
      <c r="AK26" s="871"/>
      <c r="AL26" s="871"/>
      <c r="AM26" s="871"/>
      <c r="AN26" s="871"/>
      <c r="AO26" s="871"/>
      <c r="AP26" s="871"/>
      <c r="AQ26" s="871"/>
      <c r="AR26" s="871"/>
      <c r="AS26" s="871"/>
      <c r="AT26" s="872"/>
    </row>
    <row r="27" spans="1:46" ht="24" customHeight="1">
      <c r="A27" s="958" t="s">
        <v>322</v>
      </c>
      <c r="B27" s="958"/>
      <c r="C27" s="958"/>
      <c r="D27" s="958"/>
      <c r="E27" s="958"/>
      <c r="F27" s="958"/>
      <c r="G27" s="958"/>
      <c r="H27" s="958"/>
      <c r="I27" s="958"/>
      <c r="J27" s="958"/>
      <c r="K27" s="958"/>
      <c r="L27" s="958"/>
      <c r="M27" s="958"/>
      <c r="N27" s="958"/>
      <c r="O27" s="958"/>
      <c r="P27" s="958"/>
      <c r="Q27" s="958"/>
      <c r="R27" s="958"/>
      <c r="S27" s="958"/>
      <c r="T27" s="958"/>
      <c r="U27" s="958"/>
      <c r="V27" s="958"/>
      <c r="W27" s="958"/>
      <c r="X27" s="958"/>
      <c r="Y27" s="958"/>
      <c r="Z27" s="958"/>
      <c r="AA27" s="958"/>
      <c r="AB27" s="958"/>
      <c r="AC27" s="958"/>
      <c r="AD27" s="958"/>
      <c r="AE27" s="958"/>
      <c r="AF27" s="958"/>
      <c r="AG27" s="958"/>
      <c r="AH27" s="958"/>
      <c r="AI27" s="958"/>
      <c r="AJ27" s="958"/>
      <c r="AK27" s="958"/>
      <c r="AL27" s="958"/>
      <c r="AM27" s="836" t="s">
        <v>65</v>
      </c>
      <c r="AN27" s="837"/>
      <c r="AO27" s="837"/>
      <c r="AP27" s="837"/>
      <c r="AQ27" s="837"/>
      <c r="AR27" s="837"/>
      <c r="AS27" s="837"/>
      <c r="AT27" s="838"/>
    </row>
    <row r="28" spans="1:46" ht="6.75" customHeight="1">
      <c r="A28" s="220"/>
      <c r="B28" s="220"/>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row>
    <row r="29" spans="1:46" ht="6.75" customHeight="1">
      <c r="A29" s="221"/>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row>
    <row r="30" spans="1:46" ht="24" customHeight="1">
      <c r="A30" s="891" t="s">
        <v>290</v>
      </c>
      <c r="B30" s="846"/>
      <c r="C30" s="846"/>
      <c r="D30" s="972">
        <v>3</v>
      </c>
      <c r="E30" s="973"/>
      <c r="F30" s="973"/>
      <c r="G30" s="974"/>
      <c r="H30" s="846" t="s">
        <v>317</v>
      </c>
      <c r="I30" s="846"/>
      <c r="J30" s="846"/>
      <c r="K30" s="846"/>
      <c r="L30" s="855"/>
      <c r="M30" s="840"/>
      <c r="N30" s="841"/>
      <c r="O30" s="841"/>
      <c r="P30" s="841"/>
      <c r="Q30" s="841"/>
      <c r="R30" s="841"/>
      <c r="S30" s="841"/>
      <c r="T30" s="841"/>
      <c r="U30" s="841"/>
      <c r="V30" s="841"/>
      <c r="W30" s="841"/>
      <c r="X30" s="841"/>
      <c r="Y30" s="841"/>
      <c r="Z30" s="841"/>
      <c r="AA30" s="841"/>
      <c r="AB30" s="841"/>
      <c r="AC30" s="842"/>
      <c r="AD30" s="862" t="s">
        <v>421</v>
      </c>
      <c r="AE30" s="874"/>
      <c r="AF30" s="874"/>
      <c r="AG30" s="874"/>
      <c r="AH30" s="963"/>
      <c r="AI30" s="964"/>
      <c r="AJ30" s="964"/>
      <c r="AK30" s="964"/>
      <c r="AL30" s="964"/>
      <c r="AM30" s="964"/>
      <c r="AN30" s="964"/>
      <c r="AO30" s="964"/>
      <c r="AP30" s="964"/>
      <c r="AQ30" s="964"/>
      <c r="AR30" s="964"/>
      <c r="AS30" s="964"/>
      <c r="AT30" s="965"/>
    </row>
    <row r="31" spans="1:46" ht="24" customHeight="1">
      <c r="A31" s="854" t="s">
        <v>318</v>
      </c>
      <c r="B31" s="846"/>
      <c r="C31" s="846"/>
      <c r="D31" s="846"/>
      <c r="E31" s="846"/>
      <c r="F31" s="846"/>
      <c r="G31" s="846"/>
      <c r="H31" s="846"/>
      <c r="I31" s="846"/>
      <c r="J31" s="846"/>
      <c r="K31" s="846"/>
      <c r="L31" s="855"/>
      <c r="M31" s="840"/>
      <c r="N31" s="841"/>
      <c r="O31" s="841"/>
      <c r="P31" s="841"/>
      <c r="Q31" s="841"/>
      <c r="R31" s="841"/>
      <c r="S31" s="841"/>
      <c r="T31" s="841"/>
      <c r="U31" s="841"/>
      <c r="V31" s="841"/>
      <c r="W31" s="841"/>
      <c r="X31" s="841"/>
      <c r="Y31" s="841"/>
      <c r="Z31" s="841"/>
      <c r="AA31" s="841"/>
      <c r="AB31" s="841"/>
      <c r="AC31" s="842"/>
      <c r="AD31" s="877"/>
      <c r="AE31" s="877"/>
      <c r="AF31" s="877"/>
      <c r="AG31" s="877"/>
      <c r="AH31" s="966"/>
      <c r="AI31" s="967"/>
      <c r="AJ31" s="967"/>
      <c r="AK31" s="967"/>
      <c r="AL31" s="967"/>
      <c r="AM31" s="967"/>
      <c r="AN31" s="967"/>
      <c r="AO31" s="967"/>
      <c r="AP31" s="967"/>
      <c r="AQ31" s="967"/>
      <c r="AR31" s="967"/>
      <c r="AS31" s="967"/>
      <c r="AT31" s="968"/>
    </row>
    <row r="32" spans="1:46" ht="24" customHeight="1">
      <c r="A32" s="873" t="s">
        <v>319</v>
      </c>
      <c r="B32" s="874"/>
      <c r="C32" s="874"/>
      <c r="D32" s="874"/>
      <c r="E32" s="874"/>
      <c r="F32" s="874"/>
      <c r="G32" s="874"/>
      <c r="H32" s="874"/>
      <c r="I32" s="874"/>
      <c r="J32" s="874"/>
      <c r="K32" s="874"/>
      <c r="L32" s="875"/>
      <c r="M32" s="887" t="s">
        <v>291</v>
      </c>
      <c r="N32" s="887"/>
      <c r="O32" s="887"/>
      <c r="P32" s="887"/>
      <c r="Q32" s="840"/>
      <c r="R32" s="841"/>
      <c r="S32" s="841"/>
      <c r="T32" s="841"/>
      <c r="U32" s="841"/>
      <c r="V32" s="841"/>
      <c r="W32" s="841"/>
      <c r="X32" s="841"/>
      <c r="Y32" s="841"/>
      <c r="Z32" s="841"/>
      <c r="AA32" s="841"/>
      <c r="AB32" s="841"/>
      <c r="AC32" s="841"/>
      <c r="AD32" s="841"/>
      <c r="AE32" s="841"/>
      <c r="AF32" s="841"/>
      <c r="AG32" s="841"/>
      <c r="AH32" s="841"/>
      <c r="AI32" s="841"/>
      <c r="AJ32" s="841"/>
      <c r="AK32" s="841"/>
      <c r="AL32" s="841"/>
      <c r="AM32" s="841"/>
      <c r="AN32" s="841"/>
      <c r="AO32" s="841"/>
      <c r="AP32" s="841"/>
      <c r="AQ32" s="841"/>
      <c r="AR32" s="841"/>
      <c r="AS32" s="841"/>
      <c r="AT32" s="842"/>
    </row>
    <row r="33" spans="1:46" ht="24" customHeight="1">
      <c r="A33" s="969"/>
      <c r="B33" s="970"/>
      <c r="C33" s="970"/>
      <c r="D33" s="970"/>
      <c r="E33" s="970"/>
      <c r="F33" s="970"/>
      <c r="G33" s="970"/>
      <c r="H33" s="970"/>
      <c r="I33" s="970"/>
      <c r="J33" s="970"/>
      <c r="K33" s="970"/>
      <c r="L33" s="971"/>
      <c r="M33" s="887" t="s">
        <v>292</v>
      </c>
      <c r="N33" s="887"/>
      <c r="O33" s="887"/>
      <c r="P33" s="887"/>
      <c r="Q33" s="840"/>
      <c r="R33" s="841"/>
      <c r="S33" s="841"/>
      <c r="T33" s="841"/>
      <c r="U33" s="841"/>
      <c r="V33" s="841"/>
      <c r="W33" s="841"/>
      <c r="X33" s="841"/>
      <c r="Y33" s="841"/>
      <c r="Z33" s="841"/>
      <c r="AA33" s="841"/>
      <c r="AB33" s="841"/>
      <c r="AC33" s="842"/>
      <c r="AD33" s="887" t="s">
        <v>293</v>
      </c>
      <c r="AE33" s="887"/>
      <c r="AF33" s="887"/>
      <c r="AG33" s="887"/>
      <c r="AH33" s="888"/>
      <c r="AI33" s="889"/>
      <c r="AJ33" s="889"/>
      <c r="AK33" s="889"/>
      <c r="AL33" s="889"/>
      <c r="AM33" s="889"/>
      <c r="AN33" s="889"/>
      <c r="AO33" s="889"/>
      <c r="AP33" s="889"/>
      <c r="AQ33" s="889"/>
      <c r="AR33" s="889"/>
      <c r="AS33" s="889"/>
      <c r="AT33" s="890"/>
    </row>
    <row r="34" spans="1:46" ht="24" customHeight="1">
      <c r="A34" s="969"/>
      <c r="B34" s="970"/>
      <c r="C34" s="970"/>
      <c r="D34" s="970"/>
      <c r="E34" s="970"/>
      <c r="F34" s="970"/>
      <c r="G34" s="970"/>
      <c r="H34" s="970"/>
      <c r="I34" s="970"/>
      <c r="J34" s="970"/>
      <c r="K34" s="970"/>
      <c r="L34" s="971"/>
      <c r="M34" s="887" t="s">
        <v>320</v>
      </c>
      <c r="N34" s="887"/>
      <c r="O34" s="887"/>
      <c r="P34" s="887"/>
      <c r="Q34" s="840"/>
      <c r="R34" s="841"/>
      <c r="S34" s="841"/>
      <c r="T34" s="841"/>
      <c r="U34" s="841"/>
      <c r="V34" s="841"/>
      <c r="W34" s="841"/>
      <c r="X34" s="841"/>
      <c r="Y34" s="841"/>
      <c r="Z34" s="841"/>
      <c r="AA34" s="841"/>
      <c r="AB34" s="841"/>
      <c r="AC34" s="841"/>
      <c r="AD34" s="841"/>
      <c r="AE34" s="841"/>
      <c r="AF34" s="841"/>
      <c r="AG34" s="841"/>
      <c r="AH34" s="841"/>
      <c r="AI34" s="841"/>
      <c r="AJ34" s="841"/>
      <c r="AK34" s="841"/>
      <c r="AL34" s="841"/>
      <c r="AM34" s="841"/>
      <c r="AN34" s="841"/>
      <c r="AO34" s="841"/>
      <c r="AP34" s="841"/>
      <c r="AQ34" s="841"/>
      <c r="AR34" s="841"/>
      <c r="AS34" s="841"/>
      <c r="AT34" s="842"/>
    </row>
    <row r="35" spans="1:46" ht="24" customHeight="1">
      <c r="A35" s="876"/>
      <c r="B35" s="877"/>
      <c r="C35" s="877"/>
      <c r="D35" s="877"/>
      <c r="E35" s="877"/>
      <c r="F35" s="877"/>
      <c r="G35" s="877"/>
      <c r="H35" s="877"/>
      <c r="I35" s="877"/>
      <c r="J35" s="877"/>
      <c r="K35" s="877"/>
      <c r="L35" s="878"/>
      <c r="M35" s="766" t="s">
        <v>321</v>
      </c>
      <c r="N35" s="766"/>
      <c r="O35" s="766"/>
      <c r="P35" s="766"/>
      <c r="Q35" s="840"/>
      <c r="R35" s="841"/>
      <c r="S35" s="841"/>
      <c r="T35" s="841"/>
      <c r="U35" s="841"/>
      <c r="V35" s="841"/>
      <c r="W35" s="841"/>
      <c r="X35" s="841"/>
      <c r="Y35" s="841"/>
      <c r="Z35" s="841"/>
      <c r="AA35" s="841"/>
      <c r="AB35" s="841"/>
      <c r="AC35" s="842"/>
      <c r="AD35" s="839" t="s">
        <v>294</v>
      </c>
      <c r="AE35" s="839"/>
      <c r="AF35" s="839"/>
      <c r="AG35" s="839"/>
      <c r="AH35" s="840"/>
      <c r="AI35" s="841"/>
      <c r="AJ35" s="841"/>
      <c r="AK35" s="841"/>
      <c r="AL35" s="841"/>
      <c r="AM35" s="841"/>
      <c r="AN35" s="841"/>
      <c r="AO35" s="841"/>
      <c r="AP35" s="841"/>
      <c r="AQ35" s="841"/>
      <c r="AR35" s="841"/>
      <c r="AS35" s="841"/>
      <c r="AT35" s="842"/>
    </row>
    <row r="36" spans="1:46" ht="24" customHeight="1">
      <c r="A36" s="766" t="s">
        <v>295</v>
      </c>
      <c r="B36" s="766"/>
      <c r="C36" s="766"/>
      <c r="D36" s="766"/>
      <c r="E36" s="766"/>
      <c r="F36" s="766"/>
      <c r="G36" s="766"/>
      <c r="H36" s="766"/>
      <c r="I36" s="766"/>
      <c r="J36" s="766"/>
      <c r="K36" s="766"/>
      <c r="L36" s="766"/>
      <c r="M36" s="843" t="s">
        <v>296</v>
      </c>
      <c r="N36" s="844"/>
      <c r="O36" s="844"/>
      <c r="P36" s="844"/>
      <c r="Q36" s="962"/>
      <c r="R36" s="962"/>
      <c r="S36" s="962"/>
      <c r="T36" s="962"/>
      <c r="U36" s="846" t="s">
        <v>297</v>
      </c>
      <c r="V36" s="846"/>
      <c r="W36" s="846"/>
      <c r="X36" s="962"/>
      <c r="Y36" s="962"/>
      <c r="Z36" s="962"/>
      <c r="AA36" s="819" t="s">
        <v>298</v>
      </c>
      <c r="AB36" s="819"/>
      <c r="AC36" s="820"/>
      <c r="AD36" s="854" t="s">
        <v>299</v>
      </c>
      <c r="AE36" s="846"/>
      <c r="AF36" s="846"/>
      <c r="AG36" s="855"/>
      <c r="AH36" s="847"/>
      <c r="AI36" s="848"/>
      <c r="AJ36" s="848"/>
      <c r="AK36" s="848"/>
      <c r="AL36" s="848"/>
      <c r="AM36" s="848"/>
      <c r="AN36" s="848"/>
      <c r="AO36" s="849" t="s">
        <v>300</v>
      </c>
      <c r="AP36" s="849"/>
      <c r="AQ36" s="849"/>
      <c r="AR36" s="849"/>
      <c r="AS36" s="849"/>
      <c r="AT36" s="850"/>
    </row>
    <row r="37" spans="1:46" ht="64.5" customHeight="1">
      <c r="A37" s="851" t="s">
        <v>301</v>
      </c>
      <c r="B37" s="856"/>
      <c r="C37" s="856"/>
      <c r="D37" s="856"/>
      <c r="E37" s="856"/>
      <c r="F37" s="856"/>
      <c r="G37" s="856"/>
      <c r="H37" s="856"/>
      <c r="I37" s="856"/>
      <c r="J37" s="856"/>
      <c r="K37" s="856"/>
      <c r="L37" s="857"/>
      <c r="M37" s="840"/>
      <c r="N37" s="841"/>
      <c r="O37" s="841"/>
      <c r="P37" s="841"/>
      <c r="Q37" s="841"/>
      <c r="R37" s="841"/>
      <c r="S37" s="841"/>
      <c r="T37" s="841"/>
      <c r="U37" s="841"/>
      <c r="V37" s="841"/>
      <c r="W37" s="841"/>
      <c r="X37" s="841"/>
      <c r="Y37" s="841"/>
      <c r="Z37" s="841"/>
      <c r="AA37" s="841"/>
      <c r="AB37" s="841"/>
      <c r="AC37" s="841"/>
      <c r="AD37" s="841"/>
      <c r="AE37" s="841"/>
      <c r="AF37" s="841"/>
      <c r="AG37" s="841"/>
      <c r="AH37" s="841"/>
      <c r="AI37" s="841"/>
      <c r="AJ37" s="841"/>
      <c r="AK37" s="841"/>
      <c r="AL37" s="841"/>
      <c r="AM37" s="841"/>
      <c r="AN37" s="841"/>
      <c r="AO37" s="841"/>
      <c r="AP37" s="841"/>
      <c r="AQ37" s="841"/>
      <c r="AR37" s="841"/>
      <c r="AS37" s="841"/>
      <c r="AT37" s="842"/>
    </row>
    <row r="38" spans="1:46" s="280" customFormat="1" ht="64.5" customHeight="1">
      <c r="A38" s="959" t="s">
        <v>485</v>
      </c>
      <c r="B38" s="960"/>
      <c r="C38" s="960"/>
      <c r="D38" s="960"/>
      <c r="E38" s="960"/>
      <c r="F38" s="960"/>
      <c r="G38" s="960"/>
      <c r="H38" s="960"/>
      <c r="I38" s="960"/>
      <c r="J38" s="960"/>
      <c r="K38" s="960"/>
      <c r="L38" s="961"/>
      <c r="M38" s="840"/>
      <c r="N38" s="841"/>
      <c r="O38" s="841"/>
      <c r="P38" s="841"/>
      <c r="Q38" s="841"/>
      <c r="R38" s="841"/>
      <c r="S38" s="841"/>
      <c r="T38" s="841"/>
      <c r="U38" s="841"/>
      <c r="V38" s="841"/>
      <c r="W38" s="841"/>
      <c r="X38" s="841"/>
      <c r="Y38" s="841"/>
      <c r="Z38" s="841"/>
      <c r="AA38" s="841"/>
      <c r="AB38" s="841"/>
      <c r="AC38" s="841"/>
      <c r="AD38" s="841"/>
      <c r="AE38" s="841"/>
      <c r="AF38" s="841"/>
      <c r="AG38" s="841"/>
      <c r="AH38" s="841"/>
      <c r="AI38" s="841"/>
      <c r="AJ38" s="841"/>
      <c r="AK38" s="841"/>
      <c r="AL38" s="841"/>
      <c r="AM38" s="841"/>
      <c r="AN38" s="841"/>
      <c r="AO38" s="841"/>
      <c r="AP38" s="841"/>
      <c r="AQ38" s="841"/>
      <c r="AR38" s="841"/>
      <c r="AS38" s="841"/>
      <c r="AT38" s="842"/>
    </row>
    <row r="39" spans="1:46" ht="30" customHeight="1">
      <c r="A39" s="873" t="s">
        <v>302</v>
      </c>
      <c r="B39" s="874"/>
      <c r="C39" s="874"/>
      <c r="D39" s="874"/>
      <c r="E39" s="874"/>
      <c r="F39" s="874"/>
      <c r="G39" s="874"/>
      <c r="H39" s="874"/>
      <c r="I39" s="874"/>
      <c r="J39" s="874"/>
      <c r="K39" s="874"/>
      <c r="L39" s="875"/>
      <c r="M39" s="766" t="s">
        <v>303</v>
      </c>
      <c r="N39" s="766"/>
      <c r="O39" s="766"/>
      <c r="P39" s="766"/>
      <c r="Q39" s="879"/>
      <c r="R39" s="880"/>
      <c r="S39" s="880"/>
      <c r="T39" s="880"/>
      <c r="U39" s="880"/>
      <c r="V39" s="880"/>
      <c r="W39" s="880"/>
      <c r="X39" s="819" t="s">
        <v>300</v>
      </c>
      <c r="Y39" s="819"/>
      <c r="Z39" s="819"/>
      <c r="AA39" s="819"/>
      <c r="AB39" s="819"/>
      <c r="AC39" s="820"/>
      <c r="AD39" s="766" t="s">
        <v>304</v>
      </c>
      <c r="AE39" s="766"/>
      <c r="AF39" s="766"/>
      <c r="AG39" s="766"/>
      <c r="AH39" s="881"/>
      <c r="AI39" s="882"/>
      <c r="AJ39" s="882"/>
      <c r="AK39" s="882"/>
      <c r="AL39" s="882"/>
      <c r="AM39" s="882"/>
      <c r="AN39" s="882"/>
      <c r="AO39" s="819" t="s">
        <v>300</v>
      </c>
      <c r="AP39" s="819"/>
      <c r="AQ39" s="819"/>
      <c r="AR39" s="819"/>
      <c r="AS39" s="819"/>
      <c r="AT39" s="820"/>
    </row>
    <row r="40" spans="1:46" ht="30" customHeight="1">
      <c r="A40" s="876"/>
      <c r="B40" s="877"/>
      <c r="C40" s="877"/>
      <c r="D40" s="877"/>
      <c r="E40" s="877"/>
      <c r="F40" s="877"/>
      <c r="G40" s="877"/>
      <c r="H40" s="877"/>
      <c r="I40" s="877"/>
      <c r="J40" s="877"/>
      <c r="K40" s="877"/>
      <c r="L40" s="878"/>
      <c r="M40" s="851" t="s">
        <v>305</v>
      </c>
      <c r="N40" s="852"/>
      <c r="O40" s="852"/>
      <c r="P40" s="853"/>
      <c r="Q40" s="870"/>
      <c r="R40" s="871"/>
      <c r="S40" s="871"/>
      <c r="T40" s="871"/>
      <c r="U40" s="871"/>
      <c r="V40" s="871"/>
      <c r="W40" s="871"/>
      <c r="X40" s="871"/>
      <c r="Y40" s="871"/>
      <c r="Z40" s="871"/>
      <c r="AA40" s="871"/>
      <c r="AB40" s="871"/>
      <c r="AC40" s="871"/>
      <c r="AD40" s="871"/>
      <c r="AE40" s="871"/>
      <c r="AF40" s="871"/>
      <c r="AG40" s="871"/>
      <c r="AH40" s="871"/>
      <c r="AI40" s="871"/>
      <c r="AJ40" s="871"/>
      <c r="AK40" s="871"/>
      <c r="AL40" s="871"/>
      <c r="AM40" s="871"/>
      <c r="AN40" s="871"/>
      <c r="AO40" s="871"/>
      <c r="AP40" s="871"/>
      <c r="AQ40" s="871"/>
      <c r="AR40" s="871"/>
      <c r="AS40" s="871"/>
      <c r="AT40" s="872"/>
    </row>
    <row r="41" spans="1:46" ht="24" customHeight="1">
      <c r="A41" s="958" t="s">
        <v>322</v>
      </c>
      <c r="B41" s="958"/>
      <c r="C41" s="958"/>
      <c r="D41" s="958"/>
      <c r="E41" s="958"/>
      <c r="F41" s="958"/>
      <c r="G41" s="958"/>
      <c r="H41" s="958"/>
      <c r="I41" s="958"/>
      <c r="J41" s="958"/>
      <c r="K41" s="958"/>
      <c r="L41" s="958"/>
      <c r="M41" s="958"/>
      <c r="N41" s="958"/>
      <c r="O41" s="958"/>
      <c r="P41" s="958"/>
      <c r="Q41" s="958"/>
      <c r="R41" s="958"/>
      <c r="S41" s="958"/>
      <c r="T41" s="958"/>
      <c r="U41" s="958"/>
      <c r="V41" s="958"/>
      <c r="W41" s="958"/>
      <c r="X41" s="958"/>
      <c r="Y41" s="958"/>
      <c r="Z41" s="958"/>
      <c r="AA41" s="958"/>
      <c r="AB41" s="958"/>
      <c r="AC41" s="958"/>
      <c r="AD41" s="958"/>
      <c r="AE41" s="958"/>
      <c r="AF41" s="958"/>
      <c r="AG41" s="958"/>
      <c r="AH41" s="958"/>
      <c r="AI41" s="958"/>
      <c r="AJ41" s="958"/>
      <c r="AK41" s="958"/>
      <c r="AL41" s="958"/>
      <c r="AM41" s="836" t="s">
        <v>65</v>
      </c>
      <c r="AN41" s="837"/>
      <c r="AO41" s="837"/>
      <c r="AP41" s="837"/>
      <c r="AQ41" s="837"/>
      <c r="AR41" s="837"/>
      <c r="AS41" s="837"/>
      <c r="AT41" s="838"/>
    </row>
    <row r="42" spans="1:46" ht="15" customHeight="1">
      <c r="A42" s="96"/>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row>
    <row r="43" spans="1:46" ht="24" customHeight="1">
      <c r="A43" s="891" t="s">
        <v>290</v>
      </c>
      <c r="B43" s="846"/>
      <c r="C43" s="846"/>
      <c r="D43" s="972">
        <v>4</v>
      </c>
      <c r="E43" s="973"/>
      <c r="F43" s="973"/>
      <c r="G43" s="974"/>
      <c r="H43" s="846" t="s">
        <v>317</v>
      </c>
      <c r="I43" s="846"/>
      <c r="J43" s="846"/>
      <c r="K43" s="846"/>
      <c r="L43" s="855"/>
      <c r="M43" s="840"/>
      <c r="N43" s="841"/>
      <c r="O43" s="841"/>
      <c r="P43" s="841"/>
      <c r="Q43" s="841"/>
      <c r="R43" s="841"/>
      <c r="S43" s="841"/>
      <c r="T43" s="841"/>
      <c r="U43" s="841"/>
      <c r="V43" s="841"/>
      <c r="W43" s="841"/>
      <c r="X43" s="841"/>
      <c r="Y43" s="841"/>
      <c r="Z43" s="841"/>
      <c r="AA43" s="841"/>
      <c r="AB43" s="841"/>
      <c r="AC43" s="842"/>
      <c r="AD43" s="862" t="s">
        <v>421</v>
      </c>
      <c r="AE43" s="874"/>
      <c r="AF43" s="874"/>
      <c r="AG43" s="874"/>
      <c r="AH43" s="963"/>
      <c r="AI43" s="964"/>
      <c r="AJ43" s="964"/>
      <c r="AK43" s="964"/>
      <c r="AL43" s="964"/>
      <c r="AM43" s="964"/>
      <c r="AN43" s="964"/>
      <c r="AO43" s="964"/>
      <c r="AP43" s="964"/>
      <c r="AQ43" s="964"/>
      <c r="AR43" s="964"/>
      <c r="AS43" s="964"/>
      <c r="AT43" s="965"/>
    </row>
    <row r="44" spans="1:46" ht="24" customHeight="1">
      <c r="A44" s="854" t="s">
        <v>318</v>
      </c>
      <c r="B44" s="846"/>
      <c r="C44" s="846"/>
      <c r="D44" s="846"/>
      <c r="E44" s="846"/>
      <c r="F44" s="846"/>
      <c r="G44" s="846"/>
      <c r="H44" s="846"/>
      <c r="I44" s="846"/>
      <c r="J44" s="846"/>
      <c r="K44" s="846"/>
      <c r="L44" s="855"/>
      <c r="M44" s="840"/>
      <c r="N44" s="841"/>
      <c r="O44" s="841"/>
      <c r="P44" s="841"/>
      <c r="Q44" s="841"/>
      <c r="R44" s="841"/>
      <c r="S44" s="841"/>
      <c r="T44" s="841"/>
      <c r="U44" s="841"/>
      <c r="V44" s="841"/>
      <c r="W44" s="841"/>
      <c r="X44" s="841"/>
      <c r="Y44" s="841"/>
      <c r="Z44" s="841"/>
      <c r="AA44" s="841"/>
      <c r="AB44" s="841"/>
      <c r="AC44" s="842"/>
      <c r="AD44" s="877"/>
      <c r="AE44" s="877"/>
      <c r="AF44" s="877"/>
      <c r="AG44" s="877"/>
      <c r="AH44" s="966"/>
      <c r="AI44" s="967"/>
      <c r="AJ44" s="967"/>
      <c r="AK44" s="967"/>
      <c r="AL44" s="967"/>
      <c r="AM44" s="967"/>
      <c r="AN44" s="967"/>
      <c r="AO44" s="967"/>
      <c r="AP44" s="967"/>
      <c r="AQ44" s="967"/>
      <c r="AR44" s="967"/>
      <c r="AS44" s="967"/>
      <c r="AT44" s="968"/>
    </row>
    <row r="45" spans="1:46" ht="24" customHeight="1">
      <c r="A45" s="873" t="s">
        <v>319</v>
      </c>
      <c r="B45" s="874"/>
      <c r="C45" s="874"/>
      <c r="D45" s="874"/>
      <c r="E45" s="874"/>
      <c r="F45" s="874"/>
      <c r="G45" s="874"/>
      <c r="H45" s="874"/>
      <c r="I45" s="874"/>
      <c r="J45" s="874"/>
      <c r="K45" s="874"/>
      <c r="L45" s="875"/>
      <c r="M45" s="887" t="s">
        <v>291</v>
      </c>
      <c r="N45" s="887"/>
      <c r="O45" s="887"/>
      <c r="P45" s="887"/>
      <c r="Q45" s="840"/>
      <c r="R45" s="841"/>
      <c r="S45" s="841"/>
      <c r="T45" s="841"/>
      <c r="U45" s="841"/>
      <c r="V45" s="841"/>
      <c r="W45" s="841"/>
      <c r="X45" s="841"/>
      <c r="Y45" s="841"/>
      <c r="Z45" s="841"/>
      <c r="AA45" s="841"/>
      <c r="AB45" s="841"/>
      <c r="AC45" s="841"/>
      <c r="AD45" s="841"/>
      <c r="AE45" s="841"/>
      <c r="AF45" s="841"/>
      <c r="AG45" s="841"/>
      <c r="AH45" s="841"/>
      <c r="AI45" s="841"/>
      <c r="AJ45" s="841"/>
      <c r="AK45" s="841"/>
      <c r="AL45" s="841"/>
      <c r="AM45" s="841"/>
      <c r="AN45" s="841"/>
      <c r="AO45" s="841"/>
      <c r="AP45" s="841"/>
      <c r="AQ45" s="841"/>
      <c r="AR45" s="841"/>
      <c r="AS45" s="841"/>
      <c r="AT45" s="842"/>
    </row>
    <row r="46" spans="1:46" ht="24" customHeight="1">
      <c r="A46" s="969"/>
      <c r="B46" s="970"/>
      <c r="C46" s="970"/>
      <c r="D46" s="970"/>
      <c r="E46" s="970"/>
      <c r="F46" s="970"/>
      <c r="G46" s="970"/>
      <c r="H46" s="970"/>
      <c r="I46" s="970"/>
      <c r="J46" s="970"/>
      <c r="K46" s="970"/>
      <c r="L46" s="971"/>
      <c r="M46" s="887" t="s">
        <v>292</v>
      </c>
      <c r="N46" s="887"/>
      <c r="O46" s="887"/>
      <c r="P46" s="887"/>
      <c r="Q46" s="840"/>
      <c r="R46" s="841"/>
      <c r="S46" s="841"/>
      <c r="T46" s="841"/>
      <c r="U46" s="841"/>
      <c r="V46" s="841"/>
      <c r="W46" s="841"/>
      <c r="X46" s="841"/>
      <c r="Y46" s="841"/>
      <c r="Z46" s="841"/>
      <c r="AA46" s="841"/>
      <c r="AB46" s="841"/>
      <c r="AC46" s="842"/>
      <c r="AD46" s="887" t="s">
        <v>293</v>
      </c>
      <c r="AE46" s="887"/>
      <c r="AF46" s="887"/>
      <c r="AG46" s="887"/>
      <c r="AH46" s="888"/>
      <c r="AI46" s="889"/>
      <c r="AJ46" s="889"/>
      <c r="AK46" s="889"/>
      <c r="AL46" s="889"/>
      <c r="AM46" s="889"/>
      <c r="AN46" s="889"/>
      <c r="AO46" s="889"/>
      <c r="AP46" s="889"/>
      <c r="AQ46" s="889"/>
      <c r="AR46" s="889"/>
      <c r="AS46" s="889"/>
      <c r="AT46" s="890"/>
    </row>
    <row r="47" spans="1:46" ht="24" customHeight="1">
      <c r="A47" s="969"/>
      <c r="B47" s="970"/>
      <c r="C47" s="970"/>
      <c r="D47" s="970"/>
      <c r="E47" s="970"/>
      <c r="F47" s="970"/>
      <c r="G47" s="970"/>
      <c r="H47" s="970"/>
      <c r="I47" s="970"/>
      <c r="J47" s="970"/>
      <c r="K47" s="970"/>
      <c r="L47" s="971"/>
      <c r="M47" s="887" t="s">
        <v>320</v>
      </c>
      <c r="N47" s="887"/>
      <c r="O47" s="887"/>
      <c r="P47" s="887"/>
      <c r="Q47" s="840"/>
      <c r="R47" s="841"/>
      <c r="S47" s="841"/>
      <c r="T47" s="841"/>
      <c r="U47" s="841"/>
      <c r="V47" s="841"/>
      <c r="W47" s="841"/>
      <c r="X47" s="841"/>
      <c r="Y47" s="841"/>
      <c r="Z47" s="841"/>
      <c r="AA47" s="841"/>
      <c r="AB47" s="841"/>
      <c r="AC47" s="841"/>
      <c r="AD47" s="841"/>
      <c r="AE47" s="841"/>
      <c r="AF47" s="841"/>
      <c r="AG47" s="841"/>
      <c r="AH47" s="841"/>
      <c r="AI47" s="841"/>
      <c r="AJ47" s="841"/>
      <c r="AK47" s="841"/>
      <c r="AL47" s="841"/>
      <c r="AM47" s="841"/>
      <c r="AN47" s="841"/>
      <c r="AO47" s="841"/>
      <c r="AP47" s="841"/>
      <c r="AQ47" s="841"/>
      <c r="AR47" s="841"/>
      <c r="AS47" s="841"/>
      <c r="AT47" s="842"/>
    </row>
    <row r="48" spans="1:46" ht="24" customHeight="1">
      <c r="A48" s="876"/>
      <c r="B48" s="877"/>
      <c r="C48" s="877"/>
      <c r="D48" s="877"/>
      <c r="E48" s="877"/>
      <c r="F48" s="877"/>
      <c r="G48" s="877"/>
      <c r="H48" s="877"/>
      <c r="I48" s="877"/>
      <c r="J48" s="877"/>
      <c r="K48" s="877"/>
      <c r="L48" s="878"/>
      <c r="M48" s="766" t="s">
        <v>321</v>
      </c>
      <c r="N48" s="766"/>
      <c r="O48" s="766"/>
      <c r="P48" s="766"/>
      <c r="Q48" s="840"/>
      <c r="R48" s="841"/>
      <c r="S48" s="841"/>
      <c r="T48" s="841"/>
      <c r="U48" s="841"/>
      <c r="V48" s="841"/>
      <c r="W48" s="841"/>
      <c r="X48" s="841"/>
      <c r="Y48" s="841"/>
      <c r="Z48" s="841"/>
      <c r="AA48" s="841"/>
      <c r="AB48" s="841"/>
      <c r="AC48" s="842"/>
      <c r="AD48" s="839" t="s">
        <v>294</v>
      </c>
      <c r="AE48" s="839"/>
      <c r="AF48" s="839"/>
      <c r="AG48" s="839"/>
      <c r="AH48" s="840"/>
      <c r="AI48" s="841"/>
      <c r="AJ48" s="841"/>
      <c r="AK48" s="841"/>
      <c r="AL48" s="841"/>
      <c r="AM48" s="841"/>
      <c r="AN48" s="841"/>
      <c r="AO48" s="841"/>
      <c r="AP48" s="841"/>
      <c r="AQ48" s="841"/>
      <c r="AR48" s="841"/>
      <c r="AS48" s="841"/>
      <c r="AT48" s="842"/>
    </row>
    <row r="49" spans="1:46" ht="24" customHeight="1">
      <c r="A49" s="766" t="s">
        <v>295</v>
      </c>
      <c r="B49" s="766"/>
      <c r="C49" s="766"/>
      <c r="D49" s="766"/>
      <c r="E49" s="766"/>
      <c r="F49" s="766"/>
      <c r="G49" s="766"/>
      <c r="H49" s="766"/>
      <c r="I49" s="766"/>
      <c r="J49" s="766"/>
      <c r="K49" s="766"/>
      <c r="L49" s="766"/>
      <c r="M49" s="843" t="s">
        <v>296</v>
      </c>
      <c r="N49" s="844"/>
      <c r="O49" s="844"/>
      <c r="P49" s="844"/>
      <c r="Q49" s="845"/>
      <c r="R49" s="845"/>
      <c r="S49" s="845"/>
      <c r="T49" s="845"/>
      <c r="U49" s="846" t="s">
        <v>297</v>
      </c>
      <c r="V49" s="846"/>
      <c r="W49" s="846"/>
      <c r="X49" s="845"/>
      <c r="Y49" s="845"/>
      <c r="Z49" s="845"/>
      <c r="AA49" s="819" t="s">
        <v>298</v>
      </c>
      <c r="AB49" s="819"/>
      <c r="AC49" s="820"/>
      <c r="AD49" s="854" t="s">
        <v>299</v>
      </c>
      <c r="AE49" s="846"/>
      <c r="AF49" s="846"/>
      <c r="AG49" s="855"/>
      <c r="AH49" s="847"/>
      <c r="AI49" s="848"/>
      <c r="AJ49" s="848"/>
      <c r="AK49" s="848"/>
      <c r="AL49" s="848"/>
      <c r="AM49" s="848"/>
      <c r="AN49" s="848"/>
      <c r="AO49" s="849" t="s">
        <v>300</v>
      </c>
      <c r="AP49" s="849"/>
      <c r="AQ49" s="849"/>
      <c r="AR49" s="849"/>
      <c r="AS49" s="849"/>
      <c r="AT49" s="850"/>
    </row>
    <row r="50" spans="1:46" ht="64.5" customHeight="1">
      <c r="A50" s="851" t="s">
        <v>301</v>
      </c>
      <c r="B50" s="856"/>
      <c r="C50" s="856"/>
      <c r="D50" s="856"/>
      <c r="E50" s="856"/>
      <c r="F50" s="856"/>
      <c r="G50" s="856"/>
      <c r="H50" s="856"/>
      <c r="I50" s="856"/>
      <c r="J50" s="856"/>
      <c r="K50" s="856"/>
      <c r="L50" s="857"/>
      <c r="M50" s="840"/>
      <c r="N50" s="841"/>
      <c r="O50" s="841"/>
      <c r="P50" s="841"/>
      <c r="Q50" s="841"/>
      <c r="R50" s="841"/>
      <c r="S50" s="841"/>
      <c r="T50" s="841"/>
      <c r="U50" s="841"/>
      <c r="V50" s="841"/>
      <c r="W50" s="841"/>
      <c r="X50" s="841"/>
      <c r="Y50" s="841"/>
      <c r="Z50" s="841"/>
      <c r="AA50" s="841"/>
      <c r="AB50" s="841"/>
      <c r="AC50" s="841"/>
      <c r="AD50" s="841"/>
      <c r="AE50" s="841"/>
      <c r="AF50" s="841"/>
      <c r="AG50" s="841"/>
      <c r="AH50" s="841"/>
      <c r="AI50" s="841"/>
      <c r="AJ50" s="841"/>
      <c r="AK50" s="841"/>
      <c r="AL50" s="841"/>
      <c r="AM50" s="841"/>
      <c r="AN50" s="841"/>
      <c r="AO50" s="841"/>
      <c r="AP50" s="841"/>
      <c r="AQ50" s="841"/>
      <c r="AR50" s="841"/>
      <c r="AS50" s="841"/>
      <c r="AT50" s="842"/>
    </row>
    <row r="51" spans="1:46" ht="30" customHeight="1">
      <c r="A51" s="873" t="s">
        <v>302</v>
      </c>
      <c r="B51" s="874"/>
      <c r="C51" s="874"/>
      <c r="D51" s="874"/>
      <c r="E51" s="874"/>
      <c r="F51" s="874"/>
      <c r="G51" s="874"/>
      <c r="H51" s="874"/>
      <c r="I51" s="874"/>
      <c r="J51" s="874"/>
      <c r="K51" s="874"/>
      <c r="L51" s="875"/>
      <c r="M51" s="766" t="s">
        <v>303</v>
      </c>
      <c r="N51" s="766"/>
      <c r="O51" s="766"/>
      <c r="P51" s="766"/>
      <c r="Q51" s="975"/>
      <c r="R51" s="976"/>
      <c r="S51" s="976"/>
      <c r="T51" s="976"/>
      <c r="U51" s="976"/>
      <c r="V51" s="976"/>
      <c r="W51" s="976"/>
      <c r="X51" s="819" t="s">
        <v>300</v>
      </c>
      <c r="Y51" s="819"/>
      <c r="Z51" s="819"/>
      <c r="AA51" s="819"/>
      <c r="AB51" s="819"/>
      <c r="AC51" s="820"/>
      <c r="AD51" s="766" t="s">
        <v>304</v>
      </c>
      <c r="AE51" s="766"/>
      <c r="AF51" s="766"/>
      <c r="AG51" s="766"/>
      <c r="AH51" s="977"/>
      <c r="AI51" s="978"/>
      <c r="AJ51" s="978"/>
      <c r="AK51" s="978"/>
      <c r="AL51" s="978"/>
      <c r="AM51" s="978"/>
      <c r="AN51" s="978"/>
      <c r="AO51" s="819" t="s">
        <v>300</v>
      </c>
      <c r="AP51" s="819"/>
      <c r="AQ51" s="819"/>
      <c r="AR51" s="819"/>
      <c r="AS51" s="819"/>
      <c r="AT51" s="820"/>
    </row>
    <row r="52" spans="1:46" ht="30" customHeight="1">
      <c r="A52" s="876"/>
      <c r="B52" s="877"/>
      <c r="C52" s="877"/>
      <c r="D52" s="877"/>
      <c r="E52" s="877"/>
      <c r="F52" s="877"/>
      <c r="G52" s="877"/>
      <c r="H52" s="877"/>
      <c r="I52" s="877"/>
      <c r="J52" s="877"/>
      <c r="K52" s="877"/>
      <c r="L52" s="878"/>
      <c r="M52" s="851" t="s">
        <v>305</v>
      </c>
      <c r="N52" s="852"/>
      <c r="O52" s="852"/>
      <c r="P52" s="853"/>
      <c r="Q52" s="870"/>
      <c r="R52" s="871"/>
      <c r="S52" s="871"/>
      <c r="T52" s="871"/>
      <c r="U52" s="871"/>
      <c r="V52" s="871"/>
      <c r="W52" s="871"/>
      <c r="X52" s="871"/>
      <c r="Y52" s="871"/>
      <c r="Z52" s="871"/>
      <c r="AA52" s="871"/>
      <c r="AB52" s="871"/>
      <c r="AC52" s="871"/>
      <c r="AD52" s="871"/>
      <c r="AE52" s="871"/>
      <c r="AF52" s="871"/>
      <c r="AG52" s="871"/>
      <c r="AH52" s="871"/>
      <c r="AI52" s="871"/>
      <c r="AJ52" s="871"/>
      <c r="AK52" s="871"/>
      <c r="AL52" s="871"/>
      <c r="AM52" s="871"/>
      <c r="AN52" s="871"/>
      <c r="AO52" s="871"/>
      <c r="AP52" s="871"/>
      <c r="AQ52" s="871"/>
      <c r="AR52" s="871"/>
      <c r="AS52" s="871"/>
      <c r="AT52" s="872"/>
    </row>
    <row r="53" spans="1:46" ht="24" customHeight="1">
      <c r="A53" s="958" t="s">
        <v>322</v>
      </c>
      <c r="B53" s="958"/>
      <c r="C53" s="958"/>
      <c r="D53" s="958"/>
      <c r="E53" s="958"/>
      <c r="F53" s="958"/>
      <c r="G53" s="958"/>
      <c r="H53" s="958"/>
      <c r="I53" s="958"/>
      <c r="J53" s="958"/>
      <c r="K53" s="958"/>
      <c r="L53" s="958"/>
      <c r="M53" s="958"/>
      <c r="N53" s="958"/>
      <c r="O53" s="958"/>
      <c r="P53" s="958"/>
      <c r="Q53" s="958"/>
      <c r="R53" s="958"/>
      <c r="S53" s="958"/>
      <c r="T53" s="958"/>
      <c r="U53" s="958"/>
      <c r="V53" s="958"/>
      <c r="W53" s="958"/>
      <c r="X53" s="958"/>
      <c r="Y53" s="958"/>
      <c r="Z53" s="958"/>
      <c r="AA53" s="958"/>
      <c r="AB53" s="958"/>
      <c r="AC53" s="958"/>
      <c r="AD53" s="958"/>
      <c r="AE53" s="958"/>
      <c r="AF53" s="958"/>
      <c r="AG53" s="958"/>
      <c r="AH53" s="958"/>
      <c r="AI53" s="958"/>
      <c r="AJ53" s="958"/>
      <c r="AK53" s="958"/>
      <c r="AL53" s="958"/>
      <c r="AM53" s="836" t="s">
        <v>65</v>
      </c>
      <c r="AN53" s="837"/>
      <c r="AO53" s="837"/>
      <c r="AP53" s="837"/>
      <c r="AQ53" s="837"/>
      <c r="AR53" s="837"/>
      <c r="AS53" s="837"/>
      <c r="AT53" s="838"/>
    </row>
    <row r="54" spans="1:46" ht="7.5" customHeight="1">
      <c r="A54" s="96"/>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row>
    <row r="55" spans="1:46" ht="24" customHeight="1">
      <c r="A55" s="891" t="s">
        <v>290</v>
      </c>
      <c r="B55" s="846"/>
      <c r="C55" s="846"/>
      <c r="D55" s="972">
        <v>5</v>
      </c>
      <c r="E55" s="973"/>
      <c r="F55" s="973"/>
      <c r="G55" s="974"/>
      <c r="H55" s="846" t="s">
        <v>317</v>
      </c>
      <c r="I55" s="846"/>
      <c r="J55" s="846"/>
      <c r="K55" s="846"/>
      <c r="L55" s="855"/>
      <c r="M55" s="840"/>
      <c r="N55" s="841"/>
      <c r="O55" s="841"/>
      <c r="P55" s="841"/>
      <c r="Q55" s="841"/>
      <c r="R55" s="841"/>
      <c r="S55" s="841"/>
      <c r="T55" s="841"/>
      <c r="U55" s="841"/>
      <c r="V55" s="841"/>
      <c r="W55" s="841"/>
      <c r="X55" s="841"/>
      <c r="Y55" s="841"/>
      <c r="Z55" s="841"/>
      <c r="AA55" s="841"/>
      <c r="AB55" s="841"/>
      <c r="AC55" s="842"/>
      <c r="AD55" s="862" t="s">
        <v>421</v>
      </c>
      <c r="AE55" s="874"/>
      <c r="AF55" s="874"/>
      <c r="AG55" s="874"/>
      <c r="AH55" s="963"/>
      <c r="AI55" s="964"/>
      <c r="AJ55" s="964"/>
      <c r="AK55" s="964"/>
      <c r="AL55" s="964"/>
      <c r="AM55" s="964"/>
      <c r="AN55" s="964"/>
      <c r="AO55" s="964"/>
      <c r="AP55" s="964"/>
      <c r="AQ55" s="964"/>
      <c r="AR55" s="964"/>
      <c r="AS55" s="964"/>
      <c r="AT55" s="965"/>
    </row>
    <row r="56" spans="1:46" ht="24" customHeight="1">
      <c r="A56" s="854" t="s">
        <v>318</v>
      </c>
      <c r="B56" s="846"/>
      <c r="C56" s="846"/>
      <c r="D56" s="846"/>
      <c r="E56" s="846"/>
      <c r="F56" s="846"/>
      <c r="G56" s="846"/>
      <c r="H56" s="846"/>
      <c r="I56" s="846"/>
      <c r="J56" s="846"/>
      <c r="K56" s="846"/>
      <c r="L56" s="855"/>
      <c r="M56" s="840"/>
      <c r="N56" s="841"/>
      <c r="O56" s="841"/>
      <c r="P56" s="841"/>
      <c r="Q56" s="841"/>
      <c r="R56" s="841"/>
      <c r="S56" s="841"/>
      <c r="T56" s="841"/>
      <c r="U56" s="841"/>
      <c r="V56" s="841"/>
      <c r="W56" s="841"/>
      <c r="X56" s="841"/>
      <c r="Y56" s="841"/>
      <c r="Z56" s="841"/>
      <c r="AA56" s="841"/>
      <c r="AB56" s="841"/>
      <c r="AC56" s="842"/>
      <c r="AD56" s="877"/>
      <c r="AE56" s="877"/>
      <c r="AF56" s="877"/>
      <c r="AG56" s="877"/>
      <c r="AH56" s="966"/>
      <c r="AI56" s="967"/>
      <c r="AJ56" s="967"/>
      <c r="AK56" s="967"/>
      <c r="AL56" s="967"/>
      <c r="AM56" s="967"/>
      <c r="AN56" s="967"/>
      <c r="AO56" s="967"/>
      <c r="AP56" s="967"/>
      <c r="AQ56" s="967"/>
      <c r="AR56" s="967"/>
      <c r="AS56" s="967"/>
      <c r="AT56" s="968"/>
    </row>
    <row r="57" spans="1:46" ht="24" customHeight="1">
      <c r="A57" s="873" t="s">
        <v>319</v>
      </c>
      <c r="B57" s="874"/>
      <c r="C57" s="874"/>
      <c r="D57" s="874"/>
      <c r="E57" s="874"/>
      <c r="F57" s="874"/>
      <c r="G57" s="874"/>
      <c r="H57" s="874"/>
      <c r="I57" s="874"/>
      <c r="J57" s="874"/>
      <c r="K57" s="874"/>
      <c r="L57" s="875"/>
      <c r="M57" s="887" t="s">
        <v>291</v>
      </c>
      <c r="N57" s="887"/>
      <c r="O57" s="887"/>
      <c r="P57" s="887"/>
      <c r="Q57" s="840"/>
      <c r="R57" s="841"/>
      <c r="S57" s="841"/>
      <c r="T57" s="841"/>
      <c r="U57" s="841"/>
      <c r="V57" s="841"/>
      <c r="W57" s="841"/>
      <c r="X57" s="841"/>
      <c r="Y57" s="841"/>
      <c r="Z57" s="841"/>
      <c r="AA57" s="841"/>
      <c r="AB57" s="841"/>
      <c r="AC57" s="841"/>
      <c r="AD57" s="841"/>
      <c r="AE57" s="841"/>
      <c r="AF57" s="841"/>
      <c r="AG57" s="841"/>
      <c r="AH57" s="841"/>
      <c r="AI57" s="841"/>
      <c r="AJ57" s="841"/>
      <c r="AK57" s="841"/>
      <c r="AL57" s="841"/>
      <c r="AM57" s="841"/>
      <c r="AN57" s="841"/>
      <c r="AO57" s="841"/>
      <c r="AP57" s="841"/>
      <c r="AQ57" s="841"/>
      <c r="AR57" s="841"/>
      <c r="AS57" s="841"/>
      <c r="AT57" s="842"/>
    </row>
    <row r="58" spans="1:46" ht="24" customHeight="1">
      <c r="A58" s="969"/>
      <c r="B58" s="970"/>
      <c r="C58" s="970"/>
      <c r="D58" s="970"/>
      <c r="E58" s="970"/>
      <c r="F58" s="970"/>
      <c r="G58" s="970"/>
      <c r="H58" s="970"/>
      <c r="I58" s="970"/>
      <c r="J58" s="970"/>
      <c r="K58" s="970"/>
      <c r="L58" s="971"/>
      <c r="M58" s="887" t="s">
        <v>292</v>
      </c>
      <c r="N58" s="887"/>
      <c r="O58" s="887"/>
      <c r="P58" s="887"/>
      <c r="Q58" s="840"/>
      <c r="R58" s="841"/>
      <c r="S58" s="841"/>
      <c r="T58" s="841"/>
      <c r="U58" s="841"/>
      <c r="V58" s="841"/>
      <c r="W58" s="841"/>
      <c r="X58" s="841"/>
      <c r="Y58" s="841"/>
      <c r="Z58" s="841"/>
      <c r="AA58" s="841"/>
      <c r="AB58" s="841"/>
      <c r="AC58" s="842"/>
      <c r="AD58" s="887" t="s">
        <v>293</v>
      </c>
      <c r="AE58" s="887"/>
      <c r="AF58" s="887"/>
      <c r="AG58" s="887"/>
      <c r="AH58" s="888"/>
      <c r="AI58" s="889"/>
      <c r="AJ58" s="889"/>
      <c r="AK58" s="889"/>
      <c r="AL58" s="889"/>
      <c r="AM58" s="889"/>
      <c r="AN58" s="889"/>
      <c r="AO58" s="889"/>
      <c r="AP58" s="889"/>
      <c r="AQ58" s="889"/>
      <c r="AR58" s="889"/>
      <c r="AS58" s="889"/>
      <c r="AT58" s="890"/>
    </row>
    <row r="59" spans="1:46" ht="24" customHeight="1">
      <c r="A59" s="969"/>
      <c r="B59" s="970"/>
      <c r="C59" s="970"/>
      <c r="D59" s="970"/>
      <c r="E59" s="970"/>
      <c r="F59" s="970"/>
      <c r="G59" s="970"/>
      <c r="H59" s="970"/>
      <c r="I59" s="970"/>
      <c r="J59" s="970"/>
      <c r="K59" s="970"/>
      <c r="L59" s="971"/>
      <c r="M59" s="887" t="s">
        <v>320</v>
      </c>
      <c r="N59" s="887"/>
      <c r="O59" s="887"/>
      <c r="P59" s="887"/>
      <c r="Q59" s="840"/>
      <c r="R59" s="841"/>
      <c r="S59" s="841"/>
      <c r="T59" s="841"/>
      <c r="U59" s="841"/>
      <c r="V59" s="841"/>
      <c r="W59" s="841"/>
      <c r="X59" s="841"/>
      <c r="Y59" s="841"/>
      <c r="Z59" s="841"/>
      <c r="AA59" s="841"/>
      <c r="AB59" s="841"/>
      <c r="AC59" s="841"/>
      <c r="AD59" s="841"/>
      <c r="AE59" s="841"/>
      <c r="AF59" s="841"/>
      <c r="AG59" s="841"/>
      <c r="AH59" s="841"/>
      <c r="AI59" s="841"/>
      <c r="AJ59" s="841"/>
      <c r="AK59" s="841"/>
      <c r="AL59" s="841"/>
      <c r="AM59" s="841"/>
      <c r="AN59" s="841"/>
      <c r="AO59" s="841"/>
      <c r="AP59" s="841"/>
      <c r="AQ59" s="841"/>
      <c r="AR59" s="841"/>
      <c r="AS59" s="841"/>
      <c r="AT59" s="842"/>
    </row>
    <row r="60" spans="1:46" ht="24" customHeight="1">
      <c r="A60" s="876"/>
      <c r="B60" s="877"/>
      <c r="C60" s="877"/>
      <c r="D60" s="877"/>
      <c r="E60" s="877"/>
      <c r="F60" s="877"/>
      <c r="G60" s="877"/>
      <c r="H60" s="877"/>
      <c r="I60" s="877"/>
      <c r="J60" s="877"/>
      <c r="K60" s="877"/>
      <c r="L60" s="878"/>
      <c r="M60" s="766" t="s">
        <v>321</v>
      </c>
      <c r="N60" s="766"/>
      <c r="O60" s="766"/>
      <c r="P60" s="766"/>
      <c r="Q60" s="840"/>
      <c r="R60" s="841"/>
      <c r="S60" s="841"/>
      <c r="T60" s="841"/>
      <c r="U60" s="841"/>
      <c r="V60" s="841"/>
      <c r="W60" s="841"/>
      <c r="X60" s="841"/>
      <c r="Y60" s="841"/>
      <c r="Z60" s="841"/>
      <c r="AA60" s="841"/>
      <c r="AB60" s="841"/>
      <c r="AC60" s="842"/>
      <c r="AD60" s="839" t="s">
        <v>294</v>
      </c>
      <c r="AE60" s="839"/>
      <c r="AF60" s="839"/>
      <c r="AG60" s="839"/>
      <c r="AH60" s="840"/>
      <c r="AI60" s="841"/>
      <c r="AJ60" s="841"/>
      <c r="AK60" s="841"/>
      <c r="AL60" s="841"/>
      <c r="AM60" s="841"/>
      <c r="AN60" s="841"/>
      <c r="AO60" s="841"/>
      <c r="AP60" s="841"/>
      <c r="AQ60" s="841"/>
      <c r="AR60" s="841"/>
      <c r="AS60" s="841"/>
      <c r="AT60" s="842"/>
    </row>
    <row r="61" spans="1:46" ht="24" customHeight="1">
      <c r="A61" s="766" t="s">
        <v>295</v>
      </c>
      <c r="B61" s="766"/>
      <c r="C61" s="766"/>
      <c r="D61" s="766"/>
      <c r="E61" s="766"/>
      <c r="F61" s="766"/>
      <c r="G61" s="766"/>
      <c r="H61" s="766"/>
      <c r="I61" s="766"/>
      <c r="J61" s="766"/>
      <c r="K61" s="766"/>
      <c r="L61" s="766"/>
      <c r="M61" s="843" t="s">
        <v>296</v>
      </c>
      <c r="N61" s="844"/>
      <c r="O61" s="844"/>
      <c r="P61" s="844"/>
      <c r="Q61" s="962"/>
      <c r="R61" s="962"/>
      <c r="S61" s="962"/>
      <c r="T61" s="962"/>
      <c r="U61" s="846" t="s">
        <v>297</v>
      </c>
      <c r="V61" s="846"/>
      <c r="W61" s="846"/>
      <c r="X61" s="962"/>
      <c r="Y61" s="962"/>
      <c r="Z61" s="962"/>
      <c r="AA61" s="819" t="s">
        <v>298</v>
      </c>
      <c r="AB61" s="819"/>
      <c r="AC61" s="820"/>
      <c r="AD61" s="854" t="s">
        <v>299</v>
      </c>
      <c r="AE61" s="846"/>
      <c r="AF61" s="846"/>
      <c r="AG61" s="855"/>
      <c r="AH61" s="847"/>
      <c r="AI61" s="848"/>
      <c r="AJ61" s="848"/>
      <c r="AK61" s="848"/>
      <c r="AL61" s="848"/>
      <c r="AM61" s="848"/>
      <c r="AN61" s="848"/>
      <c r="AO61" s="849" t="s">
        <v>300</v>
      </c>
      <c r="AP61" s="849"/>
      <c r="AQ61" s="849"/>
      <c r="AR61" s="849"/>
      <c r="AS61" s="849"/>
      <c r="AT61" s="850"/>
    </row>
    <row r="62" spans="1:46" ht="64.5" customHeight="1">
      <c r="A62" s="851" t="s">
        <v>301</v>
      </c>
      <c r="B62" s="856"/>
      <c r="C62" s="856"/>
      <c r="D62" s="856"/>
      <c r="E62" s="856"/>
      <c r="F62" s="856"/>
      <c r="G62" s="856"/>
      <c r="H62" s="856"/>
      <c r="I62" s="856"/>
      <c r="J62" s="856"/>
      <c r="K62" s="856"/>
      <c r="L62" s="857"/>
      <c r="M62" s="840"/>
      <c r="N62" s="841"/>
      <c r="O62" s="841"/>
      <c r="P62" s="841"/>
      <c r="Q62" s="841"/>
      <c r="R62" s="841"/>
      <c r="S62" s="841"/>
      <c r="T62" s="841"/>
      <c r="U62" s="841"/>
      <c r="V62" s="841"/>
      <c r="W62" s="841"/>
      <c r="X62" s="841"/>
      <c r="Y62" s="841"/>
      <c r="Z62" s="841"/>
      <c r="AA62" s="841"/>
      <c r="AB62" s="841"/>
      <c r="AC62" s="841"/>
      <c r="AD62" s="841"/>
      <c r="AE62" s="841"/>
      <c r="AF62" s="841"/>
      <c r="AG62" s="841"/>
      <c r="AH62" s="841"/>
      <c r="AI62" s="841"/>
      <c r="AJ62" s="841"/>
      <c r="AK62" s="841"/>
      <c r="AL62" s="841"/>
      <c r="AM62" s="841"/>
      <c r="AN62" s="841"/>
      <c r="AO62" s="841"/>
      <c r="AP62" s="841"/>
      <c r="AQ62" s="841"/>
      <c r="AR62" s="841"/>
      <c r="AS62" s="841"/>
      <c r="AT62" s="842"/>
    </row>
    <row r="63" spans="1:46" s="280" customFormat="1" ht="64.5" customHeight="1">
      <c r="A63" s="959" t="s">
        <v>485</v>
      </c>
      <c r="B63" s="960"/>
      <c r="C63" s="960"/>
      <c r="D63" s="960"/>
      <c r="E63" s="960"/>
      <c r="F63" s="960"/>
      <c r="G63" s="960"/>
      <c r="H63" s="960"/>
      <c r="I63" s="960"/>
      <c r="J63" s="960"/>
      <c r="K63" s="960"/>
      <c r="L63" s="961"/>
      <c r="M63" s="840"/>
      <c r="N63" s="841"/>
      <c r="O63" s="841"/>
      <c r="P63" s="841"/>
      <c r="Q63" s="841"/>
      <c r="R63" s="841"/>
      <c r="S63" s="841"/>
      <c r="T63" s="841"/>
      <c r="U63" s="841"/>
      <c r="V63" s="841"/>
      <c r="W63" s="841"/>
      <c r="X63" s="841"/>
      <c r="Y63" s="841"/>
      <c r="Z63" s="841"/>
      <c r="AA63" s="841"/>
      <c r="AB63" s="841"/>
      <c r="AC63" s="841"/>
      <c r="AD63" s="841"/>
      <c r="AE63" s="841"/>
      <c r="AF63" s="841"/>
      <c r="AG63" s="841"/>
      <c r="AH63" s="841"/>
      <c r="AI63" s="841"/>
      <c r="AJ63" s="841"/>
      <c r="AK63" s="841"/>
      <c r="AL63" s="841"/>
      <c r="AM63" s="841"/>
      <c r="AN63" s="841"/>
      <c r="AO63" s="841"/>
      <c r="AP63" s="841"/>
      <c r="AQ63" s="841"/>
      <c r="AR63" s="841"/>
      <c r="AS63" s="841"/>
      <c r="AT63" s="842"/>
    </row>
    <row r="64" spans="1:46" ht="30" customHeight="1">
      <c r="A64" s="873" t="s">
        <v>302</v>
      </c>
      <c r="B64" s="874"/>
      <c r="C64" s="874"/>
      <c r="D64" s="874"/>
      <c r="E64" s="874"/>
      <c r="F64" s="874"/>
      <c r="G64" s="874"/>
      <c r="H64" s="874"/>
      <c r="I64" s="874"/>
      <c r="J64" s="874"/>
      <c r="K64" s="874"/>
      <c r="L64" s="875"/>
      <c r="M64" s="766" t="s">
        <v>303</v>
      </c>
      <c r="N64" s="766"/>
      <c r="O64" s="766"/>
      <c r="P64" s="766"/>
      <c r="Q64" s="879"/>
      <c r="R64" s="880"/>
      <c r="S64" s="880"/>
      <c r="T64" s="880"/>
      <c r="U64" s="880"/>
      <c r="V64" s="880"/>
      <c r="W64" s="880"/>
      <c r="X64" s="819" t="s">
        <v>300</v>
      </c>
      <c r="Y64" s="819"/>
      <c r="Z64" s="819"/>
      <c r="AA64" s="819"/>
      <c r="AB64" s="819"/>
      <c r="AC64" s="820"/>
      <c r="AD64" s="766" t="s">
        <v>304</v>
      </c>
      <c r="AE64" s="766"/>
      <c r="AF64" s="766"/>
      <c r="AG64" s="766"/>
      <c r="AH64" s="881"/>
      <c r="AI64" s="882"/>
      <c r="AJ64" s="882"/>
      <c r="AK64" s="882"/>
      <c r="AL64" s="882"/>
      <c r="AM64" s="882"/>
      <c r="AN64" s="882"/>
      <c r="AO64" s="819" t="s">
        <v>300</v>
      </c>
      <c r="AP64" s="819"/>
      <c r="AQ64" s="819"/>
      <c r="AR64" s="819"/>
      <c r="AS64" s="819"/>
      <c r="AT64" s="820"/>
    </row>
    <row r="65" spans="1:46" ht="30" customHeight="1">
      <c r="A65" s="876"/>
      <c r="B65" s="877"/>
      <c r="C65" s="877"/>
      <c r="D65" s="877"/>
      <c r="E65" s="877"/>
      <c r="F65" s="877"/>
      <c r="G65" s="877"/>
      <c r="H65" s="877"/>
      <c r="I65" s="877"/>
      <c r="J65" s="877"/>
      <c r="K65" s="877"/>
      <c r="L65" s="878"/>
      <c r="M65" s="851" t="s">
        <v>305</v>
      </c>
      <c r="N65" s="852"/>
      <c r="O65" s="852"/>
      <c r="P65" s="853"/>
      <c r="Q65" s="870"/>
      <c r="R65" s="871"/>
      <c r="S65" s="871"/>
      <c r="T65" s="871"/>
      <c r="U65" s="871"/>
      <c r="V65" s="871"/>
      <c r="W65" s="871"/>
      <c r="X65" s="871"/>
      <c r="Y65" s="871"/>
      <c r="Z65" s="871"/>
      <c r="AA65" s="871"/>
      <c r="AB65" s="871"/>
      <c r="AC65" s="871"/>
      <c r="AD65" s="871"/>
      <c r="AE65" s="871"/>
      <c r="AF65" s="871"/>
      <c r="AG65" s="871"/>
      <c r="AH65" s="871"/>
      <c r="AI65" s="871"/>
      <c r="AJ65" s="871"/>
      <c r="AK65" s="871"/>
      <c r="AL65" s="871"/>
      <c r="AM65" s="871"/>
      <c r="AN65" s="871"/>
      <c r="AO65" s="871"/>
      <c r="AP65" s="871"/>
      <c r="AQ65" s="871"/>
      <c r="AR65" s="871"/>
      <c r="AS65" s="871"/>
      <c r="AT65" s="872"/>
    </row>
    <row r="66" spans="1:46" ht="24" customHeight="1">
      <c r="A66" s="958" t="s">
        <v>322</v>
      </c>
      <c r="B66" s="958"/>
      <c r="C66" s="958"/>
      <c r="D66" s="958"/>
      <c r="E66" s="958"/>
      <c r="F66" s="958"/>
      <c r="G66" s="958"/>
      <c r="H66" s="958"/>
      <c r="I66" s="958"/>
      <c r="J66" s="958"/>
      <c r="K66" s="958"/>
      <c r="L66" s="958"/>
      <c r="M66" s="958"/>
      <c r="N66" s="958"/>
      <c r="O66" s="958"/>
      <c r="P66" s="958"/>
      <c r="Q66" s="958"/>
      <c r="R66" s="958"/>
      <c r="S66" s="958"/>
      <c r="T66" s="958"/>
      <c r="U66" s="958"/>
      <c r="V66" s="958"/>
      <c r="W66" s="958"/>
      <c r="X66" s="958"/>
      <c r="Y66" s="958"/>
      <c r="Z66" s="958"/>
      <c r="AA66" s="958"/>
      <c r="AB66" s="958"/>
      <c r="AC66" s="958"/>
      <c r="AD66" s="958"/>
      <c r="AE66" s="958"/>
      <c r="AF66" s="958"/>
      <c r="AG66" s="958"/>
      <c r="AH66" s="958"/>
      <c r="AI66" s="958"/>
      <c r="AJ66" s="958"/>
      <c r="AK66" s="958"/>
      <c r="AL66" s="958"/>
      <c r="AM66" s="836" t="s">
        <v>65</v>
      </c>
      <c r="AN66" s="837"/>
      <c r="AO66" s="837"/>
      <c r="AP66" s="837"/>
      <c r="AQ66" s="837"/>
      <c r="AR66" s="837"/>
      <c r="AS66" s="837"/>
      <c r="AT66" s="838"/>
    </row>
    <row r="67" spans="1:46" ht="15" customHeight="1">
      <c r="A67" s="96"/>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row>
    <row r="68" spans="1:46" ht="24" customHeight="1">
      <c r="A68" s="891" t="s">
        <v>290</v>
      </c>
      <c r="B68" s="846"/>
      <c r="C68" s="846"/>
      <c r="D68" s="972">
        <v>6</v>
      </c>
      <c r="E68" s="973"/>
      <c r="F68" s="973"/>
      <c r="G68" s="974"/>
      <c r="H68" s="846" t="s">
        <v>317</v>
      </c>
      <c r="I68" s="846"/>
      <c r="J68" s="846"/>
      <c r="K68" s="846"/>
      <c r="L68" s="855"/>
      <c r="M68" s="840"/>
      <c r="N68" s="841"/>
      <c r="O68" s="841"/>
      <c r="P68" s="841"/>
      <c r="Q68" s="841"/>
      <c r="R68" s="841"/>
      <c r="S68" s="841"/>
      <c r="T68" s="841"/>
      <c r="U68" s="841"/>
      <c r="V68" s="841"/>
      <c r="W68" s="841"/>
      <c r="X68" s="841"/>
      <c r="Y68" s="841"/>
      <c r="Z68" s="841"/>
      <c r="AA68" s="841"/>
      <c r="AB68" s="841"/>
      <c r="AC68" s="842"/>
      <c r="AD68" s="862" t="s">
        <v>421</v>
      </c>
      <c r="AE68" s="874"/>
      <c r="AF68" s="874"/>
      <c r="AG68" s="874"/>
      <c r="AH68" s="963"/>
      <c r="AI68" s="964"/>
      <c r="AJ68" s="964"/>
      <c r="AK68" s="964"/>
      <c r="AL68" s="964"/>
      <c r="AM68" s="964"/>
      <c r="AN68" s="964"/>
      <c r="AO68" s="964"/>
      <c r="AP68" s="964"/>
      <c r="AQ68" s="964"/>
      <c r="AR68" s="964"/>
      <c r="AS68" s="964"/>
      <c r="AT68" s="965"/>
    </row>
    <row r="69" spans="1:46" ht="24" customHeight="1">
      <c r="A69" s="854" t="s">
        <v>318</v>
      </c>
      <c r="B69" s="846"/>
      <c r="C69" s="846"/>
      <c r="D69" s="846"/>
      <c r="E69" s="846"/>
      <c r="F69" s="846"/>
      <c r="G69" s="846"/>
      <c r="H69" s="846"/>
      <c r="I69" s="846"/>
      <c r="J69" s="846"/>
      <c r="K69" s="846"/>
      <c r="L69" s="855"/>
      <c r="M69" s="840"/>
      <c r="N69" s="841"/>
      <c r="O69" s="841"/>
      <c r="P69" s="841"/>
      <c r="Q69" s="841"/>
      <c r="R69" s="841"/>
      <c r="S69" s="841"/>
      <c r="T69" s="841"/>
      <c r="U69" s="841"/>
      <c r="V69" s="841"/>
      <c r="W69" s="841"/>
      <c r="X69" s="841"/>
      <c r="Y69" s="841"/>
      <c r="Z69" s="841"/>
      <c r="AA69" s="841"/>
      <c r="AB69" s="841"/>
      <c r="AC69" s="842"/>
      <c r="AD69" s="877"/>
      <c r="AE69" s="877"/>
      <c r="AF69" s="877"/>
      <c r="AG69" s="877"/>
      <c r="AH69" s="966"/>
      <c r="AI69" s="967"/>
      <c r="AJ69" s="967"/>
      <c r="AK69" s="967"/>
      <c r="AL69" s="967"/>
      <c r="AM69" s="967"/>
      <c r="AN69" s="967"/>
      <c r="AO69" s="967"/>
      <c r="AP69" s="967"/>
      <c r="AQ69" s="967"/>
      <c r="AR69" s="967"/>
      <c r="AS69" s="967"/>
      <c r="AT69" s="968"/>
    </row>
    <row r="70" spans="1:46" ht="24" customHeight="1">
      <c r="A70" s="873" t="s">
        <v>319</v>
      </c>
      <c r="B70" s="874"/>
      <c r="C70" s="874"/>
      <c r="D70" s="874"/>
      <c r="E70" s="874"/>
      <c r="F70" s="874"/>
      <c r="G70" s="874"/>
      <c r="H70" s="874"/>
      <c r="I70" s="874"/>
      <c r="J70" s="874"/>
      <c r="K70" s="874"/>
      <c r="L70" s="875"/>
      <c r="M70" s="887" t="s">
        <v>291</v>
      </c>
      <c r="N70" s="887"/>
      <c r="O70" s="887"/>
      <c r="P70" s="887"/>
      <c r="Q70" s="840"/>
      <c r="R70" s="841"/>
      <c r="S70" s="841"/>
      <c r="T70" s="841"/>
      <c r="U70" s="841"/>
      <c r="V70" s="841"/>
      <c r="W70" s="841"/>
      <c r="X70" s="841"/>
      <c r="Y70" s="841"/>
      <c r="Z70" s="841"/>
      <c r="AA70" s="841"/>
      <c r="AB70" s="841"/>
      <c r="AC70" s="841"/>
      <c r="AD70" s="841"/>
      <c r="AE70" s="841"/>
      <c r="AF70" s="841"/>
      <c r="AG70" s="841"/>
      <c r="AH70" s="841"/>
      <c r="AI70" s="841"/>
      <c r="AJ70" s="841"/>
      <c r="AK70" s="841"/>
      <c r="AL70" s="841"/>
      <c r="AM70" s="841"/>
      <c r="AN70" s="841"/>
      <c r="AO70" s="841"/>
      <c r="AP70" s="841"/>
      <c r="AQ70" s="841"/>
      <c r="AR70" s="841"/>
      <c r="AS70" s="841"/>
      <c r="AT70" s="842"/>
    </row>
    <row r="71" spans="1:46" ht="24" customHeight="1">
      <c r="A71" s="969"/>
      <c r="B71" s="970"/>
      <c r="C71" s="970"/>
      <c r="D71" s="970"/>
      <c r="E71" s="970"/>
      <c r="F71" s="970"/>
      <c r="G71" s="970"/>
      <c r="H71" s="970"/>
      <c r="I71" s="970"/>
      <c r="J71" s="970"/>
      <c r="K71" s="970"/>
      <c r="L71" s="971"/>
      <c r="M71" s="887" t="s">
        <v>292</v>
      </c>
      <c r="N71" s="887"/>
      <c r="O71" s="887"/>
      <c r="P71" s="887"/>
      <c r="Q71" s="840"/>
      <c r="R71" s="841"/>
      <c r="S71" s="841"/>
      <c r="T71" s="841"/>
      <c r="U71" s="841"/>
      <c r="V71" s="841"/>
      <c r="W71" s="841"/>
      <c r="X71" s="841"/>
      <c r="Y71" s="841"/>
      <c r="Z71" s="841"/>
      <c r="AA71" s="841"/>
      <c r="AB71" s="841"/>
      <c r="AC71" s="842"/>
      <c r="AD71" s="887" t="s">
        <v>293</v>
      </c>
      <c r="AE71" s="887"/>
      <c r="AF71" s="887"/>
      <c r="AG71" s="887"/>
      <c r="AH71" s="888"/>
      <c r="AI71" s="889"/>
      <c r="AJ71" s="889"/>
      <c r="AK71" s="889"/>
      <c r="AL71" s="889"/>
      <c r="AM71" s="889"/>
      <c r="AN71" s="889"/>
      <c r="AO71" s="889"/>
      <c r="AP71" s="889"/>
      <c r="AQ71" s="889"/>
      <c r="AR71" s="889"/>
      <c r="AS71" s="889"/>
      <c r="AT71" s="890"/>
    </row>
    <row r="72" spans="1:46" ht="24" customHeight="1">
      <c r="A72" s="969"/>
      <c r="B72" s="970"/>
      <c r="C72" s="970"/>
      <c r="D72" s="970"/>
      <c r="E72" s="970"/>
      <c r="F72" s="970"/>
      <c r="G72" s="970"/>
      <c r="H72" s="970"/>
      <c r="I72" s="970"/>
      <c r="J72" s="970"/>
      <c r="K72" s="970"/>
      <c r="L72" s="971"/>
      <c r="M72" s="887" t="s">
        <v>320</v>
      </c>
      <c r="N72" s="887"/>
      <c r="O72" s="887"/>
      <c r="P72" s="887"/>
      <c r="Q72" s="840"/>
      <c r="R72" s="841"/>
      <c r="S72" s="841"/>
      <c r="T72" s="841"/>
      <c r="U72" s="841"/>
      <c r="V72" s="841"/>
      <c r="W72" s="841"/>
      <c r="X72" s="841"/>
      <c r="Y72" s="841"/>
      <c r="Z72" s="841"/>
      <c r="AA72" s="841"/>
      <c r="AB72" s="841"/>
      <c r="AC72" s="841"/>
      <c r="AD72" s="841"/>
      <c r="AE72" s="841"/>
      <c r="AF72" s="841"/>
      <c r="AG72" s="841"/>
      <c r="AH72" s="841"/>
      <c r="AI72" s="841"/>
      <c r="AJ72" s="841"/>
      <c r="AK72" s="841"/>
      <c r="AL72" s="841"/>
      <c r="AM72" s="841"/>
      <c r="AN72" s="841"/>
      <c r="AO72" s="841"/>
      <c r="AP72" s="841"/>
      <c r="AQ72" s="841"/>
      <c r="AR72" s="841"/>
      <c r="AS72" s="841"/>
      <c r="AT72" s="842"/>
    </row>
    <row r="73" spans="1:46" ht="24" customHeight="1">
      <c r="A73" s="876"/>
      <c r="B73" s="877"/>
      <c r="C73" s="877"/>
      <c r="D73" s="877"/>
      <c r="E73" s="877"/>
      <c r="F73" s="877"/>
      <c r="G73" s="877"/>
      <c r="H73" s="877"/>
      <c r="I73" s="877"/>
      <c r="J73" s="877"/>
      <c r="K73" s="877"/>
      <c r="L73" s="878"/>
      <c r="M73" s="766" t="s">
        <v>321</v>
      </c>
      <c r="N73" s="766"/>
      <c r="O73" s="766"/>
      <c r="P73" s="766"/>
      <c r="Q73" s="840"/>
      <c r="R73" s="841"/>
      <c r="S73" s="841"/>
      <c r="T73" s="841"/>
      <c r="U73" s="841"/>
      <c r="V73" s="841"/>
      <c r="W73" s="841"/>
      <c r="X73" s="841"/>
      <c r="Y73" s="841"/>
      <c r="Z73" s="841"/>
      <c r="AA73" s="841"/>
      <c r="AB73" s="841"/>
      <c r="AC73" s="842"/>
      <c r="AD73" s="839" t="s">
        <v>294</v>
      </c>
      <c r="AE73" s="839"/>
      <c r="AF73" s="839"/>
      <c r="AG73" s="839"/>
      <c r="AH73" s="840"/>
      <c r="AI73" s="841"/>
      <c r="AJ73" s="841"/>
      <c r="AK73" s="841"/>
      <c r="AL73" s="841"/>
      <c r="AM73" s="841"/>
      <c r="AN73" s="841"/>
      <c r="AO73" s="841"/>
      <c r="AP73" s="841"/>
      <c r="AQ73" s="841"/>
      <c r="AR73" s="841"/>
      <c r="AS73" s="841"/>
      <c r="AT73" s="842"/>
    </row>
    <row r="74" spans="1:46" ht="24" customHeight="1">
      <c r="A74" s="766" t="s">
        <v>295</v>
      </c>
      <c r="B74" s="766"/>
      <c r="C74" s="766"/>
      <c r="D74" s="766"/>
      <c r="E74" s="766"/>
      <c r="F74" s="766"/>
      <c r="G74" s="766"/>
      <c r="H74" s="766"/>
      <c r="I74" s="766"/>
      <c r="J74" s="766"/>
      <c r="K74" s="766"/>
      <c r="L74" s="766"/>
      <c r="M74" s="843" t="s">
        <v>296</v>
      </c>
      <c r="N74" s="844"/>
      <c r="O74" s="844"/>
      <c r="P74" s="844"/>
      <c r="Q74" s="962"/>
      <c r="R74" s="962"/>
      <c r="S74" s="962"/>
      <c r="T74" s="962"/>
      <c r="U74" s="846" t="s">
        <v>297</v>
      </c>
      <c r="V74" s="846"/>
      <c r="W74" s="846"/>
      <c r="X74" s="962"/>
      <c r="Y74" s="962"/>
      <c r="Z74" s="962"/>
      <c r="AA74" s="819" t="s">
        <v>298</v>
      </c>
      <c r="AB74" s="819"/>
      <c r="AC74" s="820"/>
      <c r="AD74" s="854" t="s">
        <v>299</v>
      </c>
      <c r="AE74" s="846"/>
      <c r="AF74" s="846"/>
      <c r="AG74" s="855"/>
      <c r="AH74" s="847"/>
      <c r="AI74" s="848"/>
      <c r="AJ74" s="848"/>
      <c r="AK74" s="848"/>
      <c r="AL74" s="848"/>
      <c r="AM74" s="848"/>
      <c r="AN74" s="848"/>
      <c r="AO74" s="849" t="s">
        <v>300</v>
      </c>
      <c r="AP74" s="849"/>
      <c r="AQ74" s="849"/>
      <c r="AR74" s="849"/>
      <c r="AS74" s="849"/>
      <c r="AT74" s="850"/>
    </row>
    <row r="75" spans="1:46" ht="64.5" customHeight="1">
      <c r="A75" s="851" t="s">
        <v>301</v>
      </c>
      <c r="B75" s="856"/>
      <c r="C75" s="856"/>
      <c r="D75" s="856"/>
      <c r="E75" s="856"/>
      <c r="F75" s="856"/>
      <c r="G75" s="856"/>
      <c r="H75" s="856"/>
      <c r="I75" s="856"/>
      <c r="J75" s="856"/>
      <c r="K75" s="856"/>
      <c r="L75" s="857"/>
      <c r="M75" s="840"/>
      <c r="N75" s="841"/>
      <c r="O75" s="841"/>
      <c r="P75" s="841"/>
      <c r="Q75" s="841"/>
      <c r="R75" s="841"/>
      <c r="S75" s="841"/>
      <c r="T75" s="841"/>
      <c r="U75" s="841"/>
      <c r="V75" s="841"/>
      <c r="W75" s="841"/>
      <c r="X75" s="841"/>
      <c r="Y75" s="841"/>
      <c r="Z75" s="841"/>
      <c r="AA75" s="841"/>
      <c r="AB75" s="841"/>
      <c r="AC75" s="841"/>
      <c r="AD75" s="841"/>
      <c r="AE75" s="841"/>
      <c r="AF75" s="841"/>
      <c r="AG75" s="841"/>
      <c r="AH75" s="841"/>
      <c r="AI75" s="841"/>
      <c r="AJ75" s="841"/>
      <c r="AK75" s="841"/>
      <c r="AL75" s="841"/>
      <c r="AM75" s="841"/>
      <c r="AN75" s="841"/>
      <c r="AO75" s="841"/>
      <c r="AP75" s="841"/>
      <c r="AQ75" s="841"/>
      <c r="AR75" s="841"/>
      <c r="AS75" s="841"/>
      <c r="AT75" s="842"/>
    </row>
    <row r="76" spans="1:46" s="280" customFormat="1" ht="64.5" customHeight="1">
      <c r="A76" s="959" t="s">
        <v>485</v>
      </c>
      <c r="B76" s="960"/>
      <c r="C76" s="960"/>
      <c r="D76" s="960"/>
      <c r="E76" s="960"/>
      <c r="F76" s="960"/>
      <c r="G76" s="960"/>
      <c r="H76" s="960"/>
      <c r="I76" s="960"/>
      <c r="J76" s="960"/>
      <c r="K76" s="960"/>
      <c r="L76" s="961"/>
      <c r="M76" s="840"/>
      <c r="N76" s="841"/>
      <c r="O76" s="841"/>
      <c r="P76" s="841"/>
      <c r="Q76" s="841"/>
      <c r="R76" s="841"/>
      <c r="S76" s="841"/>
      <c r="T76" s="841"/>
      <c r="U76" s="841"/>
      <c r="V76" s="841"/>
      <c r="W76" s="841"/>
      <c r="X76" s="841"/>
      <c r="Y76" s="841"/>
      <c r="Z76" s="841"/>
      <c r="AA76" s="841"/>
      <c r="AB76" s="841"/>
      <c r="AC76" s="841"/>
      <c r="AD76" s="841"/>
      <c r="AE76" s="841"/>
      <c r="AF76" s="841"/>
      <c r="AG76" s="841"/>
      <c r="AH76" s="841"/>
      <c r="AI76" s="841"/>
      <c r="AJ76" s="841"/>
      <c r="AK76" s="841"/>
      <c r="AL76" s="841"/>
      <c r="AM76" s="841"/>
      <c r="AN76" s="841"/>
      <c r="AO76" s="841"/>
      <c r="AP76" s="841"/>
      <c r="AQ76" s="841"/>
      <c r="AR76" s="841"/>
      <c r="AS76" s="841"/>
      <c r="AT76" s="842"/>
    </row>
    <row r="77" spans="1:46" ht="30" customHeight="1">
      <c r="A77" s="873" t="s">
        <v>302</v>
      </c>
      <c r="B77" s="874"/>
      <c r="C77" s="874"/>
      <c r="D77" s="874"/>
      <c r="E77" s="874"/>
      <c r="F77" s="874"/>
      <c r="G77" s="874"/>
      <c r="H77" s="874"/>
      <c r="I77" s="874"/>
      <c r="J77" s="874"/>
      <c r="K77" s="874"/>
      <c r="L77" s="875"/>
      <c r="M77" s="766" t="s">
        <v>303</v>
      </c>
      <c r="N77" s="766"/>
      <c r="O77" s="766"/>
      <c r="P77" s="766"/>
      <c r="Q77" s="879"/>
      <c r="R77" s="880"/>
      <c r="S77" s="880"/>
      <c r="T77" s="880"/>
      <c r="U77" s="880"/>
      <c r="V77" s="880"/>
      <c r="W77" s="880"/>
      <c r="X77" s="819" t="s">
        <v>300</v>
      </c>
      <c r="Y77" s="819"/>
      <c r="Z77" s="819"/>
      <c r="AA77" s="819"/>
      <c r="AB77" s="819"/>
      <c r="AC77" s="820"/>
      <c r="AD77" s="766" t="s">
        <v>304</v>
      </c>
      <c r="AE77" s="766"/>
      <c r="AF77" s="766"/>
      <c r="AG77" s="766"/>
      <c r="AH77" s="881"/>
      <c r="AI77" s="882"/>
      <c r="AJ77" s="882"/>
      <c r="AK77" s="882"/>
      <c r="AL77" s="882"/>
      <c r="AM77" s="882"/>
      <c r="AN77" s="882"/>
      <c r="AO77" s="819" t="s">
        <v>300</v>
      </c>
      <c r="AP77" s="819"/>
      <c r="AQ77" s="819"/>
      <c r="AR77" s="819"/>
      <c r="AS77" s="819"/>
      <c r="AT77" s="820"/>
    </row>
    <row r="78" spans="1:46" ht="30" customHeight="1">
      <c r="A78" s="876"/>
      <c r="B78" s="877"/>
      <c r="C78" s="877"/>
      <c r="D78" s="877"/>
      <c r="E78" s="877"/>
      <c r="F78" s="877"/>
      <c r="G78" s="877"/>
      <c r="H78" s="877"/>
      <c r="I78" s="877"/>
      <c r="J78" s="877"/>
      <c r="K78" s="877"/>
      <c r="L78" s="878"/>
      <c r="M78" s="851" t="s">
        <v>305</v>
      </c>
      <c r="N78" s="852"/>
      <c r="O78" s="852"/>
      <c r="P78" s="853"/>
      <c r="Q78" s="870"/>
      <c r="R78" s="871"/>
      <c r="S78" s="871"/>
      <c r="T78" s="871"/>
      <c r="U78" s="871"/>
      <c r="V78" s="871"/>
      <c r="W78" s="871"/>
      <c r="X78" s="871"/>
      <c r="Y78" s="871"/>
      <c r="Z78" s="871"/>
      <c r="AA78" s="871"/>
      <c r="AB78" s="871"/>
      <c r="AC78" s="871"/>
      <c r="AD78" s="871"/>
      <c r="AE78" s="871"/>
      <c r="AF78" s="871"/>
      <c r="AG78" s="871"/>
      <c r="AH78" s="871"/>
      <c r="AI78" s="871"/>
      <c r="AJ78" s="871"/>
      <c r="AK78" s="871"/>
      <c r="AL78" s="871"/>
      <c r="AM78" s="871"/>
      <c r="AN78" s="871"/>
      <c r="AO78" s="871"/>
      <c r="AP78" s="871"/>
      <c r="AQ78" s="871"/>
      <c r="AR78" s="871"/>
      <c r="AS78" s="871"/>
      <c r="AT78" s="872"/>
    </row>
    <row r="79" spans="1:46" ht="24" customHeight="1">
      <c r="A79" s="958" t="s">
        <v>322</v>
      </c>
      <c r="B79" s="958"/>
      <c r="C79" s="958"/>
      <c r="D79" s="958"/>
      <c r="E79" s="958"/>
      <c r="F79" s="958"/>
      <c r="G79" s="958"/>
      <c r="H79" s="958"/>
      <c r="I79" s="958"/>
      <c r="J79" s="958"/>
      <c r="K79" s="958"/>
      <c r="L79" s="958"/>
      <c r="M79" s="958"/>
      <c r="N79" s="958"/>
      <c r="O79" s="958"/>
      <c r="P79" s="958"/>
      <c r="Q79" s="958"/>
      <c r="R79" s="958"/>
      <c r="S79" s="958"/>
      <c r="T79" s="958"/>
      <c r="U79" s="958"/>
      <c r="V79" s="958"/>
      <c r="W79" s="958"/>
      <c r="X79" s="958"/>
      <c r="Y79" s="958"/>
      <c r="Z79" s="958"/>
      <c r="AA79" s="958"/>
      <c r="AB79" s="958"/>
      <c r="AC79" s="958"/>
      <c r="AD79" s="958"/>
      <c r="AE79" s="958"/>
      <c r="AF79" s="958"/>
      <c r="AG79" s="958"/>
      <c r="AH79" s="958"/>
      <c r="AI79" s="958"/>
      <c r="AJ79" s="958"/>
      <c r="AK79" s="958"/>
      <c r="AL79" s="958"/>
      <c r="AM79" s="836" t="s">
        <v>65</v>
      </c>
      <c r="AN79" s="837"/>
      <c r="AO79" s="837"/>
      <c r="AP79" s="837"/>
      <c r="AQ79" s="837"/>
      <c r="AR79" s="837"/>
      <c r="AS79" s="837"/>
      <c r="AT79" s="838"/>
    </row>
    <row r="80" spans="1:46" ht="15" customHeight="1">
      <c r="A80" s="96"/>
      <c r="B80" s="96"/>
      <c r="C80" s="96"/>
      <c r="D80" s="96"/>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96"/>
      <c r="AN80" s="96"/>
      <c r="AO80" s="96"/>
      <c r="AP80" s="96"/>
      <c r="AQ80" s="96"/>
      <c r="AR80" s="96"/>
      <c r="AS80" s="96"/>
      <c r="AT80" s="96"/>
    </row>
    <row r="81" spans="1:54" ht="24" customHeight="1">
      <c r="A81" s="891" t="s">
        <v>290</v>
      </c>
      <c r="B81" s="846"/>
      <c r="C81" s="846"/>
      <c r="D81" s="972">
        <v>7</v>
      </c>
      <c r="E81" s="973"/>
      <c r="F81" s="973"/>
      <c r="G81" s="974"/>
      <c r="H81" s="846" t="s">
        <v>317</v>
      </c>
      <c r="I81" s="846"/>
      <c r="J81" s="846"/>
      <c r="K81" s="846"/>
      <c r="L81" s="855"/>
      <c r="M81" s="840"/>
      <c r="N81" s="841"/>
      <c r="O81" s="841"/>
      <c r="P81" s="841"/>
      <c r="Q81" s="841"/>
      <c r="R81" s="841"/>
      <c r="S81" s="841"/>
      <c r="T81" s="841"/>
      <c r="U81" s="841"/>
      <c r="V81" s="841"/>
      <c r="W81" s="841"/>
      <c r="X81" s="841"/>
      <c r="Y81" s="841"/>
      <c r="Z81" s="841"/>
      <c r="AA81" s="841"/>
      <c r="AB81" s="841"/>
      <c r="AC81" s="842"/>
      <c r="AD81" s="862" t="s">
        <v>421</v>
      </c>
      <c r="AE81" s="874"/>
      <c r="AF81" s="874"/>
      <c r="AG81" s="874"/>
      <c r="AH81" s="963"/>
      <c r="AI81" s="964"/>
      <c r="AJ81" s="964"/>
      <c r="AK81" s="964"/>
      <c r="AL81" s="964"/>
      <c r="AM81" s="964"/>
      <c r="AN81" s="964"/>
      <c r="AO81" s="964"/>
      <c r="AP81" s="964"/>
      <c r="AQ81" s="964"/>
      <c r="AR81" s="964"/>
      <c r="AS81" s="964"/>
      <c r="AT81" s="965"/>
    </row>
    <row r="82" spans="1:54" ht="24" customHeight="1">
      <c r="A82" s="854" t="s">
        <v>318</v>
      </c>
      <c r="B82" s="846"/>
      <c r="C82" s="846"/>
      <c r="D82" s="846"/>
      <c r="E82" s="846"/>
      <c r="F82" s="846"/>
      <c r="G82" s="846"/>
      <c r="H82" s="846"/>
      <c r="I82" s="846"/>
      <c r="J82" s="846"/>
      <c r="K82" s="846"/>
      <c r="L82" s="855"/>
      <c r="M82" s="840"/>
      <c r="N82" s="841"/>
      <c r="O82" s="841"/>
      <c r="P82" s="841"/>
      <c r="Q82" s="841"/>
      <c r="R82" s="841"/>
      <c r="S82" s="841"/>
      <c r="T82" s="841"/>
      <c r="U82" s="841"/>
      <c r="V82" s="841"/>
      <c r="W82" s="841"/>
      <c r="X82" s="841"/>
      <c r="Y82" s="841"/>
      <c r="Z82" s="841"/>
      <c r="AA82" s="841"/>
      <c r="AB82" s="841"/>
      <c r="AC82" s="842"/>
      <c r="AD82" s="877"/>
      <c r="AE82" s="877"/>
      <c r="AF82" s="877"/>
      <c r="AG82" s="877"/>
      <c r="AH82" s="966"/>
      <c r="AI82" s="967"/>
      <c r="AJ82" s="967"/>
      <c r="AK82" s="967"/>
      <c r="AL82" s="967"/>
      <c r="AM82" s="967"/>
      <c r="AN82" s="967"/>
      <c r="AO82" s="967"/>
      <c r="AP82" s="967"/>
      <c r="AQ82" s="967"/>
      <c r="AR82" s="967"/>
      <c r="AS82" s="967"/>
      <c r="AT82" s="968"/>
    </row>
    <row r="83" spans="1:54" ht="24" customHeight="1">
      <c r="A83" s="873" t="s">
        <v>319</v>
      </c>
      <c r="B83" s="874"/>
      <c r="C83" s="874"/>
      <c r="D83" s="874"/>
      <c r="E83" s="874"/>
      <c r="F83" s="874"/>
      <c r="G83" s="874"/>
      <c r="H83" s="874"/>
      <c r="I83" s="874"/>
      <c r="J83" s="874"/>
      <c r="K83" s="874"/>
      <c r="L83" s="875"/>
      <c r="M83" s="887" t="s">
        <v>291</v>
      </c>
      <c r="N83" s="887"/>
      <c r="O83" s="887"/>
      <c r="P83" s="887"/>
      <c r="Q83" s="840"/>
      <c r="R83" s="841"/>
      <c r="S83" s="841"/>
      <c r="T83" s="841"/>
      <c r="U83" s="841"/>
      <c r="V83" s="841"/>
      <c r="W83" s="841"/>
      <c r="X83" s="841"/>
      <c r="Y83" s="841"/>
      <c r="Z83" s="841"/>
      <c r="AA83" s="841"/>
      <c r="AB83" s="841"/>
      <c r="AC83" s="841"/>
      <c r="AD83" s="841"/>
      <c r="AE83" s="841"/>
      <c r="AF83" s="841"/>
      <c r="AG83" s="841"/>
      <c r="AH83" s="841"/>
      <c r="AI83" s="841"/>
      <c r="AJ83" s="841"/>
      <c r="AK83" s="841"/>
      <c r="AL83" s="841"/>
      <c r="AM83" s="841"/>
      <c r="AN83" s="841"/>
      <c r="AO83" s="841"/>
      <c r="AP83" s="841"/>
      <c r="AQ83" s="841"/>
      <c r="AR83" s="841"/>
      <c r="AS83" s="841"/>
      <c r="AT83" s="842"/>
    </row>
    <row r="84" spans="1:54" ht="24" customHeight="1">
      <c r="A84" s="969"/>
      <c r="B84" s="970"/>
      <c r="C84" s="970"/>
      <c r="D84" s="970"/>
      <c r="E84" s="970"/>
      <c r="F84" s="970"/>
      <c r="G84" s="970"/>
      <c r="H84" s="970"/>
      <c r="I84" s="970"/>
      <c r="J84" s="970"/>
      <c r="K84" s="970"/>
      <c r="L84" s="971"/>
      <c r="M84" s="887" t="s">
        <v>292</v>
      </c>
      <c r="N84" s="887"/>
      <c r="O84" s="887"/>
      <c r="P84" s="887"/>
      <c r="Q84" s="840"/>
      <c r="R84" s="841"/>
      <c r="S84" s="841"/>
      <c r="T84" s="841"/>
      <c r="U84" s="841"/>
      <c r="V84" s="841"/>
      <c r="W84" s="841"/>
      <c r="X84" s="841"/>
      <c r="Y84" s="841"/>
      <c r="Z84" s="841"/>
      <c r="AA84" s="841"/>
      <c r="AB84" s="841"/>
      <c r="AC84" s="842"/>
      <c r="AD84" s="887" t="s">
        <v>293</v>
      </c>
      <c r="AE84" s="887"/>
      <c r="AF84" s="887"/>
      <c r="AG84" s="887"/>
      <c r="AH84" s="888"/>
      <c r="AI84" s="889"/>
      <c r="AJ84" s="889"/>
      <c r="AK84" s="889"/>
      <c r="AL84" s="889"/>
      <c r="AM84" s="889"/>
      <c r="AN84" s="889"/>
      <c r="AO84" s="889"/>
      <c r="AP84" s="889"/>
      <c r="AQ84" s="889"/>
      <c r="AR84" s="889"/>
      <c r="AS84" s="889"/>
      <c r="AT84" s="890"/>
    </row>
    <row r="85" spans="1:54" ht="24" customHeight="1">
      <c r="A85" s="969"/>
      <c r="B85" s="970"/>
      <c r="C85" s="970"/>
      <c r="D85" s="970"/>
      <c r="E85" s="970"/>
      <c r="F85" s="970"/>
      <c r="G85" s="970"/>
      <c r="H85" s="970"/>
      <c r="I85" s="970"/>
      <c r="J85" s="970"/>
      <c r="K85" s="970"/>
      <c r="L85" s="971"/>
      <c r="M85" s="887" t="s">
        <v>320</v>
      </c>
      <c r="N85" s="887"/>
      <c r="O85" s="887"/>
      <c r="P85" s="887"/>
      <c r="Q85" s="840"/>
      <c r="R85" s="841"/>
      <c r="S85" s="841"/>
      <c r="T85" s="841"/>
      <c r="U85" s="841"/>
      <c r="V85" s="841"/>
      <c r="W85" s="841"/>
      <c r="X85" s="841"/>
      <c r="Y85" s="841"/>
      <c r="Z85" s="841"/>
      <c r="AA85" s="841"/>
      <c r="AB85" s="841"/>
      <c r="AC85" s="841"/>
      <c r="AD85" s="841"/>
      <c r="AE85" s="841"/>
      <c r="AF85" s="841"/>
      <c r="AG85" s="841"/>
      <c r="AH85" s="841"/>
      <c r="AI85" s="841"/>
      <c r="AJ85" s="841"/>
      <c r="AK85" s="841"/>
      <c r="AL85" s="841"/>
      <c r="AM85" s="841"/>
      <c r="AN85" s="841"/>
      <c r="AO85" s="841"/>
      <c r="AP85" s="841"/>
      <c r="AQ85" s="841"/>
      <c r="AR85" s="841"/>
      <c r="AS85" s="841"/>
      <c r="AT85" s="842"/>
    </row>
    <row r="86" spans="1:54" ht="24" customHeight="1">
      <c r="A86" s="876"/>
      <c r="B86" s="877"/>
      <c r="C86" s="877"/>
      <c r="D86" s="877"/>
      <c r="E86" s="877"/>
      <c r="F86" s="877"/>
      <c r="G86" s="877"/>
      <c r="H86" s="877"/>
      <c r="I86" s="877"/>
      <c r="J86" s="877"/>
      <c r="K86" s="877"/>
      <c r="L86" s="878"/>
      <c r="M86" s="766" t="s">
        <v>321</v>
      </c>
      <c r="N86" s="766"/>
      <c r="O86" s="766"/>
      <c r="P86" s="766"/>
      <c r="Q86" s="840"/>
      <c r="R86" s="841"/>
      <c r="S86" s="841"/>
      <c r="T86" s="841"/>
      <c r="U86" s="841"/>
      <c r="V86" s="841"/>
      <c r="W86" s="841"/>
      <c r="X86" s="841"/>
      <c r="Y86" s="841"/>
      <c r="Z86" s="841"/>
      <c r="AA86" s="841"/>
      <c r="AB86" s="841"/>
      <c r="AC86" s="842"/>
      <c r="AD86" s="839" t="s">
        <v>294</v>
      </c>
      <c r="AE86" s="839"/>
      <c r="AF86" s="839"/>
      <c r="AG86" s="839"/>
      <c r="AH86" s="840"/>
      <c r="AI86" s="841"/>
      <c r="AJ86" s="841"/>
      <c r="AK86" s="841"/>
      <c r="AL86" s="841"/>
      <c r="AM86" s="841"/>
      <c r="AN86" s="841"/>
      <c r="AO86" s="841"/>
      <c r="AP86" s="841"/>
      <c r="AQ86" s="841"/>
      <c r="AR86" s="841"/>
      <c r="AS86" s="841"/>
      <c r="AT86" s="842"/>
    </row>
    <row r="87" spans="1:54" ht="24" customHeight="1">
      <c r="A87" s="766" t="s">
        <v>295</v>
      </c>
      <c r="B87" s="766"/>
      <c r="C87" s="766"/>
      <c r="D87" s="766"/>
      <c r="E87" s="766"/>
      <c r="F87" s="766"/>
      <c r="G87" s="766"/>
      <c r="H87" s="766"/>
      <c r="I87" s="766"/>
      <c r="J87" s="766"/>
      <c r="K87" s="766"/>
      <c r="L87" s="766"/>
      <c r="M87" s="843" t="s">
        <v>296</v>
      </c>
      <c r="N87" s="844"/>
      <c r="O87" s="844"/>
      <c r="P87" s="844"/>
      <c r="Q87" s="845"/>
      <c r="R87" s="845"/>
      <c r="S87" s="845"/>
      <c r="T87" s="845"/>
      <c r="U87" s="846" t="s">
        <v>297</v>
      </c>
      <c r="V87" s="846"/>
      <c r="W87" s="846"/>
      <c r="X87" s="845"/>
      <c r="Y87" s="845"/>
      <c r="Z87" s="845"/>
      <c r="AA87" s="819" t="s">
        <v>298</v>
      </c>
      <c r="AB87" s="819"/>
      <c r="AC87" s="820"/>
      <c r="AD87" s="854" t="s">
        <v>299</v>
      </c>
      <c r="AE87" s="846"/>
      <c r="AF87" s="846"/>
      <c r="AG87" s="855"/>
      <c r="AH87" s="847"/>
      <c r="AI87" s="848"/>
      <c r="AJ87" s="848"/>
      <c r="AK87" s="848"/>
      <c r="AL87" s="848"/>
      <c r="AM87" s="848"/>
      <c r="AN87" s="848"/>
      <c r="AO87" s="849" t="s">
        <v>300</v>
      </c>
      <c r="AP87" s="849"/>
      <c r="AQ87" s="849"/>
      <c r="AR87" s="849"/>
      <c r="AS87" s="849"/>
      <c r="AT87" s="850"/>
    </row>
    <row r="88" spans="1:54" ht="64.5" customHeight="1">
      <c r="A88" s="851" t="s">
        <v>301</v>
      </c>
      <c r="B88" s="856"/>
      <c r="C88" s="856"/>
      <c r="D88" s="856"/>
      <c r="E88" s="856"/>
      <c r="F88" s="856"/>
      <c r="G88" s="856"/>
      <c r="H88" s="856"/>
      <c r="I88" s="856"/>
      <c r="J88" s="856"/>
      <c r="K88" s="856"/>
      <c r="L88" s="857"/>
      <c r="M88" s="840"/>
      <c r="N88" s="841"/>
      <c r="O88" s="841"/>
      <c r="P88" s="841"/>
      <c r="Q88" s="841"/>
      <c r="R88" s="841"/>
      <c r="S88" s="841"/>
      <c r="T88" s="841"/>
      <c r="U88" s="841"/>
      <c r="V88" s="841"/>
      <c r="W88" s="841"/>
      <c r="X88" s="841"/>
      <c r="Y88" s="841"/>
      <c r="Z88" s="841"/>
      <c r="AA88" s="841"/>
      <c r="AB88" s="841"/>
      <c r="AC88" s="841"/>
      <c r="AD88" s="841"/>
      <c r="AE88" s="841"/>
      <c r="AF88" s="841"/>
      <c r="AG88" s="841"/>
      <c r="AH88" s="841"/>
      <c r="AI88" s="841"/>
      <c r="AJ88" s="841"/>
      <c r="AK88" s="841"/>
      <c r="AL88" s="841"/>
      <c r="AM88" s="841"/>
      <c r="AN88" s="841"/>
      <c r="AO88" s="841"/>
      <c r="AP88" s="841"/>
      <c r="AQ88" s="841"/>
      <c r="AR88" s="841"/>
      <c r="AS88" s="841"/>
      <c r="AT88" s="842"/>
    </row>
    <row r="89" spans="1:54" ht="30" customHeight="1">
      <c r="A89" s="873" t="s">
        <v>302</v>
      </c>
      <c r="B89" s="874"/>
      <c r="C89" s="874"/>
      <c r="D89" s="874"/>
      <c r="E89" s="874"/>
      <c r="F89" s="874"/>
      <c r="G89" s="874"/>
      <c r="H89" s="874"/>
      <c r="I89" s="874"/>
      <c r="J89" s="874"/>
      <c r="K89" s="874"/>
      <c r="L89" s="875"/>
      <c r="M89" s="766" t="s">
        <v>303</v>
      </c>
      <c r="N89" s="766"/>
      <c r="O89" s="766"/>
      <c r="P89" s="766"/>
      <c r="Q89" s="975"/>
      <c r="R89" s="976"/>
      <c r="S89" s="976"/>
      <c r="T89" s="976"/>
      <c r="U89" s="976"/>
      <c r="V89" s="976"/>
      <c r="W89" s="976"/>
      <c r="X89" s="819" t="s">
        <v>300</v>
      </c>
      <c r="Y89" s="819"/>
      <c r="Z89" s="819"/>
      <c r="AA89" s="819"/>
      <c r="AB89" s="819"/>
      <c r="AC89" s="820"/>
      <c r="AD89" s="766" t="s">
        <v>304</v>
      </c>
      <c r="AE89" s="766"/>
      <c r="AF89" s="766"/>
      <c r="AG89" s="766"/>
      <c r="AH89" s="977"/>
      <c r="AI89" s="978"/>
      <c r="AJ89" s="978"/>
      <c r="AK89" s="978"/>
      <c r="AL89" s="978"/>
      <c r="AM89" s="978"/>
      <c r="AN89" s="978"/>
      <c r="AO89" s="819" t="s">
        <v>300</v>
      </c>
      <c r="AP89" s="819"/>
      <c r="AQ89" s="819"/>
      <c r="AR89" s="819"/>
      <c r="AS89" s="819"/>
      <c r="AT89" s="820"/>
    </row>
    <row r="90" spans="1:54" ht="30" customHeight="1">
      <c r="A90" s="876"/>
      <c r="B90" s="877"/>
      <c r="C90" s="877"/>
      <c r="D90" s="877"/>
      <c r="E90" s="877"/>
      <c r="F90" s="877"/>
      <c r="G90" s="877"/>
      <c r="H90" s="877"/>
      <c r="I90" s="877"/>
      <c r="J90" s="877"/>
      <c r="K90" s="877"/>
      <c r="L90" s="878"/>
      <c r="M90" s="851" t="s">
        <v>305</v>
      </c>
      <c r="N90" s="852"/>
      <c r="O90" s="852"/>
      <c r="P90" s="853"/>
      <c r="Q90" s="870"/>
      <c r="R90" s="871"/>
      <c r="S90" s="871"/>
      <c r="T90" s="871"/>
      <c r="U90" s="871"/>
      <c r="V90" s="871"/>
      <c r="W90" s="871"/>
      <c r="X90" s="871"/>
      <c r="Y90" s="871"/>
      <c r="Z90" s="871"/>
      <c r="AA90" s="871"/>
      <c r="AB90" s="871"/>
      <c r="AC90" s="871"/>
      <c r="AD90" s="871"/>
      <c r="AE90" s="871"/>
      <c r="AF90" s="871"/>
      <c r="AG90" s="871"/>
      <c r="AH90" s="871"/>
      <c r="AI90" s="871"/>
      <c r="AJ90" s="871"/>
      <c r="AK90" s="871"/>
      <c r="AL90" s="871"/>
      <c r="AM90" s="871"/>
      <c r="AN90" s="871"/>
      <c r="AO90" s="871"/>
      <c r="AP90" s="871"/>
      <c r="AQ90" s="871"/>
      <c r="AR90" s="871"/>
      <c r="AS90" s="871"/>
      <c r="AT90" s="872"/>
    </row>
    <row r="91" spans="1:54" ht="24" customHeight="1">
      <c r="A91" s="958" t="s">
        <v>322</v>
      </c>
      <c r="B91" s="958"/>
      <c r="C91" s="958"/>
      <c r="D91" s="958"/>
      <c r="E91" s="958"/>
      <c r="F91" s="958"/>
      <c r="G91" s="958"/>
      <c r="H91" s="958"/>
      <c r="I91" s="958"/>
      <c r="J91" s="958"/>
      <c r="K91" s="958"/>
      <c r="L91" s="958"/>
      <c r="M91" s="958"/>
      <c r="N91" s="958"/>
      <c r="O91" s="958"/>
      <c r="P91" s="958"/>
      <c r="Q91" s="958"/>
      <c r="R91" s="958"/>
      <c r="S91" s="958"/>
      <c r="T91" s="958"/>
      <c r="U91" s="958"/>
      <c r="V91" s="958"/>
      <c r="W91" s="958"/>
      <c r="X91" s="958"/>
      <c r="Y91" s="958"/>
      <c r="Z91" s="958"/>
      <c r="AA91" s="958"/>
      <c r="AB91" s="958"/>
      <c r="AC91" s="958"/>
      <c r="AD91" s="958"/>
      <c r="AE91" s="958"/>
      <c r="AF91" s="958"/>
      <c r="AG91" s="958"/>
      <c r="AH91" s="958"/>
      <c r="AI91" s="958"/>
      <c r="AJ91" s="958"/>
      <c r="AK91" s="958"/>
      <c r="AL91" s="958"/>
      <c r="AM91" s="836" t="s">
        <v>65</v>
      </c>
      <c r="AN91" s="837"/>
      <c r="AO91" s="837"/>
      <c r="AP91" s="837"/>
      <c r="AQ91" s="837"/>
      <c r="AR91" s="837"/>
      <c r="AS91" s="837"/>
      <c r="AT91" s="838"/>
    </row>
    <row r="92" spans="1:54" ht="14.45" customHeight="1">
      <c r="A92" s="286"/>
      <c r="B92" s="286"/>
      <c r="C92" s="286"/>
      <c r="D92" s="286"/>
      <c r="E92" s="286"/>
      <c r="F92" s="286"/>
      <c r="G92" s="286"/>
      <c r="H92" s="286"/>
      <c r="I92" s="286"/>
      <c r="J92" s="286"/>
      <c r="K92" s="286"/>
      <c r="L92" s="286"/>
      <c r="M92" s="286"/>
      <c r="N92" s="286"/>
      <c r="O92" s="286"/>
      <c r="P92" s="286"/>
      <c r="Q92" s="286"/>
      <c r="R92" s="286"/>
      <c r="S92" s="286"/>
      <c r="T92" s="286"/>
      <c r="U92" s="286"/>
      <c r="V92" s="286"/>
      <c r="W92" s="286"/>
      <c r="X92" s="286"/>
      <c r="Y92" s="286"/>
      <c r="Z92" s="286"/>
      <c r="AA92" s="286"/>
      <c r="AB92" s="286"/>
      <c r="AC92" s="286"/>
      <c r="AD92" s="307"/>
      <c r="AE92" s="307"/>
      <c r="AF92" s="307"/>
      <c r="AG92" s="307"/>
      <c r="AH92" s="307"/>
      <c r="AI92" s="307"/>
      <c r="AJ92" s="307"/>
      <c r="AK92" s="307"/>
      <c r="AL92" s="307"/>
      <c r="AM92" s="308"/>
      <c r="AN92" s="308"/>
      <c r="AO92" s="308"/>
      <c r="AP92" s="308"/>
      <c r="AQ92" s="308"/>
      <c r="AR92" s="308"/>
      <c r="AS92" s="308"/>
      <c r="AT92" s="308"/>
      <c r="AU92" s="309"/>
      <c r="AV92" s="309"/>
      <c r="AW92" s="309"/>
      <c r="AX92" s="309"/>
      <c r="AY92" s="309"/>
      <c r="AZ92" s="309"/>
      <c r="BA92" s="309"/>
      <c r="BB92" s="309"/>
    </row>
    <row r="93" spans="1:54" ht="24" customHeight="1">
      <c r="A93" s="891" t="s">
        <v>290</v>
      </c>
      <c r="B93" s="846"/>
      <c r="C93" s="846"/>
      <c r="D93" s="972">
        <v>8</v>
      </c>
      <c r="E93" s="973"/>
      <c r="F93" s="973"/>
      <c r="G93" s="974"/>
      <c r="H93" s="846" t="s">
        <v>317</v>
      </c>
      <c r="I93" s="846"/>
      <c r="J93" s="846"/>
      <c r="K93" s="846"/>
      <c r="L93" s="855"/>
      <c r="M93" s="840"/>
      <c r="N93" s="841"/>
      <c r="O93" s="841"/>
      <c r="P93" s="841"/>
      <c r="Q93" s="841"/>
      <c r="R93" s="841"/>
      <c r="S93" s="841"/>
      <c r="T93" s="841"/>
      <c r="U93" s="841"/>
      <c r="V93" s="841"/>
      <c r="W93" s="841"/>
      <c r="X93" s="841"/>
      <c r="Y93" s="841"/>
      <c r="Z93" s="841"/>
      <c r="AA93" s="841"/>
      <c r="AB93" s="841"/>
      <c r="AC93" s="842"/>
      <c r="AD93" s="862" t="s">
        <v>421</v>
      </c>
      <c r="AE93" s="874"/>
      <c r="AF93" s="874"/>
      <c r="AG93" s="874"/>
      <c r="AH93" s="963"/>
      <c r="AI93" s="964"/>
      <c r="AJ93" s="964"/>
      <c r="AK93" s="964"/>
      <c r="AL93" s="964"/>
      <c r="AM93" s="964"/>
      <c r="AN93" s="964"/>
      <c r="AO93" s="964"/>
      <c r="AP93" s="964"/>
      <c r="AQ93" s="964"/>
      <c r="AR93" s="964"/>
      <c r="AS93" s="964"/>
      <c r="AT93" s="965"/>
    </row>
    <row r="94" spans="1:54" ht="24" customHeight="1">
      <c r="A94" s="854" t="s">
        <v>318</v>
      </c>
      <c r="B94" s="846"/>
      <c r="C94" s="846"/>
      <c r="D94" s="846"/>
      <c r="E94" s="846"/>
      <c r="F94" s="846"/>
      <c r="G94" s="846"/>
      <c r="H94" s="846"/>
      <c r="I94" s="846"/>
      <c r="J94" s="846"/>
      <c r="K94" s="846"/>
      <c r="L94" s="855"/>
      <c r="M94" s="840"/>
      <c r="N94" s="841"/>
      <c r="O94" s="841"/>
      <c r="P94" s="841"/>
      <c r="Q94" s="841"/>
      <c r="R94" s="841"/>
      <c r="S94" s="841"/>
      <c r="T94" s="841"/>
      <c r="U94" s="841"/>
      <c r="V94" s="841"/>
      <c r="W94" s="841"/>
      <c r="X94" s="841"/>
      <c r="Y94" s="841"/>
      <c r="Z94" s="841"/>
      <c r="AA94" s="841"/>
      <c r="AB94" s="841"/>
      <c r="AC94" s="842"/>
      <c r="AD94" s="877"/>
      <c r="AE94" s="877"/>
      <c r="AF94" s="877"/>
      <c r="AG94" s="877"/>
      <c r="AH94" s="966"/>
      <c r="AI94" s="967"/>
      <c r="AJ94" s="967"/>
      <c r="AK94" s="967"/>
      <c r="AL94" s="967"/>
      <c r="AM94" s="967"/>
      <c r="AN94" s="967"/>
      <c r="AO94" s="967"/>
      <c r="AP94" s="967"/>
      <c r="AQ94" s="967"/>
      <c r="AR94" s="967"/>
      <c r="AS94" s="967"/>
      <c r="AT94" s="968"/>
    </row>
    <row r="95" spans="1:54" ht="24" customHeight="1">
      <c r="A95" s="873" t="s">
        <v>319</v>
      </c>
      <c r="B95" s="874"/>
      <c r="C95" s="874"/>
      <c r="D95" s="874"/>
      <c r="E95" s="874"/>
      <c r="F95" s="874"/>
      <c r="G95" s="874"/>
      <c r="H95" s="874"/>
      <c r="I95" s="874"/>
      <c r="J95" s="874"/>
      <c r="K95" s="874"/>
      <c r="L95" s="875"/>
      <c r="M95" s="887" t="s">
        <v>291</v>
      </c>
      <c r="N95" s="887"/>
      <c r="O95" s="887"/>
      <c r="P95" s="887"/>
      <c r="Q95" s="840"/>
      <c r="R95" s="841"/>
      <c r="S95" s="841"/>
      <c r="T95" s="841"/>
      <c r="U95" s="841"/>
      <c r="V95" s="841"/>
      <c r="W95" s="841"/>
      <c r="X95" s="841"/>
      <c r="Y95" s="841"/>
      <c r="Z95" s="841"/>
      <c r="AA95" s="841"/>
      <c r="AB95" s="841"/>
      <c r="AC95" s="841"/>
      <c r="AD95" s="841"/>
      <c r="AE95" s="841"/>
      <c r="AF95" s="841"/>
      <c r="AG95" s="841"/>
      <c r="AH95" s="841"/>
      <c r="AI95" s="841"/>
      <c r="AJ95" s="841"/>
      <c r="AK95" s="841"/>
      <c r="AL95" s="841"/>
      <c r="AM95" s="841"/>
      <c r="AN95" s="841"/>
      <c r="AO95" s="841"/>
      <c r="AP95" s="841"/>
      <c r="AQ95" s="841"/>
      <c r="AR95" s="841"/>
      <c r="AS95" s="841"/>
      <c r="AT95" s="842"/>
    </row>
    <row r="96" spans="1:54" ht="24" customHeight="1">
      <c r="A96" s="969"/>
      <c r="B96" s="970"/>
      <c r="C96" s="970"/>
      <c r="D96" s="970"/>
      <c r="E96" s="970"/>
      <c r="F96" s="970"/>
      <c r="G96" s="970"/>
      <c r="H96" s="970"/>
      <c r="I96" s="970"/>
      <c r="J96" s="970"/>
      <c r="K96" s="970"/>
      <c r="L96" s="971"/>
      <c r="M96" s="887" t="s">
        <v>292</v>
      </c>
      <c r="N96" s="887"/>
      <c r="O96" s="887"/>
      <c r="P96" s="887"/>
      <c r="Q96" s="840"/>
      <c r="R96" s="841"/>
      <c r="S96" s="841"/>
      <c r="T96" s="841"/>
      <c r="U96" s="841"/>
      <c r="V96" s="841"/>
      <c r="W96" s="841"/>
      <c r="X96" s="841"/>
      <c r="Y96" s="841"/>
      <c r="Z96" s="841"/>
      <c r="AA96" s="841"/>
      <c r="AB96" s="841"/>
      <c r="AC96" s="842"/>
      <c r="AD96" s="887" t="s">
        <v>293</v>
      </c>
      <c r="AE96" s="887"/>
      <c r="AF96" s="887"/>
      <c r="AG96" s="887"/>
      <c r="AH96" s="888"/>
      <c r="AI96" s="889"/>
      <c r="AJ96" s="889"/>
      <c r="AK96" s="889"/>
      <c r="AL96" s="889"/>
      <c r="AM96" s="889"/>
      <c r="AN96" s="889"/>
      <c r="AO96" s="889"/>
      <c r="AP96" s="889"/>
      <c r="AQ96" s="889"/>
      <c r="AR96" s="889"/>
      <c r="AS96" s="889"/>
      <c r="AT96" s="890"/>
    </row>
    <row r="97" spans="1:46" ht="24" customHeight="1">
      <c r="A97" s="969"/>
      <c r="B97" s="970"/>
      <c r="C97" s="970"/>
      <c r="D97" s="970"/>
      <c r="E97" s="970"/>
      <c r="F97" s="970"/>
      <c r="G97" s="970"/>
      <c r="H97" s="970"/>
      <c r="I97" s="970"/>
      <c r="J97" s="970"/>
      <c r="K97" s="970"/>
      <c r="L97" s="971"/>
      <c r="M97" s="887" t="s">
        <v>320</v>
      </c>
      <c r="N97" s="887"/>
      <c r="O97" s="887"/>
      <c r="P97" s="887"/>
      <c r="Q97" s="840"/>
      <c r="R97" s="841"/>
      <c r="S97" s="841"/>
      <c r="T97" s="841"/>
      <c r="U97" s="841"/>
      <c r="V97" s="841"/>
      <c r="W97" s="841"/>
      <c r="X97" s="841"/>
      <c r="Y97" s="841"/>
      <c r="Z97" s="841"/>
      <c r="AA97" s="841"/>
      <c r="AB97" s="841"/>
      <c r="AC97" s="841"/>
      <c r="AD97" s="841"/>
      <c r="AE97" s="841"/>
      <c r="AF97" s="841"/>
      <c r="AG97" s="841"/>
      <c r="AH97" s="841"/>
      <c r="AI97" s="841"/>
      <c r="AJ97" s="841"/>
      <c r="AK97" s="841"/>
      <c r="AL97" s="841"/>
      <c r="AM97" s="841"/>
      <c r="AN97" s="841"/>
      <c r="AO97" s="841"/>
      <c r="AP97" s="841"/>
      <c r="AQ97" s="841"/>
      <c r="AR97" s="841"/>
      <c r="AS97" s="841"/>
      <c r="AT97" s="842"/>
    </row>
    <row r="98" spans="1:46" ht="24" customHeight="1">
      <c r="A98" s="876"/>
      <c r="B98" s="877"/>
      <c r="C98" s="877"/>
      <c r="D98" s="877"/>
      <c r="E98" s="877"/>
      <c r="F98" s="877"/>
      <c r="G98" s="877"/>
      <c r="H98" s="877"/>
      <c r="I98" s="877"/>
      <c r="J98" s="877"/>
      <c r="K98" s="877"/>
      <c r="L98" s="878"/>
      <c r="M98" s="766" t="s">
        <v>321</v>
      </c>
      <c r="N98" s="766"/>
      <c r="O98" s="766"/>
      <c r="P98" s="766"/>
      <c r="Q98" s="840"/>
      <c r="R98" s="841"/>
      <c r="S98" s="841"/>
      <c r="T98" s="841"/>
      <c r="U98" s="841"/>
      <c r="V98" s="841"/>
      <c r="W98" s="841"/>
      <c r="X98" s="841"/>
      <c r="Y98" s="841"/>
      <c r="Z98" s="841"/>
      <c r="AA98" s="841"/>
      <c r="AB98" s="841"/>
      <c r="AC98" s="842"/>
      <c r="AD98" s="839" t="s">
        <v>294</v>
      </c>
      <c r="AE98" s="839"/>
      <c r="AF98" s="839"/>
      <c r="AG98" s="839"/>
      <c r="AH98" s="840"/>
      <c r="AI98" s="841"/>
      <c r="AJ98" s="841"/>
      <c r="AK98" s="841"/>
      <c r="AL98" s="841"/>
      <c r="AM98" s="841"/>
      <c r="AN98" s="841"/>
      <c r="AO98" s="841"/>
      <c r="AP98" s="841"/>
      <c r="AQ98" s="841"/>
      <c r="AR98" s="841"/>
      <c r="AS98" s="841"/>
      <c r="AT98" s="842"/>
    </row>
    <row r="99" spans="1:46" ht="24" customHeight="1">
      <c r="A99" s="766" t="s">
        <v>295</v>
      </c>
      <c r="B99" s="766"/>
      <c r="C99" s="766"/>
      <c r="D99" s="766"/>
      <c r="E99" s="766"/>
      <c r="F99" s="766"/>
      <c r="G99" s="766"/>
      <c r="H99" s="766"/>
      <c r="I99" s="766"/>
      <c r="J99" s="766"/>
      <c r="K99" s="766"/>
      <c r="L99" s="766"/>
      <c r="M99" s="843" t="s">
        <v>296</v>
      </c>
      <c r="N99" s="844"/>
      <c r="O99" s="844"/>
      <c r="P99" s="844"/>
      <c r="Q99" s="962"/>
      <c r="R99" s="962"/>
      <c r="S99" s="962"/>
      <c r="T99" s="962"/>
      <c r="U99" s="846" t="s">
        <v>297</v>
      </c>
      <c r="V99" s="846"/>
      <c r="W99" s="846"/>
      <c r="X99" s="962"/>
      <c r="Y99" s="962"/>
      <c r="Z99" s="962"/>
      <c r="AA99" s="819" t="s">
        <v>298</v>
      </c>
      <c r="AB99" s="819"/>
      <c r="AC99" s="820"/>
      <c r="AD99" s="854" t="s">
        <v>299</v>
      </c>
      <c r="AE99" s="846"/>
      <c r="AF99" s="846"/>
      <c r="AG99" s="855"/>
      <c r="AH99" s="847"/>
      <c r="AI99" s="848"/>
      <c r="AJ99" s="848"/>
      <c r="AK99" s="848"/>
      <c r="AL99" s="848"/>
      <c r="AM99" s="848"/>
      <c r="AN99" s="848"/>
      <c r="AO99" s="849" t="s">
        <v>300</v>
      </c>
      <c r="AP99" s="849"/>
      <c r="AQ99" s="849"/>
      <c r="AR99" s="849"/>
      <c r="AS99" s="849"/>
      <c r="AT99" s="850"/>
    </row>
    <row r="100" spans="1:46" ht="64.5" customHeight="1">
      <c r="A100" s="851" t="s">
        <v>301</v>
      </c>
      <c r="B100" s="856"/>
      <c r="C100" s="856"/>
      <c r="D100" s="856"/>
      <c r="E100" s="856"/>
      <c r="F100" s="856"/>
      <c r="G100" s="856"/>
      <c r="H100" s="856"/>
      <c r="I100" s="856"/>
      <c r="J100" s="856"/>
      <c r="K100" s="856"/>
      <c r="L100" s="857"/>
      <c r="M100" s="840"/>
      <c r="N100" s="841"/>
      <c r="O100" s="841"/>
      <c r="P100" s="841"/>
      <c r="Q100" s="841"/>
      <c r="R100" s="841"/>
      <c r="S100" s="841"/>
      <c r="T100" s="841"/>
      <c r="U100" s="841"/>
      <c r="V100" s="841"/>
      <c r="W100" s="841"/>
      <c r="X100" s="841"/>
      <c r="Y100" s="841"/>
      <c r="Z100" s="841"/>
      <c r="AA100" s="841"/>
      <c r="AB100" s="841"/>
      <c r="AC100" s="841"/>
      <c r="AD100" s="841"/>
      <c r="AE100" s="841"/>
      <c r="AF100" s="841"/>
      <c r="AG100" s="841"/>
      <c r="AH100" s="841"/>
      <c r="AI100" s="841"/>
      <c r="AJ100" s="841"/>
      <c r="AK100" s="841"/>
      <c r="AL100" s="841"/>
      <c r="AM100" s="841"/>
      <c r="AN100" s="841"/>
      <c r="AO100" s="841"/>
      <c r="AP100" s="841"/>
      <c r="AQ100" s="841"/>
      <c r="AR100" s="841"/>
      <c r="AS100" s="841"/>
      <c r="AT100" s="842"/>
    </row>
    <row r="101" spans="1:46" s="280" customFormat="1" ht="64.5" customHeight="1">
      <c r="A101" s="959" t="s">
        <v>485</v>
      </c>
      <c r="B101" s="960"/>
      <c r="C101" s="960"/>
      <c r="D101" s="960"/>
      <c r="E101" s="960"/>
      <c r="F101" s="960"/>
      <c r="G101" s="960"/>
      <c r="H101" s="960"/>
      <c r="I101" s="960"/>
      <c r="J101" s="960"/>
      <c r="K101" s="960"/>
      <c r="L101" s="961"/>
      <c r="M101" s="840"/>
      <c r="N101" s="841"/>
      <c r="O101" s="841"/>
      <c r="P101" s="841"/>
      <c r="Q101" s="841"/>
      <c r="R101" s="841"/>
      <c r="S101" s="841"/>
      <c r="T101" s="841"/>
      <c r="U101" s="841"/>
      <c r="V101" s="841"/>
      <c r="W101" s="841"/>
      <c r="X101" s="841"/>
      <c r="Y101" s="841"/>
      <c r="Z101" s="841"/>
      <c r="AA101" s="841"/>
      <c r="AB101" s="841"/>
      <c r="AC101" s="841"/>
      <c r="AD101" s="841"/>
      <c r="AE101" s="841"/>
      <c r="AF101" s="841"/>
      <c r="AG101" s="841"/>
      <c r="AH101" s="841"/>
      <c r="AI101" s="841"/>
      <c r="AJ101" s="841"/>
      <c r="AK101" s="841"/>
      <c r="AL101" s="841"/>
      <c r="AM101" s="841"/>
      <c r="AN101" s="841"/>
      <c r="AO101" s="841"/>
      <c r="AP101" s="841"/>
      <c r="AQ101" s="841"/>
      <c r="AR101" s="841"/>
      <c r="AS101" s="841"/>
      <c r="AT101" s="842"/>
    </row>
    <row r="102" spans="1:46" ht="30" customHeight="1">
      <c r="A102" s="873" t="s">
        <v>302</v>
      </c>
      <c r="B102" s="874"/>
      <c r="C102" s="874"/>
      <c r="D102" s="874"/>
      <c r="E102" s="874"/>
      <c r="F102" s="874"/>
      <c r="G102" s="874"/>
      <c r="H102" s="874"/>
      <c r="I102" s="874"/>
      <c r="J102" s="874"/>
      <c r="K102" s="874"/>
      <c r="L102" s="875"/>
      <c r="M102" s="766" t="s">
        <v>303</v>
      </c>
      <c r="N102" s="766"/>
      <c r="O102" s="766"/>
      <c r="P102" s="766"/>
      <c r="Q102" s="879"/>
      <c r="R102" s="880"/>
      <c r="S102" s="880"/>
      <c r="T102" s="880"/>
      <c r="U102" s="880"/>
      <c r="V102" s="880"/>
      <c r="W102" s="880"/>
      <c r="X102" s="819" t="s">
        <v>300</v>
      </c>
      <c r="Y102" s="819"/>
      <c r="Z102" s="819"/>
      <c r="AA102" s="819"/>
      <c r="AB102" s="819"/>
      <c r="AC102" s="820"/>
      <c r="AD102" s="766" t="s">
        <v>304</v>
      </c>
      <c r="AE102" s="766"/>
      <c r="AF102" s="766"/>
      <c r="AG102" s="766"/>
      <c r="AH102" s="881"/>
      <c r="AI102" s="882"/>
      <c r="AJ102" s="882"/>
      <c r="AK102" s="882"/>
      <c r="AL102" s="882"/>
      <c r="AM102" s="882"/>
      <c r="AN102" s="882"/>
      <c r="AO102" s="819" t="s">
        <v>300</v>
      </c>
      <c r="AP102" s="819"/>
      <c r="AQ102" s="819"/>
      <c r="AR102" s="819"/>
      <c r="AS102" s="819"/>
      <c r="AT102" s="820"/>
    </row>
    <row r="103" spans="1:46" ht="30" customHeight="1">
      <c r="A103" s="876"/>
      <c r="B103" s="877"/>
      <c r="C103" s="877"/>
      <c r="D103" s="877"/>
      <c r="E103" s="877"/>
      <c r="F103" s="877"/>
      <c r="G103" s="877"/>
      <c r="H103" s="877"/>
      <c r="I103" s="877"/>
      <c r="J103" s="877"/>
      <c r="K103" s="877"/>
      <c r="L103" s="878"/>
      <c r="M103" s="851" t="s">
        <v>305</v>
      </c>
      <c r="N103" s="852"/>
      <c r="O103" s="852"/>
      <c r="P103" s="853"/>
      <c r="Q103" s="870"/>
      <c r="R103" s="871"/>
      <c r="S103" s="871"/>
      <c r="T103" s="871"/>
      <c r="U103" s="871"/>
      <c r="V103" s="871"/>
      <c r="W103" s="871"/>
      <c r="X103" s="871"/>
      <c r="Y103" s="871"/>
      <c r="Z103" s="871"/>
      <c r="AA103" s="871"/>
      <c r="AB103" s="871"/>
      <c r="AC103" s="871"/>
      <c r="AD103" s="871"/>
      <c r="AE103" s="871"/>
      <c r="AF103" s="871"/>
      <c r="AG103" s="871"/>
      <c r="AH103" s="871"/>
      <c r="AI103" s="871"/>
      <c r="AJ103" s="871"/>
      <c r="AK103" s="871"/>
      <c r="AL103" s="871"/>
      <c r="AM103" s="871"/>
      <c r="AN103" s="871"/>
      <c r="AO103" s="871"/>
      <c r="AP103" s="871"/>
      <c r="AQ103" s="871"/>
      <c r="AR103" s="871"/>
      <c r="AS103" s="871"/>
      <c r="AT103" s="872"/>
    </row>
    <row r="104" spans="1:46" ht="24" customHeight="1">
      <c r="A104" s="958" t="s">
        <v>322</v>
      </c>
      <c r="B104" s="958"/>
      <c r="C104" s="958"/>
      <c r="D104" s="958"/>
      <c r="E104" s="958"/>
      <c r="F104" s="958"/>
      <c r="G104" s="958"/>
      <c r="H104" s="958"/>
      <c r="I104" s="958"/>
      <c r="J104" s="958"/>
      <c r="K104" s="958"/>
      <c r="L104" s="958"/>
      <c r="M104" s="958"/>
      <c r="N104" s="958"/>
      <c r="O104" s="958"/>
      <c r="P104" s="958"/>
      <c r="Q104" s="958"/>
      <c r="R104" s="958"/>
      <c r="S104" s="958"/>
      <c r="T104" s="958"/>
      <c r="U104" s="958"/>
      <c r="V104" s="958"/>
      <c r="W104" s="958"/>
      <c r="X104" s="958"/>
      <c r="Y104" s="958"/>
      <c r="Z104" s="958"/>
      <c r="AA104" s="958"/>
      <c r="AB104" s="958"/>
      <c r="AC104" s="958"/>
      <c r="AD104" s="958"/>
      <c r="AE104" s="958"/>
      <c r="AF104" s="958"/>
      <c r="AG104" s="958"/>
      <c r="AH104" s="958"/>
      <c r="AI104" s="958"/>
      <c r="AJ104" s="958"/>
      <c r="AK104" s="958"/>
      <c r="AL104" s="958"/>
      <c r="AM104" s="836" t="s">
        <v>65</v>
      </c>
      <c r="AN104" s="837"/>
      <c r="AO104" s="837"/>
      <c r="AP104" s="837"/>
      <c r="AQ104" s="837"/>
      <c r="AR104" s="837"/>
      <c r="AS104" s="837"/>
      <c r="AT104" s="838"/>
    </row>
    <row r="105" spans="1:46" ht="15" customHeight="1">
      <c r="A105" s="96"/>
      <c r="B105" s="96"/>
      <c r="C105" s="96"/>
      <c r="D105" s="96"/>
      <c r="E105" s="96"/>
      <c r="F105" s="96"/>
      <c r="G105" s="96"/>
      <c r="H105" s="96"/>
      <c r="I105" s="96"/>
      <c r="J105" s="96"/>
      <c r="K105" s="96"/>
      <c r="L105" s="96"/>
      <c r="M105" s="96"/>
      <c r="N105" s="96"/>
      <c r="O105" s="96"/>
      <c r="P105" s="96"/>
      <c r="Q105" s="96"/>
      <c r="R105" s="96"/>
      <c r="S105" s="96"/>
      <c r="T105" s="96"/>
      <c r="U105" s="96"/>
      <c r="V105" s="96"/>
      <c r="W105" s="96"/>
      <c r="X105" s="96"/>
      <c r="Y105" s="96"/>
      <c r="Z105" s="96"/>
      <c r="AA105" s="96"/>
      <c r="AB105" s="96"/>
      <c r="AC105" s="96"/>
      <c r="AD105" s="96"/>
      <c r="AE105" s="96"/>
      <c r="AF105" s="96"/>
      <c r="AG105" s="96"/>
      <c r="AH105" s="96"/>
      <c r="AI105" s="96"/>
      <c r="AJ105" s="96"/>
      <c r="AK105" s="96"/>
      <c r="AL105" s="96"/>
      <c r="AM105" s="96"/>
      <c r="AN105" s="96"/>
      <c r="AO105" s="96"/>
      <c r="AP105" s="96"/>
      <c r="AQ105" s="96"/>
      <c r="AR105" s="96"/>
      <c r="AS105" s="96"/>
      <c r="AT105" s="96"/>
    </row>
    <row r="106" spans="1:46" ht="24" customHeight="1">
      <c r="A106" s="891" t="s">
        <v>290</v>
      </c>
      <c r="B106" s="846"/>
      <c r="C106" s="846"/>
      <c r="D106" s="972">
        <v>9</v>
      </c>
      <c r="E106" s="973"/>
      <c r="F106" s="973"/>
      <c r="G106" s="974"/>
      <c r="H106" s="846" t="s">
        <v>317</v>
      </c>
      <c r="I106" s="846"/>
      <c r="J106" s="846"/>
      <c r="K106" s="846"/>
      <c r="L106" s="855"/>
      <c r="M106" s="840"/>
      <c r="N106" s="841"/>
      <c r="O106" s="841"/>
      <c r="P106" s="841"/>
      <c r="Q106" s="841"/>
      <c r="R106" s="841"/>
      <c r="S106" s="841"/>
      <c r="T106" s="841"/>
      <c r="U106" s="841"/>
      <c r="V106" s="841"/>
      <c r="W106" s="841"/>
      <c r="X106" s="841"/>
      <c r="Y106" s="841"/>
      <c r="Z106" s="841"/>
      <c r="AA106" s="841"/>
      <c r="AB106" s="841"/>
      <c r="AC106" s="842"/>
      <c r="AD106" s="862" t="s">
        <v>421</v>
      </c>
      <c r="AE106" s="874"/>
      <c r="AF106" s="874"/>
      <c r="AG106" s="874"/>
      <c r="AH106" s="963"/>
      <c r="AI106" s="964"/>
      <c r="AJ106" s="964"/>
      <c r="AK106" s="964"/>
      <c r="AL106" s="964"/>
      <c r="AM106" s="964"/>
      <c r="AN106" s="964"/>
      <c r="AO106" s="964"/>
      <c r="AP106" s="964"/>
      <c r="AQ106" s="964"/>
      <c r="AR106" s="964"/>
      <c r="AS106" s="964"/>
      <c r="AT106" s="965"/>
    </row>
    <row r="107" spans="1:46" ht="24" customHeight="1">
      <c r="A107" s="854" t="s">
        <v>318</v>
      </c>
      <c r="B107" s="846"/>
      <c r="C107" s="846"/>
      <c r="D107" s="846"/>
      <c r="E107" s="846"/>
      <c r="F107" s="846"/>
      <c r="G107" s="846"/>
      <c r="H107" s="846"/>
      <c r="I107" s="846"/>
      <c r="J107" s="846"/>
      <c r="K107" s="846"/>
      <c r="L107" s="855"/>
      <c r="M107" s="840"/>
      <c r="N107" s="841"/>
      <c r="O107" s="841"/>
      <c r="P107" s="841"/>
      <c r="Q107" s="841"/>
      <c r="R107" s="841"/>
      <c r="S107" s="841"/>
      <c r="T107" s="841"/>
      <c r="U107" s="841"/>
      <c r="V107" s="841"/>
      <c r="W107" s="841"/>
      <c r="X107" s="841"/>
      <c r="Y107" s="841"/>
      <c r="Z107" s="841"/>
      <c r="AA107" s="841"/>
      <c r="AB107" s="841"/>
      <c r="AC107" s="842"/>
      <c r="AD107" s="877"/>
      <c r="AE107" s="877"/>
      <c r="AF107" s="877"/>
      <c r="AG107" s="877"/>
      <c r="AH107" s="966"/>
      <c r="AI107" s="967"/>
      <c r="AJ107" s="967"/>
      <c r="AK107" s="967"/>
      <c r="AL107" s="967"/>
      <c r="AM107" s="967"/>
      <c r="AN107" s="967"/>
      <c r="AO107" s="967"/>
      <c r="AP107" s="967"/>
      <c r="AQ107" s="967"/>
      <c r="AR107" s="967"/>
      <c r="AS107" s="967"/>
      <c r="AT107" s="968"/>
    </row>
    <row r="108" spans="1:46" ht="24" customHeight="1">
      <c r="A108" s="873" t="s">
        <v>319</v>
      </c>
      <c r="B108" s="874"/>
      <c r="C108" s="874"/>
      <c r="D108" s="874"/>
      <c r="E108" s="874"/>
      <c r="F108" s="874"/>
      <c r="G108" s="874"/>
      <c r="H108" s="874"/>
      <c r="I108" s="874"/>
      <c r="J108" s="874"/>
      <c r="K108" s="874"/>
      <c r="L108" s="875"/>
      <c r="M108" s="887" t="s">
        <v>291</v>
      </c>
      <c r="N108" s="887"/>
      <c r="O108" s="887"/>
      <c r="P108" s="887"/>
      <c r="Q108" s="840"/>
      <c r="R108" s="841"/>
      <c r="S108" s="841"/>
      <c r="T108" s="841"/>
      <c r="U108" s="841"/>
      <c r="V108" s="841"/>
      <c r="W108" s="841"/>
      <c r="X108" s="841"/>
      <c r="Y108" s="841"/>
      <c r="Z108" s="841"/>
      <c r="AA108" s="841"/>
      <c r="AB108" s="841"/>
      <c r="AC108" s="841"/>
      <c r="AD108" s="841"/>
      <c r="AE108" s="841"/>
      <c r="AF108" s="841"/>
      <c r="AG108" s="841"/>
      <c r="AH108" s="841"/>
      <c r="AI108" s="841"/>
      <c r="AJ108" s="841"/>
      <c r="AK108" s="841"/>
      <c r="AL108" s="841"/>
      <c r="AM108" s="841"/>
      <c r="AN108" s="841"/>
      <c r="AO108" s="841"/>
      <c r="AP108" s="841"/>
      <c r="AQ108" s="841"/>
      <c r="AR108" s="841"/>
      <c r="AS108" s="841"/>
      <c r="AT108" s="842"/>
    </row>
    <row r="109" spans="1:46" ht="24" customHeight="1">
      <c r="A109" s="969"/>
      <c r="B109" s="970"/>
      <c r="C109" s="970"/>
      <c r="D109" s="970"/>
      <c r="E109" s="970"/>
      <c r="F109" s="970"/>
      <c r="G109" s="970"/>
      <c r="H109" s="970"/>
      <c r="I109" s="970"/>
      <c r="J109" s="970"/>
      <c r="K109" s="970"/>
      <c r="L109" s="971"/>
      <c r="M109" s="887" t="s">
        <v>292</v>
      </c>
      <c r="N109" s="887"/>
      <c r="O109" s="887"/>
      <c r="P109" s="887"/>
      <c r="Q109" s="840"/>
      <c r="R109" s="841"/>
      <c r="S109" s="841"/>
      <c r="T109" s="841"/>
      <c r="U109" s="841"/>
      <c r="V109" s="841"/>
      <c r="W109" s="841"/>
      <c r="X109" s="841"/>
      <c r="Y109" s="841"/>
      <c r="Z109" s="841"/>
      <c r="AA109" s="841"/>
      <c r="AB109" s="841"/>
      <c r="AC109" s="842"/>
      <c r="AD109" s="887" t="s">
        <v>293</v>
      </c>
      <c r="AE109" s="887"/>
      <c r="AF109" s="887"/>
      <c r="AG109" s="887"/>
      <c r="AH109" s="888"/>
      <c r="AI109" s="889"/>
      <c r="AJ109" s="889"/>
      <c r="AK109" s="889"/>
      <c r="AL109" s="889"/>
      <c r="AM109" s="889"/>
      <c r="AN109" s="889"/>
      <c r="AO109" s="889"/>
      <c r="AP109" s="889"/>
      <c r="AQ109" s="889"/>
      <c r="AR109" s="889"/>
      <c r="AS109" s="889"/>
      <c r="AT109" s="890"/>
    </row>
    <row r="110" spans="1:46" ht="24" customHeight="1">
      <c r="A110" s="969"/>
      <c r="B110" s="970"/>
      <c r="C110" s="970"/>
      <c r="D110" s="970"/>
      <c r="E110" s="970"/>
      <c r="F110" s="970"/>
      <c r="G110" s="970"/>
      <c r="H110" s="970"/>
      <c r="I110" s="970"/>
      <c r="J110" s="970"/>
      <c r="K110" s="970"/>
      <c r="L110" s="971"/>
      <c r="M110" s="887" t="s">
        <v>320</v>
      </c>
      <c r="N110" s="887"/>
      <c r="O110" s="887"/>
      <c r="P110" s="887"/>
      <c r="Q110" s="840"/>
      <c r="R110" s="841"/>
      <c r="S110" s="841"/>
      <c r="T110" s="841"/>
      <c r="U110" s="841"/>
      <c r="V110" s="841"/>
      <c r="W110" s="841"/>
      <c r="X110" s="841"/>
      <c r="Y110" s="841"/>
      <c r="Z110" s="841"/>
      <c r="AA110" s="841"/>
      <c r="AB110" s="841"/>
      <c r="AC110" s="841"/>
      <c r="AD110" s="841"/>
      <c r="AE110" s="841"/>
      <c r="AF110" s="841"/>
      <c r="AG110" s="841"/>
      <c r="AH110" s="841"/>
      <c r="AI110" s="841"/>
      <c r="AJ110" s="841"/>
      <c r="AK110" s="841"/>
      <c r="AL110" s="841"/>
      <c r="AM110" s="841"/>
      <c r="AN110" s="841"/>
      <c r="AO110" s="841"/>
      <c r="AP110" s="841"/>
      <c r="AQ110" s="841"/>
      <c r="AR110" s="841"/>
      <c r="AS110" s="841"/>
      <c r="AT110" s="842"/>
    </row>
    <row r="111" spans="1:46" ht="24" customHeight="1">
      <c r="A111" s="876"/>
      <c r="B111" s="877"/>
      <c r="C111" s="877"/>
      <c r="D111" s="877"/>
      <c r="E111" s="877"/>
      <c r="F111" s="877"/>
      <c r="G111" s="877"/>
      <c r="H111" s="877"/>
      <c r="I111" s="877"/>
      <c r="J111" s="877"/>
      <c r="K111" s="877"/>
      <c r="L111" s="878"/>
      <c r="M111" s="766" t="s">
        <v>321</v>
      </c>
      <c r="N111" s="766"/>
      <c r="O111" s="766"/>
      <c r="P111" s="766"/>
      <c r="Q111" s="840"/>
      <c r="R111" s="841"/>
      <c r="S111" s="841"/>
      <c r="T111" s="841"/>
      <c r="U111" s="841"/>
      <c r="V111" s="841"/>
      <c r="W111" s="841"/>
      <c r="X111" s="841"/>
      <c r="Y111" s="841"/>
      <c r="Z111" s="841"/>
      <c r="AA111" s="841"/>
      <c r="AB111" s="841"/>
      <c r="AC111" s="842"/>
      <c r="AD111" s="839" t="s">
        <v>294</v>
      </c>
      <c r="AE111" s="839"/>
      <c r="AF111" s="839"/>
      <c r="AG111" s="839"/>
      <c r="AH111" s="840"/>
      <c r="AI111" s="841"/>
      <c r="AJ111" s="841"/>
      <c r="AK111" s="841"/>
      <c r="AL111" s="841"/>
      <c r="AM111" s="841"/>
      <c r="AN111" s="841"/>
      <c r="AO111" s="841"/>
      <c r="AP111" s="841"/>
      <c r="AQ111" s="841"/>
      <c r="AR111" s="841"/>
      <c r="AS111" s="841"/>
      <c r="AT111" s="842"/>
    </row>
    <row r="112" spans="1:46" ht="24" customHeight="1">
      <c r="A112" s="766" t="s">
        <v>295</v>
      </c>
      <c r="B112" s="766"/>
      <c r="C112" s="766"/>
      <c r="D112" s="766"/>
      <c r="E112" s="766"/>
      <c r="F112" s="766"/>
      <c r="G112" s="766"/>
      <c r="H112" s="766"/>
      <c r="I112" s="766"/>
      <c r="J112" s="766"/>
      <c r="K112" s="766"/>
      <c r="L112" s="766"/>
      <c r="M112" s="843" t="s">
        <v>296</v>
      </c>
      <c r="N112" s="844"/>
      <c r="O112" s="844"/>
      <c r="P112" s="844"/>
      <c r="Q112" s="845"/>
      <c r="R112" s="845"/>
      <c r="S112" s="845"/>
      <c r="T112" s="845"/>
      <c r="U112" s="846" t="s">
        <v>297</v>
      </c>
      <c r="V112" s="846"/>
      <c r="W112" s="846"/>
      <c r="X112" s="845"/>
      <c r="Y112" s="845"/>
      <c r="Z112" s="845"/>
      <c r="AA112" s="819" t="s">
        <v>298</v>
      </c>
      <c r="AB112" s="819"/>
      <c r="AC112" s="820"/>
      <c r="AD112" s="854" t="s">
        <v>299</v>
      </c>
      <c r="AE112" s="846"/>
      <c r="AF112" s="846"/>
      <c r="AG112" s="855"/>
      <c r="AH112" s="847"/>
      <c r="AI112" s="848"/>
      <c r="AJ112" s="848"/>
      <c r="AK112" s="848"/>
      <c r="AL112" s="848"/>
      <c r="AM112" s="848"/>
      <c r="AN112" s="848"/>
      <c r="AO112" s="849" t="s">
        <v>300</v>
      </c>
      <c r="AP112" s="849"/>
      <c r="AQ112" s="849"/>
      <c r="AR112" s="849"/>
      <c r="AS112" s="849"/>
      <c r="AT112" s="850"/>
    </row>
    <row r="113" spans="1:46" ht="64.5" customHeight="1">
      <c r="A113" s="851" t="s">
        <v>301</v>
      </c>
      <c r="B113" s="856"/>
      <c r="C113" s="856"/>
      <c r="D113" s="856"/>
      <c r="E113" s="856"/>
      <c r="F113" s="856"/>
      <c r="G113" s="856"/>
      <c r="H113" s="856"/>
      <c r="I113" s="856"/>
      <c r="J113" s="856"/>
      <c r="K113" s="856"/>
      <c r="L113" s="857"/>
      <c r="M113" s="840"/>
      <c r="N113" s="841"/>
      <c r="O113" s="841"/>
      <c r="P113" s="841"/>
      <c r="Q113" s="841"/>
      <c r="R113" s="841"/>
      <c r="S113" s="841"/>
      <c r="T113" s="841"/>
      <c r="U113" s="841"/>
      <c r="V113" s="841"/>
      <c r="W113" s="841"/>
      <c r="X113" s="841"/>
      <c r="Y113" s="841"/>
      <c r="Z113" s="841"/>
      <c r="AA113" s="841"/>
      <c r="AB113" s="841"/>
      <c r="AC113" s="841"/>
      <c r="AD113" s="841"/>
      <c r="AE113" s="841"/>
      <c r="AF113" s="841"/>
      <c r="AG113" s="841"/>
      <c r="AH113" s="841"/>
      <c r="AI113" s="841"/>
      <c r="AJ113" s="841"/>
      <c r="AK113" s="841"/>
      <c r="AL113" s="841"/>
      <c r="AM113" s="841"/>
      <c r="AN113" s="841"/>
      <c r="AO113" s="841"/>
      <c r="AP113" s="841"/>
      <c r="AQ113" s="841"/>
      <c r="AR113" s="841"/>
      <c r="AS113" s="841"/>
      <c r="AT113" s="842"/>
    </row>
    <row r="114" spans="1:46" ht="30" customHeight="1">
      <c r="A114" s="873" t="s">
        <v>302</v>
      </c>
      <c r="B114" s="874"/>
      <c r="C114" s="874"/>
      <c r="D114" s="874"/>
      <c r="E114" s="874"/>
      <c r="F114" s="874"/>
      <c r="G114" s="874"/>
      <c r="H114" s="874"/>
      <c r="I114" s="874"/>
      <c r="J114" s="874"/>
      <c r="K114" s="874"/>
      <c r="L114" s="875"/>
      <c r="M114" s="766" t="s">
        <v>303</v>
      </c>
      <c r="N114" s="766"/>
      <c r="O114" s="766"/>
      <c r="P114" s="766"/>
      <c r="Q114" s="975"/>
      <c r="R114" s="976"/>
      <c r="S114" s="976"/>
      <c r="T114" s="976"/>
      <c r="U114" s="976"/>
      <c r="V114" s="976"/>
      <c r="W114" s="976"/>
      <c r="X114" s="819" t="s">
        <v>300</v>
      </c>
      <c r="Y114" s="819"/>
      <c r="Z114" s="819"/>
      <c r="AA114" s="819"/>
      <c r="AB114" s="819"/>
      <c r="AC114" s="820"/>
      <c r="AD114" s="766" t="s">
        <v>304</v>
      </c>
      <c r="AE114" s="766"/>
      <c r="AF114" s="766"/>
      <c r="AG114" s="766"/>
      <c r="AH114" s="977"/>
      <c r="AI114" s="978"/>
      <c r="AJ114" s="978"/>
      <c r="AK114" s="978"/>
      <c r="AL114" s="978"/>
      <c r="AM114" s="978"/>
      <c r="AN114" s="978"/>
      <c r="AO114" s="819" t="s">
        <v>300</v>
      </c>
      <c r="AP114" s="819"/>
      <c r="AQ114" s="819"/>
      <c r="AR114" s="819"/>
      <c r="AS114" s="819"/>
      <c r="AT114" s="820"/>
    </row>
    <row r="115" spans="1:46" ht="30" customHeight="1">
      <c r="A115" s="876"/>
      <c r="B115" s="877"/>
      <c r="C115" s="877"/>
      <c r="D115" s="877"/>
      <c r="E115" s="877"/>
      <c r="F115" s="877"/>
      <c r="G115" s="877"/>
      <c r="H115" s="877"/>
      <c r="I115" s="877"/>
      <c r="J115" s="877"/>
      <c r="K115" s="877"/>
      <c r="L115" s="878"/>
      <c r="M115" s="851" t="s">
        <v>305</v>
      </c>
      <c r="N115" s="852"/>
      <c r="O115" s="852"/>
      <c r="P115" s="853"/>
      <c r="Q115" s="870"/>
      <c r="R115" s="871"/>
      <c r="S115" s="871"/>
      <c r="T115" s="871"/>
      <c r="U115" s="871"/>
      <c r="V115" s="871"/>
      <c r="W115" s="871"/>
      <c r="X115" s="871"/>
      <c r="Y115" s="871"/>
      <c r="Z115" s="871"/>
      <c r="AA115" s="871"/>
      <c r="AB115" s="871"/>
      <c r="AC115" s="871"/>
      <c r="AD115" s="871"/>
      <c r="AE115" s="871"/>
      <c r="AF115" s="871"/>
      <c r="AG115" s="871"/>
      <c r="AH115" s="871"/>
      <c r="AI115" s="871"/>
      <c r="AJ115" s="871"/>
      <c r="AK115" s="871"/>
      <c r="AL115" s="871"/>
      <c r="AM115" s="871"/>
      <c r="AN115" s="871"/>
      <c r="AO115" s="871"/>
      <c r="AP115" s="871"/>
      <c r="AQ115" s="871"/>
      <c r="AR115" s="871"/>
      <c r="AS115" s="871"/>
      <c r="AT115" s="872"/>
    </row>
    <row r="116" spans="1:46" ht="24" customHeight="1">
      <c r="A116" s="958" t="s">
        <v>322</v>
      </c>
      <c r="B116" s="958"/>
      <c r="C116" s="958"/>
      <c r="D116" s="958"/>
      <c r="E116" s="958"/>
      <c r="F116" s="958"/>
      <c r="G116" s="958"/>
      <c r="H116" s="958"/>
      <c r="I116" s="958"/>
      <c r="J116" s="958"/>
      <c r="K116" s="958"/>
      <c r="L116" s="958"/>
      <c r="M116" s="958"/>
      <c r="N116" s="958"/>
      <c r="O116" s="958"/>
      <c r="P116" s="958"/>
      <c r="Q116" s="958"/>
      <c r="R116" s="958"/>
      <c r="S116" s="958"/>
      <c r="T116" s="958"/>
      <c r="U116" s="958"/>
      <c r="V116" s="958"/>
      <c r="W116" s="958"/>
      <c r="X116" s="958"/>
      <c r="Y116" s="958"/>
      <c r="Z116" s="958"/>
      <c r="AA116" s="958"/>
      <c r="AB116" s="958"/>
      <c r="AC116" s="958"/>
      <c r="AD116" s="958"/>
      <c r="AE116" s="958"/>
      <c r="AF116" s="958"/>
      <c r="AG116" s="958"/>
      <c r="AH116" s="958"/>
      <c r="AI116" s="958"/>
      <c r="AJ116" s="958"/>
      <c r="AK116" s="958"/>
      <c r="AL116" s="958"/>
      <c r="AM116" s="836" t="s">
        <v>65</v>
      </c>
      <c r="AN116" s="837"/>
      <c r="AO116" s="837"/>
      <c r="AP116" s="837"/>
      <c r="AQ116" s="837"/>
      <c r="AR116" s="837"/>
      <c r="AS116" s="837"/>
      <c r="AT116" s="838"/>
    </row>
    <row r="117" spans="1:46" ht="15" customHeight="1">
      <c r="A117" s="96"/>
      <c r="B117" s="96"/>
      <c r="C117" s="96"/>
      <c r="D117" s="96"/>
      <c r="E117" s="96"/>
      <c r="F117" s="96"/>
      <c r="G117" s="96"/>
      <c r="H117" s="96"/>
      <c r="I117" s="96"/>
      <c r="J117" s="96"/>
      <c r="K117" s="96"/>
      <c r="L117" s="96"/>
      <c r="M117" s="96"/>
      <c r="N117" s="96"/>
      <c r="O117" s="96"/>
      <c r="P117" s="96"/>
      <c r="Q117" s="96"/>
      <c r="R117" s="96"/>
      <c r="S117" s="96"/>
      <c r="T117" s="96"/>
      <c r="U117" s="96"/>
      <c r="V117" s="96"/>
      <c r="W117" s="96"/>
      <c r="X117" s="96"/>
      <c r="Y117" s="96"/>
      <c r="Z117" s="96"/>
      <c r="AA117" s="96"/>
      <c r="AB117" s="96"/>
      <c r="AC117" s="96"/>
      <c r="AD117" s="96"/>
      <c r="AE117" s="96"/>
      <c r="AF117" s="96"/>
      <c r="AG117" s="96"/>
      <c r="AH117" s="96"/>
      <c r="AI117" s="96"/>
      <c r="AJ117" s="96"/>
      <c r="AK117" s="96"/>
      <c r="AL117" s="96"/>
      <c r="AM117" s="96"/>
      <c r="AN117" s="96"/>
      <c r="AO117" s="96"/>
      <c r="AP117" s="96"/>
      <c r="AQ117" s="96"/>
      <c r="AR117" s="96"/>
      <c r="AS117" s="96"/>
      <c r="AT117" s="96"/>
    </row>
    <row r="118" spans="1:46" ht="24" customHeight="1">
      <c r="A118" s="891" t="s">
        <v>290</v>
      </c>
      <c r="B118" s="846"/>
      <c r="C118" s="846"/>
      <c r="D118" s="972">
        <v>10</v>
      </c>
      <c r="E118" s="973"/>
      <c r="F118" s="973"/>
      <c r="G118" s="974"/>
      <c r="H118" s="846" t="s">
        <v>317</v>
      </c>
      <c r="I118" s="846"/>
      <c r="J118" s="846"/>
      <c r="K118" s="846"/>
      <c r="L118" s="855"/>
      <c r="M118" s="840"/>
      <c r="N118" s="841"/>
      <c r="O118" s="841"/>
      <c r="P118" s="841"/>
      <c r="Q118" s="841"/>
      <c r="R118" s="841"/>
      <c r="S118" s="841"/>
      <c r="T118" s="841"/>
      <c r="U118" s="841"/>
      <c r="V118" s="841"/>
      <c r="W118" s="841"/>
      <c r="X118" s="841"/>
      <c r="Y118" s="841"/>
      <c r="Z118" s="841"/>
      <c r="AA118" s="841"/>
      <c r="AB118" s="841"/>
      <c r="AC118" s="842"/>
      <c r="AD118" s="862" t="s">
        <v>421</v>
      </c>
      <c r="AE118" s="874"/>
      <c r="AF118" s="874"/>
      <c r="AG118" s="874"/>
      <c r="AH118" s="963"/>
      <c r="AI118" s="964"/>
      <c r="AJ118" s="964"/>
      <c r="AK118" s="964"/>
      <c r="AL118" s="964"/>
      <c r="AM118" s="964"/>
      <c r="AN118" s="964"/>
      <c r="AO118" s="964"/>
      <c r="AP118" s="964"/>
      <c r="AQ118" s="964"/>
      <c r="AR118" s="964"/>
      <c r="AS118" s="964"/>
      <c r="AT118" s="965"/>
    </row>
    <row r="119" spans="1:46" ht="24" customHeight="1">
      <c r="A119" s="854" t="s">
        <v>318</v>
      </c>
      <c r="B119" s="846"/>
      <c r="C119" s="846"/>
      <c r="D119" s="846"/>
      <c r="E119" s="846"/>
      <c r="F119" s="846"/>
      <c r="G119" s="846"/>
      <c r="H119" s="846"/>
      <c r="I119" s="846"/>
      <c r="J119" s="846"/>
      <c r="K119" s="846"/>
      <c r="L119" s="855"/>
      <c r="M119" s="840"/>
      <c r="N119" s="841"/>
      <c r="O119" s="841"/>
      <c r="P119" s="841"/>
      <c r="Q119" s="841"/>
      <c r="R119" s="841"/>
      <c r="S119" s="841"/>
      <c r="T119" s="841"/>
      <c r="U119" s="841"/>
      <c r="V119" s="841"/>
      <c r="W119" s="841"/>
      <c r="X119" s="841"/>
      <c r="Y119" s="841"/>
      <c r="Z119" s="841"/>
      <c r="AA119" s="841"/>
      <c r="AB119" s="841"/>
      <c r="AC119" s="842"/>
      <c r="AD119" s="877"/>
      <c r="AE119" s="877"/>
      <c r="AF119" s="877"/>
      <c r="AG119" s="877"/>
      <c r="AH119" s="966"/>
      <c r="AI119" s="967"/>
      <c r="AJ119" s="967"/>
      <c r="AK119" s="967"/>
      <c r="AL119" s="967"/>
      <c r="AM119" s="967"/>
      <c r="AN119" s="967"/>
      <c r="AO119" s="967"/>
      <c r="AP119" s="967"/>
      <c r="AQ119" s="967"/>
      <c r="AR119" s="967"/>
      <c r="AS119" s="967"/>
      <c r="AT119" s="968"/>
    </row>
    <row r="120" spans="1:46" ht="24" customHeight="1">
      <c r="A120" s="873" t="s">
        <v>319</v>
      </c>
      <c r="B120" s="874"/>
      <c r="C120" s="874"/>
      <c r="D120" s="874"/>
      <c r="E120" s="874"/>
      <c r="F120" s="874"/>
      <c r="G120" s="874"/>
      <c r="H120" s="874"/>
      <c r="I120" s="874"/>
      <c r="J120" s="874"/>
      <c r="K120" s="874"/>
      <c r="L120" s="875"/>
      <c r="M120" s="887" t="s">
        <v>291</v>
      </c>
      <c r="N120" s="887"/>
      <c r="O120" s="887"/>
      <c r="P120" s="887"/>
      <c r="Q120" s="840"/>
      <c r="R120" s="841"/>
      <c r="S120" s="841"/>
      <c r="T120" s="841"/>
      <c r="U120" s="841"/>
      <c r="V120" s="841"/>
      <c r="W120" s="841"/>
      <c r="X120" s="841"/>
      <c r="Y120" s="841"/>
      <c r="Z120" s="841"/>
      <c r="AA120" s="841"/>
      <c r="AB120" s="841"/>
      <c r="AC120" s="841"/>
      <c r="AD120" s="841"/>
      <c r="AE120" s="841"/>
      <c r="AF120" s="841"/>
      <c r="AG120" s="841"/>
      <c r="AH120" s="841"/>
      <c r="AI120" s="841"/>
      <c r="AJ120" s="841"/>
      <c r="AK120" s="841"/>
      <c r="AL120" s="841"/>
      <c r="AM120" s="841"/>
      <c r="AN120" s="841"/>
      <c r="AO120" s="841"/>
      <c r="AP120" s="841"/>
      <c r="AQ120" s="841"/>
      <c r="AR120" s="841"/>
      <c r="AS120" s="841"/>
      <c r="AT120" s="842"/>
    </row>
    <row r="121" spans="1:46" ht="24" customHeight="1">
      <c r="A121" s="969"/>
      <c r="B121" s="970"/>
      <c r="C121" s="970"/>
      <c r="D121" s="970"/>
      <c r="E121" s="970"/>
      <c r="F121" s="970"/>
      <c r="G121" s="970"/>
      <c r="H121" s="970"/>
      <c r="I121" s="970"/>
      <c r="J121" s="970"/>
      <c r="K121" s="970"/>
      <c r="L121" s="971"/>
      <c r="M121" s="887" t="s">
        <v>292</v>
      </c>
      <c r="N121" s="887"/>
      <c r="O121" s="887"/>
      <c r="P121" s="887"/>
      <c r="Q121" s="840"/>
      <c r="R121" s="841"/>
      <c r="S121" s="841"/>
      <c r="T121" s="841"/>
      <c r="U121" s="841"/>
      <c r="V121" s="841"/>
      <c r="W121" s="841"/>
      <c r="X121" s="841"/>
      <c r="Y121" s="841"/>
      <c r="Z121" s="841"/>
      <c r="AA121" s="841"/>
      <c r="AB121" s="841"/>
      <c r="AC121" s="842"/>
      <c r="AD121" s="887" t="s">
        <v>293</v>
      </c>
      <c r="AE121" s="887"/>
      <c r="AF121" s="887"/>
      <c r="AG121" s="887"/>
      <c r="AH121" s="888"/>
      <c r="AI121" s="889"/>
      <c r="AJ121" s="889"/>
      <c r="AK121" s="889"/>
      <c r="AL121" s="889"/>
      <c r="AM121" s="889"/>
      <c r="AN121" s="889"/>
      <c r="AO121" s="889"/>
      <c r="AP121" s="889"/>
      <c r="AQ121" s="889"/>
      <c r="AR121" s="889"/>
      <c r="AS121" s="889"/>
      <c r="AT121" s="890"/>
    </row>
    <row r="122" spans="1:46" ht="24" customHeight="1">
      <c r="A122" s="969"/>
      <c r="B122" s="970"/>
      <c r="C122" s="970"/>
      <c r="D122" s="970"/>
      <c r="E122" s="970"/>
      <c r="F122" s="970"/>
      <c r="G122" s="970"/>
      <c r="H122" s="970"/>
      <c r="I122" s="970"/>
      <c r="J122" s="970"/>
      <c r="K122" s="970"/>
      <c r="L122" s="971"/>
      <c r="M122" s="887" t="s">
        <v>320</v>
      </c>
      <c r="N122" s="887"/>
      <c r="O122" s="887"/>
      <c r="P122" s="887"/>
      <c r="Q122" s="840"/>
      <c r="R122" s="841"/>
      <c r="S122" s="841"/>
      <c r="T122" s="841"/>
      <c r="U122" s="841"/>
      <c r="V122" s="841"/>
      <c r="W122" s="841"/>
      <c r="X122" s="841"/>
      <c r="Y122" s="841"/>
      <c r="Z122" s="841"/>
      <c r="AA122" s="841"/>
      <c r="AB122" s="841"/>
      <c r="AC122" s="841"/>
      <c r="AD122" s="841"/>
      <c r="AE122" s="841"/>
      <c r="AF122" s="841"/>
      <c r="AG122" s="841"/>
      <c r="AH122" s="841"/>
      <c r="AI122" s="841"/>
      <c r="AJ122" s="841"/>
      <c r="AK122" s="841"/>
      <c r="AL122" s="841"/>
      <c r="AM122" s="841"/>
      <c r="AN122" s="841"/>
      <c r="AO122" s="841"/>
      <c r="AP122" s="841"/>
      <c r="AQ122" s="841"/>
      <c r="AR122" s="841"/>
      <c r="AS122" s="841"/>
      <c r="AT122" s="842"/>
    </row>
    <row r="123" spans="1:46" ht="24" customHeight="1">
      <c r="A123" s="876"/>
      <c r="B123" s="877"/>
      <c r="C123" s="877"/>
      <c r="D123" s="877"/>
      <c r="E123" s="877"/>
      <c r="F123" s="877"/>
      <c r="G123" s="877"/>
      <c r="H123" s="877"/>
      <c r="I123" s="877"/>
      <c r="J123" s="877"/>
      <c r="K123" s="877"/>
      <c r="L123" s="878"/>
      <c r="M123" s="766" t="s">
        <v>321</v>
      </c>
      <c r="N123" s="766"/>
      <c r="O123" s="766"/>
      <c r="P123" s="766"/>
      <c r="Q123" s="840"/>
      <c r="R123" s="841"/>
      <c r="S123" s="841"/>
      <c r="T123" s="841"/>
      <c r="U123" s="841"/>
      <c r="V123" s="841"/>
      <c r="W123" s="841"/>
      <c r="X123" s="841"/>
      <c r="Y123" s="841"/>
      <c r="Z123" s="841"/>
      <c r="AA123" s="841"/>
      <c r="AB123" s="841"/>
      <c r="AC123" s="842"/>
      <c r="AD123" s="839" t="s">
        <v>294</v>
      </c>
      <c r="AE123" s="839"/>
      <c r="AF123" s="839"/>
      <c r="AG123" s="839"/>
      <c r="AH123" s="840"/>
      <c r="AI123" s="841"/>
      <c r="AJ123" s="841"/>
      <c r="AK123" s="841"/>
      <c r="AL123" s="841"/>
      <c r="AM123" s="841"/>
      <c r="AN123" s="841"/>
      <c r="AO123" s="841"/>
      <c r="AP123" s="841"/>
      <c r="AQ123" s="841"/>
      <c r="AR123" s="841"/>
      <c r="AS123" s="841"/>
      <c r="AT123" s="842"/>
    </row>
    <row r="124" spans="1:46" ht="24" customHeight="1">
      <c r="A124" s="766" t="s">
        <v>295</v>
      </c>
      <c r="B124" s="766"/>
      <c r="C124" s="766"/>
      <c r="D124" s="766"/>
      <c r="E124" s="766"/>
      <c r="F124" s="766"/>
      <c r="G124" s="766"/>
      <c r="H124" s="766"/>
      <c r="I124" s="766"/>
      <c r="J124" s="766"/>
      <c r="K124" s="766"/>
      <c r="L124" s="766"/>
      <c r="M124" s="843" t="s">
        <v>296</v>
      </c>
      <c r="N124" s="844"/>
      <c r="O124" s="844"/>
      <c r="P124" s="844"/>
      <c r="Q124" s="962"/>
      <c r="R124" s="962"/>
      <c r="S124" s="962"/>
      <c r="T124" s="962"/>
      <c r="U124" s="846" t="s">
        <v>297</v>
      </c>
      <c r="V124" s="846"/>
      <c r="W124" s="846"/>
      <c r="X124" s="962"/>
      <c r="Y124" s="962"/>
      <c r="Z124" s="962"/>
      <c r="AA124" s="819" t="s">
        <v>298</v>
      </c>
      <c r="AB124" s="819"/>
      <c r="AC124" s="820"/>
      <c r="AD124" s="854" t="s">
        <v>299</v>
      </c>
      <c r="AE124" s="846"/>
      <c r="AF124" s="846"/>
      <c r="AG124" s="855"/>
      <c r="AH124" s="847"/>
      <c r="AI124" s="848"/>
      <c r="AJ124" s="848"/>
      <c r="AK124" s="848"/>
      <c r="AL124" s="848"/>
      <c r="AM124" s="848"/>
      <c r="AN124" s="848"/>
      <c r="AO124" s="849" t="s">
        <v>300</v>
      </c>
      <c r="AP124" s="849"/>
      <c r="AQ124" s="849"/>
      <c r="AR124" s="849"/>
      <c r="AS124" s="849"/>
      <c r="AT124" s="850"/>
    </row>
    <row r="125" spans="1:46" ht="64.5" customHeight="1">
      <c r="A125" s="851" t="s">
        <v>301</v>
      </c>
      <c r="B125" s="856"/>
      <c r="C125" s="856"/>
      <c r="D125" s="856"/>
      <c r="E125" s="856"/>
      <c r="F125" s="856"/>
      <c r="G125" s="856"/>
      <c r="H125" s="856"/>
      <c r="I125" s="856"/>
      <c r="J125" s="856"/>
      <c r="K125" s="856"/>
      <c r="L125" s="857"/>
      <c r="M125" s="840"/>
      <c r="N125" s="841"/>
      <c r="O125" s="841"/>
      <c r="P125" s="841"/>
      <c r="Q125" s="841"/>
      <c r="R125" s="841"/>
      <c r="S125" s="841"/>
      <c r="T125" s="841"/>
      <c r="U125" s="841"/>
      <c r="V125" s="841"/>
      <c r="W125" s="841"/>
      <c r="X125" s="841"/>
      <c r="Y125" s="841"/>
      <c r="Z125" s="841"/>
      <c r="AA125" s="841"/>
      <c r="AB125" s="841"/>
      <c r="AC125" s="841"/>
      <c r="AD125" s="841"/>
      <c r="AE125" s="841"/>
      <c r="AF125" s="841"/>
      <c r="AG125" s="841"/>
      <c r="AH125" s="841"/>
      <c r="AI125" s="841"/>
      <c r="AJ125" s="841"/>
      <c r="AK125" s="841"/>
      <c r="AL125" s="841"/>
      <c r="AM125" s="841"/>
      <c r="AN125" s="841"/>
      <c r="AO125" s="841"/>
      <c r="AP125" s="841"/>
      <c r="AQ125" s="841"/>
      <c r="AR125" s="841"/>
      <c r="AS125" s="841"/>
      <c r="AT125" s="842"/>
    </row>
    <row r="126" spans="1:46" s="280" customFormat="1" ht="64.5" customHeight="1">
      <c r="A126" s="959" t="s">
        <v>485</v>
      </c>
      <c r="B126" s="960"/>
      <c r="C126" s="960"/>
      <c r="D126" s="960"/>
      <c r="E126" s="960"/>
      <c r="F126" s="960"/>
      <c r="G126" s="960"/>
      <c r="H126" s="960"/>
      <c r="I126" s="960"/>
      <c r="J126" s="960"/>
      <c r="K126" s="960"/>
      <c r="L126" s="961"/>
      <c r="M126" s="840"/>
      <c r="N126" s="841"/>
      <c r="O126" s="841"/>
      <c r="P126" s="841"/>
      <c r="Q126" s="841"/>
      <c r="R126" s="841"/>
      <c r="S126" s="841"/>
      <c r="T126" s="841"/>
      <c r="U126" s="841"/>
      <c r="V126" s="841"/>
      <c r="W126" s="841"/>
      <c r="X126" s="841"/>
      <c r="Y126" s="841"/>
      <c r="Z126" s="841"/>
      <c r="AA126" s="841"/>
      <c r="AB126" s="841"/>
      <c r="AC126" s="841"/>
      <c r="AD126" s="841"/>
      <c r="AE126" s="841"/>
      <c r="AF126" s="841"/>
      <c r="AG126" s="841"/>
      <c r="AH126" s="841"/>
      <c r="AI126" s="841"/>
      <c r="AJ126" s="841"/>
      <c r="AK126" s="841"/>
      <c r="AL126" s="841"/>
      <c r="AM126" s="841"/>
      <c r="AN126" s="841"/>
      <c r="AO126" s="841"/>
      <c r="AP126" s="841"/>
      <c r="AQ126" s="841"/>
      <c r="AR126" s="841"/>
      <c r="AS126" s="841"/>
      <c r="AT126" s="842"/>
    </row>
    <row r="127" spans="1:46" ht="30" customHeight="1">
      <c r="A127" s="873" t="s">
        <v>302</v>
      </c>
      <c r="B127" s="874"/>
      <c r="C127" s="874"/>
      <c r="D127" s="874"/>
      <c r="E127" s="874"/>
      <c r="F127" s="874"/>
      <c r="G127" s="874"/>
      <c r="H127" s="874"/>
      <c r="I127" s="874"/>
      <c r="J127" s="874"/>
      <c r="K127" s="874"/>
      <c r="L127" s="875"/>
      <c r="M127" s="766" t="s">
        <v>303</v>
      </c>
      <c r="N127" s="766"/>
      <c r="O127" s="766"/>
      <c r="P127" s="766"/>
      <c r="Q127" s="879"/>
      <c r="R127" s="880"/>
      <c r="S127" s="880"/>
      <c r="T127" s="880"/>
      <c r="U127" s="880"/>
      <c r="V127" s="880"/>
      <c r="W127" s="880"/>
      <c r="X127" s="819" t="s">
        <v>300</v>
      </c>
      <c r="Y127" s="819"/>
      <c r="Z127" s="819"/>
      <c r="AA127" s="819"/>
      <c r="AB127" s="819"/>
      <c r="AC127" s="820"/>
      <c r="AD127" s="766" t="s">
        <v>304</v>
      </c>
      <c r="AE127" s="766"/>
      <c r="AF127" s="766"/>
      <c r="AG127" s="766"/>
      <c r="AH127" s="881"/>
      <c r="AI127" s="882"/>
      <c r="AJ127" s="882"/>
      <c r="AK127" s="882"/>
      <c r="AL127" s="882"/>
      <c r="AM127" s="882"/>
      <c r="AN127" s="882"/>
      <c r="AO127" s="819" t="s">
        <v>300</v>
      </c>
      <c r="AP127" s="819"/>
      <c r="AQ127" s="819"/>
      <c r="AR127" s="819"/>
      <c r="AS127" s="819"/>
      <c r="AT127" s="820"/>
    </row>
    <row r="128" spans="1:46" ht="30" customHeight="1">
      <c r="A128" s="876"/>
      <c r="B128" s="877"/>
      <c r="C128" s="877"/>
      <c r="D128" s="877"/>
      <c r="E128" s="877"/>
      <c r="F128" s="877"/>
      <c r="G128" s="877"/>
      <c r="H128" s="877"/>
      <c r="I128" s="877"/>
      <c r="J128" s="877"/>
      <c r="K128" s="877"/>
      <c r="L128" s="878"/>
      <c r="M128" s="851" t="s">
        <v>305</v>
      </c>
      <c r="N128" s="852"/>
      <c r="O128" s="852"/>
      <c r="P128" s="853"/>
      <c r="Q128" s="870"/>
      <c r="R128" s="871"/>
      <c r="S128" s="871"/>
      <c r="T128" s="871"/>
      <c r="U128" s="871"/>
      <c r="V128" s="871"/>
      <c r="W128" s="871"/>
      <c r="X128" s="871"/>
      <c r="Y128" s="871"/>
      <c r="Z128" s="871"/>
      <c r="AA128" s="871"/>
      <c r="AB128" s="871"/>
      <c r="AC128" s="871"/>
      <c r="AD128" s="871"/>
      <c r="AE128" s="871"/>
      <c r="AF128" s="871"/>
      <c r="AG128" s="871"/>
      <c r="AH128" s="871"/>
      <c r="AI128" s="871"/>
      <c r="AJ128" s="871"/>
      <c r="AK128" s="871"/>
      <c r="AL128" s="871"/>
      <c r="AM128" s="871"/>
      <c r="AN128" s="871"/>
      <c r="AO128" s="871"/>
      <c r="AP128" s="871"/>
      <c r="AQ128" s="871"/>
      <c r="AR128" s="871"/>
      <c r="AS128" s="871"/>
      <c r="AT128" s="872"/>
    </row>
    <row r="129" spans="1:46" ht="24" customHeight="1">
      <c r="A129" s="958" t="s">
        <v>322</v>
      </c>
      <c r="B129" s="958"/>
      <c r="C129" s="958"/>
      <c r="D129" s="958"/>
      <c r="E129" s="958"/>
      <c r="F129" s="958"/>
      <c r="G129" s="958"/>
      <c r="H129" s="958"/>
      <c r="I129" s="958"/>
      <c r="J129" s="958"/>
      <c r="K129" s="958"/>
      <c r="L129" s="958"/>
      <c r="M129" s="958"/>
      <c r="N129" s="958"/>
      <c r="O129" s="958"/>
      <c r="P129" s="958"/>
      <c r="Q129" s="958"/>
      <c r="R129" s="958"/>
      <c r="S129" s="958"/>
      <c r="T129" s="958"/>
      <c r="U129" s="958"/>
      <c r="V129" s="958"/>
      <c r="W129" s="958"/>
      <c r="X129" s="958"/>
      <c r="Y129" s="958"/>
      <c r="Z129" s="958"/>
      <c r="AA129" s="958"/>
      <c r="AB129" s="958"/>
      <c r="AC129" s="958"/>
      <c r="AD129" s="958"/>
      <c r="AE129" s="958"/>
      <c r="AF129" s="958"/>
      <c r="AG129" s="958"/>
      <c r="AH129" s="958"/>
      <c r="AI129" s="958"/>
      <c r="AJ129" s="958"/>
      <c r="AK129" s="958"/>
      <c r="AL129" s="958"/>
      <c r="AM129" s="836" t="s">
        <v>65</v>
      </c>
      <c r="AN129" s="837"/>
      <c r="AO129" s="837"/>
      <c r="AP129" s="837"/>
      <c r="AQ129" s="837"/>
      <c r="AR129" s="837"/>
      <c r="AS129" s="837"/>
      <c r="AT129" s="838"/>
    </row>
    <row r="130" spans="1:46" ht="15" customHeight="1">
      <c r="A130" s="96"/>
      <c r="B130" s="96"/>
      <c r="C130" s="96"/>
      <c r="D130" s="96"/>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6"/>
      <c r="AL130" s="96"/>
      <c r="AM130" s="96"/>
      <c r="AN130" s="96"/>
      <c r="AO130" s="96"/>
      <c r="AP130" s="96"/>
      <c r="AQ130" s="96"/>
      <c r="AR130" s="96"/>
      <c r="AS130" s="96"/>
      <c r="AT130" s="96"/>
    </row>
    <row r="131" spans="1:46">
      <c r="A131" s="96"/>
      <c r="B131" s="96"/>
      <c r="C131" s="96"/>
      <c r="D131" s="96"/>
      <c r="E131" s="96"/>
      <c r="F131" s="96"/>
      <c r="G131" s="96"/>
      <c r="H131" s="96"/>
      <c r="I131" s="96"/>
      <c r="J131" s="96"/>
      <c r="K131" s="96"/>
      <c r="L131" s="96"/>
      <c r="M131" s="96"/>
      <c r="N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96"/>
      <c r="AM131" s="96"/>
      <c r="AN131" s="96"/>
      <c r="AO131" s="96"/>
      <c r="AP131" s="96"/>
      <c r="AQ131" s="96"/>
      <c r="AR131" s="96"/>
      <c r="AS131" s="96"/>
      <c r="AT131" s="96"/>
    </row>
    <row r="132" spans="1:46">
      <c r="A132" s="96"/>
      <c r="B132" s="96"/>
      <c r="C132" s="96"/>
      <c r="D132" s="96"/>
      <c r="E132" s="96"/>
      <c r="F132" s="96"/>
      <c r="G132" s="96"/>
      <c r="H132" s="96"/>
      <c r="I132" s="96"/>
      <c r="J132" s="96"/>
      <c r="K132" s="96"/>
      <c r="L132" s="96"/>
      <c r="M132" s="96"/>
      <c r="N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6"/>
      <c r="AM132" s="96"/>
      <c r="AN132" s="96"/>
      <c r="AO132" s="96"/>
      <c r="AP132" s="96"/>
      <c r="AQ132" s="96"/>
      <c r="AR132" s="96"/>
      <c r="AS132" s="96"/>
      <c r="AT132" s="96"/>
    </row>
    <row r="133" spans="1:46">
      <c r="A133" s="96"/>
      <c r="B133" s="96"/>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6"/>
      <c r="AM133" s="96"/>
      <c r="AN133" s="96"/>
      <c r="AO133" s="96"/>
      <c r="AP133" s="96"/>
      <c r="AQ133" s="96"/>
      <c r="AR133" s="96"/>
      <c r="AS133" s="96"/>
      <c r="AT133" s="96"/>
    </row>
    <row r="134" spans="1:46">
      <c r="A134" s="96"/>
      <c r="B134" s="96"/>
      <c r="C134" s="96"/>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96"/>
      <c r="AQ134" s="96"/>
      <c r="AR134" s="96"/>
      <c r="AS134" s="96"/>
      <c r="AT134" s="96"/>
    </row>
    <row r="135" spans="1:46">
      <c r="A135" s="96"/>
      <c r="B135" s="96"/>
      <c r="C135" s="96"/>
      <c r="D135" s="96"/>
      <c r="E135" s="96"/>
      <c r="F135" s="96"/>
      <c r="G135" s="96"/>
      <c r="H135" s="96"/>
      <c r="I135" s="96"/>
      <c r="J135" s="96"/>
      <c r="K135" s="96"/>
      <c r="L135" s="96"/>
      <c r="M135" s="96"/>
      <c r="N135" s="96"/>
      <c r="O135" s="96"/>
      <c r="P135" s="96"/>
      <c r="Q135" s="96"/>
      <c r="R135" s="96"/>
      <c r="S135" s="96"/>
      <c r="T135" s="96"/>
      <c r="U135" s="96"/>
      <c r="V135" s="96"/>
      <c r="W135" s="96"/>
      <c r="X135" s="96"/>
      <c r="Y135" s="96"/>
      <c r="Z135" s="96"/>
      <c r="AA135" s="96"/>
      <c r="AB135" s="96"/>
      <c r="AC135" s="96"/>
      <c r="AD135" s="96"/>
      <c r="AE135" s="96"/>
      <c r="AF135" s="96"/>
      <c r="AG135" s="96"/>
      <c r="AH135" s="96"/>
      <c r="AI135" s="96"/>
      <c r="AJ135" s="96"/>
      <c r="AK135" s="96"/>
      <c r="AL135" s="96"/>
      <c r="AM135" s="96"/>
      <c r="AN135" s="96"/>
      <c r="AO135" s="96"/>
      <c r="AP135" s="96"/>
      <c r="AQ135" s="96"/>
      <c r="AR135" s="96"/>
      <c r="AS135" s="96"/>
      <c r="AT135" s="96"/>
    </row>
    <row r="136" spans="1:46">
      <c r="A136" s="96"/>
      <c r="B136" s="96"/>
      <c r="C136" s="96"/>
      <c r="D136" s="96"/>
      <c r="E136" s="96"/>
      <c r="F136" s="96"/>
      <c r="G136" s="96"/>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row>
    <row r="137" spans="1:46">
      <c r="A137" s="96"/>
      <c r="B137" s="96"/>
      <c r="C137" s="96"/>
      <c r="D137" s="96"/>
      <c r="E137" s="96"/>
      <c r="F137" s="96"/>
      <c r="G137" s="96"/>
      <c r="H137" s="96"/>
      <c r="I137" s="96"/>
      <c r="J137" s="96"/>
      <c r="K137" s="96"/>
      <c r="L137" s="96"/>
      <c r="M137" s="96"/>
      <c r="N137" s="96"/>
      <c r="O137" s="96"/>
      <c r="P137" s="96"/>
      <c r="Q137" s="96"/>
      <c r="R137" s="96"/>
      <c r="S137" s="96"/>
      <c r="T137" s="96"/>
      <c r="U137" s="96"/>
      <c r="V137" s="96"/>
      <c r="W137" s="96"/>
      <c r="X137" s="96"/>
      <c r="Y137" s="96"/>
      <c r="Z137" s="96"/>
      <c r="AA137" s="96"/>
      <c r="AB137" s="96"/>
      <c r="AC137" s="96"/>
      <c r="AD137" s="96"/>
      <c r="AE137" s="96"/>
      <c r="AF137" s="96"/>
      <c r="AG137" s="96"/>
      <c r="AH137" s="96"/>
      <c r="AI137" s="96"/>
      <c r="AJ137" s="96"/>
      <c r="AK137" s="96"/>
      <c r="AL137" s="96"/>
      <c r="AM137" s="96"/>
      <c r="AN137" s="96"/>
      <c r="AO137" s="96"/>
      <c r="AP137" s="96"/>
      <c r="AQ137" s="96"/>
      <c r="AR137" s="96"/>
      <c r="AS137" s="96"/>
      <c r="AT137" s="96"/>
    </row>
    <row r="138" spans="1:46">
      <c r="A138" s="96"/>
      <c r="B138" s="96"/>
      <c r="C138" s="96"/>
      <c r="D138" s="96"/>
      <c r="E138" s="96"/>
      <c r="F138" s="96"/>
      <c r="G138" s="96"/>
      <c r="H138" s="96"/>
      <c r="I138" s="96"/>
      <c r="J138" s="96"/>
      <c r="K138" s="96"/>
      <c r="L138" s="96"/>
      <c r="M138" s="96"/>
      <c r="N138" s="96"/>
      <c r="O138" s="96"/>
      <c r="P138" s="96"/>
      <c r="Q138" s="96"/>
      <c r="R138" s="96"/>
      <c r="S138" s="96"/>
      <c r="T138" s="96"/>
      <c r="U138" s="96"/>
      <c r="V138" s="96"/>
      <c r="W138" s="96"/>
      <c r="X138" s="96"/>
      <c r="Y138" s="96"/>
      <c r="Z138" s="96"/>
      <c r="AA138" s="96"/>
      <c r="AB138" s="96"/>
      <c r="AC138" s="96"/>
      <c r="AD138" s="96"/>
      <c r="AE138" s="96"/>
      <c r="AF138" s="96"/>
      <c r="AG138" s="96"/>
      <c r="AH138" s="96"/>
      <c r="AI138" s="96"/>
      <c r="AJ138" s="96"/>
      <c r="AK138" s="96"/>
      <c r="AL138" s="96"/>
      <c r="AM138" s="96"/>
      <c r="AN138" s="96"/>
      <c r="AO138" s="96"/>
      <c r="AP138" s="96"/>
      <c r="AQ138" s="96"/>
      <c r="AR138" s="96"/>
      <c r="AS138" s="96"/>
      <c r="AT138" s="96"/>
    </row>
    <row r="139" spans="1:46">
      <c r="A139" s="96"/>
      <c r="B139" s="96"/>
      <c r="C139" s="96"/>
      <c r="D139" s="96"/>
      <c r="E139" s="96"/>
      <c r="F139" s="96"/>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c r="AL139" s="96"/>
      <c r="AM139" s="96"/>
      <c r="AN139" s="96"/>
      <c r="AO139" s="96"/>
      <c r="AP139" s="96"/>
      <c r="AQ139" s="96"/>
      <c r="AR139" s="96"/>
      <c r="AS139" s="96"/>
      <c r="AT139" s="96"/>
    </row>
    <row r="140" spans="1:46">
      <c r="A140" s="96"/>
      <c r="B140" s="96"/>
      <c r="C140" s="96"/>
      <c r="D140" s="96"/>
      <c r="E140" s="96"/>
      <c r="F140" s="96"/>
      <c r="G140" s="96"/>
      <c r="H140" s="96"/>
      <c r="I140" s="96"/>
      <c r="J140" s="96"/>
      <c r="K140" s="96"/>
      <c r="L140" s="96"/>
      <c r="M140" s="96"/>
      <c r="N140" s="96"/>
      <c r="O140" s="96"/>
      <c r="P140" s="96"/>
      <c r="Q140" s="96"/>
      <c r="R140" s="96"/>
      <c r="S140" s="96"/>
      <c r="T140" s="96"/>
      <c r="U140" s="96"/>
      <c r="V140" s="96"/>
      <c r="W140" s="96"/>
      <c r="X140" s="96"/>
      <c r="Y140" s="96"/>
      <c r="Z140" s="96"/>
      <c r="AA140" s="96"/>
      <c r="AB140" s="96"/>
      <c r="AC140" s="96"/>
      <c r="AD140" s="96"/>
      <c r="AE140" s="96"/>
      <c r="AF140" s="96"/>
      <c r="AG140" s="96"/>
      <c r="AH140" s="96"/>
      <c r="AI140" s="96"/>
      <c r="AJ140" s="96"/>
      <c r="AK140" s="96"/>
      <c r="AL140" s="96"/>
      <c r="AM140" s="96"/>
      <c r="AN140" s="96"/>
      <c r="AO140" s="96"/>
      <c r="AP140" s="96"/>
      <c r="AQ140" s="96"/>
      <c r="AR140" s="96"/>
      <c r="AS140" s="96"/>
      <c r="AT140" s="96"/>
    </row>
    <row r="141" spans="1:46">
      <c r="A141" s="96"/>
      <c r="B141" s="96"/>
      <c r="C141" s="96"/>
      <c r="D141" s="96"/>
      <c r="E141" s="96"/>
      <c r="F141" s="96"/>
      <c r="G141" s="96"/>
      <c r="H141" s="96"/>
      <c r="I141" s="96"/>
      <c r="J141" s="96"/>
      <c r="K141" s="96"/>
      <c r="L141" s="96"/>
      <c r="M141" s="96"/>
      <c r="N141" s="96"/>
      <c r="O141" s="96"/>
      <c r="P141" s="96"/>
      <c r="Q141" s="96"/>
      <c r="R141" s="96"/>
      <c r="S141" s="96"/>
      <c r="T141" s="96"/>
      <c r="U141" s="96"/>
      <c r="V141" s="96"/>
      <c r="W141" s="96"/>
      <c r="X141" s="96"/>
      <c r="Y141" s="96"/>
      <c r="Z141" s="96"/>
      <c r="AA141" s="96"/>
      <c r="AB141" s="96"/>
      <c r="AC141" s="96"/>
      <c r="AD141" s="96"/>
      <c r="AE141" s="96"/>
      <c r="AF141" s="96"/>
      <c r="AG141" s="96"/>
      <c r="AH141" s="96"/>
      <c r="AI141" s="96"/>
      <c r="AJ141" s="96"/>
      <c r="AK141" s="96"/>
      <c r="AL141" s="96"/>
      <c r="AM141" s="96"/>
      <c r="AN141" s="96"/>
      <c r="AO141" s="96"/>
      <c r="AP141" s="96"/>
      <c r="AQ141" s="96"/>
      <c r="AR141" s="96"/>
      <c r="AS141" s="96"/>
      <c r="AT141" s="96"/>
    </row>
    <row r="142" spans="1:46">
      <c r="A142" s="96"/>
      <c r="B142" s="96"/>
      <c r="C142" s="96"/>
      <c r="D142" s="96"/>
      <c r="E142" s="96"/>
      <c r="F142" s="96"/>
      <c r="G142" s="96"/>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6"/>
      <c r="AM142" s="96"/>
      <c r="AN142" s="96"/>
      <c r="AO142" s="96"/>
      <c r="AP142" s="96"/>
      <c r="AQ142" s="96"/>
      <c r="AR142" s="96"/>
      <c r="AS142" s="96"/>
      <c r="AT142" s="96"/>
    </row>
    <row r="143" spans="1:46">
      <c r="A143" s="96"/>
      <c r="B143" s="96"/>
      <c r="C143" s="96"/>
      <c r="D143" s="96"/>
      <c r="E143" s="96"/>
      <c r="F143" s="96"/>
      <c r="G143" s="96"/>
      <c r="H143" s="96"/>
      <c r="I143" s="96"/>
      <c r="J143" s="96"/>
      <c r="K143" s="96"/>
      <c r="L143" s="96"/>
      <c r="M143" s="96"/>
      <c r="N143" s="96"/>
      <c r="O143" s="96"/>
      <c r="P143" s="96"/>
      <c r="Q143" s="96"/>
      <c r="R143" s="96"/>
      <c r="S143" s="96"/>
      <c r="T143" s="96"/>
      <c r="U143" s="96"/>
      <c r="V143" s="96"/>
      <c r="W143" s="96"/>
      <c r="X143" s="96"/>
      <c r="Y143" s="96"/>
      <c r="Z143" s="96"/>
      <c r="AA143" s="96"/>
      <c r="AB143" s="96"/>
      <c r="AC143" s="96"/>
      <c r="AD143" s="96"/>
      <c r="AE143" s="96"/>
      <c r="AF143" s="96"/>
      <c r="AG143" s="96"/>
      <c r="AH143" s="96"/>
      <c r="AI143" s="96"/>
      <c r="AJ143" s="96"/>
      <c r="AK143" s="96"/>
      <c r="AL143" s="96"/>
      <c r="AM143" s="96"/>
      <c r="AN143" s="96"/>
      <c r="AO143" s="96"/>
      <c r="AP143" s="96"/>
      <c r="AQ143" s="96"/>
      <c r="AR143" s="96"/>
      <c r="AS143" s="96"/>
      <c r="AT143" s="96"/>
    </row>
    <row r="144" spans="1:46">
      <c r="A144" s="96"/>
      <c r="B144" s="96"/>
      <c r="C144" s="96"/>
      <c r="D144" s="96"/>
      <c r="E144" s="96"/>
      <c r="F144" s="96"/>
      <c r="G144" s="96"/>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6"/>
      <c r="AP144" s="96"/>
      <c r="AQ144" s="96"/>
      <c r="AR144" s="96"/>
      <c r="AS144" s="96"/>
      <c r="AT144" s="96"/>
    </row>
    <row r="145" spans="1:46">
      <c r="A145" s="96"/>
      <c r="B145" s="96"/>
      <c r="C145" s="96"/>
      <c r="D145" s="96"/>
      <c r="E145" s="96"/>
      <c r="F145" s="96"/>
      <c r="G145" s="96"/>
      <c r="H145" s="96"/>
      <c r="I145" s="96"/>
      <c r="J145" s="96"/>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c r="AH145" s="96"/>
      <c r="AI145" s="96"/>
      <c r="AJ145" s="96"/>
      <c r="AK145" s="96"/>
      <c r="AL145" s="96"/>
      <c r="AM145" s="96"/>
      <c r="AN145" s="96"/>
      <c r="AO145" s="96"/>
      <c r="AP145" s="96"/>
      <c r="AQ145" s="96"/>
      <c r="AR145" s="96"/>
      <c r="AS145" s="96"/>
      <c r="AT145" s="96"/>
    </row>
    <row r="146" spans="1:46">
      <c r="A146" s="96"/>
      <c r="B146" s="96"/>
      <c r="C146" s="96"/>
      <c r="D146" s="96"/>
      <c r="E146" s="96"/>
      <c r="F146" s="96"/>
      <c r="G146" s="96"/>
      <c r="H146" s="96"/>
      <c r="I146" s="96"/>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c r="AG146" s="96"/>
      <c r="AH146" s="96"/>
      <c r="AI146" s="96"/>
      <c r="AJ146" s="96"/>
      <c r="AK146" s="96"/>
      <c r="AL146" s="96"/>
      <c r="AM146" s="96"/>
      <c r="AN146" s="96"/>
      <c r="AO146" s="96"/>
      <c r="AP146" s="96"/>
      <c r="AQ146" s="96"/>
      <c r="AR146" s="96"/>
      <c r="AS146" s="96"/>
      <c r="AT146" s="96"/>
    </row>
    <row r="147" spans="1:46">
      <c r="A147" s="96"/>
      <c r="B147" s="96"/>
      <c r="C147" s="96"/>
      <c r="D147" s="96"/>
      <c r="E147" s="96"/>
      <c r="F147" s="96"/>
      <c r="G147" s="96"/>
      <c r="H147" s="96"/>
      <c r="I147" s="96"/>
      <c r="J147" s="96"/>
      <c r="K147" s="96"/>
      <c r="L147" s="96"/>
      <c r="M147" s="96"/>
      <c r="N147" s="96"/>
      <c r="O147" s="96"/>
      <c r="P147" s="96"/>
      <c r="Q147" s="96"/>
      <c r="R147" s="96"/>
      <c r="S147" s="96"/>
      <c r="T147" s="96"/>
      <c r="U147" s="96"/>
      <c r="V147" s="96"/>
      <c r="W147" s="96"/>
      <c r="X147" s="96"/>
      <c r="Y147" s="96"/>
      <c r="Z147" s="96"/>
      <c r="AA147" s="96"/>
      <c r="AB147" s="96"/>
      <c r="AC147" s="96"/>
      <c r="AD147" s="96"/>
      <c r="AE147" s="96"/>
      <c r="AF147" s="96"/>
      <c r="AG147" s="96"/>
      <c r="AH147" s="96"/>
      <c r="AI147" s="96"/>
      <c r="AJ147" s="96"/>
      <c r="AK147" s="96"/>
      <c r="AL147" s="96"/>
      <c r="AM147" s="96"/>
      <c r="AN147" s="96"/>
      <c r="AO147" s="96"/>
      <c r="AP147" s="96"/>
      <c r="AQ147" s="96"/>
      <c r="AR147" s="96"/>
      <c r="AS147" s="96"/>
      <c r="AT147" s="96"/>
    </row>
    <row r="148" spans="1:46">
      <c r="A148" s="96"/>
      <c r="B148" s="96"/>
      <c r="C148" s="96"/>
      <c r="D148" s="96"/>
      <c r="E148" s="96"/>
      <c r="F148" s="96"/>
      <c r="G148" s="96"/>
      <c r="H148" s="96"/>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6"/>
      <c r="AL148" s="96"/>
      <c r="AM148" s="96"/>
      <c r="AN148" s="96"/>
      <c r="AO148" s="96"/>
      <c r="AP148" s="96"/>
      <c r="AQ148" s="96"/>
      <c r="AR148" s="96"/>
      <c r="AS148" s="96"/>
      <c r="AT148" s="96"/>
    </row>
    <row r="149" spans="1:46">
      <c r="A149" s="96"/>
      <c r="B149" s="96"/>
      <c r="C149" s="96"/>
      <c r="D149" s="96"/>
      <c r="E149" s="96"/>
      <c r="F149" s="96"/>
      <c r="G149" s="96"/>
      <c r="H149" s="96"/>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c r="AF149" s="96"/>
      <c r="AG149" s="96"/>
      <c r="AH149" s="96"/>
      <c r="AI149" s="96"/>
      <c r="AJ149" s="96"/>
      <c r="AK149" s="96"/>
      <c r="AL149" s="96"/>
      <c r="AM149" s="96"/>
      <c r="AN149" s="96"/>
      <c r="AO149" s="96"/>
      <c r="AP149" s="96"/>
      <c r="AQ149" s="96"/>
      <c r="AR149" s="96"/>
      <c r="AS149" s="96"/>
      <c r="AT149" s="96"/>
    </row>
    <row r="150" spans="1:46">
      <c r="A150" s="96"/>
      <c r="B150" s="96"/>
      <c r="C150" s="96"/>
      <c r="D150" s="96"/>
      <c r="E150" s="96"/>
      <c r="F150" s="96"/>
      <c r="G150" s="96"/>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6"/>
      <c r="AM150" s="96"/>
      <c r="AN150" s="96"/>
      <c r="AO150" s="96"/>
      <c r="AP150" s="96"/>
      <c r="AQ150" s="96"/>
      <c r="AR150" s="96"/>
      <c r="AS150" s="96"/>
      <c r="AT150" s="96"/>
    </row>
    <row r="151" spans="1:46">
      <c r="A151" s="96"/>
      <c r="B151" s="96"/>
      <c r="C151" s="96"/>
      <c r="D151" s="96"/>
      <c r="E151" s="96"/>
      <c r="F151" s="96"/>
      <c r="G151" s="96"/>
      <c r="H151" s="96"/>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6"/>
      <c r="AL151" s="96"/>
      <c r="AM151" s="96"/>
      <c r="AN151" s="96"/>
      <c r="AO151" s="96"/>
      <c r="AP151" s="96"/>
      <c r="AQ151" s="96"/>
      <c r="AR151" s="96"/>
      <c r="AS151" s="96"/>
      <c r="AT151" s="96"/>
    </row>
    <row r="152" spans="1:46">
      <c r="A152" s="96"/>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c r="AQ152" s="96"/>
      <c r="AR152" s="96"/>
      <c r="AS152" s="96"/>
      <c r="AT152" s="96"/>
    </row>
    <row r="153" spans="1:46">
      <c r="A153" s="96"/>
      <c r="B153" s="96"/>
      <c r="C153" s="96"/>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96"/>
      <c r="AN153" s="96"/>
      <c r="AO153" s="96"/>
      <c r="AP153" s="96"/>
      <c r="AQ153" s="96"/>
      <c r="AR153" s="96"/>
      <c r="AS153" s="96"/>
      <c r="AT153" s="96"/>
    </row>
    <row r="154" spans="1:46">
      <c r="A154" s="96"/>
      <c r="B154" s="96"/>
      <c r="C154" s="96"/>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c r="AQ154" s="96"/>
      <c r="AR154" s="96"/>
      <c r="AS154" s="96"/>
      <c r="AT154" s="96"/>
    </row>
    <row r="155" spans="1:46">
      <c r="A155" s="96"/>
      <c r="B155" s="96"/>
      <c r="C155" s="96"/>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c r="AK155" s="96"/>
      <c r="AL155" s="96"/>
      <c r="AM155" s="96"/>
      <c r="AN155" s="96"/>
      <c r="AO155" s="96"/>
      <c r="AP155" s="96"/>
      <c r="AQ155" s="96"/>
      <c r="AR155" s="96"/>
      <c r="AS155" s="96"/>
      <c r="AT155" s="96"/>
    </row>
    <row r="156" spans="1:46">
      <c r="A156" s="96"/>
      <c r="B156" s="96"/>
      <c r="C156" s="96"/>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96"/>
      <c r="AB156" s="96"/>
      <c r="AC156" s="96"/>
      <c r="AD156" s="96"/>
      <c r="AE156" s="96"/>
      <c r="AF156" s="96"/>
      <c r="AG156" s="96"/>
      <c r="AH156" s="96"/>
      <c r="AI156" s="96"/>
      <c r="AJ156" s="96"/>
      <c r="AK156" s="96"/>
      <c r="AL156" s="96"/>
      <c r="AM156" s="96"/>
      <c r="AN156" s="96"/>
      <c r="AO156" s="96"/>
      <c r="AP156" s="96"/>
      <c r="AQ156" s="96"/>
      <c r="AR156" s="96"/>
      <c r="AS156" s="96"/>
      <c r="AT156" s="96"/>
    </row>
    <row r="157" spans="1:46">
      <c r="A157" s="96"/>
      <c r="B157" s="96"/>
      <c r="C157" s="96"/>
      <c r="D157" s="96"/>
      <c r="E157" s="96"/>
      <c r="F157" s="96"/>
      <c r="G157" s="96"/>
      <c r="H157" s="96"/>
      <c r="I157" s="96"/>
      <c r="J157" s="96"/>
      <c r="K157" s="96"/>
      <c r="L157" s="96"/>
      <c r="M157" s="96"/>
      <c r="N157" s="96"/>
      <c r="O157" s="96"/>
      <c r="P157" s="96"/>
      <c r="Q157" s="96"/>
      <c r="R157" s="96"/>
      <c r="S157" s="96"/>
      <c r="T157" s="96"/>
      <c r="U157" s="96"/>
      <c r="V157" s="96"/>
      <c r="W157" s="96"/>
      <c r="X157" s="96"/>
      <c r="Y157" s="96"/>
      <c r="Z157" s="96"/>
      <c r="AA157" s="96"/>
      <c r="AB157" s="96"/>
      <c r="AC157" s="96"/>
      <c r="AD157" s="96"/>
      <c r="AE157" s="96"/>
      <c r="AF157" s="96"/>
      <c r="AG157" s="96"/>
      <c r="AH157" s="96"/>
      <c r="AI157" s="96"/>
      <c r="AJ157" s="96"/>
      <c r="AK157" s="96"/>
      <c r="AL157" s="96"/>
      <c r="AM157" s="96"/>
      <c r="AN157" s="96"/>
      <c r="AO157" s="96"/>
      <c r="AP157" s="96"/>
      <c r="AQ157" s="96"/>
      <c r="AR157" s="96"/>
      <c r="AS157" s="96"/>
      <c r="AT157" s="96"/>
    </row>
    <row r="158" spans="1:46">
      <c r="A158" s="96"/>
      <c r="B158" s="96"/>
      <c r="C158" s="96"/>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c r="AK158" s="96"/>
      <c r="AL158" s="96"/>
      <c r="AM158" s="96"/>
      <c r="AN158" s="96"/>
      <c r="AO158" s="96"/>
      <c r="AP158" s="96"/>
      <c r="AQ158" s="96"/>
      <c r="AR158" s="96"/>
      <c r="AS158" s="96"/>
      <c r="AT158" s="96"/>
    </row>
    <row r="159" spans="1:46">
      <c r="A159" s="96"/>
      <c r="B159" s="96"/>
      <c r="C159" s="96"/>
      <c r="D159" s="96"/>
      <c r="E159" s="96"/>
      <c r="F159" s="96"/>
      <c r="G159" s="96"/>
      <c r="H159" s="96"/>
      <c r="I159" s="96"/>
      <c r="J159" s="96"/>
      <c r="K159" s="96"/>
      <c r="L159" s="96"/>
      <c r="M159" s="96"/>
      <c r="N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c r="AK159" s="96"/>
      <c r="AL159" s="96"/>
      <c r="AM159" s="96"/>
      <c r="AN159" s="96"/>
      <c r="AO159" s="96"/>
      <c r="AP159" s="96"/>
      <c r="AQ159" s="96"/>
      <c r="AR159" s="96"/>
      <c r="AS159" s="96"/>
      <c r="AT159" s="96"/>
    </row>
    <row r="160" spans="1:46">
      <c r="A160" s="96"/>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96"/>
      <c r="AN160" s="96"/>
      <c r="AO160" s="96"/>
      <c r="AP160" s="96"/>
      <c r="AQ160" s="96"/>
      <c r="AR160" s="96"/>
      <c r="AS160" s="96"/>
      <c r="AT160" s="96"/>
    </row>
    <row r="161" spans="1:46">
      <c r="A161" s="96"/>
      <c r="B161" s="96"/>
      <c r="C161" s="96"/>
      <c r="D161" s="96"/>
      <c r="E161" s="96"/>
      <c r="F161" s="96"/>
      <c r="G161" s="96"/>
      <c r="H161" s="96"/>
      <c r="I161" s="96"/>
      <c r="J161" s="96"/>
      <c r="K161" s="96"/>
      <c r="L161" s="96"/>
      <c r="M161" s="96"/>
      <c r="N161" s="96"/>
      <c r="O161" s="96"/>
      <c r="P161" s="96"/>
      <c r="Q161" s="96"/>
      <c r="R161" s="96"/>
      <c r="S161" s="96"/>
      <c r="T161" s="96"/>
      <c r="U161" s="96"/>
      <c r="V161" s="96"/>
      <c r="W161" s="96"/>
      <c r="X161" s="96"/>
      <c r="Y161" s="96"/>
      <c r="Z161" s="96"/>
      <c r="AA161" s="96"/>
      <c r="AB161" s="96"/>
      <c r="AC161" s="96"/>
      <c r="AD161" s="96"/>
      <c r="AE161" s="96"/>
      <c r="AF161" s="96"/>
      <c r="AG161" s="96"/>
      <c r="AH161" s="96"/>
      <c r="AI161" s="96"/>
      <c r="AJ161" s="96"/>
      <c r="AK161" s="96"/>
      <c r="AL161" s="96"/>
      <c r="AM161" s="96"/>
      <c r="AN161" s="96"/>
      <c r="AO161" s="96"/>
      <c r="AP161" s="96"/>
      <c r="AQ161" s="96"/>
      <c r="AR161" s="96"/>
      <c r="AS161" s="96"/>
      <c r="AT161" s="96"/>
    </row>
    <row r="162" spans="1:46">
      <c r="A162" s="96"/>
      <c r="B162" s="96"/>
      <c r="C162" s="96"/>
      <c r="D162" s="96"/>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6"/>
      <c r="AM162" s="96"/>
      <c r="AN162" s="96"/>
      <c r="AO162" s="96"/>
      <c r="AP162" s="96"/>
      <c r="AQ162" s="96"/>
      <c r="AR162" s="96"/>
      <c r="AS162" s="96"/>
      <c r="AT162" s="96"/>
    </row>
    <row r="163" spans="1:46">
      <c r="A163" s="96"/>
      <c r="B163" s="96"/>
      <c r="C163" s="96"/>
      <c r="D163" s="96"/>
      <c r="E163" s="96"/>
      <c r="F163" s="96"/>
      <c r="G163" s="96"/>
      <c r="H163" s="96"/>
      <c r="I163" s="96"/>
      <c r="J163" s="96"/>
      <c r="K163" s="96"/>
      <c r="L163" s="96"/>
      <c r="M163" s="96"/>
      <c r="N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6"/>
      <c r="AM163" s="96"/>
      <c r="AN163" s="96"/>
      <c r="AO163" s="96"/>
      <c r="AP163" s="96"/>
      <c r="AQ163" s="96"/>
      <c r="AR163" s="96"/>
      <c r="AS163" s="96"/>
      <c r="AT163" s="96"/>
    </row>
    <row r="164" spans="1:46">
      <c r="A164" s="96"/>
      <c r="B164" s="96"/>
      <c r="C164" s="96"/>
      <c r="D164" s="96"/>
      <c r="E164" s="96"/>
      <c r="F164" s="96"/>
      <c r="G164" s="96"/>
      <c r="H164" s="96"/>
      <c r="I164" s="96"/>
      <c r="J164" s="96"/>
      <c r="K164" s="96"/>
      <c r="L164" s="96"/>
      <c r="M164" s="96"/>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row>
    <row r="165" spans="1:46">
      <c r="A165" s="96"/>
      <c r="B165" s="96"/>
      <c r="C165" s="96"/>
      <c r="D165" s="96"/>
      <c r="E165" s="96"/>
      <c r="F165" s="96"/>
      <c r="G165" s="96"/>
      <c r="H165" s="96"/>
      <c r="I165" s="96"/>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6"/>
      <c r="AM165" s="96"/>
      <c r="AN165" s="96"/>
      <c r="AO165" s="96"/>
      <c r="AP165" s="96"/>
      <c r="AQ165" s="96"/>
      <c r="AR165" s="96"/>
      <c r="AS165" s="96"/>
      <c r="AT165" s="96"/>
    </row>
    <row r="166" spans="1:46">
      <c r="A166" s="96"/>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6"/>
      <c r="AM166" s="96"/>
      <c r="AN166" s="96"/>
      <c r="AO166" s="96"/>
      <c r="AP166" s="96"/>
      <c r="AQ166" s="96"/>
      <c r="AR166" s="96"/>
      <c r="AS166" s="96"/>
      <c r="AT166" s="96"/>
    </row>
    <row r="167" spans="1:46">
      <c r="A167" s="96"/>
      <c r="B167" s="96"/>
      <c r="C167" s="96"/>
      <c r="D167" s="96"/>
      <c r="E167" s="96"/>
      <c r="F167" s="96"/>
      <c r="G167" s="96"/>
      <c r="H167" s="96"/>
      <c r="I167" s="96"/>
      <c r="J167" s="96"/>
      <c r="K167" s="96"/>
      <c r="L167" s="96"/>
      <c r="M167" s="96"/>
      <c r="N167" s="96"/>
      <c r="O167" s="96"/>
      <c r="P167" s="96"/>
      <c r="Q167" s="96"/>
      <c r="R167" s="96"/>
      <c r="S167" s="96"/>
      <c r="T167" s="96"/>
      <c r="U167" s="96"/>
      <c r="V167" s="96"/>
      <c r="W167" s="96"/>
      <c r="X167" s="96"/>
      <c r="Y167" s="96"/>
      <c r="Z167" s="96"/>
      <c r="AA167" s="96"/>
      <c r="AB167" s="96"/>
      <c r="AC167" s="96"/>
      <c r="AD167" s="96"/>
      <c r="AE167" s="96"/>
      <c r="AF167" s="96"/>
      <c r="AG167" s="96"/>
      <c r="AH167" s="96"/>
      <c r="AI167" s="96"/>
      <c r="AJ167" s="96"/>
      <c r="AK167" s="96"/>
      <c r="AL167" s="96"/>
      <c r="AM167" s="96"/>
      <c r="AN167" s="96"/>
      <c r="AO167" s="96"/>
      <c r="AP167" s="96"/>
      <c r="AQ167" s="96"/>
      <c r="AR167" s="96"/>
      <c r="AS167" s="96"/>
      <c r="AT167" s="96"/>
    </row>
    <row r="168" spans="1:46">
      <c r="A168" s="96"/>
      <c r="B168" s="96"/>
      <c r="C168" s="96"/>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c r="AJ168" s="96"/>
      <c r="AK168" s="96"/>
      <c r="AL168" s="96"/>
      <c r="AM168" s="96"/>
      <c r="AN168" s="96"/>
      <c r="AO168" s="96"/>
      <c r="AP168" s="96"/>
      <c r="AQ168" s="96"/>
      <c r="AR168" s="96"/>
      <c r="AS168" s="96"/>
      <c r="AT168" s="96"/>
    </row>
  </sheetData>
  <sheetProtection sheet="1" formatCells="0" formatRows="0" insertRows="0" deleteRows="0" selectLockedCells="1" sort="0" autoFilter="0" pivotTables="0"/>
  <mergeCells count="444">
    <mergeCell ref="U87:W87"/>
    <mergeCell ref="X87:Z87"/>
    <mergeCell ref="AA87:AC87"/>
    <mergeCell ref="AD87:AG87"/>
    <mergeCell ref="AH87:AN87"/>
    <mergeCell ref="AO87:AT87"/>
    <mergeCell ref="M86:P86"/>
    <mergeCell ref="AD86:AG86"/>
    <mergeCell ref="M83:P83"/>
    <mergeCell ref="M84:P84"/>
    <mergeCell ref="M85:P85"/>
    <mergeCell ref="AH74:AN74"/>
    <mergeCell ref="AO74:AT74"/>
    <mergeCell ref="A75:L75"/>
    <mergeCell ref="M75:AT75"/>
    <mergeCell ref="M77:P77"/>
    <mergeCell ref="A76:L76"/>
    <mergeCell ref="M76:AT76"/>
    <mergeCell ref="A77:L78"/>
    <mergeCell ref="Q77:W77"/>
    <mergeCell ref="X77:AC77"/>
    <mergeCell ref="AD77:AG77"/>
    <mergeCell ref="AH77:AN77"/>
    <mergeCell ref="AO77:AT77"/>
    <mergeCell ref="M78:P78"/>
    <mergeCell ref="Q78:AT78"/>
    <mergeCell ref="A74:L74"/>
    <mergeCell ref="M74:P74"/>
    <mergeCell ref="Q74:T74"/>
    <mergeCell ref="U74:W74"/>
    <mergeCell ref="X74:Z74"/>
    <mergeCell ref="AA74:AC74"/>
    <mergeCell ref="AD74:AG74"/>
    <mergeCell ref="AH49:AN49"/>
    <mergeCell ref="AO49:AT49"/>
    <mergeCell ref="A50:L50"/>
    <mergeCell ref="M50:AT50"/>
    <mergeCell ref="A51:L52"/>
    <mergeCell ref="Q51:W51"/>
    <mergeCell ref="X51:AC51"/>
    <mergeCell ref="AD51:AG51"/>
    <mergeCell ref="AH51:AN51"/>
    <mergeCell ref="AO51:AT51"/>
    <mergeCell ref="M52:P52"/>
    <mergeCell ref="Q52:AT52"/>
    <mergeCell ref="A49:L49"/>
    <mergeCell ref="M49:P49"/>
    <mergeCell ref="Q49:T49"/>
    <mergeCell ref="U49:W49"/>
    <mergeCell ref="X49:Z49"/>
    <mergeCell ref="AA49:AC49"/>
    <mergeCell ref="AD49:AG49"/>
    <mergeCell ref="AO1:AT1"/>
    <mergeCell ref="A2:AT2"/>
    <mergeCell ref="A4:C4"/>
    <mergeCell ref="D4:G4"/>
    <mergeCell ref="H4:L4"/>
    <mergeCell ref="M4:AC4"/>
    <mergeCell ref="AD4:AG5"/>
    <mergeCell ref="AH4:AT5"/>
    <mergeCell ref="A5:L5"/>
    <mergeCell ref="M5:AC5"/>
    <mergeCell ref="Q9:AC9"/>
    <mergeCell ref="AD9:AG9"/>
    <mergeCell ref="AH9:AT9"/>
    <mergeCell ref="A10:L10"/>
    <mergeCell ref="M10:P10"/>
    <mergeCell ref="Q10:T10"/>
    <mergeCell ref="U10:W10"/>
    <mergeCell ref="X10:Z10"/>
    <mergeCell ref="AA10:AC10"/>
    <mergeCell ref="AD10:AG10"/>
    <mergeCell ref="A6:L9"/>
    <mergeCell ref="M6:P6"/>
    <mergeCell ref="Q6:AT6"/>
    <mergeCell ref="M7:P7"/>
    <mergeCell ref="Q7:AC7"/>
    <mergeCell ref="AD7:AG7"/>
    <mergeCell ref="AH7:AT7"/>
    <mergeCell ref="M8:P8"/>
    <mergeCell ref="Q8:AT8"/>
    <mergeCell ref="M9:P9"/>
    <mergeCell ref="AH10:AN10"/>
    <mergeCell ref="AO10:AT10"/>
    <mergeCell ref="A11:L11"/>
    <mergeCell ref="M11:AT11"/>
    <mergeCell ref="A13:L14"/>
    <mergeCell ref="M13:P13"/>
    <mergeCell ref="Q13:W13"/>
    <mergeCell ref="X13:AC13"/>
    <mergeCell ref="AD13:AG13"/>
    <mergeCell ref="AH13:AN13"/>
    <mergeCell ref="AO13:AT13"/>
    <mergeCell ref="M14:P14"/>
    <mergeCell ref="Q14:AT14"/>
    <mergeCell ref="A12:L12"/>
    <mergeCell ref="M12:AT12"/>
    <mergeCell ref="A15:AL15"/>
    <mergeCell ref="AM15:AT15"/>
    <mergeCell ref="A17:C17"/>
    <mergeCell ref="D17:G17"/>
    <mergeCell ref="H17:L17"/>
    <mergeCell ref="M17:AC17"/>
    <mergeCell ref="AD17:AG18"/>
    <mergeCell ref="M21:P21"/>
    <mergeCell ref="Q21:AT21"/>
    <mergeCell ref="M22:P22"/>
    <mergeCell ref="Q22:AC22"/>
    <mergeCell ref="AD22:AG22"/>
    <mergeCell ref="AH22:AT22"/>
    <mergeCell ref="AH17:AT18"/>
    <mergeCell ref="A18:L18"/>
    <mergeCell ref="M18:AC18"/>
    <mergeCell ref="A19:L22"/>
    <mergeCell ref="M19:P19"/>
    <mergeCell ref="Q19:AT19"/>
    <mergeCell ref="M20:P20"/>
    <mergeCell ref="Q20:AC20"/>
    <mergeCell ref="AD20:AG20"/>
    <mergeCell ref="AH20:AT20"/>
    <mergeCell ref="AD23:AG23"/>
    <mergeCell ref="AH23:AN23"/>
    <mergeCell ref="AO23:AT23"/>
    <mergeCell ref="A24:L24"/>
    <mergeCell ref="M24:AT24"/>
    <mergeCell ref="A25:L26"/>
    <mergeCell ref="M25:P25"/>
    <mergeCell ref="Q25:W25"/>
    <mergeCell ref="X25:AC25"/>
    <mergeCell ref="AD25:AG25"/>
    <mergeCell ref="A23:L23"/>
    <mergeCell ref="M23:P23"/>
    <mergeCell ref="Q23:T23"/>
    <mergeCell ref="U23:W23"/>
    <mergeCell ref="X23:Z23"/>
    <mergeCell ref="AA23:AC23"/>
    <mergeCell ref="A30:C30"/>
    <mergeCell ref="D30:G30"/>
    <mergeCell ref="H30:L30"/>
    <mergeCell ref="M30:AC30"/>
    <mergeCell ref="AD30:AG31"/>
    <mergeCell ref="AH30:AT31"/>
    <mergeCell ref="A31:L31"/>
    <mergeCell ref="M31:AC31"/>
    <mergeCell ref="AH25:AN25"/>
    <mergeCell ref="AO25:AT25"/>
    <mergeCell ref="M26:P26"/>
    <mergeCell ref="Q26:AT26"/>
    <mergeCell ref="A27:AL27"/>
    <mergeCell ref="AM27:AT27"/>
    <mergeCell ref="Q35:AC35"/>
    <mergeCell ref="AD35:AG35"/>
    <mergeCell ref="AH35:AT35"/>
    <mergeCell ref="A36:L36"/>
    <mergeCell ref="M36:P36"/>
    <mergeCell ref="Q36:T36"/>
    <mergeCell ref="U36:W36"/>
    <mergeCell ref="X36:Z36"/>
    <mergeCell ref="AA36:AC36"/>
    <mergeCell ref="AD36:AG36"/>
    <mergeCell ref="A32:L35"/>
    <mergeCell ref="M32:P32"/>
    <mergeCell ref="Q32:AT32"/>
    <mergeCell ref="M33:P33"/>
    <mergeCell ref="Q33:AC33"/>
    <mergeCell ref="AD33:AG33"/>
    <mergeCell ref="AH33:AT33"/>
    <mergeCell ref="M34:P34"/>
    <mergeCell ref="Q34:AT34"/>
    <mergeCell ref="M35:P35"/>
    <mergeCell ref="AH36:AN36"/>
    <mergeCell ref="AO36:AT36"/>
    <mergeCell ref="A37:L37"/>
    <mergeCell ref="M37:AT37"/>
    <mergeCell ref="M39:P39"/>
    <mergeCell ref="A38:L38"/>
    <mergeCell ref="M38:AT38"/>
    <mergeCell ref="A39:L40"/>
    <mergeCell ref="Q39:W39"/>
    <mergeCell ref="X39:AC39"/>
    <mergeCell ref="AD39:AG39"/>
    <mergeCell ref="AH39:AN39"/>
    <mergeCell ref="AO39:AT39"/>
    <mergeCell ref="M40:P40"/>
    <mergeCell ref="Q40:AT40"/>
    <mergeCell ref="M46:P46"/>
    <mergeCell ref="A41:AL41"/>
    <mergeCell ref="AM41:AT41"/>
    <mergeCell ref="A43:C43"/>
    <mergeCell ref="D43:G43"/>
    <mergeCell ref="H43:L43"/>
    <mergeCell ref="AD43:AG44"/>
    <mergeCell ref="AH43:AT44"/>
    <mergeCell ref="A44:L44"/>
    <mergeCell ref="M44:AC44"/>
    <mergeCell ref="A45:L48"/>
    <mergeCell ref="Q45:AT45"/>
    <mergeCell ref="Q46:AC46"/>
    <mergeCell ref="AD46:AG46"/>
    <mergeCell ref="AH46:AT46"/>
    <mergeCell ref="Q47:AT47"/>
    <mergeCell ref="M47:P47"/>
    <mergeCell ref="M43:AC43"/>
    <mergeCell ref="M45:P45"/>
    <mergeCell ref="AD48:AG48"/>
    <mergeCell ref="M48:P48"/>
    <mergeCell ref="Q48:AC48"/>
    <mergeCell ref="AH48:AT48"/>
    <mergeCell ref="A55:C55"/>
    <mergeCell ref="D55:G55"/>
    <mergeCell ref="H55:L55"/>
    <mergeCell ref="M55:AC55"/>
    <mergeCell ref="AD55:AG56"/>
    <mergeCell ref="AH55:AT56"/>
    <mergeCell ref="A56:L56"/>
    <mergeCell ref="M56:AC56"/>
    <mergeCell ref="M51:P51"/>
    <mergeCell ref="A53:AL53"/>
    <mergeCell ref="AM53:AT53"/>
    <mergeCell ref="Q60:AC60"/>
    <mergeCell ref="AD60:AG60"/>
    <mergeCell ref="AH60:AT60"/>
    <mergeCell ref="A61:L61"/>
    <mergeCell ref="M61:P61"/>
    <mergeCell ref="Q61:T61"/>
    <mergeCell ref="U61:W61"/>
    <mergeCell ref="X61:Z61"/>
    <mergeCell ref="AA61:AC61"/>
    <mergeCell ref="AD61:AG61"/>
    <mergeCell ref="A57:L60"/>
    <mergeCell ref="M57:P57"/>
    <mergeCell ref="Q57:AT57"/>
    <mergeCell ref="M58:P58"/>
    <mergeCell ref="Q58:AC58"/>
    <mergeCell ref="AD58:AG58"/>
    <mergeCell ref="AH58:AT58"/>
    <mergeCell ref="M59:P59"/>
    <mergeCell ref="Q59:AT59"/>
    <mergeCell ref="M60:P60"/>
    <mergeCell ref="AH61:AN61"/>
    <mergeCell ref="AO61:AT61"/>
    <mergeCell ref="A62:L62"/>
    <mergeCell ref="M62:AT62"/>
    <mergeCell ref="M64:P64"/>
    <mergeCell ref="A63:L63"/>
    <mergeCell ref="M63:AT63"/>
    <mergeCell ref="A64:L65"/>
    <mergeCell ref="Q64:W64"/>
    <mergeCell ref="X64:AC64"/>
    <mergeCell ref="AD64:AG64"/>
    <mergeCell ref="AH64:AN64"/>
    <mergeCell ref="AO64:AT64"/>
    <mergeCell ref="M65:P65"/>
    <mergeCell ref="Q65:AT65"/>
    <mergeCell ref="M71:P71"/>
    <mergeCell ref="A66:AL66"/>
    <mergeCell ref="AM66:AT66"/>
    <mergeCell ref="A68:C68"/>
    <mergeCell ref="D68:G68"/>
    <mergeCell ref="H68:L68"/>
    <mergeCell ref="AD68:AG69"/>
    <mergeCell ref="AH68:AT69"/>
    <mergeCell ref="A69:L69"/>
    <mergeCell ref="M69:AC69"/>
    <mergeCell ref="A70:L73"/>
    <mergeCell ref="Q70:AT70"/>
    <mergeCell ref="Q71:AC71"/>
    <mergeCell ref="AD71:AG71"/>
    <mergeCell ref="AH71:AT71"/>
    <mergeCell ref="Q72:AT72"/>
    <mergeCell ref="M72:P72"/>
    <mergeCell ref="M68:AC68"/>
    <mergeCell ref="M70:P70"/>
    <mergeCell ref="AD73:AG73"/>
    <mergeCell ref="M73:P73"/>
    <mergeCell ref="Q73:AC73"/>
    <mergeCell ref="AH73:AT73"/>
    <mergeCell ref="M81:AC81"/>
    <mergeCell ref="A79:AL79"/>
    <mergeCell ref="AM79:AT79"/>
    <mergeCell ref="A81:C81"/>
    <mergeCell ref="D81:G81"/>
    <mergeCell ref="H81:L81"/>
    <mergeCell ref="AD81:AG82"/>
    <mergeCell ref="AH81:AT82"/>
    <mergeCell ref="A82:L82"/>
    <mergeCell ref="M82:AC82"/>
    <mergeCell ref="A91:AL91"/>
    <mergeCell ref="AM91:AT91"/>
    <mergeCell ref="A83:L86"/>
    <mergeCell ref="A87:L87"/>
    <mergeCell ref="M89:P89"/>
    <mergeCell ref="A88:L88"/>
    <mergeCell ref="M88:AT88"/>
    <mergeCell ref="A89:L90"/>
    <mergeCell ref="Q89:W89"/>
    <mergeCell ref="X89:AC89"/>
    <mergeCell ref="AD89:AG89"/>
    <mergeCell ref="AH89:AN89"/>
    <mergeCell ref="AO89:AT89"/>
    <mergeCell ref="M90:P90"/>
    <mergeCell ref="Q90:AT90"/>
    <mergeCell ref="Q83:AT83"/>
    <mergeCell ref="Q84:AC84"/>
    <mergeCell ref="AD84:AG84"/>
    <mergeCell ref="AH84:AT84"/>
    <mergeCell ref="Q85:AT85"/>
    <mergeCell ref="Q86:AC86"/>
    <mergeCell ref="AH86:AT86"/>
    <mergeCell ref="M87:P87"/>
    <mergeCell ref="Q87:T87"/>
    <mergeCell ref="M98:P98"/>
    <mergeCell ref="Q98:AC98"/>
    <mergeCell ref="AD98:AG98"/>
    <mergeCell ref="AH98:AT98"/>
    <mergeCell ref="AH93:AT94"/>
    <mergeCell ref="A94:L94"/>
    <mergeCell ref="M94:AC94"/>
    <mergeCell ref="A95:L98"/>
    <mergeCell ref="M95:P95"/>
    <mergeCell ref="Q95:AT95"/>
    <mergeCell ref="M96:P96"/>
    <mergeCell ref="Q96:AC96"/>
    <mergeCell ref="AD96:AG96"/>
    <mergeCell ref="AH96:AT96"/>
    <mergeCell ref="A93:C93"/>
    <mergeCell ref="D93:G93"/>
    <mergeCell ref="H93:L93"/>
    <mergeCell ref="M93:AC93"/>
    <mergeCell ref="AD93:AG94"/>
    <mergeCell ref="M97:P97"/>
    <mergeCell ref="Q97:AT97"/>
    <mergeCell ref="AD99:AG99"/>
    <mergeCell ref="AH99:AN99"/>
    <mergeCell ref="AO99:AT99"/>
    <mergeCell ref="A100:L100"/>
    <mergeCell ref="M100:AT100"/>
    <mergeCell ref="A99:L99"/>
    <mergeCell ref="M99:P99"/>
    <mergeCell ref="Q99:T99"/>
    <mergeCell ref="U99:W99"/>
    <mergeCell ref="X99:Z99"/>
    <mergeCell ref="AA99:AC99"/>
    <mergeCell ref="A101:L101"/>
    <mergeCell ref="M101:AT101"/>
    <mergeCell ref="A102:L103"/>
    <mergeCell ref="Q102:W102"/>
    <mergeCell ref="X102:AC102"/>
    <mergeCell ref="AD102:AG102"/>
    <mergeCell ref="AH102:AN102"/>
    <mergeCell ref="AO102:AT102"/>
    <mergeCell ref="A106:C106"/>
    <mergeCell ref="D106:G106"/>
    <mergeCell ref="H106:L106"/>
    <mergeCell ref="M106:AC106"/>
    <mergeCell ref="AD106:AG107"/>
    <mergeCell ref="AH106:AT107"/>
    <mergeCell ref="A107:L107"/>
    <mergeCell ref="M107:AC107"/>
    <mergeCell ref="M102:P102"/>
    <mergeCell ref="M103:P103"/>
    <mergeCell ref="Q103:AT103"/>
    <mergeCell ref="A104:AL104"/>
    <mergeCell ref="AM104:AT104"/>
    <mergeCell ref="Q111:AC111"/>
    <mergeCell ref="AD111:AG111"/>
    <mergeCell ref="AH111:AT111"/>
    <mergeCell ref="A112:L112"/>
    <mergeCell ref="M112:P112"/>
    <mergeCell ref="Q112:T112"/>
    <mergeCell ref="U112:W112"/>
    <mergeCell ref="X112:Z112"/>
    <mergeCell ref="AA112:AC112"/>
    <mergeCell ref="AD112:AG112"/>
    <mergeCell ref="A108:L111"/>
    <mergeCell ref="M108:P108"/>
    <mergeCell ref="Q108:AT108"/>
    <mergeCell ref="M109:P109"/>
    <mergeCell ref="Q109:AC109"/>
    <mergeCell ref="AD109:AG109"/>
    <mergeCell ref="AH109:AT109"/>
    <mergeCell ref="M110:P110"/>
    <mergeCell ref="Q110:AT110"/>
    <mergeCell ref="M111:P111"/>
    <mergeCell ref="AH112:AN112"/>
    <mergeCell ref="AO112:AT112"/>
    <mergeCell ref="A113:L113"/>
    <mergeCell ref="M113:AT113"/>
    <mergeCell ref="A114:L115"/>
    <mergeCell ref="M114:P114"/>
    <mergeCell ref="Q114:W114"/>
    <mergeCell ref="X114:AC114"/>
    <mergeCell ref="AD114:AG114"/>
    <mergeCell ref="AH114:AN114"/>
    <mergeCell ref="AO114:AT114"/>
    <mergeCell ref="M115:P115"/>
    <mergeCell ref="Q115:AT115"/>
    <mergeCell ref="A116:AL116"/>
    <mergeCell ref="AM116:AT116"/>
    <mergeCell ref="A118:C118"/>
    <mergeCell ref="D118:G118"/>
    <mergeCell ref="H118:L118"/>
    <mergeCell ref="M118:AC118"/>
    <mergeCell ref="AD118:AG119"/>
    <mergeCell ref="M122:P122"/>
    <mergeCell ref="Q122:AT122"/>
    <mergeCell ref="M123:P123"/>
    <mergeCell ref="Q123:AC123"/>
    <mergeCell ref="AD123:AG123"/>
    <mergeCell ref="AH123:AT123"/>
    <mergeCell ref="AH118:AT119"/>
    <mergeCell ref="A119:L119"/>
    <mergeCell ref="M119:AC119"/>
    <mergeCell ref="A120:L123"/>
    <mergeCell ref="M120:P120"/>
    <mergeCell ref="Q120:AT120"/>
    <mergeCell ref="M121:P121"/>
    <mergeCell ref="Q121:AC121"/>
    <mergeCell ref="AD121:AG121"/>
    <mergeCell ref="AH121:AT121"/>
    <mergeCell ref="AD124:AG124"/>
    <mergeCell ref="AH124:AN124"/>
    <mergeCell ref="AO124:AT124"/>
    <mergeCell ref="A125:L125"/>
    <mergeCell ref="M125:AT125"/>
    <mergeCell ref="A124:L124"/>
    <mergeCell ref="M124:P124"/>
    <mergeCell ref="Q124:T124"/>
    <mergeCell ref="U124:W124"/>
    <mergeCell ref="X124:Z124"/>
    <mergeCell ref="AA124:AC124"/>
    <mergeCell ref="A129:AL129"/>
    <mergeCell ref="AM129:AT129"/>
    <mergeCell ref="A126:L126"/>
    <mergeCell ref="M126:AT126"/>
    <mergeCell ref="A127:L128"/>
    <mergeCell ref="Q127:W127"/>
    <mergeCell ref="X127:AC127"/>
    <mergeCell ref="AD127:AG127"/>
    <mergeCell ref="AH127:AN127"/>
    <mergeCell ref="AO127:AT127"/>
    <mergeCell ref="M127:P127"/>
    <mergeCell ref="M128:P128"/>
    <mergeCell ref="Q128:AT128"/>
  </mergeCells>
  <phoneticPr fontId="1"/>
  <dataValidations count="8">
    <dataValidation imeMode="halfAlpha" allowBlank="1" showInputMessage="1" showErrorMessage="1" promptTitle="購入予定時期" sqref="Q10:T10 Q23:T23 Q36:T36 Q49:T49 Q61:T61 Q74:T74 Q87:T87 Q99:T99 Q112:T112 Q124:T124" xr:uid="{00000000-0002-0000-1500-000000000000}"/>
    <dataValidation imeMode="halfAlpha" allowBlank="1" showErrorMessage="1" promptTitle="購入予定時期は事業終了予定日より前です" prompt="　本事業の終了予定日より後に契約または発注、納品、支払を行った分は助成対象外となります" sqref="X10:Z10 X23:Z23 X36:Z36 X49:Z49 X61:Z61 X74:Z74 X87:Z87 X99:Z99 X112:Z112 X124:Z124" xr:uid="{00000000-0002-0000-1500-000001000000}"/>
    <dataValidation type="list" allowBlank="1" showInputMessage="1" showErrorMessage="1" sqref="AM15:AT15 AM27:AT27 AM41:AT41 AM53:AT53 AM66:AT66 AM79:AT79 AM91:AT92 AM104:AT104 AM116:AT116 AM129:AT129" xr:uid="{00000000-0002-0000-1500-000002000000}">
      <formula1>"選択してください,関連あり,関連なし"</formula1>
    </dataValidation>
    <dataValidation imeMode="halfAlpha" allowBlank="1" showInputMessage="1" showErrorMessage="1" sqref="AH7:AT7 Q13 AH13 AH20:AT20 Q25 AH25 AH33:AT33 Q39 AH39 AH46:AT46 Q51 AH51 AH58:AT58 Q64 AH64 AH71:AT71 Q77 AH77 AH84:AT84 Q89 AH89 AH96:AT96 Q102 AH102 AH109:AT109 Q114 AH114 AH121:AT121 Q127 AH127" xr:uid="{00000000-0002-0000-1500-000003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H10 AH23 AH36 AH49 AH61 AH74 AH87 AH99 AH112 AH124" xr:uid="{00000000-0002-0000-1500-000004000000}"/>
    <dataValidation allowBlank="1" showInputMessage="1" showErrorMessage="1" promptTitle="番号を記入してください" prompt="前ページの資金支出明細番号と対応させて記入してください_x000a_" sqref="D4:G4 D17:G17 D30:G30 D43:G43 D55:G55 D68:G68 D81:G81 D93:G93 D106:G106 D118:G118" xr:uid="{00000000-0002-0000-1500-000005000000}"/>
    <dataValidation allowBlank="1" showInputMessage="1" showErrorMessage="1" prompt="やむを得ず２社提出できない場合は、その理由を記入してください （ただし、「過去に取引実績があるから」等は不可）_x000a_" sqref="Q14:AT14 Q26:AT26 Q40:AT40 Q52:AT52 Q65:AT65 Q78:AT78 Q90:AT90 Q103:AT103 Q115:AT115 Q128:AT128" xr:uid="{00000000-0002-0000-1500-000006000000}"/>
    <dataValidation allowBlank="1" showErrorMessage="1" promptTitle="購入が必要な理由を記入してください" prompt="_x000a_" sqref="M11:AT12 M24:AT24 M37:AT38 M50:AT50 M62:AT63 M75:AT76 M88:AT88 M100:AT101 M113:AT113 M125:AT126" xr:uid="{7450B6C3-1003-4E63-A3D5-AEDF041D11D5}"/>
  </dataValidations>
  <printOptions horizontalCentered="1"/>
  <pageMargins left="0.31496062992125984" right="0.31496062992125984" top="0.74803149606299213" bottom="0.74803149606299213" header="0.31496062992125984" footer="0.31496062992125984"/>
  <pageSetup paperSize="9" fitToHeight="0" orientation="portrait" r:id="rId1"/>
  <headerFooter>
    <oddFooter>&amp;A</oddFooter>
  </headerFooter>
  <rowBreaks count="5" manualBreakCount="5">
    <brk id="28" max="45" man="1"/>
    <brk id="53" max="45" man="1"/>
    <brk id="78" max="45" man="1"/>
    <brk id="104" max="45" man="1"/>
    <brk id="129" max="45"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pageSetUpPr fitToPage="1"/>
  </sheetPr>
  <dimension ref="A1:AS25"/>
  <sheetViews>
    <sheetView showGridLines="0" view="pageBreakPreview" zoomScaleNormal="100" zoomScaleSheetLayoutView="100" workbookViewId="0">
      <selection activeCell="B7" sqref="B7"/>
    </sheetView>
  </sheetViews>
  <sheetFormatPr defaultColWidth="2.125" defaultRowHeight="12"/>
  <cols>
    <col min="1" max="1" width="5.625" style="96" customWidth="1"/>
    <col min="2" max="2" width="17.125" style="95" customWidth="1"/>
    <col min="3" max="3" width="14.625" style="95" customWidth="1"/>
    <col min="4" max="4" width="7" style="312" customWidth="1"/>
    <col min="5" max="5" width="5" style="95" customWidth="1"/>
    <col min="6" max="8" width="11.625" style="95" customWidth="1"/>
    <col min="9" max="9" width="12.875" style="95" customWidth="1"/>
    <col min="10" max="10" width="2.125" style="96" customWidth="1"/>
    <col min="11" max="11" width="9.5" style="96" customWidth="1"/>
    <col min="12" max="12" width="6.125" style="96" customWidth="1"/>
    <col min="13" max="212" width="2.125" style="96" customWidth="1"/>
    <col min="213" max="16384" width="2.125" style="96"/>
  </cols>
  <sheetData>
    <row r="1" spans="1:45" ht="30" customHeight="1">
      <c r="A1" s="3" t="s">
        <v>445</v>
      </c>
      <c r="B1" s="93"/>
      <c r="C1" s="110"/>
      <c r="D1" s="317"/>
      <c r="E1" s="111"/>
      <c r="F1" s="112"/>
      <c r="G1" s="111"/>
    </row>
    <row r="2" spans="1:45" ht="49.5" customHeight="1">
      <c r="A2" s="833" t="s">
        <v>378</v>
      </c>
      <c r="B2" s="833"/>
      <c r="C2" s="833"/>
      <c r="D2" s="833"/>
      <c r="E2" s="833"/>
      <c r="F2" s="833"/>
      <c r="G2" s="833"/>
      <c r="H2" s="833"/>
      <c r="I2" s="833"/>
      <c r="J2" s="833"/>
    </row>
    <row r="3" spans="1:45" ht="30" customHeight="1">
      <c r="A3" s="153"/>
      <c r="B3" s="956" t="s">
        <v>348</v>
      </c>
      <c r="C3" s="956"/>
      <c r="D3" s="956"/>
      <c r="E3" s="957">
        <f>$G$19</f>
        <v>0</v>
      </c>
      <c r="F3" s="957"/>
      <c r="G3" s="957"/>
      <c r="H3" s="96"/>
      <c r="I3" s="96"/>
    </row>
    <row r="4" spans="1:45" ht="30" customHeight="1">
      <c r="A4" s="153"/>
      <c r="B4" s="956" t="s">
        <v>349</v>
      </c>
      <c r="C4" s="956"/>
      <c r="D4" s="956"/>
      <c r="E4" s="957">
        <f>$H$19</f>
        <v>0</v>
      </c>
      <c r="F4" s="957"/>
      <c r="G4" s="957"/>
      <c r="H4" s="96"/>
      <c r="I4" s="96"/>
    </row>
    <row r="5" spans="1:45" ht="15" customHeight="1">
      <c r="A5" s="900"/>
      <c r="B5" s="900"/>
      <c r="C5" s="900"/>
      <c r="D5" s="900"/>
      <c r="E5" s="900"/>
      <c r="F5" s="900"/>
      <c r="G5" s="900"/>
      <c r="H5" s="172"/>
      <c r="I5" s="113" t="s">
        <v>18</v>
      </c>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row>
    <row r="6" spans="1:45" ht="67.5" customHeight="1">
      <c r="A6" s="170" t="s">
        <v>66</v>
      </c>
      <c r="B6" s="114" t="s">
        <v>23</v>
      </c>
      <c r="C6" s="114" t="s">
        <v>502</v>
      </c>
      <c r="D6" s="116" t="s">
        <v>214</v>
      </c>
      <c r="E6" s="117" t="s">
        <v>26</v>
      </c>
      <c r="F6" s="115" t="s">
        <v>218</v>
      </c>
      <c r="G6" s="115" t="s">
        <v>22</v>
      </c>
      <c r="H6" s="115" t="s">
        <v>215</v>
      </c>
      <c r="I6" s="115" t="s">
        <v>375</v>
      </c>
      <c r="J6" s="118" t="s">
        <v>20</v>
      </c>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row>
    <row r="7" spans="1:45" ht="30" customHeight="1">
      <c r="A7" s="193">
        <f>ROW()-ROW('4-8支出明細（備品費）'!$A$6)</f>
        <v>1</v>
      </c>
      <c r="B7" s="119"/>
      <c r="C7" s="119"/>
      <c r="D7" s="318"/>
      <c r="E7" s="121"/>
      <c r="F7" s="216"/>
      <c r="G7" s="217">
        <f t="shared" ref="G7:G18" si="0">ROUNDDOWN(H7*1.1,0)</f>
        <v>0</v>
      </c>
      <c r="H7" s="218">
        <f t="shared" ref="H7:H18" si="1">D7*F7</f>
        <v>0</v>
      </c>
      <c r="I7" s="119"/>
      <c r="J7" s="102" t="str">
        <f>IF(OR(AND(B7="",C7="",D7="",F7="",I7=""),
AND(B7&lt;&gt;"",C7&lt;&gt;"",D7&lt;&gt;"",F7&lt;&gt;"",I7&lt;&gt;"")),
"",
"←全ての項目を入力してください。")</f>
        <v/>
      </c>
    </row>
    <row r="8" spans="1:45" ht="30" customHeight="1">
      <c r="A8" s="193">
        <f>ROW()-ROW('4-8支出明細（備品費）'!$A$6)</f>
        <v>2</v>
      </c>
      <c r="B8" s="119"/>
      <c r="C8" s="119"/>
      <c r="D8" s="318"/>
      <c r="E8" s="121"/>
      <c r="F8" s="216"/>
      <c r="G8" s="217">
        <f t="shared" si="0"/>
        <v>0</v>
      </c>
      <c r="H8" s="218">
        <f t="shared" si="1"/>
        <v>0</v>
      </c>
      <c r="I8" s="119"/>
      <c r="J8" s="102" t="str">
        <f t="shared" ref="J8:J18" si="2">IF(OR(AND(B8="",C8="",D8="",F8="",I8=""),
AND(B8&lt;&gt;"",C8&lt;&gt;"",D8&lt;&gt;"",F8&lt;&gt;"",I8&lt;&gt;"")),
"",
"←全ての項目を入力してください。")</f>
        <v/>
      </c>
      <c r="L8" s="103"/>
      <c r="M8" s="103"/>
    </row>
    <row r="9" spans="1:45" ht="30" customHeight="1">
      <c r="A9" s="193">
        <f>ROW()-ROW('4-8支出明細（備品費）'!$A$6)</f>
        <v>3</v>
      </c>
      <c r="B9" s="119"/>
      <c r="C9" s="119"/>
      <c r="D9" s="318"/>
      <c r="E9" s="121"/>
      <c r="F9" s="216"/>
      <c r="G9" s="217">
        <f t="shared" si="0"/>
        <v>0</v>
      </c>
      <c r="H9" s="218">
        <f t="shared" si="1"/>
        <v>0</v>
      </c>
      <c r="I9" s="119"/>
      <c r="J9" s="102" t="str">
        <f t="shared" si="2"/>
        <v/>
      </c>
    </row>
    <row r="10" spans="1:45" ht="30" customHeight="1">
      <c r="A10" s="193">
        <f>ROW()-ROW('4-8支出明細（備品費）'!$A$6)</f>
        <v>4</v>
      </c>
      <c r="B10" s="119"/>
      <c r="C10" s="119"/>
      <c r="D10" s="318"/>
      <c r="E10" s="121"/>
      <c r="F10" s="216"/>
      <c r="G10" s="217">
        <f t="shared" si="0"/>
        <v>0</v>
      </c>
      <c r="H10" s="218">
        <f t="shared" si="1"/>
        <v>0</v>
      </c>
      <c r="I10" s="119"/>
      <c r="J10" s="102" t="str">
        <f t="shared" si="2"/>
        <v/>
      </c>
    </row>
    <row r="11" spans="1:45" ht="30" customHeight="1">
      <c r="A11" s="193">
        <f>ROW()-ROW('4-8支出明細（備品費）'!$A$6)</f>
        <v>5</v>
      </c>
      <c r="B11" s="119"/>
      <c r="C11" s="119"/>
      <c r="D11" s="318"/>
      <c r="E11" s="121"/>
      <c r="F11" s="216"/>
      <c r="G11" s="217">
        <f t="shared" si="0"/>
        <v>0</v>
      </c>
      <c r="H11" s="218">
        <f t="shared" si="1"/>
        <v>0</v>
      </c>
      <c r="I11" s="119"/>
      <c r="J11" s="102" t="str">
        <f t="shared" si="2"/>
        <v/>
      </c>
    </row>
    <row r="12" spans="1:45" ht="30" customHeight="1">
      <c r="A12" s="193">
        <f>ROW()-ROW('4-8支出明細（備品費）'!$A$6)</f>
        <v>6</v>
      </c>
      <c r="B12" s="104"/>
      <c r="C12" s="119"/>
      <c r="D12" s="319"/>
      <c r="E12" s="100"/>
      <c r="F12" s="216"/>
      <c r="G12" s="217">
        <f t="shared" si="0"/>
        <v>0</v>
      </c>
      <c r="H12" s="218">
        <f t="shared" si="1"/>
        <v>0</v>
      </c>
      <c r="I12" s="119"/>
      <c r="J12" s="102" t="str">
        <f t="shared" si="2"/>
        <v/>
      </c>
    </row>
    <row r="13" spans="1:45" ht="30" customHeight="1">
      <c r="A13" s="194">
        <f>ROW()-ROW('4-8支出明細（備品費）'!$A$6)</f>
        <v>7</v>
      </c>
      <c r="B13" s="104"/>
      <c r="C13" s="119"/>
      <c r="D13" s="319"/>
      <c r="E13" s="100"/>
      <c r="F13" s="216"/>
      <c r="G13" s="218">
        <f t="shared" si="0"/>
        <v>0</v>
      </c>
      <c r="H13" s="218">
        <f t="shared" si="1"/>
        <v>0</v>
      </c>
      <c r="I13" s="119"/>
      <c r="J13" s="102" t="str">
        <f t="shared" si="2"/>
        <v/>
      </c>
    </row>
    <row r="14" spans="1:45" ht="30" customHeight="1">
      <c r="A14" s="193">
        <f>ROW()-ROW('4-8支出明細（備品費）'!$A$6)</f>
        <v>8</v>
      </c>
      <c r="B14" s="104"/>
      <c r="C14" s="119"/>
      <c r="D14" s="319"/>
      <c r="E14" s="100"/>
      <c r="F14" s="216"/>
      <c r="G14" s="217">
        <f t="shared" si="0"/>
        <v>0</v>
      </c>
      <c r="H14" s="217">
        <f t="shared" si="1"/>
        <v>0</v>
      </c>
      <c r="I14" s="119"/>
      <c r="J14" s="102" t="str">
        <f t="shared" si="2"/>
        <v/>
      </c>
    </row>
    <row r="15" spans="1:45" ht="30" customHeight="1">
      <c r="A15" s="193">
        <f>ROW()-ROW('4-8支出明細（備品費）'!$A$6)</f>
        <v>9</v>
      </c>
      <c r="B15" s="104"/>
      <c r="C15" s="119"/>
      <c r="D15" s="319"/>
      <c r="E15" s="100"/>
      <c r="F15" s="216"/>
      <c r="G15" s="217">
        <f t="shared" si="0"/>
        <v>0</v>
      </c>
      <c r="H15" s="217">
        <f t="shared" si="1"/>
        <v>0</v>
      </c>
      <c r="I15" s="119"/>
      <c r="J15" s="102" t="str">
        <f t="shared" si="2"/>
        <v/>
      </c>
    </row>
    <row r="16" spans="1:45" ht="30" customHeight="1">
      <c r="A16" s="193">
        <f>ROW()-ROW('4-8支出明細（備品費）'!$A$6)</f>
        <v>10</v>
      </c>
      <c r="B16" s="104"/>
      <c r="C16" s="119"/>
      <c r="D16" s="319"/>
      <c r="E16" s="100"/>
      <c r="F16" s="216"/>
      <c r="G16" s="217">
        <f t="shared" si="0"/>
        <v>0</v>
      </c>
      <c r="H16" s="217">
        <f t="shared" si="1"/>
        <v>0</v>
      </c>
      <c r="I16" s="119"/>
      <c r="J16" s="102" t="str">
        <f t="shared" si="2"/>
        <v/>
      </c>
    </row>
    <row r="17" spans="1:10" ht="30" customHeight="1">
      <c r="A17" s="193">
        <f>ROW()-ROW('4-8支出明細（備品費）'!$A$6)</f>
        <v>11</v>
      </c>
      <c r="B17" s="104"/>
      <c r="C17" s="119"/>
      <c r="D17" s="319"/>
      <c r="E17" s="100"/>
      <c r="F17" s="216"/>
      <c r="G17" s="217">
        <f t="shared" si="0"/>
        <v>0</v>
      </c>
      <c r="H17" s="217">
        <f t="shared" si="1"/>
        <v>0</v>
      </c>
      <c r="I17" s="119"/>
      <c r="J17" s="102" t="str">
        <f t="shared" si="2"/>
        <v/>
      </c>
    </row>
    <row r="18" spans="1:10" ht="30" customHeight="1">
      <c r="A18" s="193">
        <f>ROW()-ROW('4-8支出明細（備品費）'!$A$6)</f>
        <v>12</v>
      </c>
      <c r="B18" s="104"/>
      <c r="C18" s="119"/>
      <c r="D18" s="319"/>
      <c r="E18" s="100"/>
      <c r="F18" s="216"/>
      <c r="G18" s="217">
        <f t="shared" si="0"/>
        <v>0</v>
      </c>
      <c r="H18" s="217">
        <f t="shared" si="1"/>
        <v>0</v>
      </c>
      <c r="I18" s="119"/>
      <c r="J18" s="102" t="str">
        <f t="shared" si="2"/>
        <v/>
      </c>
    </row>
    <row r="19" spans="1:10" ht="27" customHeight="1">
      <c r="A19" s="123"/>
      <c r="B19" s="106"/>
      <c r="C19" s="106"/>
      <c r="D19" s="320"/>
      <c r="E19" s="106"/>
      <c r="F19" s="124" t="s">
        <v>24</v>
      </c>
      <c r="G19" s="219">
        <f>SUM(G7:G18)</f>
        <v>0</v>
      </c>
      <c r="H19" s="219">
        <f>SUM(H7:H18)</f>
        <v>0</v>
      </c>
      <c r="I19" s="108"/>
      <c r="J19" s="109"/>
    </row>
    <row r="20" spans="1:10" ht="27" customHeight="1"/>
    <row r="21" spans="1:10" ht="27" customHeight="1"/>
    <row r="22" spans="1:10" ht="27" customHeight="1"/>
    <row r="23" spans="1:10" ht="27" customHeight="1"/>
    <row r="24" spans="1:10" ht="27" customHeight="1"/>
    <row r="25" spans="1:10" ht="27" customHeight="1"/>
  </sheetData>
  <sheetProtection sheet="1" formatCells="0" formatRows="0" selectLockedCells="1"/>
  <dataConsolidate/>
  <mergeCells count="6">
    <mergeCell ref="A5:G5"/>
    <mergeCell ref="A2:J2"/>
    <mergeCell ref="B3:D3"/>
    <mergeCell ref="E3:G3"/>
    <mergeCell ref="B4:D4"/>
    <mergeCell ref="E4:G4"/>
  </mergeCells>
  <phoneticPr fontId="1"/>
  <conditionalFormatting sqref="B7:D18 F7:F18 I7:I18">
    <cfRule type="expression" dxfId="7" priority="1">
      <formula>AND(OR($B7&lt;&gt;"",$C7&lt;&gt;"",$D7&lt;&gt;"",$F7&lt;&gt;"",$I7&lt;&gt;""),B7="")</formula>
    </cfRule>
  </conditionalFormatting>
  <conditionalFormatting sqref="F7:F18">
    <cfRule type="cellIs" dxfId="6" priority="8" operator="lessThan">
      <formula>10000</formula>
    </cfRule>
    <cfRule type="cellIs" dxfId="5" priority="9" operator="greaterThan">
      <formula>499999</formula>
    </cfRule>
  </conditionalFormatting>
  <conditionalFormatting sqref="E3:G3">
    <cfRule type="cellIs" dxfId="4" priority="3" operator="greaterThan">
      <formula>110000000</formula>
    </cfRule>
  </conditionalFormatting>
  <conditionalFormatting sqref="E4:G4">
    <cfRule type="cellIs" dxfId="3" priority="2" operator="greaterThan">
      <formula>100000000</formula>
    </cfRule>
  </conditionalFormatting>
  <dataValidations count="5">
    <dataValidation type="custom" allowBlank="1" showInputMessage="1" showErrorMessage="1" sqref="J7:J18" xr:uid="{00000000-0002-0000-1600-000000000000}">
      <formula1>ISERROR(FIND(CHAR(10),J7))</formula1>
    </dataValidation>
    <dataValidation allowBlank="1" showInputMessage="1" showErrorMessage="1" promptTitle="品名を記載してください" sqref="B7:B18" xr:uid="{00000000-0002-0000-1600-000001000000}"/>
    <dataValidation imeMode="halfAlpha" allowBlank="1" showInputMessage="1" showErrorMessage="1" promptTitle="数量を記載してください" prompt="　本助成事業に必要な最低限の数量を記載してください" sqref="D7:D18" xr:uid="{00000000-0002-0000-1600-000002000000}"/>
    <dataValidation allowBlank="1" showInputMessage="1" showErrorMessage="1" prompt="例：仕掛品整理棚_x000a_" sqref="C7:C18" xr:uid="{00000000-0002-0000-1600-000003000000}"/>
    <dataValidation imeMode="halfAlpha" allowBlank="1" showErrorMessage="1" promptTitle="購入単価又はリース料等の合計（税抜）を記載してください" prompt="1件単価100万円以上（税抜）の場合は、_x000a_シート4-4（購入計画書）の入力が必要です" sqref="F7:F18" xr:uid="{4A81904D-34C9-4C17-A1E1-86E8894F964A}"/>
  </dataValidations>
  <printOptions horizontalCentered="1"/>
  <pageMargins left="0.31496062992125984" right="0.31496062992125984" top="0.17" bottom="0.53" header="0.17" footer="0.31496062992125984"/>
  <pageSetup paperSize="9" fitToHeight="0" orientation="portrait" r:id="rId1"/>
  <headerFooter>
    <oddFoote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AR23"/>
  <sheetViews>
    <sheetView showGridLines="0" view="pageBreakPreview" zoomScaleNormal="100" zoomScaleSheetLayoutView="100" workbookViewId="0">
      <selection activeCell="B9" sqref="B9"/>
    </sheetView>
  </sheetViews>
  <sheetFormatPr defaultColWidth="2.125" defaultRowHeight="12"/>
  <cols>
    <col min="1" max="1" width="6.125" style="96" customWidth="1"/>
    <col min="2" max="2" width="20.875" style="96" customWidth="1"/>
    <col min="3" max="3" width="9.125" style="96" customWidth="1"/>
    <col min="4" max="4" width="6.625" style="96" customWidth="1"/>
    <col min="5" max="7" width="12.5" style="96" customWidth="1"/>
    <col min="8" max="8" width="13.125" style="96" customWidth="1"/>
    <col min="9" max="11" width="2.125" style="96" customWidth="1"/>
    <col min="12" max="12" width="11.125" style="96" customWidth="1"/>
    <col min="13" max="13" width="9.5" style="96" customWidth="1"/>
    <col min="14" max="14" width="6.125" style="96" customWidth="1"/>
    <col min="15" max="211" width="2.125" style="96" customWidth="1"/>
    <col min="212" max="16384" width="2.125" style="96"/>
  </cols>
  <sheetData>
    <row r="1" spans="1:44" ht="30" customHeight="1">
      <c r="A1" s="126" t="s">
        <v>446</v>
      </c>
    </row>
    <row r="2" spans="1:44" ht="27.75" customHeight="1">
      <c r="A2" s="833" t="s">
        <v>381</v>
      </c>
      <c r="B2" s="833"/>
      <c r="C2" s="833"/>
      <c r="D2" s="833"/>
      <c r="E2" s="833"/>
      <c r="F2" s="833"/>
      <c r="G2" s="833"/>
      <c r="H2" s="833"/>
      <c r="I2" s="833"/>
      <c r="J2" s="833"/>
    </row>
    <row r="3" spans="1:44" ht="7.5" customHeight="1">
      <c r="A3" s="157"/>
      <c r="B3" s="128"/>
    </row>
    <row r="4" spans="1:44" ht="34.5" customHeight="1">
      <c r="A4" s="153"/>
      <c r="B4" s="956" t="s">
        <v>348</v>
      </c>
      <c r="C4" s="956"/>
      <c r="D4" s="956"/>
      <c r="E4" s="957">
        <f>$F$17</f>
        <v>0</v>
      </c>
      <c r="F4" s="957"/>
      <c r="G4" s="957"/>
    </row>
    <row r="5" spans="1:44" ht="34.5" customHeight="1">
      <c r="A5" s="153"/>
      <c r="B5" s="956" t="s">
        <v>349</v>
      </c>
      <c r="C5" s="956"/>
      <c r="D5" s="956"/>
      <c r="E5" s="957">
        <f>$G$17</f>
        <v>0</v>
      </c>
      <c r="F5" s="957"/>
      <c r="G5" s="957"/>
    </row>
    <row r="6" spans="1:44" ht="15" customHeight="1">
      <c r="A6" s="68"/>
      <c r="B6" s="127"/>
      <c r="C6" s="127"/>
      <c r="D6" s="127"/>
      <c r="E6" s="127"/>
      <c r="F6" s="127"/>
      <c r="G6" s="127"/>
      <c r="H6" s="127"/>
    </row>
    <row r="7" spans="1:44" ht="15" customHeight="1">
      <c r="A7" s="68"/>
      <c r="B7" s="128"/>
      <c r="C7" s="125"/>
      <c r="D7" s="125"/>
      <c r="E7" s="129"/>
      <c r="F7" s="130"/>
      <c r="H7" s="131" t="s">
        <v>18</v>
      </c>
    </row>
    <row r="8" spans="1:44" ht="55.5" customHeight="1">
      <c r="A8" s="170" t="s">
        <v>66</v>
      </c>
      <c r="B8" s="114" t="s">
        <v>379</v>
      </c>
      <c r="C8" s="114" t="s">
        <v>214</v>
      </c>
      <c r="D8" s="132" t="s">
        <v>26</v>
      </c>
      <c r="E8" s="114" t="s">
        <v>216</v>
      </c>
      <c r="F8" s="114" t="s">
        <v>22</v>
      </c>
      <c r="G8" s="114" t="s">
        <v>217</v>
      </c>
      <c r="H8" s="114" t="s">
        <v>375</v>
      </c>
      <c r="I8" s="118" t="s">
        <v>20</v>
      </c>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row>
    <row r="9" spans="1:44" ht="30" customHeight="1">
      <c r="A9" s="146">
        <f>ROW()-ROW('4-9支出明細（調査費）'!$A$8)</f>
        <v>1</v>
      </c>
      <c r="B9" s="119"/>
      <c r="C9" s="133"/>
      <c r="D9" s="134"/>
      <c r="E9" s="222"/>
      <c r="F9" s="217">
        <f t="shared" ref="F9:F16" si="0">ROUNDDOWN(G9*1.1,0)</f>
        <v>0</v>
      </c>
      <c r="G9" s="217">
        <f t="shared" ref="G9:G16" si="1">C9*E9</f>
        <v>0</v>
      </c>
      <c r="H9" s="119"/>
      <c r="I9" s="137" t="str">
        <f>IF(OR(AND(B9="",C9="",E9="",H9=""),
          AND(B9&lt;&gt;"",C9&lt;&gt;"",E9&lt;&gt;"",H9&lt;&gt;"")),
    "",
    "←全ての項目を入力してください。")</f>
        <v/>
      </c>
    </row>
    <row r="10" spans="1:44" ht="30" customHeight="1">
      <c r="A10" s="146">
        <f>ROW()-ROW('4-9支出明細（調査費）'!$A$8)</f>
        <v>2</v>
      </c>
      <c r="B10" s="119"/>
      <c r="C10" s="133"/>
      <c r="D10" s="134"/>
      <c r="E10" s="222"/>
      <c r="F10" s="217">
        <f t="shared" si="0"/>
        <v>0</v>
      </c>
      <c r="G10" s="217">
        <f t="shared" si="1"/>
        <v>0</v>
      </c>
      <c r="H10" s="119"/>
      <c r="I10" s="137" t="str">
        <f t="shared" ref="I10:I16" si="2">IF(OR(AND(B10="",C10="",E10="",H10=""),
          AND(B10&lt;&gt;"",C10&lt;&gt;"",E10&lt;&gt;"",H10&lt;&gt;"")),
    "",
    "←全ての項目を入力してください。")</f>
        <v/>
      </c>
      <c r="K10" s="103"/>
      <c r="L10" s="103"/>
    </row>
    <row r="11" spans="1:44" ht="30" customHeight="1">
      <c r="A11" s="146">
        <f>ROW()-ROW('4-9支出明細（調査費）'!$A$8)</f>
        <v>3</v>
      </c>
      <c r="B11" s="119"/>
      <c r="C11" s="133"/>
      <c r="D11" s="134"/>
      <c r="E11" s="222"/>
      <c r="F11" s="217">
        <f t="shared" si="0"/>
        <v>0</v>
      </c>
      <c r="G11" s="217">
        <f t="shared" si="1"/>
        <v>0</v>
      </c>
      <c r="H11" s="119"/>
      <c r="I11" s="137" t="str">
        <f t="shared" si="2"/>
        <v/>
      </c>
    </row>
    <row r="12" spans="1:44" ht="30" customHeight="1">
      <c r="A12" s="146">
        <f>ROW()-ROW('4-9支出明細（調査費）'!$A$8)</f>
        <v>4</v>
      </c>
      <c r="B12" s="119"/>
      <c r="C12" s="133"/>
      <c r="D12" s="134"/>
      <c r="E12" s="222"/>
      <c r="F12" s="217">
        <f t="shared" si="0"/>
        <v>0</v>
      </c>
      <c r="G12" s="217">
        <f t="shared" si="1"/>
        <v>0</v>
      </c>
      <c r="H12" s="119"/>
      <c r="I12" s="137" t="str">
        <f t="shared" si="2"/>
        <v/>
      </c>
    </row>
    <row r="13" spans="1:44" ht="30" customHeight="1">
      <c r="A13" s="146">
        <f>ROW()-ROW('4-9支出明細（調査費）'!$A$8)</f>
        <v>5</v>
      </c>
      <c r="B13" s="119"/>
      <c r="C13" s="133"/>
      <c r="D13" s="134"/>
      <c r="E13" s="222"/>
      <c r="F13" s="217">
        <f t="shared" si="0"/>
        <v>0</v>
      </c>
      <c r="G13" s="217">
        <f t="shared" si="1"/>
        <v>0</v>
      </c>
      <c r="H13" s="119"/>
      <c r="I13" s="137" t="str">
        <f t="shared" si="2"/>
        <v/>
      </c>
    </row>
    <row r="14" spans="1:44" ht="30" customHeight="1">
      <c r="A14" s="146">
        <f>ROW()-ROW('4-9支出明細（調査費）'!$A$8)</f>
        <v>6</v>
      </c>
      <c r="B14" s="119"/>
      <c r="C14" s="138"/>
      <c r="D14" s="139"/>
      <c r="E14" s="223"/>
      <c r="F14" s="217">
        <f t="shared" si="0"/>
        <v>0</v>
      </c>
      <c r="G14" s="217">
        <f t="shared" si="1"/>
        <v>0</v>
      </c>
      <c r="H14" s="119"/>
      <c r="I14" s="137" t="str">
        <f t="shared" si="2"/>
        <v/>
      </c>
    </row>
    <row r="15" spans="1:44" ht="30" customHeight="1">
      <c r="A15" s="146">
        <f>ROW()-ROW('4-9支出明細（調査費）'!$A$8)</f>
        <v>7</v>
      </c>
      <c r="B15" s="119"/>
      <c r="C15" s="138"/>
      <c r="D15" s="139"/>
      <c r="E15" s="223"/>
      <c r="F15" s="217">
        <f t="shared" si="0"/>
        <v>0</v>
      </c>
      <c r="G15" s="217">
        <f t="shared" si="1"/>
        <v>0</v>
      </c>
      <c r="H15" s="119"/>
      <c r="I15" s="137" t="str">
        <f t="shared" si="2"/>
        <v/>
      </c>
    </row>
    <row r="16" spans="1:44" ht="30" customHeight="1">
      <c r="A16" s="146">
        <f>ROW()-ROW('4-9支出明細（調査費）'!$A$8)</f>
        <v>8</v>
      </c>
      <c r="B16" s="119"/>
      <c r="C16" s="138"/>
      <c r="D16" s="139"/>
      <c r="E16" s="223"/>
      <c r="F16" s="217">
        <f t="shared" si="0"/>
        <v>0</v>
      </c>
      <c r="G16" s="217">
        <f t="shared" si="1"/>
        <v>0</v>
      </c>
      <c r="H16" s="119"/>
      <c r="I16" s="137" t="str">
        <f t="shared" si="2"/>
        <v/>
      </c>
    </row>
    <row r="17" spans="1:9" ht="27" customHeight="1">
      <c r="A17" s="123"/>
      <c r="B17" s="140"/>
      <c r="C17" s="140"/>
      <c r="D17" s="140"/>
      <c r="E17" s="141" t="s">
        <v>24</v>
      </c>
      <c r="F17" s="219">
        <f>SUM(F9:F16)</f>
        <v>0</v>
      </c>
      <c r="G17" s="219">
        <f>SUM(G9:G16)</f>
        <v>0</v>
      </c>
      <c r="H17" s="143"/>
      <c r="I17" s="109"/>
    </row>
    <row r="18" spans="1:9" ht="27" customHeight="1"/>
    <row r="19" spans="1:9" ht="27" customHeight="1"/>
    <row r="20" spans="1:9" ht="27" customHeight="1"/>
    <row r="21" spans="1:9" ht="27" customHeight="1"/>
    <row r="22" spans="1:9" ht="27" customHeight="1"/>
    <row r="23" spans="1:9" ht="27" customHeight="1"/>
  </sheetData>
  <sheetProtection sheet="1" formatCells="0" formatRows="0" insertRows="0" deleteRows="0" selectLockedCells="1"/>
  <mergeCells count="5">
    <mergeCell ref="A2:J2"/>
    <mergeCell ref="B4:D4"/>
    <mergeCell ref="E4:G4"/>
    <mergeCell ref="B5:D5"/>
    <mergeCell ref="E5:G5"/>
  </mergeCells>
  <phoneticPr fontId="1"/>
  <conditionalFormatting sqref="B9:C16 E9:E16 H9:H16">
    <cfRule type="expression" dxfId="2" priority="1">
      <formula>AND(OR($B9&lt;&gt;"",$C9&lt;&gt;"",$D9&lt;&gt;"",$E9&lt;&gt;"",$H9&lt;&gt;""),B9="")</formula>
    </cfRule>
  </conditionalFormatting>
  <dataValidations count="3">
    <dataValidation allowBlank="1" showInputMessage="1" showErrorMessage="1" promptTitle="調査件名を入力してください。" sqref="B9:B16" xr:uid="{00000000-0002-0000-1700-000000000000}"/>
    <dataValidation imeMode="halfAlpha" allowBlank="1" showInputMessage="1" showErrorMessage="1" sqref="C9:C16 E9:E16" xr:uid="{00000000-0002-0000-1700-000001000000}"/>
    <dataValidation type="custom" allowBlank="1" showInputMessage="1" showErrorMessage="1" sqref="F9:G16 I9:I16" xr:uid="{00000000-0002-0000-1700-000002000000}">
      <formula1>ISERROR(FIND(CHAR(10),F9))</formula1>
    </dataValidation>
  </dataValidations>
  <printOptions horizontalCentered="1"/>
  <pageMargins left="0.31496062992125984" right="0.31496062992125984" top="7.874015748031496E-2" bottom="0.59055118110236227" header="0.15748031496062992" footer="0.31496062992125984"/>
  <pageSetup paperSize="9" fitToWidth="0" fitToHeight="0" orientation="portrait" r:id="rId1"/>
  <headerFooter>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AT262"/>
  <sheetViews>
    <sheetView showGridLines="0" view="pageBreakPreview" zoomScaleNormal="100" zoomScaleSheetLayoutView="100" workbookViewId="0">
      <selection activeCell="L3" sqref="L3:AK3"/>
    </sheetView>
  </sheetViews>
  <sheetFormatPr defaultColWidth="1.875" defaultRowHeight="13.5"/>
  <cols>
    <col min="1" max="9" width="2.5" style="195" customWidth="1"/>
    <col min="10" max="10" width="5.375" style="195" customWidth="1"/>
    <col min="11" max="11" width="6.875" style="195" customWidth="1"/>
    <col min="12" max="12" width="4.5" style="195" customWidth="1"/>
    <col min="13" max="37" width="2.375" style="195" customWidth="1"/>
    <col min="38" max="254" width="2.5" style="195" customWidth="1"/>
    <col min="255" max="16384" width="1.875" style="195"/>
  </cols>
  <sheetData>
    <row r="1" spans="1:46" ht="30" customHeight="1">
      <c r="A1" s="980" t="s">
        <v>339</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row>
    <row r="2" spans="1:46" s="180" customFormat="1" ht="54.95" customHeight="1">
      <c r="A2" s="1029" t="s">
        <v>503</v>
      </c>
      <c r="B2" s="1029"/>
      <c r="C2" s="1029"/>
      <c r="D2" s="1029"/>
      <c r="E2" s="1029"/>
      <c r="F2" s="1029"/>
      <c r="G2" s="1029"/>
      <c r="H2" s="1029"/>
      <c r="I2" s="1029"/>
      <c r="J2" s="1029"/>
      <c r="K2" s="1029"/>
      <c r="L2" s="1029"/>
      <c r="M2" s="1029"/>
      <c r="N2" s="1029"/>
      <c r="O2" s="1029"/>
      <c r="P2" s="1029"/>
      <c r="Q2" s="1029"/>
      <c r="R2" s="1029"/>
      <c r="S2" s="1029"/>
      <c r="T2" s="1029"/>
      <c r="U2" s="1029"/>
      <c r="V2" s="1029"/>
      <c r="W2" s="1029"/>
      <c r="X2" s="1029"/>
      <c r="Y2" s="1029"/>
      <c r="Z2" s="1029"/>
      <c r="AA2" s="1029"/>
      <c r="AB2" s="1029"/>
      <c r="AC2" s="1029"/>
      <c r="AD2" s="1029"/>
      <c r="AE2" s="1029"/>
      <c r="AF2" s="1029"/>
      <c r="AG2" s="1029"/>
      <c r="AH2" s="1029"/>
      <c r="AI2" s="1029"/>
      <c r="AJ2" s="1029"/>
      <c r="AK2" s="1029"/>
      <c r="AL2" s="181"/>
      <c r="AM2" s="181"/>
      <c r="AN2" s="181"/>
      <c r="AO2" s="181"/>
      <c r="AP2" s="181"/>
      <c r="AQ2" s="181"/>
      <c r="AR2" s="181"/>
      <c r="AS2" s="181"/>
      <c r="AT2" s="181"/>
    </row>
    <row r="3" spans="1:46" ht="30" customHeight="1">
      <c r="A3" s="1023" t="s">
        <v>323</v>
      </c>
      <c r="B3" s="1010"/>
      <c r="C3" s="1010"/>
      <c r="D3" s="1010"/>
      <c r="E3" s="1024"/>
      <c r="F3" s="1025">
        <v>1</v>
      </c>
      <c r="G3" s="1026"/>
      <c r="H3" s="1026"/>
      <c r="I3" s="1027"/>
      <c r="J3" s="1002" t="s">
        <v>341</v>
      </c>
      <c r="K3" s="1004"/>
      <c r="L3" s="984"/>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6"/>
    </row>
    <row r="4" spans="1:46" ht="30" customHeight="1">
      <c r="A4" s="1002" t="s">
        <v>292</v>
      </c>
      <c r="B4" s="1003"/>
      <c r="C4" s="1003"/>
      <c r="D4" s="1003"/>
      <c r="E4" s="1003"/>
      <c r="F4" s="1003"/>
      <c r="G4" s="1003"/>
      <c r="H4" s="1003"/>
      <c r="I4" s="1004"/>
      <c r="J4" s="1005"/>
      <c r="K4" s="1006"/>
      <c r="L4" s="1006"/>
      <c r="M4" s="1006"/>
      <c r="N4" s="1006"/>
      <c r="O4" s="1006"/>
      <c r="P4" s="1006"/>
      <c r="Q4" s="1006"/>
      <c r="R4" s="1006"/>
      <c r="S4" s="1006"/>
      <c r="T4" s="1018" t="s">
        <v>324</v>
      </c>
      <c r="U4" s="1019"/>
      <c r="V4" s="1019"/>
      <c r="W4" s="1019"/>
      <c r="X4" s="1019"/>
      <c r="Y4" s="1019"/>
      <c r="Z4" s="1019"/>
      <c r="AA4" s="1019"/>
      <c r="AB4" s="1020"/>
      <c r="AC4" s="1000"/>
      <c r="AD4" s="1000"/>
      <c r="AE4" s="1000"/>
      <c r="AF4" s="1000"/>
      <c r="AG4" s="1000"/>
      <c r="AH4" s="1000"/>
      <c r="AI4" s="1000"/>
      <c r="AJ4" s="1000"/>
      <c r="AK4" s="1001"/>
    </row>
    <row r="5" spans="1:46" ht="30" customHeight="1">
      <c r="A5" s="1002" t="s">
        <v>320</v>
      </c>
      <c r="B5" s="1003"/>
      <c r="C5" s="1003"/>
      <c r="D5" s="1003"/>
      <c r="E5" s="1003"/>
      <c r="F5" s="1003"/>
      <c r="G5" s="1003"/>
      <c r="H5" s="1003"/>
      <c r="I5" s="1004"/>
      <c r="J5" s="1005"/>
      <c r="K5" s="1006"/>
      <c r="L5" s="1006"/>
      <c r="M5" s="1006"/>
      <c r="N5" s="1006"/>
      <c r="O5" s="1006"/>
      <c r="P5" s="1006"/>
      <c r="Q5" s="1006"/>
      <c r="R5" s="1006"/>
      <c r="S5" s="1006"/>
      <c r="T5" s="1006"/>
      <c r="U5" s="1006"/>
      <c r="V5" s="1006"/>
      <c r="W5" s="1006"/>
      <c r="X5" s="1006"/>
      <c r="Y5" s="1006"/>
      <c r="Z5" s="1006"/>
      <c r="AA5" s="1006"/>
      <c r="AB5" s="1006"/>
      <c r="AC5" s="1006"/>
      <c r="AD5" s="1006"/>
      <c r="AE5" s="1006"/>
      <c r="AF5" s="1006"/>
      <c r="AG5" s="1006"/>
      <c r="AH5" s="1006"/>
      <c r="AI5" s="1006"/>
      <c r="AJ5" s="1006"/>
      <c r="AK5" s="1007"/>
    </row>
    <row r="6" spans="1:46" ht="30" customHeight="1">
      <c r="A6" s="1023" t="s">
        <v>321</v>
      </c>
      <c r="B6" s="1010"/>
      <c r="C6" s="1010"/>
      <c r="D6" s="1010"/>
      <c r="E6" s="1010"/>
      <c r="F6" s="1010"/>
      <c r="G6" s="1010"/>
      <c r="H6" s="1010"/>
      <c r="I6" s="1024"/>
      <c r="J6" s="1005"/>
      <c r="K6" s="1006"/>
      <c r="L6" s="1006"/>
      <c r="M6" s="1006"/>
      <c r="N6" s="1006"/>
      <c r="O6" s="1006"/>
      <c r="P6" s="1006"/>
      <c r="Q6" s="1006"/>
      <c r="R6" s="1006"/>
      <c r="S6" s="1006"/>
      <c r="T6" s="1018" t="s">
        <v>325</v>
      </c>
      <c r="U6" s="1019"/>
      <c r="V6" s="1019"/>
      <c r="W6" s="1019"/>
      <c r="X6" s="1019"/>
      <c r="Y6" s="1019"/>
      <c r="Z6" s="1019"/>
      <c r="AA6" s="1019"/>
      <c r="AB6" s="1020"/>
      <c r="AC6" s="985"/>
      <c r="AD6" s="985"/>
      <c r="AE6" s="985"/>
      <c r="AF6" s="985"/>
      <c r="AG6" s="985"/>
      <c r="AH6" s="985"/>
      <c r="AI6" s="985"/>
      <c r="AJ6" s="985"/>
      <c r="AK6" s="986"/>
    </row>
    <row r="7" spans="1:46" ht="48.75" customHeight="1">
      <c r="A7" s="1012" t="s">
        <v>326</v>
      </c>
      <c r="B7" s="1013"/>
      <c r="C7" s="1013"/>
      <c r="D7" s="1013"/>
      <c r="E7" s="1013"/>
      <c r="F7" s="1013"/>
      <c r="G7" s="1013"/>
      <c r="H7" s="1013"/>
      <c r="I7" s="1014"/>
      <c r="J7" s="1015"/>
      <c r="K7" s="1016"/>
      <c r="L7" s="1016"/>
      <c r="M7" s="1016"/>
      <c r="N7" s="1016"/>
      <c r="O7" s="1016"/>
      <c r="P7" s="1016"/>
      <c r="Q7" s="1016"/>
      <c r="R7" s="1016"/>
      <c r="S7" s="1016"/>
      <c r="T7" s="1016"/>
      <c r="U7" s="1016"/>
      <c r="V7" s="1016"/>
      <c r="W7" s="1016"/>
      <c r="X7" s="1016"/>
      <c r="Y7" s="1016"/>
      <c r="Z7" s="1016"/>
      <c r="AA7" s="1016"/>
      <c r="AB7" s="1016"/>
      <c r="AC7" s="1016"/>
      <c r="AD7" s="1016"/>
      <c r="AE7" s="1016"/>
      <c r="AF7" s="1016"/>
      <c r="AG7" s="1016"/>
      <c r="AH7" s="1016"/>
      <c r="AI7" s="1016"/>
      <c r="AJ7" s="1016"/>
      <c r="AK7" s="1017"/>
    </row>
    <row r="8" spans="1:46" ht="30" customHeight="1">
      <c r="A8" s="1023" t="s">
        <v>327</v>
      </c>
      <c r="B8" s="1010"/>
      <c r="C8" s="1010"/>
      <c r="D8" s="1010"/>
      <c r="E8" s="1010"/>
      <c r="F8" s="1010"/>
      <c r="G8" s="1010"/>
      <c r="H8" s="1010"/>
      <c r="I8" s="1024"/>
      <c r="J8" s="1008" t="s">
        <v>328</v>
      </c>
      <c r="K8" s="1009"/>
      <c r="L8" s="1009"/>
      <c r="M8" s="837"/>
      <c r="N8" s="837"/>
      <c r="O8" s="1010" t="s">
        <v>297</v>
      </c>
      <c r="P8" s="1010"/>
      <c r="Q8" s="837"/>
      <c r="R8" s="837"/>
      <c r="S8" s="1011" t="s">
        <v>298</v>
      </c>
      <c r="T8" s="1011"/>
      <c r="U8" s="1010" t="s">
        <v>329</v>
      </c>
      <c r="V8" s="1010"/>
      <c r="W8" s="1010"/>
      <c r="X8" s="1010"/>
      <c r="Y8" s="1010" t="s">
        <v>296</v>
      </c>
      <c r="Z8" s="1010"/>
      <c r="AA8" s="837"/>
      <c r="AB8" s="837"/>
      <c r="AC8" s="1010" t="s">
        <v>297</v>
      </c>
      <c r="AD8" s="1010"/>
      <c r="AE8" s="837"/>
      <c r="AF8" s="837"/>
      <c r="AG8" s="1011" t="s">
        <v>298</v>
      </c>
      <c r="AH8" s="1011"/>
      <c r="AI8" s="1011"/>
      <c r="AJ8" s="1011"/>
      <c r="AK8" s="1028"/>
    </row>
    <row r="9" spans="1:46" ht="30" customHeight="1">
      <c r="A9" s="1023" t="s">
        <v>299</v>
      </c>
      <c r="B9" s="1010"/>
      <c r="C9" s="1010"/>
      <c r="D9" s="1010"/>
      <c r="E9" s="1010"/>
      <c r="F9" s="1010"/>
      <c r="G9" s="1010"/>
      <c r="H9" s="1010"/>
      <c r="I9" s="1024"/>
      <c r="J9" s="981"/>
      <c r="K9" s="981"/>
      <c r="L9" s="981"/>
      <c r="M9" s="981"/>
      <c r="N9" s="981"/>
      <c r="O9" s="981"/>
      <c r="P9" s="981"/>
      <c r="Q9" s="981"/>
      <c r="R9" s="981"/>
      <c r="S9" s="981"/>
      <c r="T9" s="981"/>
      <c r="U9" s="981"/>
      <c r="V9" s="981"/>
      <c r="W9" s="981"/>
      <c r="X9" s="981"/>
      <c r="Y9" s="982" t="s">
        <v>330</v>
      </c>
      <c r="Z9" s="982"/>
      <c r="AA9" s="982"/>
      <c r="AB9" s="982"/>
      <c r="AC9" s="982"/>
      <c r="AD9" s="982"/>
      <c r="AE9" s="982"/>
      <c r="AF9" s="982"/>
      <c r="AG9" s="982"/>
      <c r="AH9" s="982"/>
      <c r="AI9" s="982"/>
      <c r="AJ9" s="982"/>
      <c r="AK9" s="983"/>
    </row>
    <row r="10" spans="1:46" ht="50.1" customHeight="1">
      <c r="A10" s="1023" t="s">
        <v>340</v>
      </c>
      <c r="B10" s="1010"/>
      <c r="C10" s="1010"/>
      <c r="D10" s="1010"/>
      <c r="E10" s="1010"/>
      <c r="F10" s="1010"/>
      <c r="G10" s="1010"/>
      <c r="H10" s="1010"/>
      <c r="I10" s="1024"/>
      <c r="J10" s="984"/>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6"/>
    </row>
    <row r="11" spans="1:46" ht="49.5" customHeight="1">
      <c r="A11" s="1023" t="s">
        <v>331</v>
      </c>
      <c r="B11" s="1010"/>
      <c r="C11" s="1010"/>
      <c r="D11" s="1010"/>
      <c r="E11" s="1010"/>
      <c r="F11" s="1010"/>
      <c r="G11" s="1010"/>
      <c r="H11" s="1010"/>
      <c r="I11" s="1024"/>
      <c r="J11" s="984"/>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6"/>
    </row>
    <row r="12" spans="1:46" ht="50.1" customHeight="1">
      <c r="A12" s="1023" t="s">
        <v>332</v>
      </c>
      <c r="B12" s="1010"/>
      <c r="C12" s="1010"/>
      <c r="D12" s="1010"/>
      <c r="E12" s="1010"/>
      <c r="F12" s="1010"/>
      <c r="G12" s="1010"/>
      <c r="H12" s="1010"/>
      <c r="I12" s="1024"/>
      <c r="J12" s="984"/>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6"/>
    </row>
    <row r="13" spans="1:46" ht="30" customHeight="1">
      <c r="A13" s="987" t="s">
        <v>333</v>
      </c>
      <c r="B13" s="988"/>
      <c r="C13" s="988"/>
      <c r="D13" s="988"/>
      <c r="E13" s="988"/>
      <c r="F13" s="988"/>
      <c r="G13" s="988"/>
      <c r="H13" s="988"/>
      <c r="I13" s="989"/>
      <c r="J13" s="993" t="s">
        <v>334</v>
      </c>
      <c r="K13" s="994"/>
      <c r="L13" s="995"/>
      <c r="M13" s="996"/>
      <c r="N13" s="996"/>
      <c r="O13" s="997"/>
      <c r="P13" s="994" t="s">
        <v>335</v>
      </c>
      <c r="Q13" s="808"/>
      <c r="R13" s="808"/>
      <c r="S13" s="808"/>
      <c r="T13" s="998" t="s">
        <v>336</v>
      </c>
      <c r="U13" s="998"/>
      <c r="V13" s="998"/>
      <c r="W13" s="998"/>
      <c r="X13" s="998"/>
      <c r="Y13" s="998"/>
      <c r="Z13" s="998"/>
      <c r="AA13" s="998"/>
      <c r="AB13" s="998"/>
      <c r="AC13" s="999"/>
      <c r="AD13" s="999"/>
      <c r="AE13" s="999"/>
      <c r="AF13" s="999"/>
      <c r="AG13" s="999"/>
      <c r="AH13" s="994" t="s">
        <v>335</v>
      </c>
      <c r="AI13" s="808"/>
      <c r="AJ13" s="808"/>
      <c r="AK13" s="808"/>
    </row>
    <row r="14" spans="1:46" ht="30" customHeight="1">
      <c r="A14" s="990"/>
      <c r="B14" s="991"/>
      <c r="C14" s="991"/>
      <c r="D14" s="991"/>
      <c r="E14" s="991"/>
      <c r="F14" s="991"/>
      <c r="G14" s="991"/>
      <c r="H14" s="991"/>
      <c r="I14" s="992"/>
      <c r="J14" s="993" t="s">
        <v>337</v>
      </c>
      <c r="K14" s="994"/>
      <c r="L14" s="984"/>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6"/>
    </row>
    <row r="15" spans="1:46" ht="25.5" customHeight="1">
      <c r="A15" s="821" t="s">
        <v>338</v>
      </c>
      <c r="B15" s="834"/>
      <c r="C15" s="834"/>
      <c r="D15" s="834"/>
      <c r="E15" s="834"/>
      <c r="F15" s="834"/>
      <c r="G15" s="834"/>
      <c r="H15" s="834"/>
      <c r="I15" s="834"/>
      <c r="J15" s="834"/>
      <c r="K15" s="834"/>
      <c r="L15" s="834"/>
      <c r="M15" s="834"/>
      <c r="N15" s="834"/>
      <c r="O15" s="834"/>
      <c r="P15" s="834"/>
      <c r="Q15" s="834"/>
      <c r="R15" s="834"/>
      <c r="S15" s="834"/>
      <c r="T15" s="834"/>
      <c r="U15" s="834"/>
      <c r="V15" s="834"/>
      <c r="W15" s="834"/>
      <c r="X15" s="834"/>
      <c r="Y15" s="834"/>
      <c r="Z15" s="834"/>
      <c r="AA15" s="834"/>
      <c r="AB15" s="834"/>
      <c r="AC15" s="835"/>
      <c r="AD15" s="1021" t="s">
        <v>65</v>
      </c>
      <c r="AE15" s="845"/>
      <c r="AF15" s="845"/>
      <c r="AG15" s="845"/>
      <c r="AH15" s="845"/>
      <c r="AI15" s="845"/>
      <c r="AJ15" s="845"/>
      <c r="AK15" s="1022"/>
    </row>
    <row r="16" spans="1:46" ht="7.5" customHeight="1">
      <c r="A16" s="201"/>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197"/>
      <c r="AB16" s="197"/>
      <c r="AC16" s="197"/>
      <c r="AD16" s="197"/>
      <c r="AE16" s="197"/>
      <c r="AF16" s="197"/>
      <c r="AG16" s="197"/>
      <c r="AH16" s="197"/>
      <c r="AI16" s="197"/>
      <c r="AJ16" s="197"/>
      <c r="AK16" s="197"/>
      <c r="AL16" s="196"/>
      <c r="AM16" s="196"/>
      <c r="AN16" s="196"/>
      <c r="AO16" s="196"/>
      <c r="AP16" s="196"/>
      <c r="AQ16" s="196"/>
      <c r="AR16" s="196"/>
    </row>
    <row r="17" spans="1:44" ht="7.5" customHeight="1">
      <c r="A17" s="201"/>
      <c r="B17" s="201"/>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11"/>
      <c r="AB17" s="211"/>
      <c r="AC17" s="211"/>
      <c r="AD17" s="211"/>
      <c r="AE17" s="211"/>
      <c r="AF17" s="211"/>
      <c r="AG17" s="211"/>
      <c r="AH17" s="211"/>
      <c r="AI17" s="211"/>
      <c r="AJ17" s="211"/>
      <c r="AK17" s="211"/>
      <c r="AL17" s="196"/>
      <c r="AM17" s="196"/>
      <c r="AN17" s="196"/>
      <c r="AO17" s="196"/>
      <c r="AP17" s="196"/>
      <c r="AQ17" s="196"/>
      <c r="AR17" s="196"/>
    </row>
    <row r="18" spans="1:44" ht="30" customHeight="1">
      <c r="A18" s="1023" t="s">
        <v>323</v>
      </c>
      <c r="B18" s="1010"/>
      <c r="C18" s="1010"/>
      <c r="D18" s="1010"/>
      <c r="E18" s="1024"/>
      <c r="F18" s="1025">
        <v>2</v>
      </c>
      <c r="G18" s="1026"/>
      <c r="H18" s="1026"/>
      <c r="I18" s="1027"/>
      <c r="J18" s="1002" t="s">
        <v>341</v>
      </c>
      <c r="K18" s="1004"/>
      <c r="L18" s="984"/>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6"/>
    </row>
    <row r="19" spans="1:44" ht="30" customHeight="1">
      <c r="A19" s="1002" t="s">
        <v>292</v>
      </c>
      <c r="B19" s="1003"/>
      <c r="C19" s="1003"/>
      <c r="D19" s="1003"/>
      <c r="E19" s="1003"/>
      <c r="F19" s="1003"/>
      <c r="G19" s="1003"/>
      <c r="H19" s="1003"/>
      <c r="I19" s="1004"/>
      <c r="J19" s="1005"/>
      <c r="K19" s="1006"/>
      <c r="L19" s="1006"/>
      <c r="M19" s="1006"/>
      <c r="N19" s="1006"/>
      <c r="O19" s="1006"/>
      <c r="P19" s="1006"/>
      <c r="Q19" s="1006"/>
      <c r="R19" s="1006"/>
      <c r="S19" s="1006"/>
      <c r="T19" s="1018" t="s">
        <v>324</v>
      </c>
      <c r="U19" s="1019"/>
      <c r="V19" s="1019"/>
      <c r="W19" s="1019"/>
      <c r="X19" s="1019"/>
      <c r="Y19" s="1019"/>
      <c r="Z19" s="1019"/>
      <c r="AA19" s="1019"/>
      <c r="AB19" s="1020"/>
      <c r="AC19" s="1000"/>
      <c r="AD19" s="1000"/>
      <c r="AE19" s="1000"/>
      <c r="AF19" s="1000"/>
      <c r="AG19" s="1000"/>
      <c r="AH19" s="1000"/>
      <c r="AI19" s="1000"/>
      <c r="AJ19" s="1000"/>
      <c r="AK19" s="1001"/>
    </row>
    <row r="20" spans="1:44" ht="30" customHeight="1">
      <c r="A20" s="1002" t="s">
        <v>320</v>
      </c>
      <c r="B20" s="1003"/>
      <c r="C20" s="1003"/>
      <c r="D20" s="1003"/>
      <c r="E20" s="1003"/>
      <c r="F20" s="1003"/>
      <c r="G20" s="1003"/>
      <c r="H20" s="1003"/>
      <c r="I20" s="1004"/>
      <c r="J20" s="1005"/>
      <c r="K20" s="1006"/>
      <c r="L20" s="1006"/>
      <c r="M20" s="1006"/>
      <c r="N20" s="1006"/>
      <c r="O20" s="1006"/>
      <c r="P20" s="1006"/>
      <c r="Q20" s="1006"/>
      <c r="R20" s="1006"/>
      <c r="S20" s="1006"/>
      <c r="T20" s="1006"/>
      <c r="U20" s="1006"/>
      <c r="V20" s="1006"/>
      <c r="W20" s="1006"/>
      <c r="X20" s="1006"/>
      <c r="Y20" s="1006"/>
      <c r="Z20" s="1006"/>
      <c r="AA20" s="1006"/>
      <c r="AB20" s="1006"/>
      <c r="AC20" s="1006"/>
      <c r="AD20" s="1006"/>
      <c r="AE20" s="1006"/>
      <c r="AF20" s="1006"/>
      <c r="AG20" s="1006"/>
      <c r="AH20" s="1006"/>
      <c r="AI20" s="1006"/>
      <c r="AJ20" s="1006"/>
      <c r="AK20" s="1007"/>
    </row>
    <row r="21" spans="1:44" ht="30" customHeight="1">
      <c r="A21" s="1023" t="s">
        <v>321</v>
      </c>
      <c r="B21" s="1010"/>
      <c r="C21" s="1010"/>
      <c r="D21" s="1010"/>
      <c r="E21" s="1010"/>
      <c r="F21" s="1010"/>
      <c r="G21" s="1010"/>
      <c r="H21" s="1010"/>
      <c r="I21" s="1024"/>
      <c r="J21" s="1005"/>
      <c r="K21" s="1006"/>
      <c r="L21" s="1006"/>
      <c r="M21" s="1006"/>
      <c r="N21" s="1006"/>
      <c r="O21" s="1006"/>
      <c r="P21" s="1006"/>
      <c r="Q21" s="1006"/>
      <c r="R21" s="1006"/>
      <c r="S21" s="1006"/>
      <c r="T21" s="1018" t="s">
        <v>325</v>
      </c>
      <c r="U21" s="1019"/>
      <c r="V21" s="1019"/>
      <c r="W21" s="1019"/>
      <c r="X21" s="1019"/>
      <c r="Y21" s="1019"/>
      <c r="Z21" s="1019"/>
      <c r="AA21" s="1019"/>
      <c r="AB21" s="1020"/>
      <c r="AC21" s="985"/>
      <c r="AD21" s="985"/>
      <c r="AE21" s="985"/>
      <c r="AF21" s="985"/>
      <c r="AG21" s="985"/>
      <c r="AH21" s="985"/>
      <c r="AI21" s="985"/>
      <c r="AJ21" s="985"/>
      <c r="AK21" s="986"/>
    </row>
    <row r="22" spans="1:44" ht="48.75" customHeight="1">
      <c r="A22" s="1012" t="s">
        <v>326</v>
      </c>
      <c r="B22" s="1013"/>
      <c r="C22" s="1013"/>
      <c r="D22" s="1013"/>
      <c r="E22" s="1013"/>
      <c r="F22" s="1013"/>
      <c r="G22" s="1013"/>
      <c r="H22" s="1013"/>
      <c r="I22" s="1014"/>
      <c r="J22" s="1015"/>
      <c r="K22" s="1016"/>
      <c r="L22" s="1016"/>
      <c r="M22" s="1016"/>
      <c r="N22" s="1016"/>
      <c r="O22" s="1016"/>
      <c r="P22" s="1016"/>
      <c r="Q22" s="1016"/>
      <c r="R22" s="1016"/>
      <c r="S22" s="1016"/>
      <c r="T22" s="1016"/>
      <c r="U22" s="1016"/>
      <c r="V22" s="1016"/>
      <c r="W22" s="1016"/>
      <c r="X22" s="1016"/>
      <c r="Y22" s="1016"/>
      <c r="Z22" s="1016"/>
      <c r="AA22" s="1016"/>
      <c r="AB22" s="1016"/>
      <c r="AC22" s="1016"/>
      <c r="AD22" s="1016"/>
      <c r="AE22" s="1016"/>
      <c r="AF22" s="1016"/>
      <c r="AG22" s="1016"/>
      <c r="AH22" s="1016"/>
      <c r="AI22" s="1016"/>
      <c r="AJ22" s="1016"/>
      <c r="AK22" s="1017"/>
    </row>
    <row r="23" spans="1:44" ht="30" customHeight="1">
      <c r="A23" s="1023" t="s">
        <v>327</v>
      </c>
      <c r="B23" s="1010"/>
      <c r="C23" s="1010"/>
      <c r="D23" s="1010"/>
      <c r="E23" s="1010"/>
      <c r="F23" s="1010"/>
      <c r="G23" s="1010"/>
      <c r="H23" s="1010"/>
      <c r="I23" s="1024"/>
      <c r="J23" s="1008" t="s">
        <v>328</v>
      </c>
      <c r="K23" s="1009"/>
      <c r="L23" s="1009"/>
      <c r="M23" s="837"/>
      <c r="N23" s="837"/>
      <c r="O23" s="1010" t="s">
        <v>297</v>
      </c>
      <c r="P23" s="1010"/>
      <c r="Q23" s="837"/>
      <c r="R23" s="837"/>
      <c r="S23" s="1011" t="s">
        <v>298</v>
      </c>
      <c r="T23" s="1011"/>
      <c r="U23" s="1010" t="s">
        <v>329</v>
      </c>
      <c r="V23" s="1010"/>
      <c r="W23" s="1010"/>
      <c r="X23" s="1010"/>
      <c r="Y23" s="1010" t="s">
        <v>296</v>
      </c>
      <c r="Z23" s="1010"/>
      <c r="AA23" s="837"/>
      <c r="AB23" s="837"/>
      <c r="AC23" s="1010" t="s">
        <v>297</v>
      </c>
      <c r="AD23" s="1010"/>
      <c r="AE23" s="837"/>
      <c r="AF23" s="837"/>
      <c r="AG23" s="1011" t="s">
        <v>298</v>
      </c>
      <c r="AH23" s="1011"/>
      <c r="AI23" s="1011"/>
      <c r="AJ23" s="1011"/>
      <c r="AK23" s="1028"/>
    </row>
    <row r="24" spans="1:44" ht="30" customHeight="1">
      <c r="A24" s="1023" t="s">
        <v>299</v>
      </c>
      <c r="B24" s="1010"/>
      <c r="C24" s="1010"/>
      <c r="D24" s="1010"/>
      <c r="E24" s="1010"/>
      <c r="F24" s="1010"/>
      <c r="G24" s="1010"/>
      <c r="H24" s="1010"/>
      <c r="I24" s="1024"/>
      <c r="J24" s="981"/>
      <c r="K24" s="981"/>
      <c r="L24" s="981"/>
      <c r="M24" s="981"/>
      <c r="N24" s="981"/>
      <c r="O24" s="981"/>
      <c r="P24" s="981"/>
      <c r="Q24" s="981"/>
      <c r="R24" s="981"/>
      <c r="S24" s="981"/>
      <c r="T24" s="981"/>
      <c r="U24" s="981"/>
      <c r="V24" s="981"/>
      <c r="W24" s="981"/>
      <c r="X24" s="981"/>
      <c r="Y24" s="982" t="s">
        <v>330</v>
      </c>
      <c r="Z24" s="982"/>
      <c r="AA24" s="982"/>
      <c r="AB24" s="982"/>
      <c r="AC24" s="982"/>
      <c r="AD24" s="982"/>
      <c r="AE24" s="982"/>
      <c r="AF24" s="982"/>
      <c r="AG24" s="982"/>
      <c r="AH24" s="982"/>
      <c r="AI24" s="982"/>
      <c r="AJ24" s="982"/>
      <c r="AK24" s="983"/>
    </row>
    <row r="25" spans="1:44" ht="50.1" customHeight="1">
      <c r="A25" s="1023" t="s">
        <v>340</v>
      </c>
      <c r="B25" s="1010"/>
      <c r="C25" s="1010"/>
      <c r="D25" s="1010"/>
      <c r="E25" s="1010"/>
      <c r="F25" s="1010"/>
      <c r="G25" s="1010"/>
      <c r="H25" s="1010"/>
      <c r="I25" s="1024"/>
      <c r="J25" s="984"/>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6"/>
    </row>
    <row r="26" spans="1:44" ht="50.1" customHeight="1">
      <c r="A26" s="1023" t="s">
        <v>331</v>
      </c>
      <c r="B26" s="1010"/>
      <c r="C26" s="1010"/>
      <c r="D26" s="1010"/>
      <c r="E26" s="1010"/>
      <c r="F26" s="1010"/>
      <c r="G26" s="1010"/>
      <c r="H26" s="1010"/>
      <c r="I26" s="1024"/>
      <c r="J26" s="984"/>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6"/>
    </row>
    <row r="27" spans="1:44" ht="50.1" customHeight="1">
      <c r="A27" s="1023" t="s">
        <v>332</v>
      </c>
      <c r="B27" s="1010"/>
      <c r="C27" s="1010"/>
      <c r="D27" s="1010"/>
      <c r="E27" s="1010"/>
      <c r="F27" s="1010"/>
      <c r="G27" s="1010"/>
      <c r="H27" s="1010"/>
      <c r="I27" s="1024"/>
      <c r="J27" s="984"/>
      <c r="K27" s="985"/>
      <c r="L27" s="985"/>
      <c r="M27" s="985"/>
      <c r="N27" s="985"/>
      <c r="O27" s="985"/>
      <c r="P27" s="985"/>
      <c r="Q27" s="985"/>
      <c r="R27" s="985"/>
      <c r="S27" s="985"/>
      <c r="T27" s="985"/>
      <c r="U27" s="985"/>
      <c r="V27" s="985"/>
      <c r="W27" s="985"/>
      <c r="X27" s="985"/>
      <c r="Y27" s="985"/>
      <c r="Z27" s="985"/>
      <c r="AA27" s="985"/>
      <c r="AB27" s="985"/>
      <c r="AC27" s="985"/>
      <c r="AD27" s="985"/>
      <c r="AE27" s="985"/>
      <c r="AF27" s="985"/>
      <c r="AG27" s="985"/>
      <c r="AH27" s="985"/>
      <c r="AI27" s="985"/>
      <c r="AJ27" s="985"/>
      <c r="AK27" s="986"/>
    </row>
    <row r="28" spans="1:44" ht="30" customHeight="1">
      <c r="A28" s="987" t="s">
        <v>333</v>
      </c>
      <c r="B28" s="988"/>
      <c r="C28" s="988"/>
      <c r="D28" s="988"/>
      <c r="E28" s="988"/>
      <c r="F28" s="988"/>
      <c r="G28" s="988"/>
      <c r="H28" s="988"/>
      <c r="I28" s="989"/>
      <c r="J28" s="993" t="s">
        <v>334</v>
      </c>
      <c r="K28" s="994"/>
      <c r="L28" s="995"/>
      <c r="M28" s="996"/>
      <c r="N28" s="996"/>
      <c r="O28" s="997"/>
      <c r="P28" s="994" t="s">
        <v>335</v>
      </c>
      <c r="Q28" s="808"/>
      <c r="R28" s="808"/>
      <c r="S28" s="808"/>
      <c r="T28" s="998" t="s">
        <v>336</v>
      </c>
      <c r="U28" s="998"/>
      <c r="V28" s="998"/>
      <c r="W28" s="998"/>
      <c r="X28" s="998"/>
      <c r="Y28" s="998"/>
      <c r="Z28" s="998"/>
      <c r="AA28" s="998"/>
      <c r="AB28" s="998"/>
      <c r="AC28" s="999"/>
      <c r="AD28" s="999"/>
      <c r="AE28" s="999"/>
      <c r="AF28" s="999"/>
      <c r="AG28" s="999"/>
      <c r="AH28" s="994" t="s">
        <v>335</v>
      </c>
      <c r="AI28" s="808"/>
      <c r="AJ28" s="808"/>
      <c r="AK28" s="808"/>
    </row>
    <row r="29" spans="1:44" ht="30" customHeight="1">
      <c r="A29" s="990"/>
      <c r="B29" s="991"/>
      <c r="C29" s="991"/>
      <c r="D29" s="991"/>
      <c r="E29" s="991"/>
      <c r="F29" s="991"/>
      <c r="G29" s="991"/>
      <c r="H29" s="991"/>
      <c r="I29" s="992"/>
      <c r="J29" s="993" t="s">
        <v>337</v>
      </c>
      <c r="K29" s="994"/>
      <c r="L29" s="984"/>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6"/>
    </row>
    <row r="30" spans="1:44" ht="25.5" customHeight="1">
      <c r="A30" s="821" t="s">
        <v>338</v>
      </c>
      <c r="B30" s="834"/>
      <c r="C30" s="834"/>
      <c r="D30" s="834"/>
      <c r="E30" s="834"/>
      <c r="F30" s="834"/>
      <c r="G30" s="834"/>
      <c r="H30" s="834"/>
      <c r="I30" s="834"/>
      <c r="J30" s="834"/>
      <c r="K30" s="834"/>
      <c r="L30" s="834"/>
      <c r="M30" s="834"/>
      <c r="N30" s="834"/>
      <c r="O30" s="834"/>
      <c r="P30" s="834"/>
      <c r="Q30" s="834"/>
      <c r="R30" s="834"/>
      <c r="S30" s="834"/>
      <c r="T30" s="834"/>
      <c r="U30" s="834"/>
      <c r="V30" s="834"/>
      <c r="W30" s="834"/>
      <c r="X30" s="834"/>
      <c r="Y30" s="834"/>
      <c r="Z30" s="834"/>
      <c r="AA30" s="834"/>
      <c r="AB30" s="834"/>
      <c r="AC30" s="835"/>
      <c r="AD30" s="1021" t="s">
        <v>65</v>
      </c>
      <c r="AE30" s="845"/>
      <c r="AF30" s="845"/>
      <c r="AG30" s="845"/>
      <c r="AH30" s="845"/>
      <c r="AI30" s="845"/>
      <c r="AJ30" s="845"/>
      <c r="AK30" s="1022"/>
    </row>
    <row r="31" spans="1:44" ht="21.6" customHeight="1">
      <c r="A31" s="201"/>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197"/>
      <c r="AB31" s="197"/>
      <c r="AC31" s="197"/>
      <c r="AD31" s="197"/>
      <c r="AE31" s="197"/>
      <c r="AF31" s="197"/>
      <c r="AG31" s="197"/>
      <c r="AH31" s="197"/>
      <c r="AI31" s="197"/>
      <c r="AJ31" s="197"/>
      <c r="AK31" s="197"/>
      <c r="AL31" s="196"/>
      <c r="AM31" s="196"/>
      <c r="AN31" s="196"/>
      <c r="AO31" s="196"/>
      <c r="AP31" s="196"/>
      <c r="AQ31" s="196"/>
      <c r="AR31" s="196"/>
    </row>
    <row r="32" spans="1:44" ht="30" customHeight="1">
      <c r="A32" s="1023" t="s">
        <v>323</v>
      </c>
      <c r="B32" s="1010"/>
      <c r="C32" s="1010"/>
      <c r="D32" s="1010"/>
      <c r="E32" s="1024"/>
      <c r="F32" s="1025">
        <v>3</v>
      </c>
      <c r="G32" s="1026"/>
      <c r="H32" s="1026"/>
      <c r="I32" s="1027"/>
      <c r="J32" s="1002" t="s">
        <v>341</v>
      </c>
      <c r="K32" s="1004"/>
      <c r="L32" s="984"/>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985"/>
      <c r="AJ32" s="985"/>
      <c r="AK32" s="986"/>
    </row>
    <row r="33" spans="1:44" ht="30" customHeight="1">
      <c r="A33" s="1002" t="s">
        <v>292</v>
      </c>
      <c r="B33" s="1003"/>
      <c r="C33" s="1003"/>
      <c r="D33" s="1003"/>
      <c r="E33" s="1003"/>
      <c r="F33" s="1003"/>
      <c r="G33" s="1003"/>
      <c r="H33" s="1003"/>
      <c r="I33" s="1004"/>
      <c r="J33" s="1005"/>
      <c r="K33" s="1006"/>
      <c r="L33" s="1006"/>
      <c r="M33" s="1006"/>
      <c r="N33" s="1006"/>
      <c r="O33" s="1006"/>
      <c r="P33" s="1006"/>
      <c r="Q33" s="1006"/>
      <c r="R33" s="1006"/>
      <c r="S33" s="1006"/>
      <c r="T33" s="1018" t="s">
        <v>324</v>
      </c>
      <c r="U33" s="1019"/>
      <c r="V33" s="1019"/>
      <c r="W33" s="1019"/>
      <c r="X33" s="1019"/>
      <c r="Y33" s="1019"/>
      <c r="Z33" s="1019"/>
      <c r="AA33" s="1019"/>
      <c r="AB33" s="1020"/>
      <c r="AC33" s="1000"/>
      <c r="AD33" s="1000"/>
      <c r="AE33" s="1000"/>
      <c r="AF33" s="1000"/>
      <c r="AG33" s="1000"/>
      <c r="AH33" s="1000"/>
      <c r="AI33" s="1000"/>
      <c r="AJ33" s="1000"/>
      <c r="AK33" s="1001"/>
    </row>
    <row r="34" spans="1:44" ht="30" customHeight="1">
      <c r="A34" s="1002" t="s">
        <v>320</v>
      </c>
      <c r="B34" s="1003"/>
      <c r="C34" s="1003"/>
      <c r="D34" s="1003"/>
      <c r="E34" s="1003"/>
      <c r="F34" s="1003"/>
      <c r="G34" s="1003"/>
      <c r="H34" s="1003"/>
      <c r="I34" s="1004"/>
      <c r="J34" s="1005"/>
      <c r="K34" s="1006"/>
      <c r="L34" s="1006"/>
      <c r="M34" s="1006"/>
      <c r="N34" s="1006"/>
      <c r="O34" s="1006"/>
      <c r="P34" s="1006"/>
      <c r="Q34" s="1006"/>
      <c r="R34" s="1006"/>
      <c r="S34" s="1006"/>
      <c r="T34" s="1006"/>
      <c r="U34" s="1006"/>
      <c r="V34" s="1006"/>
      <c r="W34" s="1006"/>
      <c r="X34" s="1006"/>
      <c r="Y34" s="1006"/>
      <c r="Z34" s="1006"/>
      <c r="AA34" s="1006"/>
      <c r="AB34" s="1006"/>
      <c r="AC34" s="1006"/>
      <c r="AD34" s="1006"/>
      <c r="AE34" s="1006"/>
      <c r="AF34" s="1006"/>
      <c r="AG34" s="1006"/>
      <c r="AH34" s="1006"/>
      <c r="AI34" s="1006"/>
      <c r="AJ34" s="1006"/>
      <c r="AK34" s="1007"/>
    </row>
    <row r="35" spans="1:44" ht="30" customHeight="1">
      <c r="A35" s="1023" t="s">
        <v>321</v>
      </c>
      <c r="B35" s="1010"/>
      <c r="C35" s="1010"/>
      <c r="D35" s="1010"/>
      <c r="E35" s="1010"/>
      <c r="F35" s="1010"/>
      <c r="G35" s="1010"/>
      <c r="H35" s="1010"/>
      <c r="I35" s="1024"/>
      <c r="J35" s="1005"/>
      <c r="K35" s="1006"/>
      <c r="L35" s="1006"/>
      <c r="M35" s="1006"/>
      <c r="N35" s="1006"/>
      <c r="O35" s="1006"/>
      <c r="P35" s="1006"/>
      <c r="Q35" s="1006"/>
      <c r="R35" s="1006"/>
      <c r="S35" s="1006"/>
      <c r="T35" s="1018" t="s">
        <v>325</v>
      </c>
      <c r="U35" s="1019"/>
      <c r="V35" s="1019"/>
      <c r="W35" s="1019"/>
      <c r="X35" s="1019"/>
      <c r="Y35" s="1019"/>
      <c r="Z35" s="1019"/>
      <c r="AA35" s="1019"/>
      <c r="AB35" s="1020"/>
      <c r="AC35" s="985"/>
      <c r="AD35" s="985"/>
      <c r="AE35" s="985"/>
      <c r="AF35" s="985"/>
      <c r="AG35" s="985"/>
      <c r="AH35" s="985"/>
      <c r="AI35" s="985"/>
      <c r="AJ35" s="985"/>
      <c r="AK35" s="986"/>
    </row>
    <row r="36" spans="1:44" ht="48.75" customHeight="1">
      <c r="A36" s="1012" t="s">
        <v>326</v>
      </c>
      <c r="B36" s="1013"/>
      <c r="C36" s="1013"/>
      <c r="D36" s="1013"/>
      <c r="E36" s="1013"/>
      <c r="F36" s="1013"/>
      <c r="G36" s="1013"/>
      <c r="H36" s="1013"/>
      <c r="I36" s="1014"/>
      <c r="J36" s="1015"/>
      <c r="K36" s="1016"/>
      <c r="L36" s="1016"/>
      <c r="M36" s="1016"/>
      <c r="N36" s="1016"/>
      <c r="O36" s="1016"/>
      <c r="P36" s="1016"/>
      <c r="Q36" s="1016"/>
      <c r="R36" s="1016"/>
      <c r="S36" s="1016"/>
      <c r="T36" s="1016"/>
      <c r="U36" s="1016"/>
      <c r="V36" s="1016"/>
      <c r="W36" s="1016"/>
      <c r="X36" s="1016"/>
      <c r="Y36" s="1016"/>
      <c r="Z36" s="1016"/>
      <c r="AA36" s="1016"/>
      <c r="AB36" s="1016"/>
      <c r="AC36" s="1016"/>
      <c r="AD36" s="1016"/>
      <c r="AE36" s="1016"/>
      <c r="AF36" s="1016"/>
      <c r="AG36" s="1016"/>
      <c r="AH36" s="1016"/>
      <c r="AI36" s="1016"/>
      <c r="AJ36" s="1016"/>
      <c r="AK36" s="1017"/>
    </row>
    <row r="37" spans="1:44" ht="30" customHeight="1">
      <c r="A37" s="1023" t="s">
        <v>327</v>
      </c>
      <c r="B37" s="1010"/>
      <c r="C37" s="1010"/>
      <c r="D37" s="1010"/>
      <c r="E37" s="1010"/>
      <c r="F37" s="1010"/>
      <c r="G37" s="1010"/>
      <c r="H37" s="1010"/>
      <c r="I37" s="1024"/>
      <c r="J37" s="1008" t="s">
        <v>328</v>
      </c>
      <c r="K37" s="1009"/>
      <c r="L37" s="1009"/>
      <c r="M37" s="837"/>
      <c r="N37" s="837"/>
      <c r="O37" s="1010" t="s">
        <v>297</v>
      </c>
      <c r="P37" s="1010"/>
      <c r="Q37" s="837"/>
      <c r="R37" s="837"/>
      <c r="S37" s="1011" t="s">
        <v>298</v>
      </c>
      <c r="T37" s="1011"/>
      <c r="U37" s="1010" t="s">
        <v>329</v>
      </c>
      <c r="V37" s="1010"/>
      <c r="W37" s="1010"/>
      <c r="X37" s="1010"/>
      <c r="Y37" s="1010" t="s">
        <v>296</v>
      </c>
      <c r="Z37" s="1010"/>
      <c r="AA37" s="837"/>
      <c r="AB37" s="837"/>
      <c r="AC37" s="1010" t="s">
        <v>297</v>
      </c>
      <c r="AD37" s="1010"/>
      <c r="AE37" s="837"/>
      <c r="AF37" s="837"/>
      <c r="AG37" s="1011" t="s">
        <v>298</v>
      </c>
      <c r="AH37" s="1011"/>
      <c r="AI37" s="1011"/>
      <c r="AJ37" s="1011"/>
      <c r="AK37" s="1028"/>
    </row>
    <row r="38" spans="1:44" ht="30" customHeight="1">
      <c r="A38" s="1023" t="s">
        <v>299</v>
      </c>
      <c r="B38" s="1010"/>
      <c r="C38" s="1010"/>
      <c r="D38" s="1010"/>
      <c r="E38" s="1010"/>
      <c r="F38" s="1010"/>
      <c r="G38" s="1010"/>
      <c r="H38" s="1010"/>
      <c r="I38" s="1024"/>
      <c r="J38" s="981"/>
      <c r="K38" s="981"/>
      <c r="L38" s="981"/>
      <c r="M38" s="981"/>
      <c r="N38" s="981"/>
      <c r="O38" s="981"/>
      <c r="P38" s="981"/>
      <c r="Q38" s="981"/>
      <c r="R38" s="981"/>
      <c r="S38" s="981"/>
      <c r="T38" s="981"/>
      <c r="U38" s="981"/>
      <c r="V38" s="981"/>
      <c r="W38" s="981"/>
      <c r="X38" s="981"/>
      <c r="Y38" s="982" t="s">
        <v>330</v>
      </c>
      <c r="Z38" s="982"/>
      <c r="AA38" s="982"/>
      <c r="AB38" s="982"/>
      <c r="AC38" s="982"/>
      <c r="AD38" s="982"/>
      <c r="AE38" s="982"/>
      <c r="AF38" s="982"/>
      <c r="AG38" s="982"/>
      <c r="AH38" s="982"/>
      <c r="AI38" s="982"/>
      <c r="AJ38" s="982"/>
      <c r="AK38" s="983"/>
    </row>
    <row r="39" spans="1:44" ht="50.1" customHeight="1">
      <c r="A39" s="1023" t="s">
        <v>340</v>
      </c>
      <c r="B39" s="1010"/>
      <c r="C39" s="1010"/>
      <c r="D39" s="1010"/>
      <c r="E39" s="1010"/>
      <c r="F39" s="1010"/>
      <c r="G39" s="1010"/>
      <c r="H39" s="1010"/>
      <c r="I39" s="1024"/>
      <c r="J39" s="984"/>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6"/>
    </row>
    <row r="40" spans="1:44" ht="50.1" customHeight="1">
      <c r="A40" s="1023" t="s">
        <v>331</v>
      </c>
      <c r="B40" s="1010"/>
      <c r="C40" s="1010"/>
      <c r="D40" s="1010"/>
      <c r="E40" s="1010"/>
      <c r="F40" s="1010"/>
      <c r="G40" s="1010"/>
      <c r="H40" s="1010"/>
      <c r="I40" s="1024"/>
      <c r="J40" s="984"/>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6"/>
    </row>
    <row r="41" spans="1:44" ht="50.1" customHeight="1">
      <c r="A41" s="1023" t="s">
        <v>332</v>
      </c>
      <c r="B41" s="1010"/>
      <c r="C41" s="1010"/>
      <c r="D41" s="1010"/>
      <c r="E41" s="1010"/>
      <c r="F41" s="1010"/>
      <c r="G41" s="1010"/>
      <c r="H41" s="1010"/>
      <c r="I41" s="1024"/>
      <c r="J41" s="984"/>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6"/>
    </row>
    <row r="42" spans="1:44" ht="30" customHeight="1">
      <c r="A42" s="987" t="s">
        <v>333</v>
      </c>
      <c r="B42" s="988"/>
      <c r="C42" s="988"/>
      <c r="D42" s="988"/>
      <c r="E42" s="988"/>
      <c r="F42" s="988"/>
      <c r="G42" s="988"/>
      <c r="H42" s="988"/>
      <c r="I42" s="989"/>
      <c r="J42" s="993" t="s">
        <v>334</v>
      </c>
      <c r="K42" s="994"/>
      <c r="L42" s="995"/>
      <c r="M42" s="996"/>
      <c r="N42" s="996"/>
      <c r="O42" s="997"/>
      <c r="P42" s="994" t="s">
        <v>335</v>
      </c>
      <c r="Q42" s="808"/>
      <c r="R42" s="808"/>
      <c r="S42" s="808"/>
      <c r="T42" s="998" t="s">
        <v>336</v>
      </c>
      <c r="U42" s="998"/>
      <c r="V42" s="998"/>
      <c r="W42" s="998"/>
      <c r="X42" s="998"/>
      <c r="Y42" s="998"/>
      <c r="Z42" s="998"/>
      <c r="AA42" s="998"/>
      <c r="AB42" s="998"/>
      <c r="AC42" s="999"/>
      <c r="AD42" s="999"/>
      <c r="AE42" s="999"/>
      <c r="AF42" s="999"/>
      <c r="AG42" s="999"/>
      <c r="AH42" s="994" t="s">
        <v>335</v>
      </c>
      <c r="AI42" s="808"/>
      <c r="AJ42" s="808"/>
      <c r="AK42" s="808"/>
    </row>
    <row r="43" spans="1:44" ht="30" customHeight="1">
      <c r="A43" s="990"/>
      <c r="B43" s="991"/>
      <c r="C43" s="991"/>
      <c r="D43" s="991"/>
      <c r="E43" s="991"/>
      <c r="F43" s="991"/>
      <c r="G43" s="991"/>
      <c r="H43" s="991"/>
      <c r="I43" s="992"/>
      <c r="J43" s="993" t="s">
        <v>337</v>
      </c>
      <c r="K43" s="994"/>
      <c r="L43" s="984"/>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6"/>
    </row>
    <row r="44" spans="1:44" ht="25.5" customHeight="1">
      <c r="A44" s="821" t="s">
        <v>338</v>
      </c>
      <c r="B44" s="834"/>
      <c r="C44" s="834"/>
      <c r="D44" s="834"/>
      <c r="E44" s="834"/>
      <c r="F44" s="834"/>
      <c r="G44" s="834"/>
      <c r="H44" s="834"/>
      <c r="I44" s="834"/>
      <c r="J44" s="834"/>
      <c r="K44" s="834"/>
      <c r="L44" s="834"/>
      <c r="M44" s="834"/>
      <c r="N44" s="834"/>
      <c r="O44" s="834"/>
      <c r="P44" s="834"/>
      <c r="Q44" s="834"/>
      <c r="R44" s="834"/>
      <c r="S44" s="834"/>
      <c r="T44" s="834"/>
      <c r="U44" s="834"/>
      <c r="V44" s="834"/>
      <c r="W44" s="834"/>
      <c r="X44" s="834"/>
      <c r="Y44" s="834"/>
      <c r="Z44" s="834"/>
      <c r="AA44" s="834"/>
      <c r="AB44" s="834"/>
      <c r="AC44" s="835"/>
      <c r="AD44" s="1021" t="s">
        <v>65</v>
      </c>
      <c r="AE44" s="845"/>
      <c r="AF44" s="845"/>
      <c r="AG44" s="845"/>
      <c r="AH44" s="845"/>
      <c r="AI44" s="845"/>
      <c r="AJ44" s="845"/>
      <c r="AK44" s="1022"/>
    </row>
    <row r="45" spans="1:44" ht="6.75" customHeight="1">
      <c r="A45" s="201"/>
      <c r="B45" s="201"/>
      <c r="C45" s="201"/>
      <c r="D45" s="201"/>
      <c r="E45" s="201"/>
      <c r="F45" s="201"/>
      <c r="G45" s="201"/>
      <c r="H45" s="201"/>
      <c r="I45" s="201"/>
      <c r="J45" s="201"/>
      <c r="K45" s="201"/>
      <c r="L45" s="201"/>
      <c r="M45" s="201"/>
      <c r="N45" s="201"/>
      <c r="O45" s="201"/>
      <c r="P45" s="201"/>
      <c r="Q45" s="201"/>
      <c r="R45" s="201"/>
      <c r="S45" s="201"/>
      <c r="T45" s="201"/>
      <c r="U45" s="201"/>
      <c r="V45" s="201"/>
      <c r="W45" s="201"/>
      <c r="X45" s="201"/>
      <c r="Y45" s="201"/>
      <c r="Z45" s="201"/>
      <c r="AA45" s="197"/>
      <c r="AB45" s="197"/>
      <c r="AC45" s="197"/>
      <c r="AD45" s="197"/>
      <c r="AE45" s="197"/>
      <c r="AF45" s="197"/>
      <c r="AG45" s="197"/>
      <c r="AH45" s="197"/>
      <c r="AI45" s="197"/>
      <c r="AJ45" s="197"/>
      <c r="AK45" s="197"/>
      <c r="AL45" s="196"/>
      <c r="AM45" s="196"/>
      <c r="AN45" s="196"/>
      <c r="AO45" s="196"/>
      <c r="AP45" s="196"/>
      <c r="AQ45" s="196"/>
      <c r="AR45" s="196"/>
    </row>
    <row r="46" spans="1:44" ht="6.75" customHeight="1">
      <c r="A46" s="201"/>
      <c r="B46" s="201"/>
      <c r="C46" s="201"/>
      <c r="D46" s="201"/>
      <c r="E46" s="201"/>
      <c r="F46" s="201"/>
      <c r="G46" s="201"/>
      <c r="H46" s="201"/>
      <c r="I46" s="201"/>
      <c r="J46" s="201"/>
      <c r="K46" s="201"/>
      <c r="L46" s="201"/>
      <c r="M46" s="201"/>
      <c r="N46" s="201"/>
      <c r="O46" s="201"/>
      <c r="P46" s="201"/>
      <c r="Q46" s="201"/>
      <c r="R46" s="201"/>
      <c r="S46" s="201"/>
      <c r="T46" s="201"/>
      <c r="U46" s="201"/>
      <c r="V46" s="201"/>
      <c r="W46" s="201"/>
      <c r="X46" s="201"/>
      <c r="Y46" s="201"/>
      <c r="Z46" s="201"/>
      <c r="AA46" s="211"/>
      <c r="AB46" s="211"/>
      <c r="AC46" s="211"/>
      <c r="AD46" s="211"/>
      <c r="AE46" s="211"/>
      <c r="AF46" s="211"/>
      <c r="AG46" s="211"/>
      <c r="AH46" s="211"/>
      <c r="AI46" s="211"/>
      <c r="AJ46" s="211"/>
      <c r="AK46" s="211"/>
      <c r="AL46" s="196"/>
      <c r="AM46" s="196"/>
      <c r="AN46" s="196"/>
      <c r="AO46" s="196"/>
      <c r="AP46" s="196"/>
      <c r="AQ46" s="196"/>
      <c r="AR46" s="196"/>
    </row>
    <row r="47" spans="1:44" ht="30" customHeight="1">
      <c r="A47" s="1023" t="s">
        <v>323</v>
      </c>
      <c r="B47" s="1010"/>
      <c r="C47" s="1010"/>
      <c r="D47" s="1010"/>
      <c r="E47" s="1024"/>
      <c r="F47" s="1025">
        <v>4</v>
      </c>
      <c r="G47" s="1026"/>
      <c r="H47" s="1026"/>
      <c r="I47" s="1027"/>
      <c r="J47" s="1002" t="s">
        <v>341</v>
      </c>
      <c r="K47" s="1004"/>
      <c r="L47" s="984"/>
      <c r="M47" s="985"/>
      <c r="N47" s="985"/>
      <c r="O47" s="985"/>
      <c r="P47" s="985"/>
      <c r="Q47" s="985"/>
      <c r="R47" s="985"/>
      <c r="S47" s="985"/>
      <c r="T47" s="985"/>
      <c r="U47" s="985"/>
      <c r="V47" s="985"/>
      <c r="W47" s="985"/>
      <c r="X47" s="985"/>
      <c r="Y47" s="985"/>
      <c r="Z47" s="985"/>
      <c r="AA47" s="985"/>
      <c r="AB47" s="985"/>
      <c r="AC47" s="985"/>
      <c r="AD47" s="985"/>
      <c r="AE47" s="985"/>
      <c r="AF47" s="985"/>
      <c r="AG47" s="985"/>
      <c r="AH47" s="985"/>
      <c r="AI47" s="985"/>
      <c r="AJ47" s="985"/>
      <c r="AK47" s="986"/>
    </row>
    <row r="48" spans="1:44" ht="30" customHeight="1">
      <c r="A48" s="1002" t="s">
        <v>292</v>
      </c>
      <c r="B48" s="1003"/>
      <c r="C48" s="1003"/>
      <c r="D48" s="1003"/>
      <c r="E48" s="1003"/>
      <c r="F48" s="1003"/>
      <c r="G48" s="1003"/>
      <c r="H48" s="1003"/>
      <c r="I48" s="1004"/>
      <c r="J48" s="1005"/>
      <c r="K48" s="1006"/>
      <c r="L48" s="1006"/>
      <c r="M48" s="1006"/>
      <c r="N48" s="1006"/>
      <c r="O48" s="1006"/>
      <c r="P48" s="1006"/>
      <c r="Q48" s="1006"/>
      <c r="R48" s="1006"/>
      <c r="S48" s="1006"/>
      <c r="T48" s="1018" t="s">
        <v>324</v>
      </c>
      <c r="U48" s="1019"/>
      <c r="V48" s="1019"/>
      <c r="W48" s="1019"/>
      <c r="X48" s="1019"/>
      <c r="Y48" s="1019"/>
      <c r="Z48" s="1019"/>
      <c r="AA48" s="1019"/>
      <c r="AB48" s="1020"/>
      <c r="AC48" s="1000"/>
      <c r="AD48" s="1000"/>
      <c r="AE48" s="1000"/>
      <c r="AF48" s="1000"/>
      <c r="AG48" s="1000"/>
      <c r="AH48" s="1000"/>
      <c r="AI48" s="1000"/>
      <c r="AJ48" s="1000"/>
      <c r="AK48" s="1001"/>
    </row>
    <row r="49" spans="1:37" ht="30" customHeight="1">
      <c r="A49" s="1002" t="s">
        <v>320</v>
      </c>
      <c r="B49" s="1003"/>
      <c r="C49" s="1003"/>
      <c r="D49" s="1003"/>
      <c r="E49" s="1003"/>
      <c r="F49" s="1003"/>
      <c r="G49" s="1003"/>
      <c r="H49" s="1003"/>
      <c r="I49" s="1004"/>
      <c r="J49" s="1005"/>
      <c r="K49" s="1006"/>
      <c r="L49" s="1006"/>
      <c r="M49" s="1006"/>
      <c r="N49" s="1006"/>
      <c r="O49" s="1006"/>
      <c r="P49" s="1006"/>
      <c r="Q49" s="1006"/>
      <c r="R49" s="1006"/>
      <c r="S49" s="1006"/>
      <c r="T49" s="1006"/>
      <c r="U49" s="1006"/>
      <c r="V49" s="1006"/>
      <c r="W49" s="1006"/>
      <c r="X49" s="1006"/>
      <c r="Y49" s="1006"/>
      <c r="Z49" s="1006"/>
      <c r="AA49" s="1006"/>
      <c r="AB49" s="1006"/>
      <c r="AC49" s="1006"/>
      <c r="AD49" s="1006"/>
      <c r="AE49" s="1006"/>
      <c r="AF49" s="1006"/>
      <c r="AG49" s="1006"/>
      <c r="AH49" s="1006"/>
      <c r="AI49" s="1006"/>
      <c r="AJ49" s="1006"/>
      <c r="AK49" s="1007"/>
    </row>
    <row r="50" spans="1:37" ht="30" customHeight="1">
      <c r="A50" s="1023" t="s">
        <v>321</v>
      </c>
      <c r="B50" s="1010"/>
      <c r="C50" s="1010"/>
      <c r="D50" s="1010"/>
      <c r="E50" s="1010"/>
      <c r="F50" s="1010"/>
      <c r="G50" s="1010"/>
      <c r="H50" s="1010"/>
      <c r="I50" s="1024"/>
      <c r="J50" s="1005"/>
      <c r="K50" s="1006"/>
      <c r="L50" s="1006"/>
      <c r="M50" s="1006"/>
      <c r="N50" s="1006"/>
      <c r="O50" s="1006"/>
      <c r="P50" s="1006"/>
      <c r="Q50" s="1006"/>
      <c r="R50" s="1006"/>
      <c r="S50" s="1006"/>
      <c r="T50" s="1018" t="s">
        <v>325</v>
      </c>
      <c r="U50" s="1019"/>
      <c r="V50" s="1019"/>
      <c r="W50" s="1019"/>
      <c r="X50" s="1019"/>
      <c r="Y50" s="1019"/>
      <c r="Z50" s="1019"/>
      <c r="AA50" s="1019"/>
      <c r="AB50" s="1020"/>
      <c r="AC50" s="985"/>
      <c r="AD50" s="985"/>
      <c r="AE50" s="985"/>
      <c r="AF50" s="985"/>
      <c r="AG50" s="985"/>
      <c r="AH50" s="985"/>
      <c r="AI50" s="985"/>
      <c r="AJ50" s="985"/>
      <c r="AK50" s="986"/>
    </row>
    <row r="51" spans="1:37" ht="48.75" customHeight="1">
      <c r="A51" s="1012" t="s">
        <v>326</v>
      </c>
      <c r="B51" s="1013"/>
      <c r="C51" s="1013"/>
      <c r="D51" s="1013"/>
      <c r="E51" s="1013"/>
      <c r="F51" s="1013"/>
      <c r="G51" s="1013"/>
      <c r="H51" s="1013"/>
      <c r="I51" s="1014"/>
      <c r="J51" s="1015"/>
      <c r="K51" s="1016"/>
      <c r="L51" s="1016"/>
      <c r="M51" s="1016"/>
      <c r="N51" s="1016"/>
      <c r="O51" s="1016"/>
      <c r="P51" s="1016"/>
      <c r="Q51" s="1016"/>
      <c r="R51" s="1016"/>
      <c r="S51" s="1016"/>
      <c r="T51" s="1016"/>
      <c r="U51" s="1016"/>
      <c r="V51" s="1016"/>
      <c r="W51" s="1016"/>
      <c r="X51" s="1016"/>
      <c r="Y51" s="1016"/>
      <c r="Z51" s="1016"/>
      <c r="AA51" s="1016"/>
      <c r="AB51" s="1016"/>
      <c r="AC51" s="1016"/>
      <c r="AD51" s="1016"/>
      <c r="AE51" s="1016"/>
      <c r="AF51" s="1016"/>
      <c r="AG51" s="1016"/>
      <c r="AH51" s="1016"/>
      <c r="AI51" s="1016"/>
      <c r="AJ51" s="1016"/>
      <c r="AK51" s="1017"/>
    </row>
    <row r="52" spans="1:37" ht="30" customHeight="1">
      <c r="A52" s="1023" t="s">
        <v>327</v>
      </c>
      <c r="B52" s="1010"/>
      <c r="C52" s="1010"/>
      <c r="D52" s="1010"/>
      <c r="E52" s="1010"/>
      <c r="F52" s="1010"/>
      <c r="G52" s="1010"/>
      <c r="H52" s="1010"/>
      <c r="I52" s="1024"/>
      <c r="J52" s="1008" t="s">
        <v>328</v>
      </c>
      <c r="K52" s="1009"/>
      <c r="L52" s="1009"/>
      <c r="M52" s="837"/>
      <c r="N52" s="837"/>
      <c r="O52" s="1010" t="s">
        <v>297</v>
      </c>
      <c r="P52" s="1010"/>
      <c r="Q52" s="837"/>
      <c r="R52" s="837"/>
      <c r="S52" s="1011" t="s">
        <v>298</v>
      </c>
      <c r="T52" s="1011"/>
      <c r="U52" s="1010" t="s">
        <v>329</v>
      </c>
      <c r="V52" s="1010"/>
      <c r="W52" s="1010"/>
      <c r="X52" s="1010"/>
      <c r="Y52" s="1010" t="s">
        <v>296</v>
      </c>
      <c r="Z52" s="1010"/>
      <c r="AA52" s="837"/>
      <c r="AB52" s="837"/>
      <c r="AC52" s="1010" t="s">
        <v>297</v>
      </c>
      <c r="AD52" s="1010"/>
      <c r="AE52" s="837"/>
      <c r="AF52" s="837"/>
      <c r="AG52" s="1011" t="s">
        <v>298</v>
      </c>
      <c r="AH52" s="1011"/>
      <c r="AI52" s="1011"/>
      <c r="AJ52" s="1011"/>
      <c r="AK52" s="1028"/>
    </row>
    <row r="53" spans="1:37" ht="30" customHeight="1">
      <c r="A53" s="1023" t="s">
        <v>299</v>
      </c>
      <c r="B53" s="1010"/>
      <c r="C53" s="1010"/>
      <c r="D53" s="1010"/>
      <c r="E53" s="1010"/>
      <c r="F53" s="1010"/>
      <c r="G53" s="1010"/>
      <c r="H53" s="1010"/>
      <c r="I53" s="1024"/>
      <c r="J53" s="981"/>
      <c r="K53" s="981"/>
      <c r="L53" s="981"/>
      <c r="M53" s="981"/>
      <c r="N53" s="981"/>
      <c r="O53" s="981"/>
      <c r="P53" s="981"/>
      <c r="Q53" s="981"/>
      <c r="R53" s="981"/>
      <c r="S53" s="981"/>
      <c r="T53" s="981"/>
      <c r="U53" s="981"/>
      <c r="V53" s="981"/>
      <c r="W53" s="981"/>
      <c r="X53" s="981"/>
      <c r="Y53" s="982" t="s">
        <v>330</v>
      </c>
      <c r="Z53" s="982"/>
      <c r="AA53" s="982"/>
      <c r="AB53" s="982"/>
      <c r="AC53" s="982"/>
      <c r="AD53" s="982"/>
      <c r="AE53" s="982"/>
      <c r="AF53" s="982"/>
      <c r="AG53" s="982"/>
      <c r="AH53" s="982"/>
      <c r="AI53" s="982"/>
      <c r="AJ53" s="982"/>
      <c r="AK53" s="983"/>
    </row>
    <row r="54" spans="1:37" ht="50.1" customHeight="1">
      <c r="A54" s="1023" t="s">
        <v>340</v>
      </c>
      <c r="B54" s="1010"/>
      <c r="C54" s="1010"/>
      <c r="D54" s="1010"/>
      <c r="E54" s="1010"/>
      <c r="F54" s="1010"/>
      <c r="G54" s="1010"/>
      <c r="H54" s="1010"/>
      <c r="I54" s="1024"/>
      <c r="J54" s="984"/>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6"/>
    </row>
    <row r="55" spans="1:37" ht="50.1" customHeight="1">
      <c r="A55" s="1023" t="s">
        <v>331</v>
      </c>
      <c r="B55" s="1010"/>
      <c r="C55" s="1010"/>
      <c r="D55" s="1010"/>
      <c r="E55" s="1010"/>
      <c r="F55" s="1010"/>
      <c r="G55" s="1010"/>
      <c r="H55" s="1010"/>
      <c r="I55" s="1024"/>
      <c r="J55" s="984"/>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6"/>
    </row>
    <row r="56" spans="1:37" ht="50.1" customHeight="1">
      <c r="A56" s="1023" t="s">
        <v>332</v>
      </c>
      <c r="B56" s="1010"/>
      <c r="C56" s="1010"/>
      <c r="D56" s="1010"/>
      <c r="E56" s="1010"/>
      <c r="F56" s="1010"/>
      <c r="G56" s="1010"/>
      <c r="H56" s="1010"/>
      <c r="I56" s="1024"/>
      <c r="J56" s="984"/>
      <c r="K56" s="985"/>
      <c r="L56" s="985"/>
      <c r="M56" s="985"/>
      <c r="N56" s="985"/>
      <c r="O56" s="985"/>
      <c r="P56" s="985"/>
      <c r="Q56" s="985"/>
      <c r="R56" s="985"/>
      <c r="S56" s="985"/>
      <c r="T56" s="985"/>
      <c r="U56" s="985"/>
      <c r="V56" s="985"/>
      <c r="W56" s="985"/>
      <c r="X56" s="985"/>
      <c r="Y56" s="985"/>
      <c r="Z56" s="985"/>
      <c r="AA56" s="985"/>
      <c r="AB56" s="985"/>
      <c r="AC56" s="985"/>
      <c r="AD56" s="985"/>
      <c r="AE56" s="985"/>
      <c r="AF56" s="985"/>
      <c r="AG56" s="985"/>
      <c r="AH56" s="985"/>
      <c r="AI56" s="985"/>
      <c r="AJ56" s="985"/>
      <c r="AK56" s="986"/>
    </row>
    <row r="57" spans="1:37" ht="30" customHeight="1">
      <c r="A57" s="987" t="s">
        <v>333</v>
      </c>
      <c r="B57" s="988"/>
      <c r="C57" s="988"/>
      <c r="D57" s="988"/>
      <c r="E57" s="988"/>
      <c r="F57" s="988"/>
      <c r="G57" s="988"/>
      <c r="H57" s="988"/>
      <c r="I57" s="989"/>
      <c r="J57" s="993" t="s">
        <v>334</v>
      </c>
      <c r="K57" s="994"/>
      <c r="L57" s="995"/>
      <c r="M57" s="996"/>
      <c r="N57" s="996"/>
      <c r="O57" s="997"/>
      <c r="P57" s="994" t="s">
        <v>335</v>
      </c>
      <c r="Q57" s="808"/>
      <c r="R57" s="808"/>
      <c r="S57" s="808"/>
      <c r="T57" s="998" t="s">
        <v>336</v>
      </c>
      <c r="U57" s="998"/>
      <c r="V57" s="998"/>
      <c r="W57" s="998"/>
      <c r="X57" s="998"/>
      <c r="Y57" s="998"/>
      <c r="Z57" s="998"/>
      <c r="AA57" s="998"/>
      <c r="AB57" s="998"/>
      <c r="AC57" s="999"/>
      <c r="AD57" s="999"/>
      <c r="AE57" s="999"/>
      <c r="AF57" s="999"/>
      <c r="AG57" s="999"/>
      <c r="AH57" s="994" t="s">
        <v>335</v>
      </c>
      <c r="AI57" s="808"/>
      <c r="AJ57" s="808"/>
      <c r="AK57" s="808"/>
    </row>
    <row r="58" spans="1:37" ht="30" customHeight="1">
      <c r="A58" s="990"/>
      <c r="B58" s="991"/>
      <c r="C58" s="991"/>
      <c r="D58" s="991"/>
      <c r="E58" s="991"/>
      <c r="F58" s="991"/>
      <c r="G58" s="991"/>
      <c r="H58" s="991"/>
      <c r="I58" s="992"/>
      <c r="J58" s="993" t="s">
        <v>337</v>
      </c>
      <c r="K58" s="994"/>
      <c r="L58" s="984"/>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6"/>
    </row>
    <row r="59" spans="1:37" ht="25.5" customHeight="1">
      <c r="A59" s="821" t="s">
        <v>338</v>
      </c>
      <c r="B59" s="834"/>
      <c r="C59" s="834"/>
      <c r="D59" s="834"/>
      <c r="E59" s="834"/>
      <c r="F59" s="834"/>
      <c r="G59" s="834"/>
      <c r="H59" s="834"/>
      <c r="I59" s="834"/>
      <c r="J59" s="834"/>
      <c r="K59" s="834"/>
      <c r="L59" s="834"/>
      <c r="M59" s="834"/>
      <c r="N59" s="834"/>
      <c r="O59" s="834"/>
      <c r="P59" s="834"/>
      <c r="Q59" s="834"/>
      <c r="R59" s="834"/>
      <c r="S59" s="834"/>
      <c r="T59" s="834"/>
      <c r="U59" s="834"/>
      <c r="V59" s="834"/>
      <c r="W59" s="834"/>
      <c r="X59" s="834"/>
      <c r="Y59" s="834"/>
      <c r="Z59" s="834"/>
      <c r="AA59" s="834"/>
      <c r="AB59" s="834"/>
      <c r="AC59" s="835"/>
      <c r="AD59" s="1021" t="s">
        <v>65</v>
      </c>
      <c r="AE59" s="845"/>
      <c r="AF59" s="845"/>
      <c r="AG59" s="845"/>
      <c r="AH59" s="845"/>
      <c r="AI59" s="845"/>
      <c r="AJ59" s="845"/>
      <c r="AK59" s="1022"/>
    </row>
    <row r="60" spans="1:37">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row>
    <row r="61" spans="1:37" ht="30" customHeight="1">
      <c r="A61" s="1023" t="s">
        <v>323</v>
      </c>
      <c r="B61" s="1010"/>
      <c r="C61" s="1010"/>
      <c r="D61" s="1010"/>
      <c r="E61" s="1024"/>
      <c r="F61" s="1025">
        <v>5</v>
      </c>
      <c r="G61" s="1026"/>
      <c r="H61" s="1026"/>
      <c r="I61" s="1027"/>
      <c r="J61" s="1002" t="s">
        <v>341</v>
      </c>
      <c r="K61" s="1004"/>
      <c r="L61" s="984"/>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6"/>
    </row>
    <row r="62" spans="1:37" ht="30" customHeight="1">
      <c r="A62" s="1002" t="s">
        <v>292</v>
      </c>
      <c r="B62" s="1003"/>
      <c r="C62" s="1003"/>
      <c r="D62" s="1003"/>
      <c r="E62" s="1003"/>
      <c r="F62" s="1003"/>
      <c r="G62" s="1003"/>
      <c r="H62" s="1003"/>
      <c r="I62" s="1004"/>
      <c r="J62" s="1005"/>
      <c r="K62" s="1006"/>
      <c r="L62" s="1006"/>
      <c r="M62" s="1006"/>
      <c r="N62" s="1006"/>
      <c r="O62" s="1006"/>
      <c r="P62" s="1006"/>
      <c r="Q62" s="1006"/>
      <c r="R62" s="1006"/>
      <c r="S62" s="1006"/>
      <c r="T62" s="1018" t="s">
        <v>324</v>
      </c>
      <c r="U62" s="1019"/>
      <c r="V62" s="1019"/>
      <c r="W62" s="1019"/>
      <c r="X62" s="1019"/>
      <c r="Y62" s="1019"/>
      <c r="Z62" s="1019"/>
      <c r="AA62" s="1019"/>
      <c r="AB62" s="1020"/>
      <c r="AC62" s="1000"/>
      <c r="AD62" s="1000"/>
      <c r="AE62" s="1000"/>
      <c r="AF62" s="1000"/>
      <c r="AG62" s="1000"/>
      <c r="AH62" s="1000"/>
      <c r="AI62" s="1000"/>
      <c r="AJ62" s="1000"/>
      <c r="AK62" s="1001"/>
    </row>
    <row r="63" spans="1:37" ht="30" customHeight="1">
      <c r="A63" s="1002" t="s">
        <v>320</v>
      </c>
      <c r="B63" s="1003"/>
      <c r="C63" s="1003"/>
      <c r="D63" s="1003"/>
      <c r="E63" s="1003"/>
      <c r="F63" s="1003"/>
      <c r="G63" s="1003"/>
      <c r="H63" s="1003"/>
      <c r="I63" s="1004"/>
      <c r="J63" s="1005"/>
      <c r="K63" s="1006"/>
      <c r="L63" s="1006"/>
      <c r="M63" s="1006"/>
      <c r="N63" s="1006"/>
      <c r="O63" s="1006"/>
      <c r="P63" s="1006"/>
      <c r="Q63" s="1006"/>
      <c r="R63" s="1006"/>
      <c r="S63" s="1006"/>
      <c r="T63" s="1006"/>
      <c r="U63" s="1006"/>
      <c r="V63" s="1006"/>
      <c r="W63" s="1006"/>
      <c r="X63" s="1006"/>
      <c r="Y63" s="1006"/>
      <c r="Z63" s="1006"/>
      <c r="AA63" s="1006"/>
      <c r="AB63" s="1006"/>
      <c r="AC63" s="1006"/>
      <c r="AD63" s="1006"/>
      <c r="AE63" s="1006"/>
      <c r="AF63" s="1006"/>
      <c r="AG63" s="1006"/>
      <c r="AH63" s="1006"/>
      <c r="AI63" s="1006"/>
      <c r="AJ63" s="1006"/>
      <c r="AK63" s="1007"/>
    </row>
    <row r="64" spans="1:37" ht="30" customHeight="1">
      <c r="A64" s="1023" t="s">
        <v>321</v>
      </c>
      <c r="B64" s="1010"/>
      <c r="C64" s="1010"/>
      <c r="D64" s="1010"/>
      <c r="E64" s="1010"/>
      <c r="F64" s="1010"/>
      <c r="G64" s="1010"/>
      <c r="H64" s="1010"/>
      <c r="I64" s="1024"/>
      <c r="J64" s="1005"/>
      <c r="K64" s="1006"/>
      <c r="L64" s="1006"/>
      <c r="M64" s="1006"/>
      <c r="N64" s="1006"/>
      <c r="O64" s="1006"/>
      <c r="P64" s="1006"/>
      <c r="Q64" s="1006"/>
      <c r="R64" s="1006"/>
      <c r="S64" s="1006"/>
      <c r="T64" s="1018" t="s">
        <v>325</v>
      </c>
      <c r="U64" s="1019"/>
      <c r="V64" s="1019"/>
      <c r="W64" s="1019"/>
      <c r="X64" s="1019"/>
      <c r="Y64" s="1019"/>
      <c r="Z64" s="1019"/>
      <c r="AA64" s="1019"/>
      <c r="AB64" s="1020"/>
      <c r="AC64" s="985"/>
      <c r="AD64" s="985"/>
      <c r="AE64" s="985"/>
      <c r="AF64" s="985"/>
      <c r="AG64" s="985"/>
      <c r="AH64" s="985"/>
      <c r="AI64" s="985"/>
      <c r="AJ64" s="985"/>
      <c r="AK64" s="986"/>
    </row>
    <row r="65" spans="1:44" ht="48.75" customHeight="1">
      <c r="A65" s="1012" t="s">
        <v>326</v>
      </c>
      <c r="B65" s="1013"/>
      <c r="C65" s="1013"/>
      <c r="D65" s="1013"/>
      <c r="E65" s="1013"/>
      <c r="F65" s="1013"/>
      <c r="G65" s="1013"/>
      <c r="H65" s="1013"/>
      <c r="I65" s="1014"/>
      <c r="J65" s="1015"/>
      <c r="K65" s="1016"/>
      <c r="L65" s="1016"/>
      <c r="M65" s="1016"/>
      <c r="N65" s="1016"/>
      <c r="O65" s="1016"/>
      <c r="P65" s="1016"/>
      <c r="Q65" s="1016"/>
      <c r="R65" s="1016"/>
      <c r="S65" s="1016"/>
      <c r="T65" s="1016"/>
      <c r="U65" s="1016"/>
      <c r="V65" s="1016"/>
      <c r="W65" s="1016"/>
      <c r="X65" s="1016"/>
      <c r="Y65" s="1016"/>
      <c r="Z65" s="1016"/>
      <c r="AA65" s="1016"/>
      <c r="AB65" s="1016"/>
      <c r="AC65" s="1016"/>
      <c r="AD65" s="1016"/>
      <c r="AE65" s="1016"/>
      <c r="AF65" s="1016"/>
      <c r="AG65" s="1016"/>
      <c r="AH65" s="1016"/>
      <c r="AI65" s="1016"/>
      <c r="AJ65" s="1016"/>
      <c r="AK65" s="1017"/>
    </row>
    <row r="66" spans="1:44" ht="30" customHeight="1">
      <c r="A66" s="1023" t="s">
        <v>327</v>
      </c>
      <c r="B66" s="1010"/>
      <c r="C66" s="1010"/>
      <c r="D66" s="1010"/>
      <c r="E66" s="1010"/>
      <c r="F66" s="1010"/>
      <c r="G66" s="1010"/>
      <c r="H66" s="1010"/>
      <c r="I66" s="1024"/>
      <c r="J66" s="1008" t="s">
        <v>328</v>
      </c>
      <c r="K66" s="1009"/>
      <c r="L66" s="1009"/>
      <c r="M66" s="837"/>
      <c r="N66" s="837"/>
      <c r="O66" s="1010" t="s">
        <v>297</v>
      </c>
      <c r="P66" s="1010"/>
      <c r="Q66" s="837"/>
      <c r="R66" s="837"/>
      <c r="S66" s="1011" t="s">
        <v>298</v>
      </c>
      <c r="T66" s="1011"/>
      <c r="U66" s="1010" t="s">
        <v>329</v>
      </c>
      <c r="V66" s="1010"/>
      <c r="W66" s="1010"/>
      <c r="X66" s="1010"/>
      <c r="Y66" s="1010" t="s">
        <v>296</v>
      </c>
      <c r="Z66" s="1010"/>
      <c r="AA66" s="837"/>
      <c r="AB66" s="837"/>
      <c r="AC66" s="1010" t="s">
        <v>297</v>
      </c>
      <c r="AD66" s="1010"/>
      <c r="AE66" s="837"/>
      <c r="AF66" s="837"/>
      <c r="AG66" s="1011" t="s">
        <v>298</v>
      </c>
      <c r="AH66" s="1011"/>
      <c r="AI66" s="1011"/>
      <c r="AJ66" s="1011"/>
      <c r="AK66" s="1028"/>
    </row>
    <row r="67" spans="1:44" ht="30" customHeight="1">
      <c r="A67" s="1023" t="s">
        <v>299</v>
      </c>
      <c r="B67" s="1010"/>
      <c r="C67" s="1010"/>
      <c r="D67" s="1010"/>
      <c r="E67" s="1010"/>
      <c r="F67" s="1010"/>
      <c r="G67" s="1010"/>
      <c r="H67" s="1010"/>
      <c r="I67" s="1024"/>
      <c r="J67" s="981"/>
      <c r="K67" s="981"/>
      <c r="L67" s="981"/>
      <c r="M67" s="981"/>
      <c r="N67" s="981"/>
      <c r="O67" s="981"/>
      <c r="P67" s="981"/>
      <c r="Q67" s="981"/>
      <c r="R67" s="981"/>
      <c r="S67" s="981"/>
      <c r="T67" s="981"/>
      <c r="U67" s="981"/>
      <c r="V67" s="981"/>
      <c r="W67" s="981"/>
      <c r="X67" s="981"/>
      <c r="Y67" s="982" t="s">
        <v>330</v>
      </c>
      <c r="Z67" s="982"/>
      <c r="AA67" s="982"/>
      <c r="AB67" s="982"/>
      <c r="AC67" s="982"/>
      <c r="AD67" s="982"/>
      <c r="AE67" s="982"/>
      <c r="AF67" s="982"/>
      <c r="AG67" s="982"/>
      <c r="AH67" s="982"/>
      <c r="AI67" s="982"/>
      <c r="AJ67" s="982"/>
      <c r="AK67" s="983"/>
    </row>
    <row r="68" spans="1:44" ht="50.1" customHeight="1">
      <c r="A68" s="1023" t="s">
        <v>340</v>
      </c>
      <c r="B68" s="1010"/>
      <c r="C68" s="1010"/>
      <c r="D68" s="1010"/>
      <c r="E68" s="1010"/>
      <c r="F68" s="1010"/>
      <c r="G68" s="1010"/>
      <c r="H68" s="1010"/>
      <c r="I68" s="1024"/>
      <c r="J68" s="984"/>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6"/>
    </row>
    <row r="69" spans="1:44" ht="50.1" customHeight="1">
      <c r="A69" s="1023" t="s">
        <v>331</v>
      </c>
      <c r="B69" s="1010"/>
      <c r="C69" s="1010"/>
      <c r="D69" s="1010"/>
      <c r="E69" s="1010"/>
      <c r="F69" s="1010"/>
      <c r="G69" s="1010"/>
      <c r="H69" s="1010"/>
      <c r="I69" s="1024"/>
      <c r="J69" s="984"/>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6"/>
    </row>
    <row r="70" spans="1:44" ht="50.1" customHeight="1">
      <c r="A70" s="1023" t="s">
        <v>332</v>
      </c>
      <c r="B70" s="1010"/>
      <c r="C70" s="1010"/>
      <c r="D70" s="1010"/>
      <c r="E70" s="1010"/>
      <c r="F70" s="1010"/>
      <c r="G70" s="1010"/>
      <c r="H70" s="1010"/>
      <c r="I70" s="1024"/>
      <c r="J70" s="984"/>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6"/>
    </row>
    <row r="71" spans="1:44" ht="30" customHeight="1">
      <c r="A71" s="987" t="s">
        <v>333</v>
      </c>
      <c r="B71" s="988"/>
      <c r="C71" s="988"/>
      <c r="D71" s="988"/>
      <c r="E71" s="988"/>
      <c r="F71" s="988"/>
      <c r="G71" s="988"/>
      <c r="H71" s="988"/>
      <c r="I71" s="989"/>
      <c r="J71" s="993" t="s">
        <v>334</v>
      </c>
      <c r="K71" s="994"/>
      <c r="L71" s="995"/>
      <c r="M71" s="996"/>
      <c r="N71" s="996"/>
      <c r="O71" s="997"/>
      <c r="P71" s="994" t="s">
        <v>335</v>
      </c>
      <c r="Q71" s="808"/>
      <c r="R71" s="808"/>
      <c r="S71" s="808"/>
      <c r="T71" s="998" t="s">
        <v>336</v>
      </c>
      <c r="U71" s="998"/>
      <c r="V71" s="998"/>
      <c r="W71" s="998"/>
      <c r="X71" s="998"/>
      <c r="Y71" s="998"/>
      <c r="Z71" s="998"/>
      <c r="AA71" s="998"/>
      <c r="AB71" s="998"/>
      <c r="AC71" s="999"/>
      <c r="AD71" s="999"/>
      <c r="AE71" s="999"/>
      <c r="AF71" s="999"/>
      <c r="AG71" s="999"/>
      <c r="AH71" s="994" t="s">
        <v>335</v>
      </c>
      <c r="AI71" s="808"/>
      <c r="AJ71" s="808"/>
      <c r="AK71" s="808"/>
    </row>
    <row r="72" spans="1:44" ht="30" customHeight="1">
      <c r="A72" s="990"/>
      <c r="B72" s="991"/>
      <c r="C72" s="991"/>
      <c r="D72" s="991"/>
      <c r="E72" s="991"/>
      <c r="F72" s="991"/>
      <c r="G72" s="991"/>
      <c r="H72" s="991"/>
      <c r="I72" s="992"/>
      <c r="J72" s="993" t="s">
        <v>337</v>
      </c>
      <c r="K72" s="994"/>
      <c r="L72" s="984"/>
      <c r="M72" s="985"/>
      <c r="N72" s="985"/>
      <c r="O72" s="985"/>
      <c r="P72" s="985"/>
      <c r="Q72" s="985"/>
      <c r="R72" s="985"/>
      <c r="S72" s="985"/>
      <c r="T72" s="985"/>
      <c r="U72" s="985"/>
      <c r="V72" s="985"/>
      <c r="W72" s="985"/>
      <c r="X72" s="985"/>
      <c r="Y72" s="985"/>
      <c r="Z72" s="985"/>
      <c r="AA72" s="985"/>
      <c r="AB72" s="985"/>
      <c r="AC72" s="985"/>
      <c r="AD72" s="985"/>
      <c r="AE72" s="985"/>
      <c r="AF72" s="985"/>
      <c r="AG72" s="985"/>
      <c r="AH72" s="985"/>
      <c r="AI72" s="985"/>
      <c r="AJ72" s="985"/>
      <c r="AK72" s="986"/>
    </row>
    <row r="73" spans="1:44" ht="25.5" customHeight="1">
      <c r="A73" s="821" t="s">
        <v>338</v>
      </c>
      <c r="B73" s="834"/>
      <c r="C73" s="834"/>
      <c r="D73" s="834"/>
      <c r="E73" s="834"/>
      <c r="F73" s="834"/>
      <c r="G73" s="834"/>
      <c r="H73" s="834"/>
      <c r="I73" s="834"/>
      <c r="J73" s="834"/>
      <c r="K73" s="834"/>
      <c r="L73" s="834"/>
      <c r="M73" s="834"/>
      <c r="N73" s="834"/>
      <c r="O73" s="834"/>
      <c r="P73" s="834"/>
      <c r="Q73" s="834"/>
      <c r="R73" s="834"/>
      <c r="S73" s="834"/>
      <c r="T73" s="834"/>
      <c r="U73" s="834"/>
      <c r="V73" s="834"/>
      <c r="W73" s="834"/>
      <c r="X73" s="834"/>
      <c r="Y73" s="834"/>
      <c r="Z73" s="834"/>
      <c r="AA73" s="834"/>
      <c r="AB73" s="834"/>
      <c r="AC73" s="835"/>
      <c r="AD73" s="1021" t="s">
        <v>65</v>
      </c>
      <c r="AE73" s="845"/>
      <c r="AF73" s="845"/>
      <c r="AG73" s="845"/>
      <c r="AH73" s="845"/>
      <c r="AI73" s="845"/>
      <c r="AJ73" s="845"/>
      <c r="AK73" s="1022"/>
    </row>
    <row r="74" spans="1:44" ht="7.5" customHeight="1">
      <c r="A74" s="201"/>
      <c r="B74" s="201"/>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201"/>
      <c r="AA74" s="197"/>
      <c r="AB74" s="197"/>
      <c r="AC74" s="197"/>
      <c r="AD74" s="197"/>
      <c r="AE74" s="197"/>
      <c r="AF74" s="197"/>
      <c r="AG74" s="197"/>
      <c r="AH74" s="197"/>
      <c r="AI74" s="197"/>
      <c r="AJ74" s="197"/>
      <c r="AK74" s="197"/>
      <c r="AL74" s="196"/>
      <c r="AM74" s="196"/>
      <c r="AN74" s="196"/>
      <c r="AO74" s="196"/>
      <c r="AP74" s="196"/>
      <c r="AQ74" s="196"/>
      <c r="AR74" s="196"/>
    </row>
    <row r="75" spans="1:44" ht="7.5" customHeight="1">
      <c r="A75" s="201"/>
      <c r="B75" s="201"/>
      <c r="C75" s="201"/>
      <c r="D75" s="201"/>
      <c r="E75" s="201"/>
      <c r="F75" s="201"/>
      <c r="G75" s="201"/>
      <c r="H75" s="201"/>
      <c r="I75" s="201"/>
      <c r="J75" s="201"/>
      <c r="K75" s="201"/>
      <c r="L75" s="201"/>
      <c r="M75" s="201"/>
      <c r="N75" s="201"/>
      <c r="O75" s="201"/>
      <c r="P75" s="201"/>
      <c r="Q75" s="201"/>
      <c r="R75" s="201"/>
      <c r="S75" s="201"/>
      <c r="T75" s="201"/>
      <c r="U75" s="201"/>
      <c r="V75" s="201"/>
      <c r="W75" s="201"/>
      <c r="X75" s="201"/>
      <c r="Y75" s="201"/>
      <c r="Z75" s="201"/>
      <c r="AA75" s="211"/>
      <c r="AB75" s="211"/>
      <c r="AC75" s="211"/>
      <c r="AD75" s="211"/>
      <c r="AE75" s="211"/>
      <c r="AF75" s="211"/>
      <c r="AG75" s="211"/>
      <c r="AH75" s="211"/>
      <c r="AI75" s="211"/>
      <c r="AJ75" s="211"/>
      <c r="AK75" s="211"/>
      <c r="AL75" s="196"/>
      <c r="AM75" s="196"/>
      <c r="AN75" s="196"/>
      <c r="AO75" s="196"/>
      <c r="AP75" s="196"/>
      <c r="AQ75" s="196"/>
      <c r="AR75" s="196"/>
    </row>
    <row r="76" spans="1:44" ht="30" customHeight="1">
      <c r="A76" s="1023" t="s">
        <v>323</v>
      </c>
      <c r="B76" s="1010"/>
      <c r="C76" s="1010"/>
      <c r="D76" s="1010"/>
      <c r="E76" s="1024"/>
      <c r="F76" s="1025">
        <v>6</v>
      </c>
      <c r="G76" s="1026"/>
      <c r="H76" s="1026"/>
      <c r="I76" s="1027"/>
      <c r="J76" s="1002" t="s">
        <v>341</v>
      </c>
      <c r="K76" s="1004"/>
      <c r="L76" s="984"/>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6"/>
    </row>
    <row r="77" spans="1:44" ht="30" customHeight="1">
      <c r="A77" s="1002" t="s">
        <v>292</v>
      </c>
      <c r="B77" s="1003"/>
      <c r="C77" s="1003"/>
      <c r="D77" s="1003"/>
      <c r="E77" s="1003"/>
      <c r="F77" s="1003"/>
      <c r="G77" s="1003"/>
      <c r="H77" s="1003"/>
      <c r="I77" s="1004"/>
      <c r="J77" s="1005"/>
      <c r="K77" s="1006"/>
      <c r="L77" s="1006"/>
      <c r="M77" s="1006"/>
      <c r="N77" s="1006"/>
      <c r="O77" s="1006"/>
      <c r="P77" s="1006"/>
      <c r="Q77" s="1006"/>
      <c r="R77" s="1006"/>
      <c r="S77" s="1006"/>
      <c r="T77" s="1018" t="s">
        <v>324</v>
      </c>
      <c r="U77" s="1019"/>
      <c r="V77" s="1019"/>
      <c r="W77" s="1019"/>
      <c r="X77" s="1019"/>
      <c r="Y77" s="1019"/>
      <c r="Z77" s="1019"/>
      <c r="AA77" s="1019"/>
      <c r="AB77" s="1020"/>
      <c r="AC77" s="1000"/>
      <c r="AD77" s="1000"/>
      <c r="AE77" s="1000"/>
      <c r="AF77" s="1000"/>
      <c r="AG77" s="1000"/>
      <c r="AH77" s="1000"/>
      <c r="AI77" s="1000"/>
      <c r="AJ77" s="1000"/>
      <c r="AK77" s="1001"/>
    </row>
    <row r="78" spans="1:44" ht="30" customHeight="1">
      <c r="A78" s="1002" t="s">
        <v>320</v>
      </c>
      <c r="B78" s="1003"/>
      <c r="C78" s="1003"/>
      <c r="D78" s="1003"/>
      <c r="E78" s="1003"/>
      <c r="F78" s="1003"/>
      <c r="G78" s="1003"/>
      <c r="H78" s="1003"/>
      <c r="I78" s="1004"/>
      <c r="J78" s="1005"/>
      <c r="K78" s="1006"/>
      <c r="L78" s="1006"/>
      <c r="M78" s="1006"/>
      <c r="N78" s="1006"/>
      <c r="O78" s="1006"/>
      <c r="P78" s="1006"/>
      <c r="Q78" s="1006"/>
      <c r="R78" s="1006"/>
      <c r="S78" s="1006"/>
      <c r="T78" s="1006"/>
      <c r="U78" s="1006"/>
      <c r="V78" s="1006"/>
      <c r="W78" s="1006"/>
      <c r="X78" s="1006"/>
      <c r="Y78" s="1006"/>
      <c r="Z78" s="1006"/>
      <c r="AA78" s="1006"/>
      <c r="AB78" s="1006"/>
      <c r="AC78" s="1006"/>
      <c r="AD78" s="1006"/>
      <c r="AE78" s="1006"/>
      <c r="AF78" s="1006"/>
      <c r="AG78" s="1006"/>
      <c r="AH78" s="1006"/>
      <c r="AI78" s="1006"/>
      <c r="AJ78" s="1006"/>
      <c r="AK78" s="1007"/>
    </row>
    <row r="79" spans="1:44" ht="30" customHeight="1">
      <c r="A79" s="1023" t="s">
        <v>321</v>
      </c>
      <c r="B79" s="1010"/>
      <c r="C79" s="1010"/>
      <c r="D79" s="1010"/>
      <c r="E79" s="1010"/>
      <c r="F79" s="1010"/>
      <c r="G79" s="1010"/>
      <c r="H79" s="1010"/>
      <c r="I79" s="1024"/>
      <c r="J79" s="1005"/>
      <c r="K79" s="1006"/>
      <c r="L79" s="1006"/>
      <c r="M79" s="1006"/>
      <c r="N79" s="1006"/>
      <c r="O79" s="1006"/>
      <c r="P79" s="1006"/>
      <c r="Q79" s="1006"/>
      <c r="R79" s="1006"/>
      <c r="S79" s="1006"/>
      <c r="T79" s="1018" t="s">
        <v>325</v>
      </c>
      <c r="U79" s="1019"/>
      <c r="V79" s="1019"/>
      <c r="W79" s="1019"/>
      <c r="X79" s="1019"/>
      <c r="Y79" s="1019"/>
      <c r="Z79" s="1019"/>
      <c r="AA79" s="1019"/>
      <c r="AB79" s="1020"/>
      <c r="AC79" s="985"/>
      <c r="AD79" s="985"/>
      <c r="AE79" s="985"/>
      <c r="AF79" s="985"/>
      <c r="AG79" s="985"/>
      <c r="AH79" s="985"/>
      <c r="AI79" s="985"/>
      <c r="AJ79" s="985"/>
      <c r="AK79" s="986"/>
    </row>
    <row r="80" spans="1:44" ht="48.75" customHeight="1">
      <c r="A80" s="1012" t="s">
        <v>326</v>
      </c>
      <c r="B80" s="1013"/>
      <c r="C80" s="1013"/>
      <c r="D80" s="1013"/>
      <c r="E80" s="1013"/>
      <c r="F80" s="1013"/>
      <c r="G80" s="1013"/>
      <c r="H80" s="1013"/>
      <c r="I80" s="1014"/>
      <c r="J80" s="1015"/>
      <c r="K80" s="1016"/>
      <c r="L80" s="1016"/>
      <c r="M80" s="1016"/>
      <c r="N80" s="1016"/>
      <c r="O80" s="1016"/>
      <c r="P80" s="1016"/>
      <c r="Q80" s="1016"/>
      <c r="R80" s="1016"/>
      <c r="S80" s="1016"/>
      <c r="T80" s="1016"/>
      <c r="U80" s="1016"/>
      <c r="V80" s="1016"/>
      <c r="W80" s="1016"/>
      <c r="X80" s="1016"/>
      <c r="Y80" s="1016"/>
      <c r="Z80" s="1016"/>
      <c r="AA80" s="1016"/>
      <c r="AB80" s="1016"/>
      <c r="AC80" s="1016"/>
      <c r="AD80" s="1016"/>
      <c r="AE80" s="1016"/>
      <c r="AF80" s="1016"/>
      <c r="AG80" s="1016"/>
      <c r="AH80" s="1016"/>
      <c r="AI80" s="1016"/>
      <c r="AJ80" s="1016"/>
      <c r="AK80" s="1017"/>
    </row>
    <row r="81" spans="1:37" ht="30" customHeight="1">
      <c r="A81" s="1023" t="s">
        <v>327</v>
      </c>
      <c r="B81" s="1010"/>
      <c r="C81" s="1010"/>
      <c r="D81" s="1010"/>
      <c r="E81" s="1010"/>
      <c r="F81" s="1010"/>
      <c r="G81" s="1010"/>
      <c r="H81" s="1010"/>
      <c r="I81" s="1024"/>
      <c r="J81" s="1008" t="s">
        <v>328</v>
      </c>
      <c r="K81" s="1009"/>
      <c r="L81" s="1009"/>
      <c r="M81" s="837"/>
      <c r="N81" s="837"/>
      <c r="O81" s="1010" t="s">
        <v>297</v>
      </c>
      <c r="P81" s="1010"/>
      <c r="Q81" s="837"/>
      <c r="R81" s="837"/>
      <c r="S81" s="1011" t="s">
        <v>298</v>
      </c>
      <c r="T81" s="1011"/>
      <c r="U81" s="1010" t="s">
        <v>329</v>
      </c>
      <c r="V81" s="1010"/>
      <c r="W81" s="1010"/>
      <c r="X81" s="1010"/>
      <c r="Y81" s="1010" t="s">
        <v>296</v>
      </c>
      <c r="Z81" s="1010"/>
      <c r="AA81" s="837"/>
      <c r="AB81" s="837"/>
      <c r="AC81" s="1010" t="s">
        <v>297</v>
      </c>
      <c r="AD81" s="1010"/>
      <c r="AE81" s="837"/>
      <c r="AF81" s="837"/>
      <c r="AG81" s="1011" t="s">
        <v>298</v>
      </c>
      <c r="AH81" s="1011"/>
      <c r="AI81" s="1011"/>
      <c r="AJ81" s="1011"/>
      <c r="AK81" s="1028"/>
    </row>
    <row r="82" spans="1:37" ht="30" customHeight="1">
      <c r="A82" s="1023" t="s">
        <v>299</v>
      </c>
      <c r="B82" s="1010"/>
      <c r="C82" s="1010"/>
      <c r="D82" s="1010"/>
      <c r="E82" s="1010"/>
      <c r="F82" s="1010"/>
      <c r="G82" s="1010"/>
      <c r="H82" s="1010"/>
      <c r="I82" s="1024"/>
      <c r="J82" s="981"/>
      <c r="K82" s="981"/>
      <c r="L82" s="981"/>
      <c r="M82" s="981"/>
      <c r="N82" s="981"/>
      <c r="O82" s="981"/>
      <c r="P82" s="981"/>
      <c r="Q82" s="981"/>
      <c r="R82" s="981"/>
      <c r="S82" s="981"/>
      <c r="T82" s="981"/>
      <c r="U82" s="981"/>
      <c r="V82" s="981"/>
      <c r="W82" s="981"/>
      <c r="X82" s="981"/>
      <c r="Y82" s="982" t="s">
        <v>330</v>
      </c>
      <c r="Z82" s="982"/>
      <c r="AA82" s="982"/>
      <c r="AB82" s="982"/>
      <c r="AC82" s="982"/>
      <c r="AD82" s="982"/>
      <c r="AE82" s="982"/>
      <c r="AF82" s="982"/>
      <c r="AG82" s="982"/>
      <c r="AH82" s="982"/>
      <c r="AI82" s="982"/>
      <c r="AJ82" s="982"/>
      <c r="AK82" s="983"/>
    </row>
    <row r="83" spans="1:37" ht="50.1" customHeight="1">
      <c r="A83" s="1023" t="s">
        <v>340</v>
      </c>
      <c r="B83" s="1010"/>
      <c r="C83" s="1010"/>
      <c r="D83" s="1010"/>
      <c r="E83" s="1010"/>
      <c r="F83" s="1010"/>
      <c r="G83" s="1010"/>
      <c r="H83" s="1010"/>
      <c r="I83" s="1024"/>
      <c r="J83" s="984"/>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6"/>
    </row>
    <row r="84" spans="1:37" ht="50.1" customHeight="1">
      <c r="A84" s="1023" t="s">
        <v>331</v>
      </c>
      <c r="B84" s="1010"/>
      <c r="C84" s="1010"/>
      <c r="D84" s="1010"/>
      <c r="E84" s="1010"/>
      <c r="F84" s="1010"/>
      <c r="G84" s="1010"/>
      <c r="H84" s="1010"/>
      <c r="I84" s="1024"/>
      <c r="J84" s="984"/>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6"/>
    </row>
    <row r="85" spans="1:37" ht="50.1" customHeight="1">
      <c r="A85" s="1023" t="s">
        <v>332</v>
      </c>
      <c r="B85" s="1010"/>
      <c r="C85" s="1010"/>
      <c r="D85" s="1010"/>
      <c r="E85" s="1010"/>
      <c r="F85" s="1010"/>
      <c r="G85" s="1010"/>
      <c r="H85" s="1010"/>
      <c r="I85" s="1024"/>
      <c r="J85" s="984"/>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6"/>
    </row>
    <row r="86" spans="1:37" ht="30" customHeight="1">
      <c r="A86" s="987" t="s">
        <v>333</v>
      </c>
      <c r="B86" s="988"/>
      <c r="C86" s="988"/>
      <c r="D86" s="988"/>
      <c r="E86" s="988"/>
      <c r="F86" s="988"/>
      <c r="G86" s="988"/>
      <c r="H86" s="988"/>
      <c r="I86" s="989"/>
      <c r="J86" s="993" t="s">
        <v>334</v>
      </c>
      <c r="K86" s="994"/>
      <c r="L86" s="995"/>
      <c r="M86" s="996"/>
      <c r="N86" s="996"/>
      <c r="O86" s="997"/>
      <c r="P86" s="994" t="s">
        <v>335</v>
      </c>
      <c r="Q86" s="808"/>
      <c r="R86" s="808"/>
      <c r="S86" s="808"/>
      <c r="T86" s="998" t="s">
        <v>336</v>
      </c>
      <c r="U86" s="998"/>
      <c r="V86" s="998"/>
      <c r="W86" s="998"/>
      <c r="X86" s="998"/>
      <c r="Y86" s="998"/>
      <c r="Z86" s="998"/>
      <c r="AA86" s="998"/>
      <c r="AB86" s="998"/>
      <c r="AC86" s="999"/>
      <c r="AD86" s="999"/>
      <c r="AE86" s="999"/>
      <c r="AF86" s="999"/>
      <c r="AG86" s="999"/>
      <c r="AH86" s="994" t="s">
        <v>335</v>
      </c>
      <c r="AI86" s="808"/>
      <c r="AJ86" s="808"/>
      <c r="AK86" s="808"/>
    </row>
    <row r="87" spans="1:37" ht="30" customHeight="1">
      <c r="A87" s="990"/>
      <c r="B87" s="991"/>
      <c r="C87" s="991"/>
      <c r="D87" s="991"/>
      <c r="E87" s="991"/>
      <c r="F87" s="991"/>
      <c r="G87" s="991"/>
      <c r="H87" s="991"/>
      <c r="I87" s="992"/>
      <c r="J87" s="993" t="s">
        <v>337</v>
      </c>
      <c r="K87" s="994"/>
      <c r="L87" s="984"/>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6"/>
    </row>
    <row r="88" spans="1:37" ht="25.5" customHeight="1">
      <c r="A88" s="821" t="s">
        <v>338</v>
      </c>
      <c r="B88" s="834"/>
      <c r="C88" s="834"/>
      <c r="D88" s="834"/>
      <c r="E88" s="834"/>
      <c r="F88" s="834"/>
      <c r="G88" s="834"/>
      <c r="H88" s="834"/>
      <c r="I88" s="834"/>
      <c r="J88" s="834"/>
      <c r="K88" s="834"/>
      <c r="L88" s="834"/>
      <c r="M88" s="834"/>
      <c r="N88" s="834"/>
      <c r="O88" s="834"/>
      <c r="P88" s="834"/>
      <c r="Q88" s="834"/>
      <c r="R88" s="834"/>
      <c r="S88" s="834"/>
      <c r="T88" s="834"/>
      <c r="U88" s="834"/>
      <c r="V88" s="834"/>
      <c r="W88" s="834"/>
      <c r="X88" s="834"/>
      <c r="Y88" s="834"/>
      <c r="Z88" s="834"/>
      <c r="AA88" s="834"/>
      <c r="AB88" s="834"/>
      <c r="AC88" s="835"/>
      <c r="AD88" s="1021" t="s">
        <v>65</v>
      </c>
      <c r="AE88" s="845"/>
      <c r="AF88" s="845"/>
      <c r="AG88" s="845"/>
      <c r="AH88" s="845"/>
      <c r="AI88" s="845"/>
      <c r="AJ88" s="845"/>
      <c r="AK88" s="1022"/>
    </row>
    <row r="89" spans="1:37">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c r="AG89" s="128"/>
      <c r="AH89" s="128"/>
      <c r="AI89" s="128"/>
      <c r="AJ89" s="128"/>
      <c r="AK89" s="128"/>
    </row>
    <row r="90" spans="1:37">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row>
    <row r="91" spans="1:37" ht="30" customHeight="1">
      <c r="A91" s="1023" t="s">
        <v>323</v>
      </c>
      <c r="B91" s="1010"/>
      <c r="C91" s="1010"/>
      <c r="D91" s="1010"/>
      <c r="E91" s="1024"/>
      <c r="F91" s="1025">
        <v>7</v>
      </c>
      <c r="G91" s="1026"/>
      <c r="H91" s="1026"/>
      <c r="I91" s="1027"/>
      <c r="J91" s="1002" t="s">
        <v>341</v>
      </c>
      <c r="K91" s="1004"/>
      <c r="L91" s="984"/>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6"/>
    </row>
    <row r="92" spans="1:37" ht="30" customHeight="1">
      <c r="A92" s="1002" t="s">
        <v>292</v>
      </c>
      <c r="B92" s="1003"/>
      <c r="C92" s="1003"/>
      <c r="D92" s="1003"/>
      <c r="E92" s="1003"/>
      <c r="F92" s="1003"/>
      <c r="G92" s="1003"/>
      <c r="H92" s="1003"/>
      <c r="I92" s="1004"/>
      <c r="J92" s="1005"/>
      <c r="K92" s="1006"/>
      <c r="L92" s="1006"/>
      <c r="M92" s="1006"/>
      <c r="N92" s="1006"/>
      <c r="O92" s="1006"/>
      <c r="P92" s="1006"/>
      <c r="Q92" s="1006"/>
      <c r="R92" s="1006"/>
      <c r="S92" s="1006"/>
      <c r="T92" s="1018" t="s">
        <v>324</v>
      </c>
      <c r="U92" s="1019"/>
      <c r="V92" s="1019"/>
      <c r="W92" s="1019"/>
      <c r="X92" s="1019"/>
      <c r="Y92" s="1019"/>
      <c r="Z92" s="1019"/>
      <c r="AA92" s="1019"/>
      <c r="AB92" s="1020"/>
      <c r="AC92" s="1000"/>
      <c r="AD92" s="1000"/>
      <c r="AE92" s="1000"/>
      <c r="AF92" s="1000"/>
      <c r="AG92" s="1000"/>
      <c r="AH92" s="1000"/>
      <c r="AI92" s="1000"/>
      <c r="AJ92" s="1000"/>
      <c r="AK92" s="1001"/>
    </row>
    <row r="93" spans="1:37" ht="30" customHeight="1">
      <c r="A93" s="1002" t="s">
        <v>320</v>
      </c>
      <c r="B93" s="1003"/>
      <c r="C93" s="1003"/>
      <c r="D93" s="1003"/>
      <c r="E93" s="1003"/>
      <c r="F93" s="1003"/>
      <c r="G93" s="1003"/>
      <c r="H93" s="1003"/>
      <c r="I93" s="1004"/>
      <c r="J93" s="1005"/>
      <c r="K93" s="1006"/>
      <c r="L93" s="1006"/>
      <c r="M93" s="1006"/>
      <c r="N93" s="1006"/>
      <c r="O93" s="1006"/>
      <c r="P93" s="1006"/>
      <c r="Q93" s="1006"/>
      <c r="R93" s="1006"/>
      <c r="S93" s="1006"/>
      <c r="T93" s="1006"/>
      <c r="U93" s="1006"/>
      <c r="V93" s="1006"/>
      <c r="W93" s="1006"/>
      <c r="X93" s="1006"/>
      <c r="Y93" s="1006"/>
      <c r="Z93" s="1006"/>
      <c r="AA93" s="1006"/>
      <c r="AB93" s="1006"/>
      <c r="AC93" s="1006"/>
      <c r="AD93" s="1006"/>
      <c r="AE93" s="1006"/>
      <c r="AF93" s="1006"/>
      <c r="AG93" s="1006"/>
      <c r="AH93" s="1006"/>
      <c r="AI93" s="1006"/>
      <c r="AJ93" s="1006"/>
      <c r="AK93" s="1007"/>
    </row>
    <row r="94" spans="1:37" ht="30" customHeight="1">
      <c r="A94" s="1023" t="s">
        <v>321</v>
      </c>
      <c r="B94" s="1010"/>
      <c r="C94" s="1010"/>
      <c r="D94" s="1010"/>
      <c r="E94" s="1010"/>
      <c r="F94" s="1010"/>
      <c r="G94" s="1010"/>
      <c r="H94" s="1010"/>
      <c r="I94" s="1024"/>
      <c r="J94" s="1005"/>
      <c r="K94" s="1006"/>
      <c r="L94" s="1006"/>
      <c r="M94" s="1006"/>
      <c r="N94" s="1006"/>
      <c r="O94" s="1006"/>
      <c r="P94" s="1006"/>
      <c r="Q94" s="1006"/>
      <c r="R94" s="1006"/>
      <c r="S94" s="1006"/>
      <c r="T94" s="1018" t="s">
        <v>325</v>
      </c>
      <c r="U94" s="1019"/>
      <c r="V94" s="1019"/>
      <c r="W94" s="1019"/>
      <c r="X94" s="1019"/>
      <c r="Y94" s="1019"/>
      <c r="Z94" s="1019"/>
      <c r="AA94" s="1019"/>
      <c r="AB94" s="1020"/>
      <c r="AC94" s="985"/>
      <c r="AD94" s="985"/>
      <c r="AE94" s="985"/>
      <c r="AF94" s="985"/>
      <c r="AG94" s="985"/>
      <c r="AH94" s="985"/>
      <c r="AI94" s="985"/>
      <c r="AJ94" s="985"/>
      <c r="AK94" s="986"/>
    </row>
    <row r="95" spans="1:37" ht="48.75" customHeight="1">
      <c r="A95" s="1012" t="s">
        <v>326</v>
      </c>
      <c r="B95" s="1013"/>
      <c r="C95" s="1013"/>
      <c r="D95" s="1013"/>
      <c r="E95" s="1013"/>
      <c r="F95" s="1013"/>
      <c r="G95" s="1013"/>
      <c r="H95" s="1013"/>
      <c r="I95" s="1014"/>
      <c r="J95" s="1015"/>
      <c r="K95" s="1016"/>
      <c r="L95" s="1016"/>
      <c r="M95" s="1016"/>
      <c r="N95" s="1016"/>
      <c r="O95" s="1016"/>
      <c r="P95" s="1016"/>
      <c r="Q95" s="1016"/>
      <c r="R95" s="1016"/>
      <c r="S95" s="1016"/>
      <c r="T95" s="1016"/>
      <c r="U95" s="1016"/>
      <c r="V95" s="1016"/>
      <c r="W95" s="1016"/>
      <c r="X95" s="1016"/>
      <c r="Y95" s="1016"/>
      <c r="Z95" s="1016"/>
      <c r="AA95" s="1016"/>
      <c r="AB95" s="1016"/>
      <c r="AC95" s="1016"/>
      <c r="AD95" s="1016"/>
      <c r="AE95" s="1016"/>
      <c r="AF95" s="1016"/>
      <c r="AG95" s="1016"/>
      <c r="AH95" s="1016"/>
      <c r="AI95" s="1016"/>
      <c r="AJ95" s="1016"/>
      <c r="AK95" s="1017"/>
    </row>
    <row r="96" spans="1:37" ht="30" customHeight="1">
      <c r="A96" s="1023" t="s">
        <v>327</v>
      </c>
      <c r="B96" s="1010"/>
      <c r="C96" s="1010"/>
      <c r="D96" s="1010"/>
      <c r="E96" s="1010"/>
      <c r="F96" s="1010"/>
      <c r="G96" s="1010"/>
      <c r="H96" s="1010"/>
      <c r="I96" s="1024"/>
      <c r="J96" s="1008" t="s">
        <v>328</v>
      </c>
      <c r="K96" s="1009"/>
      <c r="L96" s="1009"/>
      <c r="M96" s="837"/>
      <c r="N96" s="837"/>
      <c r="O96" s="1010" t="s">
        <v>297</v>
      </c>
      <c r="P96" s="1010"/>
      <c r="Q96" s="837"/>
      <c r="R96" s="837"/>
      <c r="S96" s="1011" t="s">
        <v>298</v>
      </c>
      <c r="T96" s="1011"/>
      <c r="U96" s="1010" t="s">
        <v>329</v>
      </c>
      <c r="V96" s="1010"/>
      <c r="W96" s="1010"/>
      <c r="X96" s="1010"/>
      <c r="Y96" s="1010" t="s">
        <v>296</v>
      </c>
      <c r="Z96" s="1010"/>
      <c r="AA96" s="837"/>
      <c r="AB96" s="837"/>
      <c r="AC96" s="1010" t="s">
        <v>297</v>
      </c>
      <c r="AD96" s="1010"/>
      <c r="AE96" s="837"/>
      <c r="AF96" s="837"/>
      <c r="AG96" s="1011" t="s">
        <v>298</v>
      </c>
      <c r="AH96" s="1011"/>
      <c r="AI96" s="1011"/>
      <c r="AJ96" s="1011"/>
      <c r="AK96" s="1028"/>
    </row>
    <row r="97" spans="1:44" ht="30" customHeight="1">
      <c r="A97" s="1023" t="s">
        <v>299</v>
      </c>
      <c r="B97" s="1010"/>
      <c r="C97" s="1010"/>
      <c r="D97" s="1010"/>
      <c r="E97" s="1010"/>
      <c r="F97" s="1010"/>
      <c r="G97" s="1010"/>
      <c r="H97" s="1010"/>
      <c r="I97" s="1024"/>
      <c r="J97" s="981"/>
      <c r="K97" s="981"/>
      <c r="L97" s="981"/>
      <c r="M97" s="981"/>
      <c r="N97" s="981"/>
      <c r="O97" s="981"/>
      <c r="P97" s="981"/>
      <c r="Q97" s="981"/>
      <c r="R97" s="981"/>
      <c r="S97" s="981"/>
      <c r="T97" s="981"/>
      <c r="U97" s="981"/>
      <c r="V97" s="981"/>
      <c r="W97" s="981"/>
      <c r="X97" s="981"/>
      <c r="Y97" s="982" t="s">
        <v>330</v>
      </c>
      <c r="Z97" s="982"/>
      <c r="AA97" s="982"/>
      <c r="AB97" s="982"/>
      <c r="AC97" s="982"/>
      <c r="AD97" s="982"/>
      <c r="AE97" s="982"/>
      <c r="AF97" s="982"/>
      <c r="AG97" s="982"/>
      <c r="AH97" s="982"/>
      <c r="AI97" s="982"/>
      <c r="AJ97" s="982"/>
      <c r="AK97" s="983"/>
    </row>
    <row r="98" spans="1:44" ht="50.1" customHeight="1">
      <c r="A98" s="1023" t="s">
        <v>340</v>
      </c>
      <c r="B98" s="1010"/>
      <c r="C98" s="1010"/>
      <c r="D98" s="1010"/>
      <c r="E98" s="1010"/>
      <c r="F98" s="1010"/>
      <c r="G98" s="1010"/>
      <c r="H98" s="1010"/>
      <c r="I98" s="1024"/>
      <c r="J98" s="984"/>
      <c r="K98" s="985"/>
      <c r="L98" s="985"/>
      <c r="M98" s="985"/>
      <c r="N98" s="985"/>
      <c r="O98" s="985"/>
      <c r="P98" s="985"/>
      <c r="Q98" s="985"/>
      <c r="R98" s="985"/>
      <c r="S98" s="985"/>
      <c r="T98" s="985"/>
      <c r="U98" s="985"/>
      <c r="V98" s="985"/>
      <c r="W98" s="985"/>
      <c r="X98" s="985"/>
      <c r="Y98" s="985"/>
      <c r="Z98" s="985"/>
      <c r="AA98" s="985"/>
      <c r="AB98" s="985"/>
      <c r="AC98" s="985"/>
      <c r="AD98" s="985"/>
      <c r="AE98" s="985"/>
      <c r="AF98" s="985"/>
      <c r="AG98" s="985"/>
      <c r="AH98" s="985"/>
      <c r="AI98" s="985"/>
      <c r="AJ98" s="985"/>
      <c r="AK98" s="986"/>
    </row>
    <row r="99" spans="1:44" ht="50.1" customHeight="1">
      <c r="A99" s="1023" t="s">
        <v>331</v>
      </c>
      <c r="B99" s="1010"/>
      <c r="C99" s="1010"/>
      <c r="D99" s="1010"/>
      <c r="E99" s="1010"/>
      <c r="F99" s="1010"/>
      <c r="G99" s="1010"/>
      <c r="H99" s="1010"/>
      <c r="I99" s="1024"/>
      <c r="J99" s="984"/>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6"/>
    </row>
    <row r="100" spans="1:44" ht="50.1" customHeight="1">
      <c r="A100" s="1023" t="s">
        <v>332</v>
      </c>
      <c r="B100" s="1010"/>
      <c r="C100" s="1010"/>
      <c r="D100" s="1010"/>
      <c r="E100" s="1010"/>
      <c r="F100" s="1010"/>
      <c r="G100" s="1010"/>
      <c r="H100" s="1010"/>
      <c r="I100" s="1024"/>
      <c r="J100" s="984"/>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6"/>
    </row>
    <row r="101" spans="1:44" ht="30" customHeight="1">
      <c r="A101" s="987" t="s">
        <v>333</v>
      </c>
      <c r="B101" s="988"/>
      <c r="C101" s="988"/>
      <c r="D101" s="988"/>
      <c r="E101" s="988"/>
      <c r="F101" s="988"/>
      <c r="G101" s="988"/>
      <c r="H101" s="988"/>
      <c r="I101" s="989"/>
      <c r="J101" s="993" t="s">
        <v>334</v>
      </c>
      <c r="K101" s="994"/>
      <c r="L101" s="995"/>
      <c r="M101" s="996"/>
      <c r="N101" s="996"/>
      <c r="O101" s="997"/>
      <c r="P101" s="994" t="s">
        <v>335</v>
      </c>
      <c r="Q101" s="808"/>
      <c r="R101" s="808"/>
      <c r="S101" s="808"/>
      <c r="T101" s="998" t="s">
        <v>336</v>
      </c>
      <c r="U101" s="998"/>
      <c r="V101" s="998"/>
      <c r="W101" s="998"/>
      <c r="X101" s="998"/>
      <c r="Y101" s="998"/>
      <c r="Z101" s="998"/>
      <c r="AA101" s="998"/>
      <c r="AB101" s="998"/>
      <c r="AC101" s="999"/>
      <c r="AD101" s="999"/>
      <c r="AE101" s="999"/>
      <c r="AF101" s="999"/>
      <c r="AG101" s="999"/>
      <c r="AH101" s="994" t="s">
        <v>335</v>
      </c>
      <c r="AI101" s="808"/>
      <c r="AJ101" s="808"/>
      <c r="AK101" s="808"/>
    </row>
    <row r="102" spans="1:44" ht="30" customHeight="1">
      <c r="A102" s="990"/>
      <c r="B102" s="991"/>
      <c r="C102" s="991"/>
      <c r="D102" s="991"/>
      <c r="E102" s="991"/>
      <c r="F102" s="991"/>
      <c r="G102" s="991"/>
      <c r="H102" s="991"/>
      <c r="I102" s="992"/>
      <c r="J102" s="993" t="s">
        <v>337</v>
      </c>
      <c r="K102" s="994"/>
      <c r="L102" s="984"/>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6"/>
    </row>
    <row r="103" spans="1:44" ht="25.5" customHeight="1">
      <c r="A103" s="821" t="s">
        <v>338</v>
      </c>
      <c r="B103" s="834"/>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5"/>
      <c r="AD103" s="1021" t="s">
        <v>65</v>
      </c>
      <c r="AE103" s="845"/>
      <c r="AF103" s="845"/>
      <c r="AG103" s="845"/>
      <c r="AH103" s="845"/>
      <c r="AI103" s="845"/>
      <c r="AJ103" s="845"/>
      <c r="AK103" s="1022"/>
    </row>
    <row r="104" spans="1:44" ht="8.25" customHeight="1">
      <c r="A104" s="201"/>
      <c r="B104" s="201"/>
      <c r="C104" s="201"/>
      <c r="D104" s="201"/>
      <c r="E104" s="201"/>
      <c r="F104" s="201"/>
      <c r="G104" s="201"/>
      <c r="H104" s="201"/>
      <c r="I104" s="201"/>
      <c r="J104" s="201"/>
      <c r="K104" s="201"/>
      <c r="L104" s="201"/>
      <c r="M104" s="201"/>
      <c r="N104" s="201"/>
      <c r="O104" s="201"/>
      <c r="P104" s="201"/>
      <c r="Q104" s="201"/>
      <c r="R104" s="201"/>
      <c r="S104" s="201"/>
      <c r="T104" s="201"/>
      <c r="U104" s="201"/>
      <c r="V104" s="201"/>
      <c r="W104" s="201"/>
      <c r="X104" s="201"/>
      <c r="Y104" s="201"/>
      <c r="Z104" s="201"/>
      <c r="AA104" s="197"/>
      <c r="AB104" s="197"/>
      <c r="AC104" s="197"/>
      <c r="AD104" s="197"/>
      <c r="AE104" s="197"/>
      <c r="AF104" s="197"/>
      <c r="AG104" s="197"/>
      <c r="AH104" s="197"/>
      <c r="AI104" s="197"/>
      <c r="AJ104" s="197"/>
      <c r="AK104" s="197"/>
      <c r="AL104" s="196"/>
      <c r="AM104" s="196"/>
      <c r="AN104" s="196"/>
      <c r="AO104" s="196"/>
      <c r="AP104" s="196"/>
      <c r="AQ104" s="196"/>
      <c r="AR104" s="196"/>
    </row>
    <row r="105" spans="1:44" ht="8.25" customHeight="1">
      <c r="A105" s="201"/>
      <c r="B105" s="201"/>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c r="AA105" s="211"/>
      <c r="AB105" s="211"/>
      <c r="AC105" s="211"/>
      <c r="AD105" s="211"/>
      <c r="AE105" s="211"/>
      <c r="AF105" s="211"/>
      <c r="AG105" s="211"/>
      <c r="AH105" s="211"/>
      <c r="AI105" s="211"/>
      <c r="AJ105" s="211"/>
      <c r="AK105" s="211"/>
      <c r="AL105" s="196"/>
      <c r="AM105" s="196"/>
      <c r="AN105" s="196"/>
      <c r="AO105" s="196"/>
      <c r="AP105" s="196"/>
      <c r="AQ105" s="196"/>
      <c r="AR105" s="196"/>
    </row>
    <row r="106" spans="1:44" ht="30" customHeight="1">
      <c r="A106" s="1023" t="s">
        <v>323</v>
      </c>
      <c r="B106" s="1010"/>
      <c r="C106" s="1010"/>
      <c r="D106" s="1010"/>
      <c r="E106" s="1024"/>
      <c r="F106" s="1025">
        <v>8</v>
      </c>
      <c r="G106" s="1026"/>
      <c r="H106" s="1026"/>
      <c r="I106" s="1027"/>
      <c r="J106" s="1002" t="s">
        <v>341</v>
      </c>
      <c r="K106" s="1004"/>
      <c r="L106" s="984"/>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6"/>
    </row>
    <row r="107" spans="1:44" ht="30" customHeight="1">
      <c r="A107" s="1002" t="s">
        <v>292</v>
      </c>
      <c r="B107" s="1003"/>
      <c r="C107" s="1003"/>
      <c r="D107" s="1003"/>
      <c r="E107" s="1003"/>
      <c r="F107" s="1003"/>
      <c r="G107" s="1003"/>
      <c r="H107" s="1003"/>
      <c r="I107" s="1004"/>
      <c r="J107" s="1005"/>
      <c r="K107" s="1006"/>
      <c r="L107" s="1006"/>
      <c r="M107" s="1006"/>
      <c r="N107" s="1006"/>
      <c r="O107" s="1006"/>
      <c r="P107" s="1006"/>
      <c r="Q107" s="1006"/>
      <c r="R107" s="1006"/>
      <c r="S107" s="1006"/>
      <c r="T107" s="1018" t="s">
        <v>324</v>
      </c>
      <c r="U107" s="1019"/>
      <c r="V107" s="1019"/>
      <c r="W107" s="1019"/>
      <c r="X107" s="1019"/>
      <c r="Y107" s="1019"/>
      <c r="Z107" s="1019"/>
      <c r="AA107" s="1019"/>
      <c r="AB107" s="1020"/>
      <c r="AC107" s="1000"/>
      <c r="AD107" s="1000"/>
      <c r="AE107" s="1000"/>
      <c r="AF107" s="1000"/>
      <c r="AG107" s="1000"/>
      <c r="AH107" s="1000"/>
      <c r="AI107" s="1000"/>
      <c r="AJ107" s="1000"/>
      <c r="AK107" s="1001"/>
    </row>
    <row r="108" spans="1:44" ht="30" customHeight="1">
      <c r="A108" s="1002" t="s">
        <v>320</v>
      </c>
      <c r="B108" s="1003"/>
      <c r="C108" s="1003"/>
      <c r="D108" s="1003"/>
      <c r="E108" s="1003"/>
      <c r="F108" s="1003"/>
      <c r="G108" s="1003"/>
      <c r="H108" s="1003"/>
      <c r="I108" s="1004"/>
      <c r="J108" s="1005"/>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7"/>
    </row>
    <row r="109" spans="1:44" ht="30" customHeight="1">
      <c r="A109" s="1023" t="s">
        <v>321</v>
      </c>
      <c r="B109" s="1010"/>
      <c r="C109" s="1010"/>
      <c r="D109" s="1010"/>
      <c r="E109" s="1010"/>
      <c r="F109" s="1010"/>
      <c r="G109" s="1010"/>
      <c r="H109" s="1010"/>
      <c r="I109" s="1024"/>
      <c r="J109" s="1005"/>
      <c r="K109" s="1006"/>
      <c r="L109" s="1006"/>
      <c r="M109" s="1006"/>
      <c r="N109" s="1006"/>
      <c r="O109" s="1006"/>
      <c r="P109" s="1006"/>
      <c r="Q109" s="1006"/>
      <c r="R109" s="1006"/>
      <c r="S109" s="1006"/>
      <c r="T109" s="1018" t="s">
        <v>325</v>
      </c>
      <c r="U109" s="1019"/>
      <c r="V109" s="1019"/>
      <c r="W109" s="1019"/>
      <c r="X109" s="1019"/>
      <c r="Y109" s="1019"/>
      <c r="Z109" s="1019"/>
      <c r="AA109" s="1019"/>
      <c r="AB109" s="1020"/>
      <c r="AC109" s="985"/>
      <c r="AD109" s="985"/>
      <c r="AE109" s="985"/>
      <c r="AF109" s="985"/>
      <c r="AG109" s="985"/>
      <c r="AH109" s="985"/>
      <c r="AI109" s="985"/>
      <c r="AJ109" s="985"/>
      <c r="AK109" s="986"/>
    </row>
    <row r="110" spans="1:44" ht="48.75" customHeight="1">
      <c r="A110" s="1012" t="s">
        <v>326</v>
      </c>
      <c r="B110" s="1013"/>
      <c r="C110" s="1013"/>
      <c r="D110" s="1013"/>
      <c r="E110" s="1013"/>
      <c r="F110" s="1013"/>
      <c r="G110" s="1013"/>
      <c r="H110" s="1013"/>
      <c r="I110" s="1014"/>
      <c r="J110" s="1015"/>
      <c r="K110" s="1016"/>
      <c r="L110" s="1016"/>
      <c r="M110" s="1016"/>
      <c r="N110" s="1016"/>
      <c r="O110" s="1016"/>
      <c r="P110" s="1016"/>
      <c r="Q110" s="1016"/>
      <c r="R110" s="1016"/>
      <c r="S110" s="1016"/>
      <c r="T110" s="1016"/>
      <c r="U110" s="1016"/>
      <c r="V110" s="1016"/>
      <c r="W110" s="1016"/>
      <c r="X110" s="1016"/>
      <c r="Y110" s="1016"/>
      <c r="Z110" s="1016"/>
      <c r="AA110" s="1016"/>
      <c r="AB110" s="1016"/>
      <c r="AC110" s="1016"/>
      <c r="AD110" s="1016"/>
      <c r="AE110" s="1016"/>
      <c r="AF110" s="1016"/>
      <c r="AG110" s="1016"/>
      <c r="AH110" s="1016"/>
      <c r="AI110" s="1016"/>
      <c r="AJ110" s="1016"/>
      <c r="AK110" s="1017"/>
    </row>
    <row r="111" spans="1:44" ht="30" customHeight="1">
      <c r="A111" s="1023" t="s">
        <v>327</v>
      </c>
      <c r="B111" s="1010"/>
      <c r="C111" s="1010"/>
      <c r="D111" s="1010"/>
      <c r="E111" s="1010"/>
      <c r="F111" s="1010"/>
      <c r="G111" s="1010"/>
      <c r="H111" s="1010"/>
      <c r="I111" s="1024"/>
      <c r="J111" s="1008" t="s">
        <v>328</v>
      </c>
      <c r="K111" s="1009"/>
      <c r="L111" s="1009"/>
      <c r="M111" s="837"/>
      <c r="N111" s="837"/>
      <c r="O111" s="1010" t="s">
        <v>297</v>
      </c>
      <c r="P111" s="1010"/>
      <c r="Q111" s="837"/>
      <c r="R111" s="837"/>
      <c r="S111" s="1011" t="s">
        <v>298</v>
      </c>
      <c r="T111" s="1011"/>
      <c r="U111" s="1010" t="s">
        <v>329</v>
      </c>
      <c r="V111" s="1010"/>
      <c r="W111" s="1010"/>
      <c r="X111" s="1010"/>
      <c r="Y111" s="1010" t="s">
        <v>296</v>
      </c>
      <c r="Z111" s="1010"/>
      <c r="AA111" s="837"/>
      <c r="AB111" s="837"/>
      <c r="AC111" s="1010" t="s">
        <v>297</v>
      </c>
      <c r="AD111" s="1010"/>
      <c r="AE111" s="837"/>
      <c r="AF111" s="837"/>
      <c r="AG111" s="1011" t="s">
        <v>298</v>
      </c>
      <c r="AH111" s="1011"/>
      <c r="AI111" s="1011"/>
      <c r="AJ111" s="1011"/>
      <c r="AK111" s="1028"/>
    </row>
    <row r="112" spans="1:44" ht="30" customHeight="1">
      <c r="A112" s="1023" t="s">
        <v>299</v>
      </c>
      <c r="B112" s="1010"/>
      <c r="C112" s="1010"/>
      <c r="D112" s="1010"/>
      <c r="E112" s="1010"/>
      <c r="F112" s="1010"/>
      <c r="G112" s="1010"/>
      <c r="H112" s="1010"/>
      <c r="I112" s="1024"/>
      <c r="J112" s="981"/>
      <c r="K112" s="981"/>
      <c r="L112" s="981"/>
      <c r="M112" s="981"/>
      <c r="N112" s="981"/>
      <c r="O112" s="981"/>
      <c r="P112" s="981"/>
      <c r="Q112" s="981"/>
      <c r="R112" s="981"/>
      <c r="S112" s="981"/>
      <c r="T112" s="981"/>
      <c r="U112" s="981"/>
      <c r="V112" s="981"/>
      <c r="W112" s="981"/>
      <c r="X112" s="981"/>
      <c r="Y112" s="982" t="s">
        <v>330</v>
      </c>
      <c r="Z112" s="982"/>
      <c r="AA112" s="982"/>
      <c r="AB112" s="982"/>
      <c r="AC112" s="982"/>
      <c r="AD112" s="982"/>
      <c r="AE112" s="982"/>
      <c r="AF112" s="982"/>
      <c r="AG112" s="982"/>
      <c r="AH112" s="982"/>
      <c r="AI112" s="982"/>
      <c r="AJ112" s="982"/>
      <c r="AK112" s="983"/>
    </row>
    <row r="113" spans="1:37" ht="50.1" customHeight="1">
      <c r="A113" s="1023" t="s">
        <v>340</v>
      </c>
      <c r="B113" s="1010"/>
      <c r="C113" s="1010"/>
      <c r="D113" s="1010"/>
      <c r="E113" s="1010"/>
      <c r="F113" s="1010"/>
      <c r="G113" s="1010"/>
      <c r="H113" s="1010"/>
      <c r="I113" s="1024"/>
      <c r="J113" s="984"/>
      <c r="K113" s="985"/>
      <c r="L113" s="985"/>
      <c r="M113" s="985"/>
      <c r="N113" s="985"/>
      <c r="O113" s="985"/>
      <c r="P113" s="985"/>
      <c r="Q113" s="985"/>
      <c r="R113" s="985"/>
      <c r="S113" s="985"/>
      <c r="T113" s="985"/>
      <c r="U113" s="985"/>
      <c r="V113" s="985"/>
      <c r="W113" s="985"/>
      <c r="X113" s="985"/>
      <c r="Y113" s="985"/>
      <c r="Z113" s="985"/>
      <c r="AA113" s="985"/>
      <c r="AB113" s="985"/>
      <c r="AC113" s="985"/>
      <c r="AD113" s="985"/>
      <c r="AE113" s="985"/>
      <c r="AF113" s="985"/>
      <c r="AG113" s="985"/>
      <c r="AH113" s="985"/>
      <c r="AI113" s="985"/>
      <c r="AJ113" s="985"/>
      <c r="AK113" s="986"/>
    </row>
    <row r="114" spans="1:37" ht="50.1" customHeight="1">
      <c r="A114" s="1023" t="s">
        <v>331</v>
      </c>
      <c r="B114" s="1010"/>
      <c r="C114" s="1010"/>
      <c r="D114" s="1010"/>
      <c r="E114" s="1010"/>
      <c r="F114" s="1010"/>
      <c r="G114" s="1010"/>
      <c r="H114" s="1010"/>
      <c r="I114" s="1024"/>
      <c r="J114" s="984"/>
      <c r="K114" s="985"/>
      <c r="L114" s="985"/>
      <c r="M114" s="985"/>
      <c r="N114" s="985"/>
      <c r="O114" s="985"/>
      <c r="P114" s="985"/>
      <c r="Q114" s="985"/>
      <c r="R114" s="985"/>
      <c r="S114" s="985"/>
      <c r="T114" s="985"/>
      <c r="U114" s="985"/>
      <c r="V114" s="985"/>
      <c r="W114" s="985"/>
      <c r="X114" s="985"/>
      <c r="Y114" s="985"/>
      <c r="Z114" s="985"/>
      <c r="AA114" s="985"/>
      <c r="AB114" s="985"/>
      <c r="AC114" s="985"/>
      <c r="AD114" s="985"/>
      <c r="AE114" s="985"/>
      <c r="AF114" s="985"/>
      <c r="AG114" s="985"/>
      <c r="AH114" s="985"/>
      <c r="AI114" s="985"/>
      <c r="AJ114" s="985"/>
      <c r="AK114" s="986"/>
    </row>
    <row r="115" spans="1:37" ht="50.1" customHeight="1">
      <c r="A115" s="1023" t="s">
        <v>332</v>
      </c>
      <c r="B115" s="1010"/>
      <c r="C115" s="1010"/>
      <c r="D115" s="1010"/>
      <c r="E115" s="1010"/>
      <c r="F115" s="1010"/>
      <c r="G115" s="1010"/>
      <c r="H115" s="1010"/>
      <c r="I115" s="1024"/>
      <c r="J115" s="984"/>
      <c r="K115" s="985"/>
      <c r="L115" s="985"/>
      <c r="M115" s="985"/>
      <c r="N115" s="985"/>
      <c r="O115" s="985"/>
      <c r="P115" s="985"/>
      <c r="Q115" s="985"/>
      <c r="R115" s="985"/>
      <c r="S115" s="985"/>
      <c r="T115" s="985"/>
      <c r="U115" s="985"/>
      <c r="V115" s="985"/>
      <c r="W115" s="985"/>
      <c r="X115" s="985"/>
      <c r="Y115" s="985"/>
      <c r="Z115" s="985"/>
      <c r="AA115" s="985"/>
      <c r="AB115" s="985"/>
      <c r="AC115" s="985"/>
      <c r="AD115" s="985"/>
      <c r="AE115" s="985"/>
      <c r="AF115" s="985"/>
      <c r="AG115" s="985"/>
      <c r="AH115" s="985"/>
      <c r="AI115" s="985"/>
      <c r="AJ115" s="985"/>
      <c r="AK115" s="986"/>
    </row>
    <row r="116" spans="1:37" ht="30" customHeight="1">
      <c r="A116" s="987" t="s">
        <v>333</v>
      </c>
      <c r="B116" s="988"/>
      <c r="C116" s="988"/>
      <c r="D116" s="988"/>
      <c r="E116" s="988"/>
      <c r="F116" s="988"/>
      <c r="G116" s="988"/>
      <c r="H116" s="988"/>
      <c r="I116" s="989"/>
      <c r="J116" s="993" t="s">
        <v>334</v>
      </c>
      <c r="K116" s="994"/>
      <c r="L116" s="995"/>
      <c r="M116" s="996"/>
      <c r="N116" s="996"/>
      <c r="O116" s="997"/>
      <c r="P116" s="994" t="s">
        <v>335</v>
      </c>
      <c r="Q116" s="808"/>
      <c r="R116" s="808"/>
      <c r="S116" s="808"/>
      <c r="T116" s="998" t="s">
        <v>336</v>
      </c>
      <c r="U116" s="998"/>
      <c r="V116" s="998"/>
      <c r="W116" s="998"/>
      <c r="X116" s="998"/>
      <c r="Y116" s="998"/>
      <c r="Z116" s="998"/>
      <c r="AA116" s="998"/>
      <c r="AB116" s="998"/>
      <c r="AC116" s="999"/>
      <c r="AD116" s="999"/>
      <c r="AE116" s="999"/>
      <c r="AF116" s="999"/>
      <c r="AG116" s="999"/>
      <c r="AH116" s="994" t="s">
        <v>335</v>
      </c>
      <c r="AI116" s="808"/>
      <c r="AJ116" s="808"/>
      <c r="AK116" s="808"/>
    </row>
    <row r="117" spans="1:37" ht="30" customHeight="1">
      <c r="A117" s="990"/>
      <c r="B117" s="991"/>
      <c r="C117" s="991"/>
      <c r="D117" s="991"/>
      <c r="E117" s="991"/>
      <c r="F117" s="991"/>
      <c r="G117" s="991"/>
      <c r="H117" s="991"/>
      <c r="I117" s="992"/>
      <c r="J117" s="993" t="s">
        <v>337</v>
      </c>
      <c r="K117" s="994"/>
      <c r="L117" s="984"/>
      <c r="M117" s="985"/>
      <c r="N117" s="985"/>
      <c r="O117" s="985"/>
      <c r="P117" s="985"/>
      <c r="Q117" s="985"/>
      <c r="R117" s="985"/>
      <c r="S117" s="985"/>
      <c r="T117" s="985"/>
      <c r="U117" s="985"/>
      <c r="V117" s="985"/>
      <c r="W117" s="985"/>
      <c r="X117" s="985"/>
      <c r="Y117" s="985"/>
      <c r="Z117" s="985"/>
      <c r="AA117" s="985"/>
      <c r="AB117" s="985"/>
      <c r="AC117" s="985"/>
      <c r="AD117" s="985"/>
      <c r="AE117" s="985"/>
      <c r="AF117" s="985"/>
      <c r="AG117" s="985"/>
      <c r="AH117" s="985"/>
      <c r="AI117" s="985"/>
      <c r="AJ117" s="985"/>
      <c r="AK117" s="986"/>
    </row>
    <row r="118" spans="1:37" ht="25.5" customHeight="1">
      <c r="A118" s="821" t="s">
        <v>338</v>
      </c>
      <c r="B118" s="834"/>
      <c r="C118" s="834"/>
      <c r="D118" s="834"/>
      <c r="E118" s="834"/>
      <c r="F118" s="834"/>
      <c r="G118" s="834"/>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5"/>
      <c r="AD118" s="1021" t="s">
        <v>65</v>
      </c>
      <c r="AE118" s="845"/>
      <c r="AF118" s="845"/>
      <c r="AG118" s="845"/>
      <c r="AH118" s="845"/>
      <c r="AI118" s="845"/>
      <c r="AJ118" s="845"/>
      <c r="AK118" s="1022"/>
    </row>
    <row r="119" spans="1:37">
      <c r="A119" s="128"/>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row>
    <row r="120" spans="1:37">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row>
    <row r="121" spans="1:37" ht="30" customHeight="1">
      <c r="A121" s="1023" t="s">
        <v>323</v>
      </c>
      <c r="B121" s="1010"/>
      <c r="C121" s="1010"/>
      <c r="D121" s="1010"/>
      <c r="E121" s="1024"/>
      <c r="F121" s="1025">
        <v>9</v>
      </c>
      <c r="G121" s="1026"/>
      <c r="H121" s="1026"/>
      <c r="I121" s="1027"/>
      <c r="J121" s="1002" t="s">
        <v>341</v>
      </c>
      <c r="K121" s="1004"/>
      <c r="L121" s="984"/>
      <c r="M121" s="985"/>
      <c r="N121" s="985"/>
      <c r="O121" s="985"/>
      <c r="P121" s="985"/>
      <c r="Q121" s="985"/>
      <c r="R121" s="985"/>
      <c r="S121" s="985"/>
      <c r="T121" s="985"/>
      <c r="U121" s="985"/>
      <c r="V121" s="985"/>
      <c r="W121" s="985"/>
      <c r="X121" s="985"/>
      <c r="Y121" s="985"/>
      <c r="Z121" s="985"/>
      <c r="AA121" s="985"/>
      <c r="AB121" s="985"/>
      <c r="AC121" s="985"/>
      <c r="AD121" s="985"/>
      <c r="AE121" s="985"/>
      <c r="AF121" s="985"/>
      <c r="AG121" s="985"/>
      <c r="AH121" s="985"/>
      <c r="AI121" s="985"/>
      <c r="AJ121" s="985"/>
      <c r="AK121" s="986"/>
    </row>
    <row r="122" spans="1:37" ht="30" customHeight="1">
      <c r="A122" s="1002" t="s">
        <v>292</v>
      </c>
      <c r="B122" s="1003"/>
      <c r="C122" s="1003"/>
      <c r="D122" s="1003"/>
      <c r="E122" s="1003"/>
      <c r="F122" s="1003"/>
      <c r="G122" s="1003"/>
      <c r="H122" s="1003"/>
      <c r="I122" s="1004"/>
      <c r="J122" s="1005"/>
      <c r="K122" s="1006"/>
      <c r="L122" s="1006"/>
      <c r="M122" s="1006"/>
      <c r="N122" s="1006"/>
      <c r="O122" s="1006"/>
      <c r="P122" s="1006"/>
      <c r="Q122" s="1006"/>
      <c r="R122" s="1006"/>
      <c r="S122" s="1006"/>
      <c r="T122" s="1018" t="s">
        <v>324</v>
      </c>
      <c r="U122" s="1019"/>
      <c r="V122" s="1019"/>
      <c r="W122" s="1019"/>
      <c r="X122" s="1019"/>
      <c r="Y122" s="1019"/>
      <c r="Z122" s="1019"/>
      <c r="AA122" s="1019"/>
      <c r="AB122" s="1020"/>
      <c r="AC122" s="1000"/>
      <c r="AD122" s="1000"/>
      <c r="AE122" s="1000"/>
      <c r="AF122" s="1000"/>
      <c r="AG122" s="1000"/>
      <c r="AH122" s="1000"/>
      <c r="AI122" s="1000"/>
      <c r="AJ122" s="1000"/>
      <c r="AK122" s="1001"/>
    </row>
    <row r="123" spans="1:37" ht="30" customHeight="1">
      <c r="A123" s="1002" t="s">
        <v>320</v>
      </c>
      <c r="B123" s="1003"/>
      <c r="C123" s="1003"/>
      <c r="D123" s="1003"/>
      <c r="E123" s="1003"/>
      <c r="F123" s="1003"/>
      <c r="G123" s="1003"/>
      <c r="H123" s="1003"/>
      <c r="I123" s="1004"/>
      <c r="J123" s="1005"/>
      <c r="K123" s="1006"/>
      <c r="L123" s="1006"/>
      <c r="M123" s="1006"/>
      <c r="N123" s="1006"/>
      <c r="O123" s="1006"/>
      <c r="P123" s="1006"/>
      <c r="Q123" s="1006"/>
      <c r="R123" s="1006"/>
      <c r="S123" s="1006"/>
      <c r="T123" s="1006"/>
      <c r="U123" s="1006"/>
      <c r="V123" s="1006"/>
      <c r="W123" s="1006"/>
      <c r="X123" s="1006"/>
      <c r="Y123" s="1006"/>
      <c r="Z123" s="1006"/>
      <c r="AA123" s="1006"/>
      <c r="AB123" s="1006"/>
      <c r="AC123" s="1006"/>
      <c r="AD123" s="1006"/>
      <c r="AE123" s="1006"/>
      <c r="AF123" s="1006"/>
      <c r="AG123" s="1006"/>
      <c r="AH123" s="1006"/>
      <c r="AI123" s="1006"/>
      <c r="AJ123" s="1006"/>
      <c r="AK123" s="1007"/>
    </row>
    <row r="124" spans="1:37" ht="30" customHeight="1">
      <c r="A124" s="1023" t="s">
        <v>321</v>
      </c>
      <c r="B124" s="1010"/>
      <c r="C124" s="1010"/>
      <c r="D124" s="1010"/>
      <c r="E124" s="1010"/>
      <c r="F124" s="1010"/>
      <c r="G124" s="1010"/>
      <c r="H124" s="1010"/>
      <c r="I124" s="1024"/>
      <c r="J124" s="1005"/>
      <c r="K124" s="1006"/>
      <c r="L124" s="1006"/>
      <c r="M124" s="1006"/>
      <c r="N124" s="1006"/>
      <c r="O124" s="1006"/>
      <c r="P124" s="1006"/>
      <c r="Q124" s="1006"/>
      <c r="R124" s="1006"/>
      <c r="S124" s="1006"/>
      <c r="T124" s="1018" t="s">
        <v>325</v>
      </c>
      <c r="U124" s="1019"/>
      <c r="V124" s="1019"/>
      <c r="W124" s="1019"/>
      <c r="X124" s="1019"/>
      <c r="Y124" s="1019"/>
      <c r="Z124" s="1019"/>
      <c r="AA124" s="1019"/>
      <c r="AB124" s="1020"/>
      <c r="AC124" s="985"/>
      <c r="AD124" s="985"/>
      <c r="AE124" s="985"/>
      <c r="AF124" s="985"/>
      <c r="AG124" s="985"/>
      <c r="AH124" s="985"/>
      <c r="AI124" s="985"/>
      <c r="AJ124" s="985"/>
      <c r="AK124" s="986"/>
    </row>
    <row r="125" spans="1:37" ht="48.75" customHeight="1">
      <c r="A125" s="1012" t="s">
        <v>326</v>
      </c>
      <c r="B125" s="1013"/>
      <c r="C125" s="1013"/>
      <c r="D125" s="1013"/>
      <c r="E125" s="1013"/>
      <c r="F125" s="1013"/>
      <c r="G125" s="1013"/>
      <c r="H125" s="1013"/>
      <c r="I125" s="1014"/>
      <c r="J125" s="1015"/>
      <c r="K125" s="1016"/>
      <c r="L125" s="1016"/>
      <c r="M125" s="1016"/>
      <c r="N125" s="1016"/>
      <c r="O125" s="1016"/>
      <c r="P125" s="1016"/>
      <c r="Q125" s="1016"/>
      <c r="R125" s="1016"/>
      <c r="S125" s="1016"/>
      <c r="T125" s="1016"/>
      <c r="U125" s="1016"/>
      <c r="V125" s="1016"/>
      <c r="W125" s="1016"/>
      <c r="X125" s="1016"/>
      <c r="Y125" s="1016"/>
      <c r="Z125" s="1016"/>
      <c r="AA125" s="1016"/>
      <c r="AB125" s="1016"/>
      <c r="AC125" s="1016"/>
      <c r="AD125" s="1016"/>
      <c r="AE125" s="1016"/>
      <c r="AF125" s="1016"/>
      <c r="AG125" s="1016"/>
      <c r="AH125" s="1016"/>
      <c r="AI125" s="1016"/>
      <c r="AJ125" s="1016"/>
      <c r="AK125" s="1017"/>
    </row>
    <row r="126" spans="1:37" ht="30" customHeight="1">
      <c r="A126" s="1023" t="s">
        <v>327</v>
      </c>
      <c r="B126" s="1010"/>
      <c r="C126" s="1010"/>
      <c r="D126" s="1010"/>
      <c r="E126" s="1010"/>
      <c r="F126" s="1010"/>
      <c r="G126" s="1010"/>
      <c r="H126" s="1010"/>
      <c r="I126" s="1024"/>
      <c r="J126" s="1008" t="s">
        <v>328</v>
      </c>
      <c r="K126" s="1009"/>
      <c r="L126" s="1009"/>
      <c r="M126" s="837"/>
      <c r="N126" s="837"/>
      <c r="O126" s="1010" t="s">
        <v>297</v>
      </c>
      <c r="P126" s="1010"/>
      <c r="Q126" s="837"/>
      <c r="R126" s="837"/>
      <c r="S126" s="1011" t="s">
        <v>298</v>
      </c>
      <c r="T126" s="1011"/>
      <c r="U126" s="1010" t="s">
        <v>329</v>
      </c>
      <c r="V126" s="1010"/>
      <c r="W126" s="1010"/>
      <c r="X126" s="1010"/>
      <c r="Y126" s="1010" t="s">
        <v>296</v>
      </c>
      <c r="Z126" s="1010"/>
      <c r="AA126" s="837"/>
      <c r="AB126" s="837"/>
      <c r="AC126" s="1010" t="s">
        <v>297</v>
      </c>
      <c r="AD126" s="1010"/>
      <c r="AE126" s="837"/>
      <c r="AF126" s="837"/>
      <c r="AG126" s="1011" t="s">
        <v>298</v>
      </c>
      <c r="AH126" s="1011"/>
      <c r="AI126" s="1011"/>
      <c r="AJ126" s="1011"/>
      <c r="AK126" s="1028"/>
    </row>
    <row r="127" spans="1:37" ht="30" customHeight="1">
      <c r="A127" s="1023" t="s">
        <v>299</v>
      </c>
      <c r="B127" s="1010"/>
      <c r="C127" s="1010"/>
      <c r="D127" s="1010"/>
      <c r="E127" s="1010"/>
      <c r="F127" s="1010"/>
      <c r="G127" s="1010"/>
      <c r="H127" s="1010"/>
      <c r="I127" s="1024"/>
      <c r="J127" s="981"/>
      <c r="K127" s="981"/>
      <c r="L127" s="981"/>
      <c r="M127" s="981"/>
      <c r="N127" s="981"/>
      <c r="O127" s="981"/>
      <c r="P127" s="981"/>
      <c r="Q127" s="981"/>
      <c r="R127" s="981"/>
      <c r="S127" s="981"/>
      <c r="T127" s="981"/>
      <c r="U127" s="981"/>
      <c r="V127" s="981"/>
      <c r="W127" s="981"/>
      <c r="X127" s="981"/>
      <c r="Y127" s="982" t="s">
        <v>330</v>
      </c>
      <c r="Z127" s="982"/>
      <c r="AA127" s="982"/>
      <c r="AB127" s="982"/>
      <c r="AC127" s="982"/>
      <c r="AD127" s="982"/>
      <c r="AE127" s="982"/>
      <c r="AF127" s="982"/>
      <c r="AG127" s="982"/>
      <c r="AH127" s="982"/>
      <c r="AI127" s="982"/>
      <c r="AJ127" s="982"/>
      <c r="AK127" s="983"/>
    </row>
    <row r="128" spans="1:37" ht="50.1" customHeight="1">
      <c r="A128" s="1023" t="s">
        <v>340</v>
      </c>
      <c r="B128" s="1010"/>
      <c r="C128" s="1010"/>
      <c r="D128" s="1010"/>
      <c r="E128" s="1010"/>
      <c r="F128" s="1010"/>
      <c r="G128" s="1010"/>
      <c r="H128" s="1010"/>
      <c r="I128" s="1024"/>
      <c r="J128" s="984"/>
      <c r="K128" s="985"/>
      <c r="L128" s="985"/>
      <c r="M128" s="985"/>
      <c r="N128" s="985"/>
      <c r="O128" s="985"/>
      <c r="P128" s="985"/>
      <c r="Q128" s="985"/>
      <c r="R128" s="985"/>
      <c r="S128" s="985"/>
      <c r="T128" s="985"/>
      <c r="U128" s="985"/>
      <c r="V128" s="985"/>
      <c r="W128" s="985"/>
      <c r="X128" s="985"/>
      <c r="Y128" s="985"/>
      <c r="Z128" s="985"/>
      <c r="AA128" s="985"/>
      <c r="AB128" s="985"/>
      <c r="AC128" s="985"/>
      <c r="AD128" s="985"/>
      <c r="AE128" s="985"/>
      <c r="AF128" s="985"/>
      <c r="AG128" s="985"/>
      <c r="AH128" s="985"/>
      <c r="AI128" s="985"/>
      <c r="AJ128" s="985"/>
      <c r="AK128" s="986"/>
    </row>
    <row r="129" spans="1:44" ht="50.1" customHeight="1">
      <c r="A129" s="1023" t="s">
        <v>331</v>
      </c>
      <c r="B129" s="1010"/>
      <c r="C129" s="1010"/>
      <c r="D129" s="1010"/>
      <c r="E129" s="1010"/>
      <c r="F129" s="1010"/>
      <c r="G129" s="1010"/>
      <c r="H129" s="1010"/>
      <c r="I129" s="1024"/>
      <c r="J129" s="984"/>
      <c r="K129" s="985"/>
      <c r="L129" s="985"/>
      <c r="M129" s="985"/>
      <c r="N129" s="985"/>
      <c r="O129" s="985"/>
      <c r="P129" s="985"/>
      <c r="Q129" s="985"/>
      <c r="R129" s="985"/>
      <c r="S129" s="985"/>
      <c r="T129" s="985"/>
      <c r="U129" s="985"/>
      <c r="V129" s="985"/>
      <c r="W129" s="985"/>
      <c r="X129" s="985"/>
      <c r="Y129" s="985"/>
      <c r="Z129" s="985"/>
      <c r="AA129" s="985"/>
      <c r="AB129" s="985"/>
      <c r="AC129" s="985"/>
      <c r="AD129" s="985"/>
      <c r="AE129" s="985"/>
      <c r="AF129" s="985"/>
      <c r="AG129" s="985"/>
      <c r="AH129" s="985"/>
      <c r="AI129" s="985"/>
      <c r="AJ129" s="985"/>
      <c r="AK129" s="986"/>
    </row>
    <row r="130" spans="1:44" ht="50.1" customHeight="1">
      <c r="A130" s="1023" t="s">
        <v>332</v>
      </c>
      <c r="B130" s="1010"/>
      <c r="C130" s="1010"/>
      <c r="D130" s="1010"/>
      <c r="E130" s="1010"/>
      <c r="F130" s="1010"/>
      <c r="G130" s="1010"/>
      <c r="H130" s="1010"/>
      <c r="I130" s="1024"/>
      <c r="J130" s="984"/>
      <c r="K130" s="985"/>
      <c r="L130" s="985"/>
      <c r="M130" s="985"/>
      <c r="N130" s="985"/>
      <c r="O130" s="985"/>
      <c r="P130" s="985"/>
      <c r="Q130" s="985"/>
      <c r="R130" s="985"/>
      <c r="S130" s="985"/>
      <c r="T130" s="985"/>
      <c r="U130" s="985"/>
      <c r="V130" s="985"/>
      <c r="W130" s="985"/>
      <c r="X130" s="985"/>
      <c r="Y130" s="985"/>
      <c r="Z130" s="985"/>
      <c r="AA130" s="985"/>
      <c r="AB130" s="985"/>
      <c r="AC130" s="985"/>
      <c r="AD130" s="985"/>
      <c r="AE130" s="985"/>
      <c r="AF130" s="985"/>
      <c r="AG130" s="985"/>
      <c r="AH130" s="985"/>
      <c r="AI130" s="985"/>
      <c r="AJ130" s="985"/>
      <c r="AK130" s="986"/>
    </row>
    <row r="131" spans="1:44" ht="30" customHeight="1">
      <c r="A131" s="987" t="s">
        <v>333</v>
      </c>
      <c r="B131" s="988"/>
      <c r="C131" s="988"/>
      <c r="D131" s="988"/>
      <c r="E131" s="988"/>
      <c r="F131" s="988"/>
      <c r="G131" s="988"/>
      <c r="H131" s="988"/>
      <c r="I131" s="989"/>
      <c r="J131" s="993" t="s">
        <v>334</v>
      </c>
      <c r="K131" s="994"/>
      <c r="L131" s="995"/>
      <c r="M131" s="996"/>
      <c r="N131" s="996"/>
      <c r="O131" s="997"/>
      <c r="P131" s="994" t="s">
        <v>335</v>
      </c>
      <c r="Q131" s="808"/>
      <c r="R131" s="808"/>
      <c r="S131" s="808"/>
      <c r="T131" s="998" t="s">
        <v>336</v>
      </c>
      <c r="U131" s="998"/>
      <c r="V131" s="998"/>
      <c r="W131" s="998"/>
      <c r="X131" s="998"/>
      <c r="Y131" s="998"/>
      <c r="Z131" s="998"/>
      <c r="AA131" s="998"/>
      <c r="AB131" s="998"/>
      <c r="AC131" s="999"/>
      <c r="AD131" s="999"/>
      <c r="AE131" s="999"/>
      <c r="AF131" s="999"/>
      <c r="AG131" s="999"/>
      <c r="AH131" s="994" t="s">
        <v>335</v>
      </c>
      <c r="AI131" s="808"/>
      <c r="AJ131" s="808"/>
      <c r="AK131" s="808"/>
    </row>
    <row r="132" spans="1:44" ht="30" customHeight="1">
      <c r="A132" s="990"/>
      <c r="B132" s="991"/>
      <c r="C132" s="991"/>
      <c r="D132" s="991"/>
      <c r="E132" s="991"/>
      <c r="F132" s="991"/>
      <c r="G132" s="991"/>
      <c r="H132" s="991"/>
      <c r="I132" s="992"/>
      <c r="J132" s="993" t="s">
        <v>337</v>
      </c>
      <c r="K132" s="994"/>
      <c r="L132" s="984"/>
      <c r="M132" s="985"/>
      <c r="N132" s="985"/>
      <c r="O132" s="985"/>
      <c r="P132" s="985"/>
      <c r="Q132" s="985"/>
      <c r="R132" s="985"/>
      <c r="S132" s="985"/>
      <c r="T132" s="985"/>
      <c r="U132" s="985"/>
      <c r="V132" s="985"/>
      <c r="W132" s="985"/>
      <c r="X132" s="985"/>
      <c r="Y132" s="985"/>
      <c r="Z132" s="985"/>
      <c r="AA132" s="985"/>
      <c r="AB132" s="985"/>
      <c r="AC132" s="985"/>
      <c r="AD132" s="985"/>
      <c r="AE132" s="985"/>
      <c r="AF132" s="985"/>
      <c r="AG132" s="985"/>
      <c r="AH132" s="985"/>
      <c r="AI132" s="985"/>
      <c r="AJ132" s="985"/>
      <c r="AK132" s="986"/>
    </row>
    <row r="133" spans="1:44" ht="25.5" customHeight="1">
      <c r="A133" s="821" t="s">
        <v>338</v>
      </c>
      <c r="B133" s="834"/>
      <c r="C133" s="834"/>
      <c r="D133" s="834"/>
      <c r="E133" s="834"/>
      <c r="F133" s="834"/>
      <c r="G133" s="834"/>
      <c r="H133" s="834"/>
      <c r="I133" s="834"/>
      <c r="J133" s="834"/>
      <c r="K133" s="834"/>
      <c r="L133" s="834"/>
      <c r="M133" s="834"/>
      <c r="N133" s="834"/>
      <c r="O133" s="834"/>
      <c r="P133" s="834"/>
      <c r="Q133" s="834"/>
      <c r="R133" s="834"/>
      <c r="S133" s="834"/>
      <c r="T133" s="834"/>
      <c r="U133" s="834"/>
      <c r="V133" s="834"/>
      <c r="W133" s="834"/>
      <c r="X133" s="834"/>
      <c r="Y133" s="834"/>
      <c r="Z133" s="834"/>
      <c r="AA133" s="834"/>
      <c r="AB133" s="834"/>
      <c r="AC133" s="835"/>
      <c r="AD133" s="1021" t="s">
        <v>65</v>
      </c>
      <c r="AE133" s="845"/>
      <c r="AF133" s="845"/>
      <c r="AG133" s="845"/>
      <c r="AH133" s="845"/>
      <c r="AI133" s="845"/>
      <c r="AJ133" s="845"/>
      <c r="AK133" s="1022"/>
    </row>
    <row r="134" spans="1:44" ht="7.5" customHeight="1">
      <c r="A134" s="201"/>
      <c r="B134" s="201"/>
      <c r="C134" s="201"/>
      <c r="D134" s="201"/>
      <c r="E134" s="201"/>
      <c r="F134" s="201"/>
      <c r="G134" s="201"/>
      <c r="H134" s="201"/>
      <c r="I134" s="201"/>
      <c r="J134" s="201"/>
      <c r="K134" s="201"/>
      <c r="L134" s="201"/>
      <c r="M134" s="201"/>
      <c r="N134" s="201"/>
      <c r="O134" s="201"/>
      <c r="P134" s="201"/>
      <c r="Q134" s="201"/>
      <c r="R134" s="201"/>
      <c r="S134" s="201"/>
      <c r="T134" s="201"/>
      <c r="U134" s="201"/>
      <c r="V134" s="201"/>
      <c r="W134" s="201"/>
      <c r="X134" s="201"/>
      <c r="Y134" s="201"/>
      <c r="Z134" s="201"/>
      <c r="AA134" s="197"/>
      <c r="AB134" s="197"/>
      <c r="AC134" s="197"/>
      <c r="AD134" s="197"/>
      <c r="AE134" s="197"/>
      <c r="AF134" s="197"/>
      <c r="AG134" s="197"/>
      <c r="AH134" s="197"/>
      <c r="AI134" s="197"/>
      <c r="AJ134" s="197"/>
      <c r="AK134" s="197"/>
      <c r="AL134" s="196"/>
      <c r="AM134" s="196"/>
      <c r="AN134" s="196"/>
      <c r="AO134" s="196"/>
      <c r="AP134" s="196"/>
      <c r="AQ134" s="196"/>
      <c r="AR134" s="196"/>
    </row>
    <row r="135" spans="1:44" ht="7.5" customHeight="1">
      <c r="A135" s="201"/>
      <c r="B135" s="201"/>
      <c r="C135" s="201"/>
      <c r="D135" s="201"/>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211"/>
      <c r="AB135" s="211"/>
      <c r="AC135" s="211"/>
      <c r="AD135" s="211"/>
      <c r="AE135" s="211"/>
      <c r="AF135" s="211"/>
      <c r="AG135" s="211"/>
      <c r="AH135" s="211"/>
      <c r="AI135" s="211"/>
      <c r="AJ135" s="211"/>
      <c r="AK135" s="211"/>
      <c r="AL135" s="196"/>
      <c r="AM135" s="196"/>
      <c r="AN135" s="196"/>
      <c r="AO135" s="196"/>
      <c r="AP135" s="196"/>
      <c r="AQ135" s="196"/>
      <c r="AR135" s="196"/>
    </row>
    <row r="136" spans="1:44" ht="30" customHeight="1">
      <c r="A136" s="1023" t="s">
        <v>323</v>
      </c>
      <c r="B136" s="1010"/>
      <c r="C136" s="1010"/>
      <c r="D136" s="1010"/>
      <c r="E136" s="1024"/>
      <c r="F136" s="1025">
        <v>10</v>
      </c>
      <c r="G136" s="1026"/>
      <c r="H136" s="1026"/>
      <c r="I136" s="1027"/>
      <c r="J136" s="1002" t="s">
        <v>341</v>
      </c>
      <c r="K136" s="1004"/>
      <c r="L136" s="984"/>
      <c r="M136" s="985"/>
      <c r="N136" s="985"/>
      <c r="O136" s="985"/>
      <c r="P136" s="985"/>
      <c r="Q136" s="985"/>
      <c r="R136" s="985"/>
      <c r="S136" s="985"/>
      <c r="T136" s="985"/>
      <c r="U136" s="985"/>
      <c r="V136" s="985"/>
      <c r="W136" s="985"/>
      <c r="X136" s="985"/>
      <c r="Y136" s="985"/>
      <c r="Z136" s="985"/>
      <c r="AA136" s="985"/>
      <c r="AB136" s="985"/>
      <c r="AC136" s="985"/>
      <c r="AD136" s="985"/>
      <c r="AE136" s="985"/>
      <c r="AF136" s="985"/>
      <c r="AG136" s="985"/>
      <c r="AH136" s="985"/>
      <c r="AI136" s="985"/>
      <c r="AJ136" s="985"/>
      <c r="AK136" s="986"/>
    </row>
    <row r="137" spans="1:44" ht="30" customHeight="1">
      <c r="A137" s="1002" t="s">
        <v>292</v>
      </c>
      <c r="B137" s="1003"/>
      <c r="C137" s="1003"/>
      <c r="D137" s="1003"/>
      <c r="E137" s="1003"/>
      <c r="F137" s="1003"/>
      <c r="G137" s="1003"/>
      <c r="H137" s="1003"/>
      <c r="I137" s="1004"/>
      <c r="J137" s="1005"/>
      <c r="K137" s="1006"/>
      <c r="L137" s="1006"/>
      <c r="M137" s="1006"/>
      <c r="N137" s="1006"/>
      <c r="O137" s="1006"/>
      <c r="P137" s="1006"/>
      <c r="Q137" s="1006"/>
      <c r="R137" s="1006"/>
      <c r="S137" s="1006"/>
      <c r="T137" s="1018" t="s">
        <v>324</v>
      </c>
      <c r="U137" s="1019"/>
      <c r="V137" s="1019"/>
      <c r="W137" s="1019"/>
      <c r="X137" s="1019"/>
      <c r="Y137" s="1019"/>
      <c r="Z137" s="1019"/>
      <c r="AA137" s="1019"/>
      <c r="AB137" s="1020"/>
      <c r="AC137" s="1000"/>
      <c r="AD137" s="1000"/>
      <c r="AE137" s="1000"/>
      <c r="AF137" s="1000"/>
      <c r="AG137" s="1000"/>
      <c r="AH137" s="1000"/>
      <c r="AI137" s="1000"/>
      <c r="AJ137" s="1000"/>
      <c r="AK137" s="1001"/>
    </row>
    <row r="138" spans="1:44" ht="30" customHeight="1">
      <c r="A138" s="1002" t="s">
        <v>320</v>
      </c>
      <c r="B138" s="1003"/>
      <c r="C138" s="1003"/>
      <c r="D138" s="1003"/>
      <c r="E138" s="1003"/>
      <c r="F138" s="1003"/>
      <c r="G138" s="1003"/>
      <c r="H138" s="1003"/>
      <c r="I138" s="1004"/>
      <c r="J138" s="1005"/>
      <c r="K138" s="1006"/>
      <c r="L138" s="1006"/>
      <c r="M138" s="1006"/>
      <c r="N138" s="1006"/>
      <c r="O138" s="1006"/>
      <c r="P138" s="1006"/>
      <c r="Q138" s="1006"/>
      <c r="R138" s="1006"/>
      <c r="S138" s="1006"/>
      <c r="T138" s="1006"/>
      <c r="U138" s="1006"/>
      <c r="V138" s="1006"/>
      <c r="W138" s="1006"/>
      <c r="X138" s="1006"/>
      <c r="Y138" s="1006"/>
      <c r="Z138" s="1006"/>
      <c r="AA138" s="1006"/>
      <c r="AB138" s="1006"/>
      <c r="AC138" s="1006"/>
      <c r="AD138" s="1006"/>
      <c r="AE138" s="1006"/>
      <c r="AF138" s="1006"/>
      <c r="AG138" s="1006"/>
      <c r="AH138" s="1006"/>
      <c r="AI138" s="1006"/>
      <c r="AJ138" s="1006"/>
      <c r="AK138" s="1007"/>
    </row>
    <row r="139" spans="1:44" ht="30" customHeight="1">
      <c r="A139" s="1023" t="s">
        <v>321</v>
      </c>
      <c r="B139" s="1010"/>
      <c r="C139" s="1010"/>
      <c r="D139" s="1010"/>
      <c r="E139" s="1010"/>
      <c r="F139" s="1010"/>
      <c r="G139" s="1010"/>
      <c r="H139" s="1010"/>
      <c r="I139" s="1024"/>
      <c r="J139" s="1005"/>
      <c r="K139" s="1006"/>
      <c r="L139" s="1006"/>
      <c r="M139" s="1006"/>
      <c r="N139" s="1006"/>
      <c r="O139" s="1006"/>
      <c r="P139" s="1006"/>
      <c r="Q139" s="1006"/>
      <c r="R139" s="1006"/>
      <c r="S139" s="1006"/>
      <c r="T139" s="1018" t="s">
        <v>325</v>
      </c>
      <c r="U139" s="1019"/>
      <c r="V139" s="1019"/>
      <c r="W139" s="1019"/>
      <c r="X139" s="1019"/>
      <c r="Y139" s="1019"/>
      <c r="Z139" s="1019"/>
      <c r="AA139" s="1019"/>
      <c r="AB139" s="1020"/>
      <c r="AC139" s="985"/>
      <c r="AD139" s="985"/>
      <c r="AE139" s="985"/>
      <c r="AF139" s="985"/>
      <c r="AG139" s="985"/>
      <c r="AH139" s="985"/>
      <c r="AI139" s="985"/>
      <c r="AJ139" s="985"/>
      <c r="AK139" s="986"/>
    </row>
    <row r="140" spans="1:44" ht="48.75" customHeight="1">
      <c r="A140" s="1012" t="s">
        <v>326</v>
      </c>
      <c r="B140" s="1013"/>
      <c r="C140" s="1013"/>
      <c r="D140" s="1013"/>
      <c r="E140" s="1013"/>
      <c r="F140" s="1013"/>
      <c r="G140" s="1013"/>
      <c r="H140" s="1013"/>
      <c r="I140" s="1014"/>
      <c r="J140" s="1015"/>
      <c r="K140" s="1016"/>
      <c r="L140" s="1016"/>
      <c r="M140" s="1016"/>
      <c r="N140" s="1016"/>
      <c r="O140" s="1016"/>
      <c r="P140" s="1016"/>
      <c r="Q140" s="1016"/>
      <c r="R140" s="1016"/>
      <c r="S140" s="1016"/>
      <c r="T140" s="1016"/>
      <c r="U140" s="1016"/>
      <c r="V140" s="1016"/>
      <c r="W140" s="1016"/>
      <c r="X140" s="1016"/>
      <c r="Y140" s="1016"/>
      <c r="Z140" s="1016"/>
      <c r="AA140" s="1016"/>
      <c r="AB140" s="1016"/>
      <c r="AC140" s="1016"/>
      <c r="AD140" s="1016"/>
      <c r="AE140" s="1016"/>
      <c r="AF140" s="1016"/>
      <c r="AG140" s="1016"/>
      <c r="AH140" s="1016"/>
      <c r="AI140" s="1016"/>
      <c r="AJ140" s="1016"/>
      <c r="AK140" s="1017"/>
    </row>
    <row r="141" spans="1:44" ht="30" customHeight="1">
      <c r="A141" s="1023" t="s">
        <v>327</v>
      </c>
      <c r="B141" s="1010"/>
      <c r="C141" s="1010"/>
      <c r="D141" s="1010"/>
      <c r="E141" s="1010"/>
      <c r="F141" s="1010"/>
      <c r="G141" s="1010"/>
      <c r="H141" s="1010"/>
      <c r="I141" s="1024"/>
      <c r="J141" s="1008" t="s">
        <v>328</v>
      </c>
      <c r="K141" s="1009"/>
      <c r="L141" s="1009"/>
      <c r="M141" s="837"/>
      <c r="N141" s="837"/>
      <c r="O141" s="1010" t="s">
        <v>297</v>
      </c>
      <c r="P141" s="1010"/>
      <c r="Q141" s="837"/>
      <c r="R141" s="837"/>
      <c r="S141" s="1011" t="s">
        <v>298</v>
      </c>
      <c r="T141" s="1011"/>
      <c r="U141" s="1010" t="s">
        <v>329</v>
      </c>
      <c r="V141" s="1010"/>
      <c r="W141" s="1010"/>
      <c r="X141" s="1010"/>
      <c r="Y141" s="1010" t="s">
        <v>296</v>
      </c>
      <c r="Z141" s="1010"/>
      <c r="AA141" s="837"/>
      <c r="AB141" s="837"/>
      <c r="AC141" s="1010" t="s">
        <v>297</v>
      </c>
      <c r="AD141" s="1010"/>
      <c r="AE141" s="837"/>
      <c r="AF141" s="837"/>
      <c r="AG141" s="1011" t="s">
        <v>298</v>
      </c>
      <c r="AH141" s="1011"/>
      <c r="AI141" s="1011"/>
      <c r="AJ141" s="1011"/>
      <c r="AK141" s="1028"/>
    </row>
    <row r="142" spans="1:44" ht="30" customHeight="1">
      <c r="A142" s="1023" t="s">
        <v>299</v>
      </c>
      <c r="B142" s="1010"/>
      <c r="C142" s="1010"/>
      <c r="D142" s="1010"/>
      <c r="E142" s="1010"/>
      <c r="F142" s="1010"/>
      <c r="G142" s="1010"/>
      <c r="H142" s="1010"/>
      <c r="I142" s="1024"/>
      <c r="J142" s="981"/>
      <c r="K142" s="981"/>
      <c r="L142" s="981"/>
      <c r="M142" s="981"/>
      <c r="N142" s="981"/>
      <c r="O142" s="981"/>
      <c r="P142" s="981"/>
      <c r="Q142" s="981"/>
      <c r="R142" s="981"/>
      <c r="S142" s="981"/>
      <c r="T142" s="981"/>
      <c r="U142" s="981"/>
      <c r="V142" s="981"/>
      <c r="W142" s="981"/>
      <c r="X142" s="981"/>
      <c r="Y142" s="982" t="s">
        <v>330</v>
      </c>
      <c r="Z142" s="982"/>
      <c r="AA142" s="982"/>
      <c r="AB142" s="982"/>
      <c r="AC142" s="982"/>
      <c r="AD142" s="982"/>
      <c r="AE142" s="982"/>
      <c r="AF142" s="982"/>
      <c r="AG142" s="982"/>
      <c r="AH142" s="982"/>
      <c r="AI142" s="982"/>
      <c r="AJ142" s="982"/>
      <c r="AK142" s="983"/>
    </row>
    <row r="143" spans="1:44" ht="50.1" customHeight="1">
      <c r="A143" s="1023" t="s">
        <v>340</v>
      </c>
      <c r="B143" s="1010"/>
      <c r="C143" s="1010"/>
      <c r="D143" s="1010"/>
      <c r="E143" s="1010"/>
      <c r="F143" s="1010"/>
      <c r="G143" s="1010"/>
      <c r="H143" s="1010"/>
      <c r="I143" s="1024"/>
      <c r="J143" s="984"/>
      <c r="K143" s="985"/>
      <c r="L143" s="985"/>
      <c r="M143" s="985"/>
      <c r="N143" s="985"/>
      <c r="O143" s="985"/>
      <c r="P143" s="985"/>
      <c r="Q143" s="985"/>
      <c r="R143" s="985"/>
      <c r="S143" s="985"/>
      <c r="T143" s="985"/>
      <c r="U143" s="985"/>
      <c r="V143" s="985"/>
      <c r="W143" s="985"/>
      <c r="X143" s="985"/>
      <c r="Y143" s="985"/>
      <c r="Z143" s="985"/>
      <c r="AA143" s="985"/>
      <c r="AB143" s="985"/>
      <c r="AC143" s="985"/>
      <c r="AD143" s="985"/>
      <c r="AE143" s="985"/>
      <c r="AF143" s="985"/>
      <c r="AG143" s="985"/>
      <c r="AH143" s="985"/>
      <c r="AI143" s="985"/>
      <c r="AJ143" s="985"/>
      <c r="AK143" s="986"/>
    </row>
    <row r="144" spans="1:44" ht="50.1" customHeight="1">
      <c r="A144" s="1023" t="s">
        <v>331</v>
      </c>
      <c r="B144" s="1010"/>
      <c r="C144" s="1010"/>
      <c r="D144" s="1010"/>
      <c r="E144" s="1010"/>
      <c r="F144" s="1010"/>
      <c r="G144" s="1010"/>
      <c r="H144" s="1010"/>
      <c r="I144" s="1024"/>
      <c r="J144" s="984"/>
      <c r="K144" s="985"/>
      <c r="L144" s="985"/>
      <c r="M144" s="985"/>
      <c r="N144" s="985"/>
      <c r="O144" s="985"/>
      <c r="P144" s="985"/>
      <c r="Q144" s="985"/>
      <c r="R144" s="985"/>
      <c r="S144" s="985"/>
      <c r="T144" s="985"/>
      <c r="U144" s="985"/>
      <c r="V144" s="985"/>
      <c r="W144" s="985"/>
      <c r="X144" s="985"/>
      <c r="Y144" s="985"/>
      <c r="Z144" s="985"/>
      <c r="AA144" s="985"/>
      <c r="AB144" s="985"/>
      <c r="AC144" s="985"/>
      <c r="AD144" s="985"/>
      <c r="AE144" s="985"/>
      <c r="AF144" s="985"/>
      <c r="AG144" s="985"/>
      <c r="AH144" s="985"/>
      <c r="AI144" s="985"/>
      <c r="AJ144" s="985"/>
      <c r="AK144" s="986"/>
    </row>
    <row r="145" spans="1:37" ht="50.1" customHeight="1">
      <c r="A145" s="1023" t="s">
        <v>332</v>
      </c>
      <c r="B145" s="1010"/>
      <c r="C145" s="1010"/>
      <c r="D145" s="1010"/>
      <c r="E145" s="1010"/>
      <c r="F145" s="1010"/>
      <c r="G145" s="1010"/>
      <c r="H145" s="1010"/>
      <c r="I145" s="1024"/>
      <c r="J145" s="984"/>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6"/>
    </row>
    <row r="146" spans="1:37" ht="30" customHeight="1">
      <c r="A146" s="987" t="s">
        <v>333</v>
      </c>
      <c r="B146" s="988"/>
      <c r="C146" s="988"/>
      <c r="D146" s="988"/>
      <c r="E146" s="988"/>
      <c r="F146" s="988"/>
      <c r="G146" s="988"/>
      <c r="H146" s="988"/>
      <c r="I146" s="989"/>
      <c r="J146" s="993" t="s">
        <v>334</v>
      </c>
      <c r="K146" s="994"/>
      <c r="L146" s="995"/>
      <c r="M146" s="996"/>
      <c r="N146" s="996"/>
      <c r="O146" s="997"/>
      <c r="P146" s="994" t="s">
        <v>335</v>
      </c>
      <c r="Q146" s="808"/>
      <c r="R146" s="808"/>
      <c r="S146" s="808"/>
      <c r="T146" s="998" t="s">
        <v>336</v>
      </c>
      <c r="U146" s="998"/>
      <c r="V146" s="998"/>
      <c r="W146" s="998"/>
      <c r="X146" s="998"/>
      <c r="Y146" s="998"/>
      <c r="Z146" s="998"/>
      <c r="AA146" s="998"/>
      <c r="AB146" s="998"/>
      <c r="AC146" s="999"/>
      <c r="AD146" s="999"/>
      <c r="AE146" s="999"/>
      <c r="AF146" s="999"/>
      <c r="AG146" s="999"/>
      <c r="AH146" s="994" t="s">
        <v>335</v>
      </c>
      <c r="AI146" s="808"/>
      <c r="AJ146" s="808"/>
      <c r="AK146" s="808"/>
    </row>
    <row r="147" spans="1:37" ht="30" customHeight="1">
      <c r="A147" s="990"/>
      <c r="B147" s="991"/>
      <c r="C147" s="991"/>
      <c r="D147" s="991"/>
      <c r="E147" s="991"/>
      <c r="F147" s="991"/>
      <c r="G147" s="991"/>
      <c r="H147" s="991"/>
      <c r="I147" s="992"/>
      <c r="J147" s="993" t="s">
        <v>337</v>
      </c>
      <c r="K147" s="994"/>
      <c r="L147" s="984"/>
      <c r="M147" s="985"/>
      <c r="N147" s="985"/>
      <c r="O147" s="985"/>
      <c r="P147" s="985"/>
      <c r="Q147" s="985"/>
      <c r="R147" s="985"/>
      <c r="S147" s="985"/>
      <c r="T147" s="985"/>
      <c r="U147" s="985"/>
      <c r="V147" s="985"/>
      <c r="W147" s="985"/>
      <c r="X147" s="985"/>
      <c r="Y147" s="985"/>
      <c r="Z147" s="985"/>
      <c r="AA147" s="985"/>
      <c r="AB147" s="985"/>
      <c r="AC147" s="985"/>
      <c r="AD147" s="985"/>
      <c r="AE147" s="985"/>
      <c r="AF147" s="985"/>
      <c r="AG147" s="985"/>
      <c r="AH147" s="985"/>
      <c r="AI147" s="985"/>
      <c r="AJ147" s="985"/>
      <c r="AK147" s="986"/>
    </row>
    <row r="148" spans="1:37" ht="25.5" customHeight="1">
      <c r="A148" s="821" t="s">
        <v>338</v>
      </c>
      <c r="B148" s="834"/>
      <c r="C148" s="834"/>
      <c r="D148" s="834"/>
      <c r="E148" s="834"/>
      <c r="F148" s="834"/>
      <c r="G148" s="834"/>
      <c r="H148" s="834"/>
      <c r="I148" s="834"/>
      <c r="J148" s="834"/>
      <c r="K148" s="834"/>
      <c r="L148" s="834"/>
      <c r="M148" s="834"/>
      <c r="N148" s="834"/>
      <c r="O148" s="834"/>
      <c r="P148" s="834"/>
      <c r="Q148" s="834"/>
      <c r="R148" s="834"/>
      <c r="S148" s="834"/>
      <c r="T148" s="834"/>
      <c r="U148" s="834"/>
      <c r="V148" s="834"/>
      <c r="W148" s="834"/>
      <c r="X148" s="834"/>
      <c r="Y148" s="834"/>
      <c r="Z148" s="834"/>
      <c r="AA148" s="834"/>
      <c r="AB148" s="834"/>
      <c r="AC148" s="835"/>
      <c r="AD148" s="1021" t="s">
        <v>65</v>
      </c>
      <c r="AE148" s="845"/>
      <c r="AF148" s="845"/>
      <c r="AG148" s="845"/>
      <c r="AH148" s="845"/>
      <c r="AI148" s="845"/>
      <c r="AJ148" s="845"/>
      <c r="AK148" s="1022"/>
    </row>
    <row r="149" spans="1:37">
      <c r="A149" s="128"/>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c r="AF149" s="128"/>
      <c r="AG149" s="128"/>
      <c r="AH149" s="128"/>
      <c r="AI149" s="128"/>
      <c r="AJ149" s="128"/>
      <c r="AK149" s="128"/>
    </row>
    <row r="150" spans="1:37">
      <c r="A150" s="128"/>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c r="AE150" s="128"/>
      <c r="AF150" s="128"/>
      <c r="AG150" s="128"/>
      <c r="AH150" s="128"/>
      <c r="AI150" s="128"/>
      <c r="AJ150" s="128"/>
      <c r="AK150" s="128"/>
    </row>
    <row r="151" spans="1:37">
      <c r="A151" s="128"/>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c r="AE151" s="128"/>
      <c r="AF151" s="128"/>
      <c r="AG151" s="128"/>
      <c r="AH151" s="128"/>
      <c r="AI151" s="128"/>
      <c r="AJ151" s="128"/>
      <c r="AK151" s="128"/>
    </row>
    <row r="152" spans="1:37">
      <c r="A152" s="128"/>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8"/>
      <c r="AG152" s="128"/>
      <c r="AH152" s="128"/>
      <c r="AI152" s="128"/>
      <c r="AJ152" s="128"/>
      <c r="AK152" s="128"/>
    </row>
    <row r="153" spans="1:37">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8"/>
      <c r="AG153" s="128"/>
      <c r="AH153" s="128"/>
      <c r="AI153" s="128"/>
      <c r="AJ153" s="128"/>
      <c r="AK153" s="128"/>
    </row>
    <row r="154" spans="1:37">
      <c r="A154" s="128"/>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8"/>
      <c r="AG154" s="128"/>
      <c r="AH154" s="128"/>
      <c r="AI154" s="128"/>
      <c r="AJ154" s="128"/>
      <c r="AK154" s="128"/>
    </row>
    <row r="155" spans="1:37">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c r="AF155" s="128"/>
      <c r="AG155" s="128"/>
      <c r="AH155" s="128"/>
      <c r="AI155" s="128"/>
      <c r="AJ155" s="128"/>
      <c r="AK155" s="128"/>
    </row>
    <row r="156" spans="1:37">
      <c r="A156" s="128"/>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8"/>
      <c r="AG156" s="128"/>
      <c r="AH156" s="128"/>
      <c r="AI156" s="128"/>
      <c r="AJ156" s="128"/>
      <c r="AK156" s="128"/>
    </row>
    <row r="157" spans="1:37">
      <c r="A157" s="128"/>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c r="AF157" s="128"/>
      <c r="AG157" s="128"/>
      <c r="AH157" s="128"/>
      <c r="AI157" s="128"/>
      <c r="AJ157" s="128"/>
      <c r="AK157" s="128"/>
    </row>
    <row r="158" spans="1:37">
      <c r="A158" s="128"/>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128"/>
      <c r="AJ158" s="128"/>
      <c r="AK158" s="128"/>
    </row>
    <row r="159" spans="1:37">
      <c r="A159" s="128"/>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c r="AE159" s="128"/>
      <c r="AF159" s="128"/>
      <c r="AG159" s="128"/>
      <c r="AH159" s="128"/>
      <c r="AI159" s="128"/>
      <c r="AJ159" s="128"/>
      <c r="AK159" s="128"/>
    </row>
    <row r="160" spans="1:37">
      <c r="A160" s="128"/>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8"/>
      <c r="AG160" s="128"/>
      <c r="AH160" s="128"/>
      <c r="AI160" s="128"/>
      <c r="AJ160" s="128"/>
      <c r="AK160" s="128"/>
    </row>
    <row r="161" spans="1:37">
      <c r="A161" s="128"/>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c r="AE161" s="128"/>
      <c r="AF161" s="128"/>
      <c r="AG161" s="128"/>
      <c r="AH161" s="128"/>
      <c r="AI161" s="128"/>
      <c r="AJ161" s="128"/>
      <c r="AK161" s="128"/>
    </row>
    <row r="162" spans="1:37">
      <c r="A162" s="128"/>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c r="AE162" s="128"/>
      <c r="AF162" s="128"/>
      <c r="AG162" s="128"/>
      <c r="AH162" s="128"/>
      <c r="AI162" s="128"/>
      <c r="AJ162" s="128"/>
      <c r="AK162" s="128"/>
    </row>
    <row r="163" spans="1:37">
      <c r="A163" s="128"/>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c r="AE163" s="128"/>
      <c r="AF163" s="128"/>
      <c r="AG163" s="128"/>
      <c r="AH163" s="128"/>
      <c r="AI163" s="128"/>
      <c r="AJ163" s="128"/>
      <c r="AK163" s="128"/>
    </row>
    <row r="164" spans="1:37">
      <c r="A164" s="128"/>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c r="AE164" s="128"/>
      <c r="AF164" s="128"/>
      <c r="AG164" s="128"/>
      <c r="AH164" s="128"/>
      <c r="AI164" s="128"/>
      <c r="AJ164" s="128"/>
      <c r="AK164" s="128"/>
    </row>
    <row r="165" spans="1:37">
      <c r="A165" s="128"/>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c r="AE165" s="128"/>
      <c r="AF165" s="128"/>
      <c r="AG165" s="128"/>
      <c r="AH165" s="128"/>
      <c r="AI165" s="128"/>
      <c r="AJ165" s="128"/>
      <c r="AK165" s="128"/>
    </row>
    <row r="166" spans="1:37">
      <c r="A166" s="128"/>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c r="AE166" s="128"/>
      <c r="AF166" s="128"/>
      <c r="AG166" s="128"/>
      <c r="AH166" s="128"/>
      <c r="AI166" s="128"/>
      <c r="AJ166" s="128"/>
      <c r="AK166" s="128"/>
    </row>
    <row r="167" spans="1:37">
      <c r="A167" s="128"/>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c r="AE167" s="128"/>
      <c r="AF167" s="128"/>
      <c r="AG167" s="128"/>
      <c r="AH167" s="128"/>
      <c r="AI167" s="128"/>
      <c r="AJ167" s="128"/>
      <c r="AK167" s="128"/>
    </row>
    <row r="168" spans="1:37">
      <c r="A168" s="128"/>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row>
    <row r="169" spans="1:37">
      <c r="A169" s="128"/>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c r="AE169" s="128"/>
      <c r="AF169" s="128"/>
      <c r="AG169" s="128"/>
      <c r="AH169" s="128"/>
      <c r="AI169" s="128"/>
      <c r="AJ169" s="128"/>
      <c r="AK169" s="128"/>
    </row>
    <row r="170" spans="1:37">
      <c r="A170" s="128"/>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c r="AE170" s="128"/>
      <c r="AF170" s="128"/>
      <c r="AG170" s="128"/>
      <c r="AH170" s="128"/>
      <c r="AI170" s="128"/>
      <c r="AJ170" s="128"/>
      <c r="AK170" s="128"/>
    </row>
    <row r="171" spans="1:37">
      <c r="A171" s="128"/>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c r="AE171" s="128"/>
      <c r="AF171" s="128"/>
      <c r="AG171" s="128"/>
      <c r="AH171" s="128"/>
      <c r="AI171" s="128"/>
      <c r="AJ171" s="128"/>
      <c r="AK171" s="128"/>
    </row>
    <row r="172" spans="1:37">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c r="AF172" s="128"/>
      <c r="AG172" s="128"/>
      <c r="AH172" s="128"/>
      <c r="AI172" s="128"/>
      <c r="AJ172" s="128"/>
      <c r="AK172" s="128"/>
    </row>
    <row r="173" spans="1:37">
      <c r="A173" s="128"/>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128"/>
      <c r="AJ173" s="128"/>
      <c r="AK173" s="128"/>
    </row>
    <row r="174" spans="1:37">
      <c r="A174" s="128"/>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8"/>
      <c r="AG174" s="128"/>
      <c r="AH174" s="128"/>
      <c r="AI174" s="128"/>
      <c r="AJ174" s="128"/>
      <c r="AK174" s="128"/>
    </row>
    <row r="175" spans="1:37">
      <c r="A175" s="128"/>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8"/>
      <c r="AG175" s="128"/>
      <c r="AH175" s="128"/>
      <c r="AI175" s="128"/>
      <c r="AJ175" s="128"/>
      <c r="AK175" s="128"/>
    </row>
    <row r="176" spans="1:37">
      <c r="A176" s="128"/>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c r="AE176" s="128"/>
      <c r="AF176" s="128"/>
      <c r="AG176" s="128"/>
      <c r="AH176" s="128"/>
      <c r="AI176" s="128"/>
      <c r="AJ176" s="128"/>
      <c r="AK176" s="128"/>
    </row>
    <row r="177" spans="1:37">
      <c r="A177" s="128"/>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128"/>
      <c r="AJ177" s="128"/>
      <c r="AK177" s="128"/>
    </row>
    <row r="178" spans="1:37">
      <c r="A178" s="128"/>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128"/>
      <c r="AJ178" s="128"/>
      <c r="AK178" s="128"/>
    </row>
    <row r="179" spans="1:37">
      <c r="A179" s="128"/>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c r="AE179" s="128"/>
      <c r="AF179" s="128"/>
      <c r="AG179" s="128"/>
      <c r="AH179" s="128"/>
      <c r="AI179" s="128"/>
      <c r="AJ179" s="128"/>
      <c r="AK179" s="128"/>
    </row>
    <row r="180" spans="1:37">
      <c r="A180" s="128"/>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128"/>
      <c r="AJ180" s="128"/>
      <c r="AK180" s="128"/>
    </row>
    <row r="181" spans="1:37">
      <c r="A181" s="128"/>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c r="AE181" s="128"/>
      <c r="AF181" s="128"/>
      <c r="AG181" s="128"/>
      <c r="AH181" s="128"/>
      <c r="AI181" s="128"/>
      <c r="AJ181" s="128"/>
      <c r="AK181" s="128"/>
    </row>
    <row r="182" spans="1:37">
      <c r="A182" s="128"/>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c r="AE182" s="128"/>
      <c r="AF182" s="128"/>
      <c r="AG182" s="128"/>
      <c r="AH182" s="128"/>
      <c r="AI182" s="128"/>
      <c r="AJ182" s="128"/>
      <c r="AK182" s="128"/>
    </row>
    <row r="183" spans="1:37">
      <c r="A183" s="128"/>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E183" s="128"/>
      <c r="AF183" s="128"/>
      <c r="AG183" s="128"/>
      <c r="AH183" s="128"/>
      <c r="AI183" s="128"/>
      <c r="AJ183" s="128"/>
      <c r="AK183" s="128"/>
    </row>
    <row r="184" spans="1:37">
      <c r="A184" s="128"/>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c r="AE184" s="128"/>
      <c r="AF184" s="128"/>
      <c r="AG184" s="128"/>
      <c r="AH184" s="128"/>
      <c r="AI184" s="128"/>
      <c r="AJ184" s="128"/>
      <c r="AK184" s="128"/>
    </row>
    <row r="185" spans="1:37">
      <c r="A185" s="128"/>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c r="AE185" s="128"/>
      <c r="AF185" s="128"/>
      <c r="AG185" s="128"/>
      <c r="AH185" s="128"/>
      <c r="AI185" s="128"/>
      <c r="AJ185" s="128"/>
      <c r="AK185" s="128"/>
    </row>
    <row r="186" spans="1:37">
      <c r="A186" s="128"/>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c r="AE186" s="128"/>
      <c r="AF186" s="128"/>
      <c r="AG186" s="128"/>
      <c r="AH186" s="128"/>
      <c r="AI186" s="128"/>
      <c r="AJ186" s="128"/>
      <c r="AK186" s="128"/>
    </row>
    <row r="187" spans="1:37">
      <c r="A187" s="128"/>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row>
    <row r="188" spans="1:37">
      <c r="A188" s="128"/>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c r="AE188" s="128"/>
      <c r="AF188" s="128"/>
      <c r="AG188" s="128"/>
      <c r="AH188" s="128"/>
      <c r="AI188" s="128"/>
      <c r="AJ188" s="128"/>
      <c r="AK188" s="128"/>
    </row>
    <row r="189" spans="1:37">
      <c r="A189" s="128"/>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128"/>
      <c r="AJ189" s="128"/>
      <c r="AK189" s="128"/>
    </row>
    <row r="190" spans="1:37">
      <c r="A190" s="128"/>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c r="AF190" s="128"/>
      <c r="AG190" s="128"/>
      <c r="AH190" s="128"/>
      <c r="AI190" s="128"/>
      <c r="AJ190" s="128"/>
      <c r="AK190" s="128"/>
    </row>
    <row r="191" spans="1:37">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row>
    <row r="192" spans="1:37">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row>
    <row r="193" spans="1:37">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c r="AE193" s="128"/>
      <c r="AF193" s="128"/>
      <c r="AG193" s="128"/>
      <c r="AH193" s="128"/>
      <c r="AI193" s="128"/>
      <c r="AJ193" s="128"/>
      <c r="AK193" s="128"/>
    </row>
    <row r="194" spans="1:37">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E194" s="128"/>
      <c r="AF194" s="128"/>
      <c r="AG194" s="128"/>
      <c r="AH194" s="128"/>
      <c r="AI194" s="128"/>
      <c r="AJ194" s="128"/>
      <c r="AK194" s="128"/>
    </row>
    <row r="195" spans="1:37">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128"/>
      <c r="AJ195" s="128"/>
      <c r="AK195" s="128"/>
    </row>
    <row r="196" spans="1:37">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128"/>
      <c r="AJ196" s="128"/>
      <c r="AK196" s="128"/>
    </row>
    <row r="197" spans="1:37">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c r="AE197" s="128"/>
      <c r="AF197" s="128"/>
      <c r="AG197" s="128"/>
      <c r="AH197" s="128"/>
      <c r="AI197" s="128"/>
      <c r="AJ197" s="128"/>
      <c r="AK197" s="128"/>
    </row>
    <row r="198" spans="1:37">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c r="AE198" s="128"/>
      <c r="AF198" s="128"/>
      <c r="AG198" s="128"/>
      <c r="AH198" s="128"/>
      <c r="AI198" s="128"/>
      <c r="AJ198" s="128"/>
      <c r="AK198" s="128"/>
    </row>
    <row r="199" spans="1:37">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c r="Z199" s="128"/>
      <c r="AA199" s="128"/>
      <c r="AB199" s="128"/>
      <c r="AC199" s="128"/>
      <c r="AD199" s="128"/>
      <c r="AE199" s="128"/>
      <c r="AF199" s="128"/>
      <c r="AG199" s="128"/>
      <c r="AH199" s="128"/>
      <c r="AI199" s="128"/>
      <c r="AJ199" s="128"/>
      <c r="AK199" s="128"/>
    </row>
    <row r="200" spans="1:37">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c r="AE200" s="128"/>
      <c r="AF200" s="128"/>
      <c r="AG200" s="128"/>
      <c r="AH200" s="128"/>
      <c r="AI200" s="128"/>
      <c r="AJ200" s="128"/>
      <c r="AK200" s="128"/>
    </row>
    <row r="201" spans="1:37">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c r="AE201" s="128"/>
      <c r="AF201" s="128"/>
      <c r="AG201" s="128"/>
      <c r="AH201" s="128"/>
      <c r="AI201" s="128"/>
      <c r="AJ201" s="128"/>
      <c r="AK201" s="128"/>
    </row>
    <row r="202" spans="1:37">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c r="AE202" s="128"/>
      <c r="AF202" s="128"/>
      <c r="AG202" s="128"/>
      <c r="AH202" s="128"/>
      <c r="AI202" s="128"/>
      <c r="AJ202" s="128"/>
      <c r="AK202" s="128"/>
    </row>
    <row r="203" spans="1:37">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c r="AE203" s="128"/>
      <c r="AF203" s="128"/>
      <c r="AG203" s="128"/>
      <c r="AH203" s="128"/>
      <c r="AI203" s="128"/>
      <c r="AJ203" s="128"/>
      <c r="AK203" s="128"/>
    </row>
    <row r="204" spans="1:37">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c r="AF204" s="128"/>
      <c r="AG204" s="128"/>
      <c r="AH204" s="128"/>
      <c r="AI204" s="128"/>
      <c r="AJ204" s="128"/>
      <c r="AK204" s="128"/>
    </row>
    <row r="205" spans="1:37">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c r="AE205" s="128"/>
      <c r="AF205" s="128"/>
      <c r="AG205" s="128"/>
      <c r="AH205" s="128"/>
      <c r="AI205" s="128"/>
      <c r="AJ205" s="128"/>
      <c r="AK205" s="128"/>
    </row>
    <row r="206" spans="1:37">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8"/>
      <c r="AG206" s="128"/>
      <c r="AH206" s="128"/>
      <c r="AI206" s="128"/>
      <c r="AJ206" s="128"/>
      <c r="AK206" s="128"/>
    </row>
    <row r="207" spans="1:37">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c r="AE207" s="128"/>
      <c r="AF207" s="128"/>
      <c r="AG207" s="128"/>
      <c r="AH207" s="128"/>
      <c r="AI207" s="128"/>
      <c r="AJ207" s="128"/>
      <c r="AK207" s="128"/>
    </row>
    <row r="208" spans="1:37">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c r="AE208" s="128"/>
      <c r="AF208" s="128"/>
      <c r="AG208" s="128"/>
      <c r="AH208" s="128"/>
      <c r="AI208" s="128"/>
      <c r="AJ208" s="128"/>
      <c r="AK208" s="128"/>
    </row>
    <row r="209" spans="1:37">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c r="AA209" s="128"/>
      <c r="AB209" s="128"/>
      <c r="AC209" s="128"/>
      <c r="AD209" s="128"/>
      <c r="AE209" s="128"/>
      <c r="AF209" s="128"/>
      <c r="AG209" s="128"/>
      <c r="AH209" s="128"/>
      <c r="AI209" s="128"/>
      <c r="AJ209" s="128"/>
      <c r="AK209" s="128"/>
    </row>
    <row r="210" spans="1:37">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c r="AE210" s="128"/>
      <c r="AF210" s="128"/>
      <c r="AG210" s="128"/>
      <c r="AH210" s="128"/>
      <c r="AI210" s="128"/>
      <c r="AJ210" s="128"/>
      <c r="AK210" s="128"/>
    </row>
    <row r="211" spans="1:37">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c r="AE211" s="128"/>
      <c r="AF211" s="128"/>
      <c r="AG211" s="128"/>
      <c r="AH211" s="128"/>
      <c r="AI211" s="128"/>
      <c r="AJ211" s="128"/>
      <c r="AK211" s="128"/>
    </row>
    <row r="212" spans="1:37">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c r="AE212" s="128"/>
      <c r="AF212" s="128"/>
      <c r="AG212" s="128"/>
      <c r="AH212" s="128"/>
      <c r="AI212" s="128"/>
      <c r="AJ212" s="128"/>
      <c r="AK212" s="128"/>
    </row>
    <row r="213" spans="1:37">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c r="AA213" s="128"/>
      <c r="AB213" s="128"/>
      <c r="AC213" s="128"/>
      <c r="AD213" s="128"/>
      <c r="AE213" s="128"/>
      <c r="AF213" s="128"/>
      <c r="AG213" s="128"/>
      <c r="AH213" s="128"/>
      <c r="AI213" s="128"/>
      <c r="AJ213" s="128"/>
      <c r="AK213" s="128"/>
    </row>
    <row r="214" spans="1:37">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c r="AE214" s="128"/>
      <c r="AF214" s="128"/>
      <c r="AG214" s="128"/>
      <c r="AH214" s="128"/>
      <c r="AI214" s="128"/>
      <c r="AJ214" s="128"/>
      <c r="AK214" s="128"/>
    </row>
    <row r="215" spans="1:37">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128"/>
      <c r="AE215" s="128"/>
      <c r="AF215" s="128"/>
      <c r="AG215" s="128"/>
      <c r="AH215" s="128"/>
      <c r="AI215" s="128"/>
      <c r="AJ215" s="128"/>
      <c r="AK215" s="128"/>
    </row>
    <row r="216" spans="1:37">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row>
    <row r="217" spans="1:37">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c r="AE217" s="128"/>
      <c r="AF217" s="128"/>
      <c r="AG217" s="128"/>
      <c r="AH217" s="128"/>
      <c r="AI217" s="128"/>
      <c r="AJ217" s="128"/>
      <c r="AK217" s="128"/>
    </row>
    <row r="218" spans="1:37">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E218" s="128"/>
      <c r="AF218" s="128"/>
      <c r="AG218" s="128"/>
      <c r="AH218" s="128"/>
      <c r="AI218" s="128"/>
      <c r="AJ218" s="128"/>
      <c r="AK218" s="128"/>
    </row>
    <row r="219" spans="1:37">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c r="AE219" s="128"/>
      <c r="AF219" s="128"/>
      <c r="AG219" s="128"/>
      <c r="AH219" s="128"/>
      <c r="AI219" s="128"/>
      <c r="AJ219" s="128"/>
      <c r="AK219" s="128"/>
    </row>
    <row r="220" spans="1:37">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c r="AE220" s="128"/>
      <c r="AF220" s="128"/>
      <c r="AG220" s="128"/>
      <c r="AH220" s="128"/>
      <c r="AI220" s="128"/>
      <c r="AJ220" s="128"/>
      <c r="AK220" s="128"/>
    </row>
    <row r="221" spans="1:37">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c r="AA221" s="128"/>
      <c r="AB221" s="128"/>
      <c r="AC221" s="128"/>
      <c r="AD221" s="128"/>
      <c r="AE221" s="128"/>
      <c r="AF221" s="128"/>
      <c r="AG221" s="128"/>
      <c r="AH221" s="128"/>
      <c r="AI221" s="128"/>
      <c r="AJ221" s="128"/>
      <c r="AK221" s="128"/>
    </row>
    <row r="222" spans="1:37">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28"/>
      <c r="AF222" s="128"/>
      <c r="AG222" s="128"/>
      <c r="AH222" s="128"/>
      <c r="AI222" s="128"/>
      <c r="AJ222" s="128"/>
      <c r="AK222" s="128"/>
    </row>
    <row r="223" spans="1:37">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28"/>
      <c r="AF223" s="128"/>
      <c r="AG223" s="128"/>
      <c r="AH223" s="128"/>
      <c r="AI223" s="128"/>
      <c r="AJ223" s="128"/>
      <c r="AK223" s="128"/>
    </row>
    <row r="224" spans="1:37">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c r="AA224" s="128"/>
      <c r="AB224" s="128"/>
      <c r="AC224" s="128"/>
      <c r="AD224" s="128"/>
      <c r="AE224" s="128"/>
      <c r="AF224" s="128"/>
      <c r="AG224" s="128"/>
      <c r="AH224" s="128"/>
      <c r="AI224" s="128"/>
      <c r="AJ224" s="128"/>
      <c r="AK224" s="128"/>
    </row>
    <row r="225" spans="1:37">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c r="AA225" s="128"/>
      <c r="AB225" s="128"/>
      <c r="AC225" s="128"/>
      <c r="AD225" s="128"/>
      <c r="AE225" s="128"/>
      <c r="AF225" s="128"/>
      <c r="AG225" s="128"/>
      <c r="AH225" s="128"/>
      <c r="AI225" s="128"/>
      <c r="AJ225" s="128"/>
      <c r="AK225" s="128"/>
    </row>
    <row r="226" spans="1:37">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c r="AE226" s="128"/>
      <c r="AF226" s="128"/>
      <c r="AG226" s="128"/>
      <c r="AH226" s="128"/>
      <c r="AI226" s="128"/>
      <c r="AJ226" s="128"/>
      <c r="AK226" s="128"/>
    </row>
    <row r="227" spans="1:37">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c r="AE227" s="128"/>
      <c r="AF227" s="128"/>
      <c r="AG227" s="128"/>
      <c r="AH227" s="128"/>
      <c r="AI227" s="128"/>
      <c r="AJ227" s="128"/>
      <c r="AK227" s="128"/>
    </row>
    <row r="228" spans="1:37">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c r="AE228" s="128"/>
      <c r="AF228" s="128"/>
      <c r="AG228" s="128"/>
      <c r="AH228" s="128"/>
      <c r="AI228" s="128"/>
      <c r="AJ228" s="128"/>
      <c r="AK228" s="128"/>
    </row>
    <row r="229" spans="1:37">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c r="AE229" s="128"/>
      <c r="AF229" s="128"/>
      <c r="AG229" s="128"/>
      <c r="AH229" s="128"/>
      <c r="AI229" s="128"/>
      <c r="AJ229" s="128"/>
      <c r="AK229" s="128"/>
    </row>
    <row r="230" spans="1:37">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c r="AA230" s="128"/>
      <c r="AB230" s="128"/>
      <c r="AC230" s="128"/>
      <c r="AD230" s="128"/>
      <c r="AE230" s="128"/>
      <c r="AF230" s="128"/>
      <c r="AG230" s="128"/>
      <c r="AH230" s="128"/>
      <c r="AI230" s="128"/>
      <c r="AJ230" s="128"/>
      <c r="AK230" s="128"/>
    </row>
    <row r="231" spans="1:37">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c r="AA231" s="128"/>
      <c r="AB231" s="128"/>
      <c r="AC231" s="128"/>
      <c r="AD231" s="128"/>
      <c r="AE231" s="128"/>
      <c r="AF231" s="128"/>
      <c r="AG231" s="128"/>
      <c r="AH231" s="128"/>
      <c r="AI231" s="128"/>
      <c r="AJ231" s="128"/>
      <c r="AK231" s="128"/>
    </row>
    <row r="232" spans="1:37">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c r="AA232" s="128"/>
      <c r="AB232" s="128"/>
      <c r="AC232" s="128"/>
      <c r="AD232" s="128"/>
      <c r="AE232" s="128"/>
      <c r="AF232" s="128"/>
      <c r="AG232" s="128"/>
      <c r="AH232" s="128"/>
      <c r="AI232" s="128"/>
      <c r="AJ232" s="128"/>
      <c r="AK232" s="128"/>
    </row>
    <row r="233" spans="1:37">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c r="AA233" s="128"/>
      <c r="AB233" s="128"/>
      <c r="AC233" s="128"/>
      <c r="AD233" s="128"/>
      <c r="AE233" s="128"/>
      <c r="AF233" s="128"/>
      <c r="AG233" s="128"/>
      <c r="AH233" s="128"/>
      <c r="AI233" s="128"/>
      <c r="AJ233" s="128"/>
      <c r="AK233" s="128"/>
    </row>
    <row r="234" spans="1:37">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c r="AA234" s="128"/>
      <c r="AB234" s="128"/>
      <c r="AC234" s="128"/>
      <c r="AD234" s="128"/>
      <c r="AE234" s="128"/>
      <c r="AF234" s="128"/>
      <c r="AG234" s="128"/>
      <c r="AH234" s="128"/>
      <c r="AI234" s="128"/>
      <c r="AJ234" s="128"/>
      <c r="AK234" s="128"/>
    </row>
    <row r="235" spans="1:37">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c r="AA235" s="128"/>
      <c r="AB235" s="128"/>
      <c r="AC235" s="128"/>
      <c r="AD235" s="128"/>
      <c r="AE235" s="128"/>
      <c r="AF235" s="128"/>
      <c r="AG235" s="128"/>
      <c r="AH235" s="128"/>
      <c r="AI235" s="128"/>
      <c r="AJ235" s="128"/>
      <c r="AK235" s="128"/>
    </row>
    <row r="236" spans="1:37">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c r="AA236" s="128"/>
      <c r="AB236" s="128"/>
      <c r="AC236" s="128"/>
      <c r="AD236" s="128"/>
      <c r="AE236" s="128"/>
      <c r="AF236" s="128"/>
      <c r="AG236" s="128"/>
      <c r="AH236" s="128"/>
      <c r="AI236" s="128"/>
      <c r="AJ236" s="128"/>
      <c r="AK236" s="128"/>
    </row>
    <row r="237" spans="1:37">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c r="AE237" s="128"/>
      <c r="AF237" s="128"/>
      <c r="AG237" s="128"/>
      <c r="AH237" s="128"/>
      <c r="AI237" s="128"/>
      <c r="AJ237" s="128"/>
      <c r="AK237" s="128"/>
    </row>
    <row r="238" spans="1:37">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c r="AE238" s="128"/>
      <c r="AF238" s="128"/>
      <c r="AG238" s="128"/>
      <c r="AH238" s="128"/>
      <c r="AI238" s="128"/>
      <c r="AJ238" s="128"/>
      <c r="AK238" s="128"/>
    </row>
    <row r="239" spans="1:37">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row>
    <row r="240" spans="1:37">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c r="AE240" s="128"/>
      <c r="AF240" s="128"/>
      <c r="AG240" s="128"/>
      <c r="AH240" s="128"/>
      <c r="AI240" s="128"/>
      <c r="AJ240" s="128"/>
      <c r="AK240" s="128"/>
    </row>
    <row r="241" spans="1:37">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c r="AE241" s="128"/>
      <c r="AF241" s="128"/>
      <c r="AG241" s="128"/>
      <c r="AH241" s="128"/>
      <c r="AI241" s="128"/>
      <c r="AJ241" s="128"/>
      <c r="AK241" s="128"/>
    </row>
    <row r="242" spans="1:37">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c r="AA242" s="128"/>
      <c r="AB242" s="128"/>
      <c r="AC242" s="128"/>
      <c r="AD242" s="128"/>
      <c r="AE242" s="128"/>
      <c r="AF242" s="128"/>
      <c r="AG242" s="128"/>
      <c r="AH242" s="128"/>
      <c r="AI242" s="128"/>
      <c r="AJ242" s="128"/>
      <c r="AK242" s="128"/>
    </row>
    <row r="243" spans="1:37">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c r="AA243" s="128"/>
      <c r="AB243" s="128"/>
      <c r="AC243" s="128"/>
      <c r="AD243" s="128"/>
      <c r="AE243" s="128"/>
      <c r="AF243" s="128"/>
      <c r="AG243" s="128"/>
      <c r="AH243" s="128"/>
      <c r="AI243" s="128"/>
      <c r="AJ243" s="128"/>
      <c r="AK243" s="128"/>
    </row>
    <row r="244" spans="1:37">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c r="AE244" s="128"/>
      <c r="AF244" s="128"/>
      <c r="AG244" s="128"/>
      <c r="AH244" s="128"/>
      <c r="AI244" s="128"/>
      <c r="AJ244" s="128"/>
      <c r="AK244" s="128"/>
    </row>
    <row r="245" spans="1:37">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c r="AE245" s="128"/>
      <c r="AF245" s="128"/>
      <c r="AG245" s="128"/>
      <c r="AH245" s="128"/>
      <c r="AI245" s="128"/>
      <c r="AJ245" s="128"/>
      <c r="AK245" s="128"/>
    </row>
    <row r="246" spans="1:37">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E246" s="128"/>
      <c r="AF246" s="128"/>
      <c r="AG246" s="128"/>
      <c r="AH246" s="128"/>
      <c r="AI246" s="128"/>
      <c r="AJ246" s="128"/>
      <c r="AK246" s="128"/>
    </row>
    <row r="247" spans="1:37">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c r="AE247" s="128"/>
      <c r="AF247" s="128"/>
      <c r="AG247" s="128"/>
      <c r="AH247" s="128"/>
      <c r="AI247" s="128"/>
      <c r="AJ247" s="128"/>
      <c r="AK247" s="128"/>
    </row>
    <row r="248" spans="1:37">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c r="AA248" s="128"/>
      <c r="AB248" s="128"/>
      <c r="AC248" s="128"/>
      <c r="AD248" s="128"/>
      <c r="AE248" s="128"/>
      <c r="AF248" s="128"/>
      <c r="AG248" s="128"/>
      <c r="AH248" s="128"/>
      <c r="AI248" s="128"/>
      <c r="AJ248" s="128"/>
      <c r="AK248" s="128"/>
    </row>
    <row r="249" spans="1:37">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c r="AA249" s="128"/>
      <c r="AB249" s="128"/>
      <c r="AC249" s="128"/>
      <c r="AD249" s="128"/>
      <c r="AE249" s="128"/>
      <c r="AF249" s="128"/>
      <c r="AG249" s="128"/>
      <c r="AH249" s="128"/>
      <c r="AI249" s="128"/>
      <c r="AJ249" s="128"/>
      <c r="AK249" s="128"/>
    </row>
    <row r="250" spans="1:37">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c r="AE250" s="128"/>
      <c r="AF250" s="128"/>
      <c r="AG250" s="128"/>
      <c r="AH250" s="128"/>
      <c r="AI250" s="128"/>
      <c r="AJ250" s="128"/>
      <c r="AK250" s="128"/>
    </row>
    <row r="251" spans="1:37">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c r="AE251" s="128"/>
      <c r="AF251" s="128"/>
      <c r="AG251" s="128"/>
      <c r="AH251" s="128"/>
      <c r="AI251" s="128"/>
      <c r="AJ251" s="128"/>
      <c r="AK251" s="128"/>
    </row>
    <row r="252" spans="1:37">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c r="AA252" s="128"/>
      <c r="AB252" s="128"/>
      <c r="AC252" s="128"/>
      <c r="AD252" s="128"/>
      <c r="AE252" s="128"/>
      <c r="AF252" s="128"/>
      <c r="AG252" s="128"/>
      <c r="AH252" s="128"/>
      <c r="AI252" s="128"/>
      <c r="AJ252" s="128"/>
      <c r="AK252" s="128"/>
    </row>
    <row r="253" spans="1:37">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c r="AA253" s="128"/>
      <c r="AB253" s="128"/>
      <c r="AC253" s="128"/>
      <c r="AD253" s="128"/>
      <c r="AE253" s="128"/>
      <c r="AF253" s="128"/>
      <c r="AG253" s="128"/>
      <c r="AH253" s="128"/>
      <c r="AI253" s="128"/>
      <c r="AJ253" s="128"/>
      <c r="AK253" s="128"/>
    </row>
    <row r="254" spans="1:37">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c r="AE254" s="128"/>
      <c r="AF254" s="128"/>
      <c r="AG254" s="128"/>
      <c r="AH254" s="128"/>
      <c r="AI254" s="128"/>
      <c r="AJ254" s="128"/>
      <c r="AK254" s="128"/>
    </row>
    <row r="255" spans="1:37">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c r="AA255" s="128"/>
      <c r="AB255" s="128"/>
      <c r="AC255" s="128"/>
      <c r="AD255" s="128"/>
      <c r="AE255" s="128"/>
      <c r="AF255" s="128"/>
      <c r="AG255" s="128"/>
      <c r="AH255" s="128"/>
      <c r="AI255" s="128"/>
      <c r="AJ255" s="128"/>
      <c r="AK255" s="128"/>
    </row>
    <row r="256" spans="1:37">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c r="AE256" s="128"/>
      <c r="AF256" s="128"/>
      <c r="AG256" s="128"/>
      <c r="AH256" s="128"/>
      <c r="AI256" s="128"/>
      <c r="AJ256" s="128"/>
      <c r="AK256" s="128"/>
    </row>
    <row r="257" spans="1:37">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c r="AE257" s="128"/>
      <c r="AF257" s="128"/>
      <c r="AG257" s="128"/>
      <c r="AH257" s="128"/>
      <c r="AI257" s="128"/>
      <c r="AJ257" s="128"/>
      <c r="AK257" s="128"/>
    </row>
    <row r="258" spans="1:37">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c r="AA258" s="128"/>
      <c r="AB258" s="128"/>
      <c r="AC258" s="128"/>
      <c r="AD258" s="128"/>
      <c r="AE258" s="128"/>
      <c r="AF258" s="128"/>
      <c r="AG258" s="128"/>
      <c r="AH258" s="128"/>
      <c r="AI258" s="128"/>
      <c r="AJ258" s="128"/>
      <c r="AK258" s="128"/>
    </row>
    <row r="259" spans="1:37">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c r="AA259" s="128"/>
      <c r="AB259" s="128"/>
      <c r="AC259" s="128"/>
      <c r="AD259" s="128"/>
      <c r="AE259" s="128"/>
      <c r="AF259" s="128"/>
      <c r="AG259" s="128"/>
      <c r="AH259" s="128"/>
      <c r="AI259" s="128"/>
      <c r="AJ259" s="128"/>
      <c r="AK259" s="128"/>
    </row>
    <row r="260" spans="1:37">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c r="AE260" s="128"/>
      <c r="AF260" s="128"/>
      <c r="AG260" s="128"/>
      <c r="AH260" s="128"/>
      <c r="AI260" s="128"/>
      <c r="AJ260" s="128"/>
      <c r="AK260" s="128"/>
    </row>
    <row r="261" spans="1:37">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c r="AE261" s="128"/>
      <c r="AF261" s="128"/>
      <c r="AG261" s="128"/>
      <c r="AH261" s="128"/>
      <c r="AI261" s="128"/>
      <c r="AJ261" s="128"/>
      <c r="AK261" s="128"/>
    </row>
    <row r="262" spans="1:37">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c r="AE262" s="128"/>
      <c r="AF262" s="128"/>
      <c r="AG262" s="128"/>
      <c r="AH262" s="128"/>
      <c r="AI262" s="128"/>
      <c r="AJ262" s="128"/>
      <c r="AK262" s="128"/>
    </row>
  </sheetData>
  <sheetProtection sheet="1" formatCells="0" formatRows="0" insertRows="0" deleteRows="0" selectLockedCells="1"/>
  <mergeCells count="482">
    <mergeCell ref="A2:AK2"/>
    <mergeCell ref="A3:E3"/>
    <mergeCell ref="F3:I3"/>
    <mergeCell ref="J3:K3"/>
    <mergeCell ref="L3:AK3"/>
    <mergeCell ref="A6:I6"/>
    <mergeCell ref="J6:S6"/>
    <mergeCell ref="T6:AB6"/>
    <mergeCell ref="AC6:AK6"/>
    <mergeCell ref="A7:I7"/>
    <mergeCell ref="J7:AK7"/>
    <mergeCell ref="A4:I4"/>
    <mergeCell ref="J4:S4"/>
    <mergeCell ref="T4:AB4"/>
    <mergeCell ref="AC4:AK4"/>
    <mergeCell ref="A5:I5"/>
    <mergeCell ref="J5:AK5"/>
    <mergeCell ref="A9:I9"/>
    <mergeCell ref="J9:X9"/>
    <mergeCell ref="Y9:AK9"/>
    <mergeCell ref="A10:I10"/>
    <mergeCell ref="J10:AK10"/>
    <mergeCell ref="A11:I11"/>
    <mergeCell ref="J11:AK11"/>
    <mergeCell ref="U8:X8"/>
    <mergeCell ref="Y8:Z8"/>
    <mergeCell ref="AA8:AB8"/>
    <mergeCell ref="AC8:AD8"/>
    <mergeCell ref="AE8:AF8"/>
    <mergeCell ref="AG8:AK8"/>
    <mergeCell ref="A8:I8"/>
    <mergeCell ref="J8:L8"/>
    <mergeCell ref="M8:N8"/>
    <mergeCell ref="O8:P8"/>
    <mergeCell ref="Q8:R8"/>
    <mergeCell ref="S8:T8"/>
    <mergeCell ref="L14:AK14"/>
    <mergeCell ref="A15:AC15"/>
    <mergeCell ref="AD15:AK15"/>
    <mergeCell ref="A18:E18"/>
    <mergeCell ref="F18:I18"/>
    <mergeCell ref="J18:K18"/>
    <mergeCell ref="L18:AK18"/>
    <mergeCell ref="A12:I12"/>
    <mergeCell ref="J12:AK12"/>
    <mergeCell ref="A13:I14"/>
    <mergeCell ref="J13:K13"/>
    <mergeCell ref="L13:O13"/>
    <mergeCell ref="P13:S13"/>
    <mergeCell ref="T13:AB13"/>
    <mergeCell ref="AC13:AG13"/>
    <mergeCell ref="AH13:AK13"/>
    <mergeCell ref="J14:K14"/>
    <mergeCell ref="A21:I21"/>
    <mergeCell ref="J21:S21"/>
    <mergeCell ref="T21:AB21"/>
    <mergeCell ref="AC21:AK21"/>
    <mergeCell ref="A22:I22"/>
    <mergeCell ref="J22:AK22"/>
    <mergeCell ref="A19:I19"/>
    <mergeCell ref="J19:S19"/>
    <mergeCell ref="T19:AB19"/>
    <mergeCell ref="AC19:AK19"/>
    <mergeCell ref="A20:I20"/>
    <mergeCell ref="J20:AK20"/>
    <mergeCell ref="U23:X23"/>
    <mergeCell ref="Y23:Z23"/>
    <mergeCell ref="AA23:AB23"/>
    <mergeCell ref="AC23:AD23"/>
    <mergeCell ref="AE23:AF23"/>
    <mergeCell ref="AG23:AK23"/>
    <mergeCell ref="A23:I23"/>
    <mergeCell ref="J23:L23"/>
    <mergeCell ref="M23:N23"/>
    <mergeCell ref="O23:P23"/>
    <mergeCell ref="Q23:R23"/>
    <mergeCell ref="S23:T23"/>
    <mergeCell ref="A30:AC30"/>
    <mergeCell ref="AD30:AK30"/>
    <mergeCell ref="A24:I24"/>
    <mergeCell ref="J24:X24"/>
    <mergeCell ref="Y24:AK24"/>
    <mergeCell ref="A25:I25"/>
    <mergeCell ref="J25:AK25"/>
    <mergeCell ref="A26:I26"/>
    <mergeCell ref="J26:AK26"/>
    <mergeCell ref="A27:I27"/>
    <mergeCell ref="J27:AK27"/>
    <mergeCell ref="A28:I29"/>
    <mergeCell ref="J28:K28"/>
    <mergeCell ref="L28:O28"/>
    <mergeCell ref="P28:S28"/>
    <mergeCell ref="T28:AB28"/>
    <mergeCell ref="AC28:AG28"/>
    <mergeCell ref="AH28:AK28"/>
    <mergeCell ref="J29:K29"/>
    <mergeCell ref="L29:AK29"/>
    <mergeCell ref="A42:I43"/>
    <mergeCell ref="J42:K42"/>
    <mergeCell ref="L42:O42"/>
    <mergeCell ref="P42:S42"/>
    <mergeCell ref="T42:AB42"/>
    <mergeCell ref="AC42:AG42"/>
    <mergeCell ref="AH42:AK42"/>
    <mergeCell ref="J43:K43"/>
    <mergeCell ref="S37:T37"/>
    <mergeCell ref="J36:AK36"/>
    <mergeCell ref="A32:E32"/>
    <mergeCell ref="F32:I32"/>
    <mergeCell ref="J32:K32"/>
    <mergeCell ref="L32:AK32"/>
    <mergeCell ref="A35:I35"/>
    <mergeCell ref="J35:S35"/>
    <mergeCell ref="T35:AB35"/>
    <mergeCell ref="AC35:AK35"/>
    <mergeCell ref="A36:I36"/>
    <mergeCell ref="A33:I33"/>
    <mergeCell ref="J33:S33"/>
    <mergeCell ref="T33:AB33"/>
    <mergeCell ref="AC33:AK33"/>
    <mergeCell ref="A34:I34"/>
    <mergeCell ref="J34:AK34"/>
    <mergeCell ref="A50:I50"/>
    <mergeCell ref="J50:S50"/>
    <mergeCell ref="T50:AB50"/>
    <mergeCell ref="AC50:AK50"/>
    <mergeCell ref="A51:I51"/>
    <mergeCell ref="J51:AK51"/>
    <mergeCell ref="F47:I47"/>
    <mergeCell ref="J47:K47"/>
    <mergeCell ref="L47:AK47"/>
    <mergeCell ref="A48:I48"/>
    <mergeCell ref="J48:S48"/>
    <mergeCell ref="T48:AB48"/>
    <mergeCell ref="AC48:AK48"/>
    <mergeCell ref="A49:I49"/>
    <mergeCell ref="J49:AK49"/>
    <mergeCell ref="AE141:AF141"/>
    <mergeCell ref="AG141:AK141"/>
    <mergeCell ref="Y141:Z141"/>
    <mergeCell ref="A55:I55"/>
    <mergeCell ref="A56:I56"/>
    <mergeCell ref="J56:AK56"/>
    <mergeCell ref="AC57:AG57"/>
    <mergeCell ref="AH57:AK57"/>
    <mergeCell ref="A54:I54"/>
    <mergeCell ref="J58:K58"/>
    <mergeCell ref="L58:AK58"/>
    <mergeCell ref="A59:AC59"/>
    <mergeCell ref="AD59:AK59"/>
    <mergeCell ref="A61:E61"/>
    <mergeCell ref="F61:I61"/>
    <mergeCell ref="J61:K61"/>
    <mergeCell ref="L61:AK61"/>
    <mergeCell ref="AC62:AK62"/>
    <mergeCell ref="A63:I63"/>
    <mergeCell ref="J63:AK63"/>
    <mergeCell ref="J66:L66"/>
    <mergeCell ref="M66:N66"/>
    <mergeCell ref="O66:P66"/>
    <mergeCell ref="Q66:R66"/>
    <mergeCell ref="A44:AC44"/>
    <mergeCell ref="AD44:AK44"/>
    <mergeCell ref="A47:E47"/>
    <mergeCell ref="A40:I40"/>
    <mergeCell ref="A41:I41"/>
    <mergeCell ref="J41:AK41"/>
    <mergeCell ref="A39:I39"/>
    <mergeCell ref="A37:I37"/>
    <mergeCell ref="A38:I38"/>
    <mergeCell ref="J38:X38"/>
    <mergeCell ref="Y38:AK38"/>
    <mergeCell ref="J39:AK39"/>
    <mergeCell ref="J40:AK40"/>
    <mergeCell ref="U37:X37"/>
    <mergeCell ref="Y37:Z37"/>
    <mergeCell ref="AA37:AB37"/>
    <mergeCell ref="AC37:AD37"/>
    <mergeCell ref="AE37:AF37"/>
    <mergeCell ref="AG37:AK37"/>
    <mergeCell ref="J37:L37"/>
    <mergeCell ref="M37:N37"/>
    <mergeCell ref="O37:P37"/>
    <mergeCell ref="Q37:R37"/>
    <mergeCell ref="L43:AK43"/>
    <mergeCell ref="AG52:AK52"/>
    <mergeCell ref="J53:X53"/>
    <mergeCell ref="Y53:AK53"/>
    <mergeCell ref="J54:AK54"/>
    <mergeCell ref="J55:AK55"/>
    <mergeCell ref="A57:I58"/>
    <mergeCell ref="J57:K57"/>
    <mergeCell ref="L57:O57"/>
    <mergeCell ref="P57:S57"/>
    <mergeCell ref="T57:AB57"/>
    <mergeCell ref="S52:T52"/>
    <mergeCell ref="U52:X52"/>
    <mergeCell ref="Y52:Z52"/>
    <mergeCell ref="AA52:AB52"/>
    <mergeCell ref="AC52:AD52"/>
    <mergeCell ref="AE52:AF52"/>
    <mergeCell ref="A52:I52"/>
    <mergeCell ref="A53:I53"/>
    <mergeCell ref="J52:L52"/>
    <mergeCell ref="M52:N52"/>
    <mergeCell ref="O52:P52"/>
    <mergeCell ref="Q52:R52"/>
    <mergeCell ref="S66:T66"/>
    <mergeCell ref="U66:X66"/>
    <mergeCell ref="Y66:Z66"/>
    <mergeCell ref="A66:I66"/>
    <mergeCell ref="AA66:AB66"/>
    <mergeCell ref="AC66:AD66"/>
    <mergeCell ref="AE66:AF66"/>
    <mergeCell ref="AG66:AK66"/>
    <mergeCell ref="A64:I64"/>
    <mergeCell ref="J64:S64"/>
    <mergeCell ref="T64:AB64"/>
    <mergeCell ref="AC64:AK64"/>
    <mergeCell ref="A65:I65"/>
    <mergeCell ref="J65:AK65"/>
    <mergeCell ref="A62:I62"/>
    <mergeCell ref="J62:S62"/>
    <mergeCell ref="T62:AB62"/>
    <mergeCell ref="J72:K72"/>
    <mergeCell ref="L72:AK72"/>
    <mergeCell ref="A73:AC73"/>
    <mergeCell ref="AD73:AK73"/>
    <mergeCell ref="A76:E76"/>
    <mergeCell ref="F76:I76"/>
    <mergeCell ref="J76:K76"/>
    <mergeCell ref="L76:AK76"/>
    <mergeCell ref="J67:X67"/>
    <mergeCell ref="Y67:AK67"/>
    <mergeCell ref="J68:AK68"/>
    <mergeCell ref="J69:AK69"/>
    <mergeCell ref="A71:I72"/>
    <mergeCell ref="J71:K71"/>
    <mergeCell ref="L71:O71"/>
    <mergeCell ref="P71:S71"/>
    <mergeCell ref="T71:AB71"/>
    <mergeCell ref="AC71:AG71"/>
    <mergeCell ref="A69:I69"/>
    <mergeCell ref="A70:I70"/>
    <mergeCell ref="J70:AK70"/>
    <mergeCell ref="AH71:AK71"/>
    <mergeCell ref="A68:I68"/>
    <mergeCell ref="A67:I67"/>
    <mergeCell ref="AC77:AK77"/>
    <mergeCell ref="A78:I78"/>
    <mergeCell ref="J78:AK78"/>
    <mergeCell ref="J81:L81"/>
    <mergeCell ref="M81:N81"/>
    <mergeCell ref="O81:P81"/>
    <mergeCell ref="Q81:R81"/>
    <mergeCell ref="S81:T81"/>
    <mergeCell ref="U81:X81"/>
    <mergeCell ref="Y81:Z81"/>
    <mergeCell ref="A81:I81"/>
    <mergeCell ref="AA81:AB81"/>
    <mergeCell ref="AC81:AD81"/>
    <mergeCell ref="AE81:AF81"/>
    <mergeCell ref="AG81:AK81"/>
    <mergeCell ref="A79:I79"/>
    <mergeCell ref="J79:S79"/>
    <mergeCell ref="T79:AB79"/>
    <mergeCell ref="AC79:AK79"/>
    <mergeCell ref="A80:I80"/>
    <mergeCell ref="J80:AK80"/>
    <mergeCell ref="A77:I77"/>
    <mergeCell ref="J77:S77"/>
    <mergeCell ref="T77:AB77"/>
    <mergeCell ref="J87:K87"/>
    <mergeCell ref="L87:AK87"/>
    <mergeCell ref="A88:AC88"/>
    <mergeCell ref="AD88:AK88"/>
    <mergeCell ref="A91:E91"/>
    <mergeCell ref="F91:I91"/>
    <mergeCell ref="J91:K91"/>
    <mergeCell ref="L91:AK91"/>
    <mergeCell ref="J82:X82"/>
    <mergeCell ref="Y82:AK82"/>
    <mergeCell ref="J83:AK83"/>
    <mergeCell ref="J84:AK84"/>
    <mergeCell ref="A86:I87"/>
    <mergeCell ref="J86:K86"/>
    <mergeCell ref="L86:O86"/>
    <mergeCell ref="P86:S86"/>
    <mergeCell ref="T86:AB86"/>
    <mergeCell ref="AC86:AG86"/>
    <mergeCell ref="A84:I84"/>
    <mergeCell ref="A85:I85"/>
    <mergeCell ref="J85:AK85"/>
    <mergeCell ref="AH86:AK86"/>
    <mergeCell ref="A83:I83"/>
    <mergeCell ref="A82:I82"/>
    <mergeCell ref="AC92:AK92"/>
    <mergeCell ref="A93:I93"/>
    <mergeCell ref="J93:AK93"/>
    <mergeCell ref="J96:L96"/>
    <mergeCell ref="M96:N96"/>
    <mergeCell ref="O96:P96"/>
    <mergeCell ref="Q96:R96"/>
    <mergeCell ref="S96:T96"/>
    <mergeCell ref="U96:X96"/>
    <mergeCell ref="Y96:Z96"/>
    <mergeCell ref="A96:I96"/>
    <mergeCell ref="AA96:AB96"/>
    <mergeCell ref="AC96:AD96"/>
    <mergeCell ref="AE96:AF96"/>
    <mergeCell ref="AG96:AK96"/>
    <mergeCell ref="A94:I94"/>
    <mergeCell ref="J94:S94"/>
    <mergeCell ref="T94:AB94"/>
    <mergeCell ref="AC94:AK94"/>
    <mergeCell ref="A95:I95"/>
    <mergeCell ref="J95:AK95"/>
    <mergeCell ref="A92:I92"/>
    <mergeCell ref="J92:S92"/>
    <mergeCell ref="T92:AB92"/>
    <mergeCell ref="J102:K102"/>
    <mergeCell ref="L102:AK102"/>
    <mergeCell ref="A103:AC103"/>
    <mergeCell ref="AD103:AK103"/>
    <mergeCell ref="A106:E106"/>
    <mergeCell ref="F106:I106"/>
    <mergeCell ref="J106:K106"/>
    <mergeCell ref="L106:AK106"/>
    <mergeCell ref="J97:X97"/>
    <mergeCell ref="Y97:AK97"/>
    <mergeCell ref="J98:AK98"/>
    <mergeCell ref="J99:AK99"/>
    <mergeCell ref="A101:I102"/>
    <mergeCell ref="J101:K101"/>
    <mergeCell ref="L101:O101"/>
    <mergeCell ref="P101:S101"/>
    <mergeCell ref="T101:AB101"/>
    <mergeCell ref="AC101:AG101"/>
    <mergeCell ref="A99:I99"/>
    <mergeCell ref="A100:I100"/>
    <mergeCell ref="J100:AK100"/>
    <mergeCell ref="AH101:AK101"/>
    <mergeCell ref="A98:I98"/>
    <mergeCell ref="A97:I97"/>
    <mergeCell ref="AC107:AK107"/>
    <mergeCell ref="A108:I108"/>
    <mergeCell ref="J108:AK108"/>
    <mergeCell ref="J111:L111"/>
    <mergeCell ref="M111:N111"/>
    <mergeCell ref="O111:P111"/>
    <mergeCell ref="Q111:R111"/>
    <mergeCell ref="S111:T111"/>
    <mergeCell ref="U111:X111"/>
    <mergeCell ref="Y111:Z111"/>
    <mergeCell ref="A111:I111"/>
    <mergeCell ref="AA111:AB111"/>
    <mergeCell ref="AC111:AD111"/>
    <mergeCell ref="AE111:AF111"/>
    <mergeCell ref="AG111:AK111"/>
    <mergeCell ref="A109:I109"/>
    <mergeCell ref="J109:S109"/>
    <mergeCell ref="T109:AB109"/>
    <mergeCell ref="AC109:AK109"/>
    <mergeCell ref="A110:I110"/>
    <mergeCell ref="J110:AK110"/>
    <mergeCell ref="A107:I107"/>
    <mergeCell ref="J107:S107"/>
    <mergeCell ref="T107:AB107"/>
    <mergeCell ref="J117:K117"/>
    <mergeCell ref="L117:AK117"/>
    <mergeCell ref="A118:AC118"/>
    <mergeCell ref="AD118:AK118"/>
    <mergeCell ref="A121:E121"/>
    <mergeCell ref="F121:I121"/>
    <mergeCell ref="J121:K121"/>
    <mergeCell ref="L121:AK121"/>
    <mergeCell ref="J112:X112"/>
    <mergeCell ref="Y112:AK112"/>
    <mergeCell ref="J113:AK113"/>
    <mergeCell ref="J114:AK114"/>
    <mergeCell ref="A116:I117"/>
    <mergeCell ref="J116:K116"/>
    <mergeCell ref="L116:O116"/>
    <mergeCell ref="P116:S116"/>
    <mergeCell ref="T116:AB116"/>
    <mergeCell ref="AC116:AG116"/>
    <mergeCell ref="A114:I114"/>
    <mergeCell ref="A115:I115"/>
    <mergeCell ref="J115:AK115"/>
    <mergeCell ref="AH116:AK116"/>
    <mergeCell ref="A113:I113"/>
    <mergeCell ref="A112:I112"/>
    <mergeCell ref="AC122:AK122"/>
    <mergeCell ref="A123:I123"/>
    <mergeCell ref="J123:AK123"/>
    <mergeCell ref="J126:L126"/>
    <mergeCell ref="M126:N126"/>
    <mergeCell ref="O126:P126"/>
    <mergeCell ref="Q126:R126"/>
    <mergeCell ref="S126:T126"/>
    <mergeCell ref="U126:X126"/>
    <mergeCell ref="Y126:Z126"/>
    <mergeCell ref="A126:I126"/>
    <mergeCell ref="AA126:AB126"/>
    <mergeCell ref="AC126:AD126"/>
    <mergeCell ref="AE126:AF126"/>
    <mergeCell ref="AG126:AK126"/>
    <mergeCell ref="A124:I124"/>
    <mergeCell ref="J124:S124"/>
    <mergeCell ref="T124:AB124"/>
    <mergeCell ref="AC124:AK124"/>
    <mergeCell ref="A125:I125"/>
    <mergeCell ref="J125:AK125"/>
    <mergeCell ref="A122:I122"/>
    <mergeCell ref="J122:S122"/>
    <mergeCell ref="T122:AB122"/>
    <mergeCell ref="J127:X127"/>
    <mergeCell ref="Y127:AK127"/>
    <mergeCell ref="J128:AK128"/>
    <mergeCell ref="J129:AK129"/>
    <mergeCell ref="A131:I132"/>
    <mergeCell ref="J131:K131"/>
    <mergeCell ref="L131:O131"/>
    <mergeCell ref="P131:S131"/>
    <mergeCell ref="T131:AB131"/>
    <mergeCell ref="AC131:AG131"/>
    <mergeCell ref="A129:I129"/>
    <mergeCell ref="A130:I130"/>
    <mergeCell ref="J130:AK130"/>
    <mergeCell ref="AH131:AK131"/>
    <mergeCell ref="A128:I128"/>
    <mergeCell ref="A127:I127"/>
    <mergeCell ref="J132:K132"/>
    <mergeCell ref="L132:AK132"/>
    <mergeCell ref="T137:AB137"/>
    <mergeCell ref="J147:K147"/>
    <mergeCell ref="L147:AK147"/>
    <mergeCell ref="A148:AC148"/>
    <mergeCell ref="AD148:AK148"/>
    <mergeCell ref="A133:AC133"/>
    <mergeCell ref="AD133:AK133"/>
    <mergeCell ref="A136:E136"/>
    <mergeCell ref="F136:I136"/>
    <mergeCell ref="J136:K136"/>
    <mergeCell ref="L136:AK136"/>
    <mergeCell ref="A139:I139"/>
    <mergeCell ref="J139:S139"/>
    <mergeCell ref="T139:AB139"/>
    <mergeCell ref="AC139:AK139"/>
    <mergeCell ref="A144:I144"/>
    <mergeCell ref="A145:I145"/>
    <mergeCell ref="J145:AK145"/>
    <mergeCell ref="AH146:AK146"/>
    <mergeCell ref="A143:I143"/>
    <mergeCell ref="A141:I141"/>
    <mergeCell ref="A142:I142"/>
    <mergeCell ref="AA141:AB141"/>
    <mergeCell ref="AC141:AD141"/>
    <mergeCell ref="A1:AK1"/>
    <mergeCell ref="J142:X142"/>
    <mergeCell ref="Y142:AK142"/>
    <mergeCell ref="J143:AK143"/>
    <mergeCell ref="J144:AK144"/>
    <mergeCell ref="A146:I147"/>
    <mergeCell ref="J146:K146"/>
    <mergeCell ref="L146:O146"/>
    <mergeCell ref="P146:S146"/>
    <mergeCell ref="T146:AB146"/>
    <mergeCell ref="AC146:AG146"/>
    <mergeCell ref="AC137:AK137"/>
    <mergeCell ref="A138:I138"/>
    <mergeCell ref="J138:AK138"/>
    <mergeCell ref="J141:L141"/>
    <mergeCell ref="M141:N141"/>
    <mergeCell ref="O141:P141"/>
    <mergeCell ref="Q141:R141"/>
    <mergeCell ref="S141:T141"/>
    <mergeCell ref="U141:X141"/>
    <mergeCell ref="A140:I140"/>
    <mergeCell ref="J140:AK140"/>
    <mergeCell ref="A137:I137"/>
    <mergeCell ref="J137:S137"/>
  </mergeCells>
  <phoneticPr fontId="1"/>
  <dataValidations count="8">
    <dataValidation imeMode="halfAlpha" allowBlank="1" showInputMessage="1" showErrorMessage="1" promptTitle="契約期間" sqref="M8:N8 AA8:AB8 M111:N111 AA111:AB111 M126:N126 AA126:AB126 M23:N23 AA23:AB23 M37:N37 AA37:AB37 M52:N52 AA52:AB52 M66:N66 AA66:AB66 M81:N81 AA81:AB81 M96:N96 AA96:AB96 M141:N141 AA141:AB141" xr:uid="{00000000-0002-0000-1800-000000000000}"/>
    <dataValidation imeMode="halfAlpha" allowBlank="1" showErrorMessage="1" promptTitle="委託時期は事業終了予定日より前です" prompt="　本事業の終了予定日より後に契約、納品、支払を行った分は助成対象外となります" sqref="Q8:R8 AE8:AF8 Q111:R111 AE111:AF111 Q126:R126 AE126:AF126 Q23:R23 AE23:AF23 Q37:R37 AE37:AF37 Q52:R52 AE52:AF52 Q66:R66 AE66:AF66 Q81:R81 AE81:AF81 Q96:R96 AE96:AF96 Q141:R141 AE141:AF141" xr:uid="{00000000-0002-0000-1800-000001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D15:AK15 AD118:AK118 AD133:AK133 AD30:AK30 AD44:AK44 AD59:AK59 AD73:AK73 AD88:AK88 AD103:AK103 AD148:AK148" xr:uid="{00000000-0002-0000-1800-000002000000}">
      <formula1>"選択してください,関連あり,関連なし"</formula1>
    </dataValidation>
    <dataValidation allowBlank="1" showErrorMessage="1" prompt="_x000a_" sqref="AH13:AK13 L14:AK14 J13:K14 AH116:AK116 L117:AK117 J116:K117 AH131:AK131 L132:AK132 J131:K132 AH28:AK28 L29:AK29 J28:K29 AH42:AK42 L43:AK43 J42:K43 AH57:AK57 L58:AK58 J57:K58 AH71:AK71 L72:AK72 J71:K72 AH86:AK86 L87:AK87 J86:K87 AH101:AK101 L102:AK102 J101:K102 AH146:AK146 L147:AK147 J146:K147" xr:uid="{00000000-0002-0000-1800-000003000000}"/>
    <dataValidation allowBlank="1" showErrorMessage="1" promptTitle="番号を記入してください" prompt="前ページの資金支出明細番号と対応させて記入してください_x000a_" sqref="F3:I3 F106:I106 F121:I121 F18:I18 F32:I32 F47:I47 F61:I61 F76:I76 F91:I91 F136:I136" xr:uid="{00000000-0002-0000-1800-000006000000}"/>
    <dataValidation imeMode="halfAlpha" allowBlank="1" showInputMessage="1" showErrorMessage="1" sqref="AC4 AC107 AC122 AC19 AC33 AC48 AC62 AC77 AC92 AC137" xr:uid="{00000000-0002-0000-1800-000007000000}"/>
    <dataValidation imeMode="halfAlpha" allowBlank="1" showInputMessage="1" showErrorMessage="1" prompt="　前ページの当該費目番号の税込金額を入力してください" sqref="J9:X9 J112:X112 J127:X127 J24:X24 J38:X38 J53:X53 J67:X67 J82:X82 J97:X97 J142:X142" xr:uid="{00000000-0002-0000-1800-000008000000}"/>
    <dataValidation allowBlank="1" showErrorMessage="1" sqref="J10:AK12 J25:AK27 J39:AK41 J54:AK56 J68:AK70 J83:AK85 J98:AK100 J113:AK115 J128:AK130 J143:AK145" xr:uid="{E179E18D-EA77-4D42-BD1E-6537E7980E4D}"/>
  </dataValidations>
  <printOptions horizontalCentered="1"/>
  <pageMargins left="0.31496062992125984" right="0.31496062992125984" top="0.74803149606299213" bottom="0.74803149606299213" header="0.31496062992125984" footer="0.31496062992125984"/>
  <pageSetup paperSize="9" scale="76" fitToHeight="0" orientation="portrait" r:id="rId1"/>
  <headerFooter>
    <oddFooter>&amp;A</oddFooter>
  </headerFooter>
  <rowBreaks count="8" manualBreakCount="8">
    <brk id="30" max="16383" man="1"/>
    <brk id="45" max="36" man="1"/>
    <brk id="60" max="36" man="1"/>
    <brk id="74" max="36" man="1"/>
    <brk id="89" max="36" man="1"/>
    <brk id="104" max="36" man="1"/>
    <brk id="119" max="36" man="1"/>
    <brk id="134" max="3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AR24"/>
  <sheetViews>
    <sheetView showGridLines="0" view="pageBreakPreview" zoomScaleNormal="100" zoomScaleSheetLayoutView="100" workbookViewId="0">
      <selection activeCell="I7" sqref="I7:I8"/>
    </sheetView>
  </sheetViews>
  <sheetFormatPr defaultColWidth="2.125" defaultRowHeight="12"/>
  <cols>
    <col min="1" max="1" width="7.125" style="96" customWidth="1"/>
    <col min="2" max="2" width="17.625" style="96" customWidth="1"/>
    <col min="3" max="3" width="10.875" style="96" customWidth="1"/>
    <col min="4" max="4" width="5.875" style="96" customWidth="1"/>
    <col min="5" max="7" width="11.625" style="96" customWidth="1"/>
    <col min="8" max="8" width="13.375" style="96" customWidth="1"/>
    <col min="9" max="11" width="2.125" style="96" customWidth="1"/>
    <col min="12" max="12" width="11.125" style="96" customWidth="1"/>
    <col min="13" max="13" width="9.5" style="96" customWidth="1"/>
    <col min="14" max="14" width="6.125" style="96" customWidth="1"/>
    <col min="15" max="211" width="2.125" style="96" customWidth="1"/>
    <col min="212" max="16384" width="2.125" style="96"/>
  </cols>
  <sheetData>
    <row r="1" spans="1:44" ht="30" customHeight="1">
      <c r="A1" s="126" t="s">
        <v>447</v>
      </c>
    </row>
    <row r="2" spans="1:44" ht="28.5" customHeight="1">
      <c r="A2" s="1030" t="s">
        <v>382</v>
      </c>
      <c r="B2" s="1030"/>
      <c r="C2" s="1030"/>
      <c r="D2" s="1030"/>
      <c r="E2" s="1030"/>
      <c r="F2" s="1030"/>
      <c r="G2" s="1030"/>
      <c r="H2" s="1030"/>
      <c r="I2" s="1030"/>
    </row>
    <row r="3" spans="1:44" ht="15" customHeight="1">
      <c r="A3" s="68"/>
      <c r="B3" s="127"/>
      <c r="C3" s="127"/>
      <c r="D3" s="127"/>
      <c r="E3" s="127"/>
      <c r="F3" s="127"/>
      <c r="G3" s="127"/>
      <c r="H3" s="127"/>
    </row>
    <row r="4" spans="1:44" ht="34.5" customHeight="1">
      <c r="A4" s="153"/>
      <c r="B4" s="956" t="s">
        <v>348</v>
      </c>
      <c r="C4" s="956"/>
      <c r="D4" s="956"/>
      <c r="E4" s="957">
        <f>$F$18</f>
        <v>0</v>
      </c>
      <c r="F4" s="957"/>
      <c r="G4" s="957"/>
    </row>
    <row r="5" spans="1:44" ht="34.5" customHeight="1">
      <c r="A5" s="153"/>
      <c r="B5" s="956" t="s">
        <v>349</v>
      </c>
      <c r="C5" s="956"/>
      <c r="D5" s="956"/>
      <c r="E5" s="957">
        <f>$G$18</f>
        <v>0</v>
      </c>
      <c r="F5" s="957"/>
      <c r="G5" s="957"/>
    </row>
    <row r="6" spans="1:44" ht="15" customHeight="1">
      <c r="A6" s="68"/>
      <c r="B6" s="128"/>
      <c r="C6" s="125"/>
      <c r="D6" s="125"/>
      <c r="E6" s="129"/>
      <c r="F6" s="130"/>
      <c r="H6" s="131" t="s">
        <v>18</v>
      </c>
    </row>
    <row r="7" spans="1:44" ht="55.5" customHeight="1">
      <c r="A7" s="170" t="s">
        <v>66</v>
      </c>
      <c r="B7" s="114" t="s">
        <v>233</v>
      </c>
      <c r="C7" s="114" t="s">
        <v>214</v>
      </c>
      <c r="D7" s="132" t="s">
        <v>26</v>
      </c>
      <c r="E7" s="114" t="s">
        <v>216</v>
      </c>
      <c r="F7" s="114" t="s">
        <v>22</v>
      </c>
      <c r="G7" s="114" t="s">
        <v>217</v>
      </c>
      <c r="H7" s="114" t="s">
        <v>375</v>
      </c>
      <c r="I7" s="118" t="s">
        <v>20</v>
      </c>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row>
    <row r="8" spans="1:44" ht="30" customHeight="1">
      <c r="A8" s="147">
        <f>ROW()-ROW('4-11支出明細（広告宣伝費）'!$A$7)</f>
        <v>1</v>
      </c>
      <c r="B8" s="119"/>
      <c r="C8" s="133"/>
      <c r="D8" s="134"/>
      <c r="E8" s="222"/>
      <c r="F8" s="217">
        <f t="shared" ref="F8:F17" si="0">ROUNDDOWN(G8*1.1,0)</f>
        <v>0</v>
      </c>
      <c r="G8" s="217">
        <f t="shared" ref="G8:G17" si="1">C8*E8</f>
        <v>0</v>
      </c>
      <c r="H8" s="119"/>
      <c r="I8" s="137" t="str">
        <f>IF(OR(AND(B8="",C8="",E8="",H8=""),
          AND(B8&lt;&gt;"",C8&lt;&gt;"",E8&lt;&gt;"",H8&lt;&gt;"")),
    "",
    "←全ての項目を入力してください。")</f>
        <v/>
      </c>
    </row>
    <row r="9" spans="1:44" ht="30" customHeight="1">
      <c r="A9" s="147">
        <f>ROW()-ROW('4-11支出明細（広告宣伝費）'!$A$7)</f>
        <v>2</v>
      </c>
      <c r="B9" s="119"/>
      <c r="C9" s="133"/>
      <c r="D9" s="134"/>
      <c r="E9" s="222"/>
      <c r="F9" s="217">
        <f t="shared" si="0"/>
        <v>0</v>
      </c>
      <c r="G9" s="217">
        <f t="shared" si="1"/>
        <v>0</v>
      </c>
      <c r="H9" s="119"/>
      <c r="I9" s="137" t="str">
        <f t="shared" ref="I9:I17" si="2">IF(OR(AND(B9="",C9="",E9="",H9=""),
          AND(B9&lt;&gt;"",C9&lt;&gt;"",E9&lt;&gt;"",H9&lt;&gt;"")),
    "",
    "←全ての項目を入力してください。")</f>
        <v/>
      </c>
      <c r="K9" s="103"/>
      <c r="L9" s="103"/>
    </row>
    <row r="10" spans="1:44" ht="30" customHeight="1">
      <c r="A10" s="147">
        <f>ROW()-ROW('4-11支出明細（広告宣伝費）'!$A$7)</f>
        <v>3</v>
      </c>
      <c r="B10" s="119"/>
      <c r="C10" s="133"/>
      <c r="D10" s="134"/>
      <c r="E10" s="222"/>
      <c r="F10" s="217">
        <f t="shared" si="0"/>
        <v>0</v>
      </c>
      <c r="G10" s="217">
        <f t="shared" si="1"/>
        <v>0</v>
      </c>
      <c r="H10" s="119"/>
      <c r="I10" s="137" t="str">
        <f t="shared" si="2"/>
        <v/>
      </c>
    </row>
    <row r="11" spans="1:44" ht="30" customHeight="1">
      <c r="A11" s="147">
        <f>ROW()-ROW('4-11支出明細（広告宣伝費）'!$A$7)</f>
        <v>4</v>
      </c>
      <c r="B11" s="119"/>
      <c r="C11" s="133"/>
      <c r="D11" s="134"/>
      <c r="E11" s="222"/>
      <c r="F11" s="217">
        <f t="shared" si="0"/>
        <v>0</v>
      </c>
      <c r="G11" s="217">
        <f t="shared" si="1"/>
        <v>0</v>
      </c>
      <c r="H11" s="119"/>
      <c r="I11" s="137" t="str">
        <f t="shared" si="2"/>
        <v/>
      </c>
    </row>
    <row r="12" spans="1:44" ht="30" customHeight="1">
      <c r="A12" s="147">
        <f>ROW()-ROW('4-11支出明細（広告宣伝費）'!$A$7)</f>
        <v>5</v>
      </c>
      <c r="B12" s="119"/>
      <c r="C12" s="133"/>
      <c r="D12" s="134"/>
      <c r="E12" s="222"/>
      <c r="F12" s="217">
        <f t="shared" si="0"/>
        <v>0</v>
      </c>
      <c r="G12" s="217">
        <f t="shared" si="1"/>
        <v>0</v>
      </c>
      <c r="H12" s="119"/>
      <c r="I12" s="137" t="str">
        <f t="shared" si="2"/>
        <v/>
      </c>
    </row>
    <row r="13" spans="1:44" ht="30" customHeight="1">
      <c r="A13" s="147">
        <f>ROW()-ROW('4-11支出明細（広告宣伝費）'!$A$7)</f>
        <v>6</v>
      </c>
      <c r="B13" s="104"/>
      <c r="C13" s="138"/>
      <c r="D13" s="139"/>
      <c r="E13" s="223"/>
      <c r="F13" s="217">
        <f t="shared" si="0"/>
        <v>0</v>
      </c>
      <c r="G13" s="217">
        <f t="shared" si="1"/>
        <v>0</v>
      </c>
      <c r="H13" s="119"/>
      <c r="I13" s="137" t="str">
        <f t="shared" si="2"/>
        <v/>
      </c>
    </row>
    <row r="14" spans="1:44" ht="30" customHeight="1">
      <c r="A14" s="147">
        <f>ROW()-ROW('4-11支出明細（広告宣伝費）'!$A$7)</f>
        <v>7</v>
      </c>
      <c r="B14" s="104"/>
      <c r="C14" s="138"/>
      <c r="D14" s="139"/>
      <c r="E14" s="223"/>
      <c r="F14" s="217">
        <f t="shared" si="0"/>
        <v>0</v>
      </c>
      <c r="G14" s="217">
        <f t="shared" si="1"/>
        <v>0</v>
      </c>
      <c r="H14" s="119"/>
      <c r="I14" s="137" t="str">
        <f t="shared" si="2"/>
        <v/>
      </c>
    </row>
    <row r="15" spans="1:44" ht="30" customHeight="1">
      <c r="A15" s="147">
        <f>ROW()-ROW('4-11支出明細（広告宣伝費）'!$A$7)</f>
        <v>8</v>
      </c>
      <c r="B15" s="104"/>
      <c r="C15" s="138"/>
      <c r="D15" s="139"/>
      <c r="E15" s="223"/>
      <c r="F15" s="217">
        <f t="shared" si="0"/>
        <v>0</v>
      </c>
      <c r="G15" s="217">
        <f t="shared" si="1"/>
        <v>0</v>
      </c>
      <c r="H15" s="119"/>
      <c r="I15" s="137" t="str">
        <f t="shared" si="2"/>
        <v/>
      </c>
    </row>
    <row r="16" spans="1:44" ht="30" customHeight="1">
      <c r="A16" s="147">
        <f>ROW()-ROW('4-11支出明細（広告宣伝費）'!$A$7)</f>
        <v>9</v>
      </c>
      <c r="B16" s="104"/>
      <c r="C16" s="138"/>
      <c r="D16" s="139"/>
      <c r="E16" s="223"/>
      <c r="F16" s="217">
        <f t="shared" si="0"/>
        <v>0</v>
      </c>
      <c r="G16" s="217">
        <f t="shared" si="1"/>
        <v>0</v>
      </c>
      <c r="H16" s="119"/>
      <c r="I16" s="137" t="str">
        <f t="shared" si="2"/>
        <v/>
      </c>
    </row>
    <row r="17" spans="1:9" ht="30" customHeight="1">
      <c r="A17" s="147">
        <f>ROW()-ROW('4-11支出明細（広告宣伝費）'!$A$7)</f>
        <v>10</v>
      </c>
      <c r="B17" s="104"/>
      <c r="C17" s="138"/>
      <c r="D17" s="139"/>
      <c r="E17" s="223"/>
      <c r="F17" s="217">
        <f t="shared" si="0"/>
        <v>0</v>
      </c>
      <c r="G17" s="217">
        <f t="shared" si="1"/>
        <v>0</v>
      </c>
      <c r="H17" s="119"/>
      <c r="I17" s="137" t="str">
        <f t="shared" si="2"/>
        <v/>
      </c>
    </row>
    <row r="18" spans="1:9" ht="27" customHeight="1">
      <c r="A18" s="123"/>
      <c r="B18" s="140"/>
      <c r="C18" s="140"/>
      <c r="D18" s="140"/>
      <c r="E18" s="141" t="s">
        <v>24</v>
      </c>
      <c r="F18" s="219">
        <f>SUM(F8:F17)</f>
        <v>0</v>
      </c>
      <c r="G18" s="219">
        <f>SUM(G8:G17)</f>
        <v>0</v>
      </c>
      <c r="H18" s="143"/>
      <c r="I18" s="109"/>
    </row>
    <row r="19" spans="1:9" ht="27" customHeight="1"/>
    <row r="20" spans="1:9" ht="27" customHeight="1"/>
    <row r="21" spans="1:9" ht="27" customHeight="1"/>
    <row r="22" spans="1:9" ht="27" customHeight="1"/>
    <row r="23" spans="1:9" ht="27" customHeight="1"/>
    <row r="24" spans="1:9" ht="27" customHeight="1"/>
  </sheetData>
  <sheetProtection formatCells="0" formatRows="0" insertRows="0" deleteRows="0" selectLockedCells="1"/>
  <mergeCells count="5">
    <mergeCell ref="A2:I2"/>
    <mergeCell ref="B4:D4"/>
    <mergeCell ref="E4:G4"/>
    <mergeCell ref="B5:D5"/>
    <mergeCell ref="E5:G5"/>
  </mergeCells>
  <phoneticPr fontId="1"/>
  <conditionalFormatting sqref="B8:C17 E8:E17 H8:H17">
    <cfRule type="expression" dxfId="1" priority="1">
      <formula>AND(OR($B8&lt;&gt;"",$C8&lt;&gt;"",$E8&lt;&gt;"",$H8&lt;&gt;""),B8="")</formula>
    </cfRule>
  </conditionalFormatting>
  <dataValidations count="2">
    <dataValidation type="custom" allowBlank="1" showInputMessage="1" showErrorMessage="1" sqref="F8:G17 I8:I17" xr:uid="{00000000-0002-0000-1900-000000000000}">
      <formula1>ISERROR(FIND(CHAR(10),F8))</formula1>
    </dataValidation>
    <dataValidation imeMode="halfAlpha" allowBlank="1" showInputMessage="1" showErrorMessage="1" sqref="C8:C17 E8:E17" xr:uid="{00000000-0002-0000-1900-000001000000}"/>
  </dataValidations>
  <printOptions horizontalCentered="1"/>
  <pageMargins left="0.31496062992125984" right="0.31496062992125984" top="0.17" bottom="0.61" header="0.17" footer="0.31496062992125984"/>
  <pageSetup paperSize="9" fitToWidth="0" fitToHeight="0" orientation="portrait" r:id="rId1"/>
  <headerFooter>
    <oddFooter>&amp;C&amp;A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AT149"/>
  <sheetViews>
    <sheetView showGridLines="0" view="pageBreakPreview" zoomScaleNormal="100" zoomScaleSheetLayoutView="100" workbookViewId="0">
      <selection activeCell="L3" sqref="L3:AK3"/>
    </sheetView>
  </sheetViews>
  <sheetFormatPr defaultColWidth="1.875" defaultRowHeight="13.5"/>
  <cols>
    <col min="1" max="9" width="2.375" style="195" customWidth="1"/>
    <col min="10" max="11" width="6.625" style="195" customWidth="1"/>
    <col min="12" max="12" width="5.875" style="195" customWidth="1"/>
    <col min="13" max="37" width="2.125" style="195" customWidth="1"/>
    <col min="38" max="254" width="2.5" style="195" customWidth="1"/>
    <col min="255" max="16384" width="1.875" style="195"/>
  </cols>
  <sheetData>
    <row r="1" spans="1:46" ht="21" customHeight="1">
      <c r="A1" s="980" t="s">
        <v>342</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row>
    <row r="2" spans="1:46" s="180" customFormat="1" ht="53.45" customHeight="1">
      <c r="A2" s="1035" t="s">
        <v>504</v>
      </c>
      <c r="B2" s="1029"/>
      <c r="C2" s="1029"/>
      <c r="D2" s="1029"/>
      <c r="E2" s="1029"/>
      <c r="F2" s="1029"/>
      <c r="G2" s="1029"/>
      <c r="H2" s="1029"/>
      <c r="I2" s="1029"/>
      <c r="J2" s="1029"/>
      <c r="K2" s="1029"/>
      <c r="L2" s="1029"/>
      <c r="M2" s="1029"/>
      <c r="N2" s="1029"/>
      <c r="O2" s="1029"/>
      <c r="P2" s="1029"/>
      <c r="Q2" s="1029"/>
      <c r="R2" s="1029"/>
      <c r="S2" s="1029"/>
      <c r="T2" s="1029"/>
      <c r="U2" s="1029"/>
      <c r="V2" s="1029"/>
      <c r="W2" s="1029"/>
      <c r="X2" s="1029"/>
      <c r="Y2" s="1029"/>
      <c r="Z2" s="1029"/>
      <c r="AA2" s="1029"/>
      <c r="AB2" s="1029"/>
      <c r="AC2" s="1029"/>
      <c r="AD2" s="1029"/>
      <c r="AE2" s="1029"/>
      <c r="AF2" s="1029"/>
      <c r="AG2" s="1029"/>
      <c r="AH2" s="1029"/>
      <c r="AI2" s="1029"/>
      <c r="AJ2" s="1029"/>
      <c r="AK2" s="1029"/>
      <c r="AL2" s="181"/>
      <c r="AM2" s="181"/>
      <c r="AN2" s="181"/>
      <c r="AO2" s="181"/>
      <c r="AP2" s="181"/>
      <c r="AQ2" s="181"/>
      <c r="AR2" s="181"/>
      <c r="AS2" s="181"/>
      <c r="AT2" s="181"/>
    </row>
    <row r="3" spans="1:46" ht="30" customHeight="1">
      <c r="A3" s="1023" t="s">
        <v>323</v>
      </c>
      <c r="B3" s="1010"/>
      <c r="C3" s="1010"/>
      <c r="D3" s="1010"/>
      <c r="E3" s="1024"/>
      <c r="F3" s="1031">
        <v>1</v>
      </c>
      <c r="G3" s="1032"/>
      <c r="H3" s="1032"/>
      <c r="I3" s="1033"/>
      <c r="J3" s="1034" t="s">
        <v>383</v>
      </c>
      <c r="K3" s="1004"/>
      <c r="L3" s="984"/>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6"/>
    </row>
    <row r="4" spans="1:46" ht="30" customHeight="1">
      <c r="A4" s="1002" t="s">
        <v>292</v>
      </c>
      <c r="B4" s="1003"/>
      <c r="C4" s="1003"/>
      <c r="D4" s="1003"/>
      <c r="E4" s="1003"/>
      <c r="F4" s="1003"/>
      <c r="G4" s="1003"/>
      <c r="H4" s="1003"/>
      <c r="I4" s="1004"/>
      <c r="J4" s="1005"/>
      <c r="K4" s="1006"/>
      <c r="L4" s="1006"/>
      <c r="M4" s="1006"/>
      <c r="N4" s="1006"/>
      <c r="O4" s="1006"/>
      <c r="P4" s="1006"/>
      <c r="Q4" s="1006"/>
      <c r="R4" s="1006"/>
      <c r="S4" s="1006"/>
      <c r="T4" s="1018" t="s">
        <v>324</v>
      </c>
      <c r="U4" s="1019"/>
      <c r="V4" s="1019"/>
      <c r="W4" s="1019"/>
      <c r="X4" s="1019"/>
      <c r="Y4" s="1019"/>
      <c r="Z4" s="1019"/>
      <c r="AA4" s="1019"/>
      <c r="AB4" s="1020"/>
      <c r="AC4" s="1000"/>
      <c r="AD4" s="1000"/>
      <c r="AE4" s="1000"/>
      <c r="AF4" s="1000"/>
      <c r="AG4" s="1000"/>
      <c r="AH4" s="1000"/>
      <c r="AI4" s="1000"/>
      <c r="AJ4" s="1000"/>
      <c r="AK4" s="1001"/>
    </row>
    <row r="5" spans="1:46" ht="30" customHeight="1">
      <c r="A5" s="1002" t="s">
        <v>320</v>
      </c>
      <c r="B5" s="1003"/>
      <c r="C5" s="1003"/>
      <c r="D5" s="1003"/>
      <c r="E5" s="1003"/>
      <c r="F5" s="1003"/>
      <c r="G5" s="1003"/>
      <c r="H5" s="1003"/>
      <c r="I5" s="1004"/>
      <c r="J5" s="1005"/>
      <c r="K5" s="1006"/>
      <c r="L5" s="1006"/>
      <c r="M5" s="1006"/>
      <c r="N5" s="1006"/>
      <c r="O5" s="1006"/>
      <c r="P5" s="1006"/>
      <c r="Q5" s="1006"/>
      <c r="R5" s="1006"/>
      <c r="S5" s="1006"/>
      <c r="T5" s="1006"/>
      <c r="U5" s="1006"/>
      <c r="V5" s="1006"/>
      <c r="W5" s="1006"/>
      <c r="X5" s="1006"/>
      <c r="Y5" s="1006"/>
      <c r="Z5" s="1006"/>
      <c r="AA5" s="1006"/>
      <c r="AB5" s="1006"/>
      <c r="AC5" s="1006"/>
      <c r="AD5" s="1006"/>
      <c r="AE5" s="1006"/>
      <c r="AF5" s="1006"/>
      <c r="AG5" s="1006"/>
      <c r="AH5" s="1006"/>
      <c r="AI5" s="1006"/>
      <c r="AJ5" s="1006"/>
      <c r="AK5" s="1007"/>
    </row>
    <row r="6" spans="1:46" ht="30" customHeight="1">
      <c r="A6" s="1023" t="s">
        <v>321</v>
      </c>
      <c r="B6" s="1010"/>
      <c r="C6" s="1010"/>
      <c r="D6" s="1010"/>
      <c r="E6" s="1010"/>
      <c r="F6" s="1010"/>
      <c r="G6" s="1010"/>
      <c r="H6" s="1010"/>
      <c r="I6" s="1024"/>
      <c r="J6" s="1005"/>
      <c r="K6" s="1006"/>
      <c r="L6" s="1006"/>
      <c r="M6" s="1006"/>
      <c r="N6" s="1006"/>
      <c r="O6" s="1006"/>
      <c r="P6" s="1006"/>
      <c r="Q6" s="1006"/>
      <c r="R6" s="1006"/>
      <c r="S6" s="1006"/>
      <c r="T6" s="1018" t="s">
        <v>325</v>
      </c>
      <c r="U6" s="1019"/>
      <c r="V6" s="1019"/>
      <c r="W6" s="1019"/>
      <c r="X6" s="1019"/>
      <c r="Y6" s="1019"/>
      <c r="Z6" s="1019"/>
      <c r="AA6" s="1019"/>
      <c r="AB6" s="1020"/>
      <c r="AC6" s="985"/>
      <c r="AD6" s="985"/>
      <c r="AE6" s="985"/>
      <c r="AF6" s="985"/>
      <c r="AG6" s="985"/>
      <c r="AH6" s="985"/>
      <c r="AI6" s="985"/>
      <c r="AJ6" s="985"/>
      <c r="AK6" s="986"/>
    </row>
    <row r="7" spans="1:46" ht="48.75" customHeight="1">
      <c r="A7" s="1012" t="s">
        <v>326</v>
      </c>
      <c r="B7" s="1013"/>
      <c r="C7" s="1013"/>
      <c r="D7" s="1013"/>
      <c r="E7" s="1013"/>
      <c r="F7" s="1013"/>
      <c r="G7" s="1013"/>
      <c r="H7" s="1013"/>
      <c r="I7" s="1014"/>
      <c r="J7" s="1015"/>
      <c r="K7" s="1016"/>
      <c r="L7" s="1016"/>
      <c r="M7" s="1016"/>
      <c r="N7" s="1016"/>
      <c r="O7" s="1016"/>
      <c r="P7" s="1016"/>
      <c r="Q7" s="1016"/>
      <c r="R7" s="1016"/>
      <c r="S7" s="1016"/>
      <c r="T7" s="1016"/>
      <c r="U7" s="1016"/>
      <c r="V7" s="1016"/>
      <c r="W7" s="1016"/>
      <c r="X7" s="1016"/>
      <c r="Y7" s="1016"/>
      <c r="Z7" s="1016"/>
      <c r="AA7" s="1016"/>
      <c r="AB7" s="1016"/>
      <c r="AC7" s="1016"/>
      <c r="AD7" s="1016"/>
      <c r="AE7" s="1016"/>
      <c r="AF7" s="1016"/>
      <c r="AG7" s="1016"/>
      <c r="AH7" s="1016"/>
      <c r="AI7" s="1016"/>
      <c r="AJ7" s="1016"/>
      <c r="AK7" s="1017"/>
    </row>
    <row r="8" spans="1:46" ht="30" customHeight="1">
      <c r="A8" s="1023" t="s">
        <v>327</v>
      </c>
      <c r="B8" s="1010"/>
      <c r="C8" s="1010"/>
      <c r="D8" s="1010"/>
      <c r="E8" s="1010"/>
      <c r="F8" s="1010"/>
      <c r="G8" s="1010"/>
      <c r="H8" s="1010"/>
      <c r="I8" s="1024"/>
      <c r="J8" s="1008" t="s">
        <v>328</v>
      </c>
      <c r="K8" s="1009"/>
      <c r="L8" s="1009"/>
      <c r="M8" s="837"/>
      <c r="N8" s="837"/>
      <c r="O8" s="1010" t="s">
        <v>297</v>
      </c>
      <c r="P8" s="1010"/>
      <c r="Q8" s="837"/>
      <c r="R8" s="837"/>
      <c r="S8" s="1011" t="s">
        <v>298</v>
      </c>
      <c r="T8" s="1011"/>
      <c r="U8" s="1010" t="s">
        <v>329</v>
      </c>
      <c r="V8" s="1010"/>
      <c r="W8" s="1010"/>
      <c r="X8" s="1010"/>
      <c r="Y8" s="1010" t="s">
        <v>296</v>
      </c>
      <c r="Z8" s="1010"/>
      <c r="AA8" s="837"/>
      <c r="AB8" s="837"/>
      <c r="AC8" s="1010" t="s">
        <v>297</v>
      </c>
      <c r="AD8" s="1010"/>
      <c r="AE8" s="837"/>
      <c r="AF8" s="837"/>
      <c r="AG8" s="1011" t="s">
        <v>298</v>
      </c>
      <c r="AH8" s="1011"/>
      <c r="AI8" s="1011"/>
      <c r="AJ8" s="1011"/>
      <c r="AK8" s="1028"/>
    </row>
    <row r="9" spans="1:46" ht="30" customHeight="1">
      <c r="A9" s="1023" t="s">
        <v>299</v>
      </c>
      <c r="B9" s="1010"/>
      <c r="C9" s="1010"/>
      <c r="D9" s="1010"/>
      <c r="E9" s="1010"/>
      <c r="F9" s="1010"/>
      <c r="G9" s="1010"/>
      <c r="H9" s="1010"/>
      <c r="I9" s="1024"/>
      <c r="J9" s="981"/>
      <c r="K9" s="981"/>
      <c r="L9" s="981"/>
      <c r="M9" s="981"/>
      <c r="N9" s="981"/>
      <c r="O9" s="981"/>
      <c r="P9" s="981"/>
      <c r="Q9" s="981"/>
      <c r="R9" s="981"/>
      <c r="S9" s="981"/>
      <c r="T9" s="981"/>
      <c r="U9" s="981"/>
      <c r="V9" s="981"/>
      <c r="W9" s="981"/>
      <c r="X9" s="981"/>
      <c r="Y9" s="982" t="s">
        <v>330</v>
      </c>
      <c r="Z9" s="982"/>
      <c r="AA9" s="982"/>
      <c r="AB9" s="982"/>
      <c r="AC9" s="982"/>
      <c r="AD9" s="982"/>
      <c r="AE9" s="982"/>
      <c r="AF9" s="982"/>
      <c r="AG9" s="982"/>
      <c r="AH9" s="982"/>
      <c r="AI9" s="982"/>
      <c r="AJ9" s="982"/>
      <c r="AK9" s="983"/>
    </row>
    <row r="10" spans="1:46" ht="50.1" customHeight="1">
      <c r="A10" s="1023" t="s">
        <v>380</v>
      </c>
      <c r="B10" s="1010"/>
      <c r="C10" s="1010"/>
      <c r="D10" s="1010"/>
      <c r="E10" s="1010"/>
      <c r="F10" s="1010"/>
      <c r="G10" s="1010"/>
      <c r="H10" s="1010"/>
      <c r="I10" s="1024"/>
      <c r="J10" s="984"/>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6"/>
    </row>
    <row r="11" spans="1:46" ht="50.1" customHeight="1">
      <c r="A11" s="1023" t="s">
        <v>331</v>
      </c>
      <c r="B11" s="1010"/>
      <c r="C11" s="1010"/>
      <c r="D11" s="1010"/>
      <c r="E11" s="1010"/>
      <c r="F11" s="1010"/>
      <c r="G11" s="1010"/>
      <c r="H11" s="1010"/>
      <c r="I11" s="1024"/>
      <c r="J11" s="984"/>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6"/>
    </row>
    <row r="12" spans="1:46" ht="50.1" customHeight="1">
      <c r="A12" s="1023" t="s">
        <v>332</v>
      </c>
      <c r="B12" s="1010"/>
      <c r="C12" s="1010"/>
      <c r="D12" s="1010"/>
      <c r="E12" s="1010"/>
      <c r="F12" s="1010"/>
      <c r="G12" s="1010"/>
      <c r="H12" s="1010"/>
      <c r="I12" s="1024"/>
      <c r="J12" s="984"/>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6"/>
    </row>
    <row r="13" spans="1:46" ht="30" customHeight="1">
      <c r="A13" s="987" t="s">
        <v>333</v>
      </c>
      <c r="B13" s="988"/>
      <c r="C13" s="988"/>
      <c r="D13" s="988"/>
      <c r="E13" s="988"/>
      <c r="F13" s="988"/>
      <c r="G13" s="988"/>
      <c r="H13" s="988"/>
      <c r="I13" s="989"/>
      <c r="J13" s="993" t="s">
        <v>334</v>
      </c>
      <c r="K13" s="994"/>
      <c r="L13" s="995"/>
      <c r="M13" s="996"/>
      <c r="N13" s="996"/>
      <c r="O13" s="997"/>
      <c r="P13" s="994" t="s">
        <v>335</v>
      </c>
      <c r="Q13" s="808"/>
      <c r="R13" s="808"/>
      <c r="S13" s="808"/>
      <c r="T13" s="998" t="s">
        <v>336</v>
      </c>
      <c r="U13" s="998"/>
      <c r="V13" s="998"/>
      <c r="W13" s="998"/>
      <c r="X13" s="998"/>
      <c r="Y13" s="998"/>
      <c r="Z13" s="998"/>
      <c r="AA13" s="998"/>
      <c r="AB13" s="998"/>
      <c r="AC13" s="999"/>
      <c r="AD13" s="999"/>
      <c r="AE13" s="999"/>
      <c r="AF13" s="999"/>
      <c r="AG13" s="999"/>
      <c r="AH13" s="994" t="s">
        <v>335</v>
      </c>
      <c r="AI13" s="808"/>
      <c r="AJ13" s="808"/>
      <c r="AK13" s="808"/>
    </row>
    <row r="14" spans="1:46" ht="30" customHeight="1">
      <c r="A14" s="990"/>
      <c r="B14" s="991"/>
      <c r="C14" s="991"/>
      <c r="D14" s="991"/>
      <c r="E14" s="991"/>
      <c r="F14" s="991"/>
      <c r="G14" s="991"/>
      <c r="H14" s="991"/>
      <c r="I14" s="992"/>
      <c r="J14" s="993" t="s">
        <v>337</v>
      </c>
      <c r="K14" s="994"/>
      <c r="L14" s="984"/>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6"/>
    </row>
    <row r="15" spans="1:46" ht="25.5" customHeight="1">
      <c r="A15" s="821" t="s">
        <v>338</v>
      </c>
      <c r="B15" s="834"/>
      <c r="C15" s="834"/>
      <c r="D15" s="834"/>
      <c r="E15" s="834"/>
      <c r="F15" s="834"/>
      <c r="G15" s="834"/>
      <c r="H15" s="834"/>
      <c r="I15" s="834"/>
      <c r="J15" s="834"/>
      <c r="K15" s="834"/>
      <c r="L15" s="834"/>
      <c r="M15" s="834"/>
      <c r="N15" s="834"/>
      <c r="O15" s="834"/>
      <c r="P15" s="834"/>
      <c r="Q15" s="834"/>
      <c r="R15" s="834"/>
      <c r="S15" s="834"/>
      <c r="T15" s="834"/>
      <c r="U15" s="834"/>
      <c r="V15" s="834"/>
      <c r="W15" s="834"/>
      <c r="X15" s="834"/>
      <c r="Y15" s="834"/>
      <c r="Z15" s="834"/>
      <c r="AA15" s="834"/>
      <c r="AB15" s="834"/>
      <c r="AC15" s="835"/>
      <c r="AD15" s="1021" t="s">
        <v>65</v>
      </c>
      <c r="AE15" s="845"/>
      <c r="AF15" s="845"/>
      <c r="AG15" s="845"/>
      <c r="AH15" s="845"/>
      <c r="AI15" s="845"/>
      <c r="AJ15" s="845"/>
      <c r="AK15" s="1022"/>
    </row>
    <row r="16" spans="1:46" ht="7.5" customHeight="1">
      <c r="A16" s="201"/>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197"/>
      <c r="AB16" s="197"/>
      <c r="AC16" s="197"/>
      <c r="AD16" s="197"/>
      <c r="AE16" s="197"/>
      <c r="AF16" s="197"/>
      <c r="AG16" s="197"/>
      <c r="AH16" s="197"/>
      <c r="AI16" s="197"/>
      <c r="AJ16" s="197"/>
      <c r="AK16" s="197"/>
      <c r="AL16" s="196"/>
      <c r="AM16" s="196"/>
      <c r="AN16" s="196"/>
      <c r="AO16" s="196"/>
      <c r="AP16" s="196"/>
      <c r="AQ16" s="196"/>
      <c r="AR16" s="196"/>
    </row>
    <row r="17" spans="1:44" ht="7.5" customHeight="1">
      <c r="A17" s="201"/>
      <c r="B17" s="201"/>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11"/>
      <c r="AB17" s="211"/>
      <c r="AC17" s="211"/>
      <c r="AD17" s="211"/>
      <c r="AE17" s="211"/>
      <c r="AF17" s="211"/>
      <c r="AG17" s="211"/>
      <c r="AH17" s="211"/>
      <c r="AI17" s="211"/>
      <c r="AJ17" s="211"/>
      <c r="AK17" s="211"/>
      <c r="AL17" s="196"/>
      <c r="AM17" s="196"/>
      <c r="AN17" s="196"/>
      <c r="AO17" s="196"/>
      <c r="AP17" s="196"/>
      <c r="AQ17" s="196"/>
      <c r="AR17" s="196"/>
    </row>
    <row r="18" spans="1:44" ht="30" customHeight="1">
      <c r="A18" s="1023" t="s">
        <v>323</v>
      </c>
      <c r="B18" s="1010"/>
      <c r="C18" s="1010"/>
      <c r="D18" s="1010"/>
      <c r="E18" s="1024"/>
      <c r="F18" s="1031">
        <v>2</v>
      </c>
      <c r="G18" s="1032"/>
      <c r="H18" s="1032"/>
      <c r="I18" s="1033"/>
      <c r="J18" s="1034" t="s">
        <v>383</v>
      </c>
      <c r="K18" s="1004"/>
      <c r="L18" s="984"/>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6"/>
    </row>
    <row r="19" spans="1:44" ht="30" customHeight="1">
      <c r="A19" s="1002" t="s">
        <v>292</v>
      </c>
      <c r="B19" s="1003"/>
      <c r="C19" s="1003"/>
      <c r="D19" s="1003"/>
      <c r="E19" s="1003"/>
      <c r="F19" s="1003"/>
      <c r="G19" s="1003"/>
      <c r="H19" s="1003"/>
      <c r="I19" s="1004"/>
      <c r="J19" s="1005"/>
      <c r="K19" s="1006"/>
      <c r="L19" s="1006"/>
      <c r="M19" s="1006"/>
      <c r="N19" s="1006"/>
      <c r="O19" s="1006"/>
      <c r="P19" s="1006"/>
      <c r="Q19" s="1006"/>
      <c r="R19" s="1006"/>
      <c r="S19" s="1006"/>
      <c r="T19" s="1018" t="s">
        <v>324</v>
      </c>
      <c r="U19" s="1019"/>
      <c r="V19" s="1019"/>
      <c r="W19" s="1019"/>
      <c r="X19" s="1019"/>
      <c r="Y19" s="1019"/>
      <c r="Z19" s="1019"/>
      <c r="AA19" s="1019"/>
      <c r="AB19" s="1020"/>
      <c r="AC19" s="1000"/>
      <c r="AD19" s="1000"/>
      <c r="AE19" s="1000"/>
      <c r="AF19" s="1000"/>
      <c r="AG19" s="1000"/>
      <c r="AH19" s="1000"/>
      <c r="AI19" s="1000"/>
      <c r="AJ19" s="1000"/>
      <c r="AK19" s="1001"/>
    </row>
    <row r="20" spans="1:44" ht="30" customHeight="1">
      <c r="A20" s="1002" t="s">
        <v>320</v>
      </c>
      <c r="B20" s="1003"/>
      <c r="C20" s="1003"/>
      <c r="D20" s="1003"/>
      <c r="E20" s="1003"/>
      <c r="F20" s="1003"/>
      <c r="G20" s="1003"/>
      <c r="H20" s="1003"/>
      <c r="I20" s="1004"/>
      <c r="J20" s="1005"/>
      <c r="K20" s="1006"/>
      <c r="L20" s="1006"/>
      <c r="M20" s="1006"/>
      <c r="N20" s="1006"/>
      <c r="O20" s="1006"/>
      <c r="P20" s="1006"/>
      <c r="Q20" s="1006"/>
      <c r="R20" s="1006"/>
      <c r="S20" s="1006"/>
      <c r="T20" s="1006"/>
      <c r="U20" s="1006"/>
      <c r="V20" s="1006"/>
      <c r="W20" s="1006"/>
      <c r="X20" s="1006"/>
      <c r="Y20" s="1006"/>
      <c r="Z20" s="1006"/>
      <c r="AA20" s="1006"/>
      <c r="AB20" s="1006"/>
      <c r="AC20" s="1006"/>
      <c r="AD20" s="1006"/>
      <c r="AE20" s="1006"/>
      <c r="AF20" s="1006"/>
      <c r="AG20" s="1006"/>
      <c r="AH20" s="1006"/>
      <c r="AI20" s="1006"/>
      <c r="AJ20" s="1006"/>
      <c r="AK20" s="1007"/>
    </row>
    <row r="21" spans="1:44" ht="30" customHeight="1">
      <c r="A21" s="1023" t="s">
        <v>321</v>
      </c>
      <c r="B21" s="1010"/>
      <c r="C21" s="1010"/>
      <c r="D21" s="1010"/>
      <c r="E21" s="1010"/>
      <c r="F21" s="1010"/>
      <c r="G21" s="1010"/>
      <c r="H21" s="1010"/>
      <c r="I21" s="1024"/>
      <c r="J21" s="1005"/>
      <c r="K21" s="1006"/>
      <c r="L21" s="1006"/>
      <c r="M21" s="1006"/>
      <c r="N21" s="1006"/>
      <c r="O21" s="1006"/>
      <c r="P21" s="1006"/>
      <c r="Q21" s="1006"/>
      <c r="R21" s="1006"/>
      <c r="S21" s="1006"/>
      <c r="T21" s="1018" t="s">
        <v>325</v>
      </c>
      <c r="U21" s="1019"/>
      <c r="V21" s="1019"/>
      <c r="W21" s="1019"/>
      <c r="X21" s="1019"/>
      <c r="Y21" s="1019"/>
      <c r="Z21" s="1019"/>
      <c r="AA21" s="1019"/>
      <c r="AB21" s="1020"/>
      <c r="AC21" s="985"/>
      <c r="AD21" s="985"/>
      <c r="AE21" s="985"/>
      <c r="AF21" s="985"/>
      <c r="AG21" s="985"/>
      <c r="AH21" s="985"/>
      <c r="AI21" s="985"/>
      <c r="AJ21" s="985"/>
      <c r="AK21" s="986"/>
    </row>
    <row r="22" spans="1:44" ht="48.75" customHeight="1">
      <c r="A22" s="1012" t="s">
        <v>326</v>
      </c>
      <c r="B22" s="1013"/>
      <c r="C22" s="1013"/>
      <c r="D22" s="1013"/>
      <c r="E22" s="1013"/>
      <c r="F22" s="1013"/>
      <c r="G22" s="1013"/>
      <c r="H22" s="1013"/>
      <c r="I22" s="1014"/>
      <c r="J22" s="1015"/>
      <c r="K22" s="1016"/>
      <c r="L22" s="1016"/>
      <c r="M22" s="1016"/>
      <c r="N22" s="1016"/>
      <c r="O22" s="1016"/>
      <c r="P22" s="1016"/>
      <c r="Q22" s="1016"/>
      <c r="R22" s="1016"/>
      <c r="S22" s="1016"/>
      <c r="T22" s="1016"/>
      <c r="U22" s="1016"/>
      <c r="V22" s="1016"/>
      <c r="W22" s="1016"/>
      <c r="X22" s="1016"/>
      <c r="Y22" s="1016"/>
      <c r="Z22" s="1016"/>
      <c r="AA22" s="1016"/>
      <c r="AB22" s="1016"/>
      <c r="AC22" s="1016"/>
      <c r="AD22" s="1016"/>
      <c r="AE22" s="1016"/>
      <c r="AF22" s="1016"/>
      <c r="AG22" s="1016"/>
      <c r="AH22" s="1016"/>
      <c r="AI22" s="1016"/>
      <c r="AJ22" s="1016"/>
      <c r="AK22" s="1017"/>
    </row>
    <row r="23" spans="1:44" ht="30" customHeight="1">
      <c r="A23" s="1023" t="s">
        <v>327</v>
      </c>
      <c r="B23" s="1010"/>
      <c r="C23" s="1010"/>
      <c r="D23" s="1010"/>
      <c r="E23" s="1010"/>
      <c r="F23" s="1010"/>
      <c r="G23" s="1010"/>
      <c r="H23" s="1010"/>
      <c r="I23" s="1024"/>
      <c r="J23" s="1008" t="s">
        <v>328</v>
      </c>
      <c r="K23" s="1009"/>
      <c r="L23" s="1009"/>
      <c r="M23" s="837"/>
      <c r="N23" s="837"/>
      <c r="O23" s="1010" t="s">
        <v>297</v>
      </c>
      <c r="P23" s="1010"/>
      <c r="Q23" s="837"/>
      <c r="R23" s="837"/>
      <c r="S23" s="1011" t="s">
        <v>298</v>
      </c>
      <c r="T23" s="1011"/>
      <c r="U23" s="1010" t="s">
        <v>329</v>
      </c>
      <c r="V23" s="1010"/>
      <c r="W23" s="1010"/>
      <c r="X23" s="1010"/>
      <c r="Y23" s="1010" t="s">
        <v>296</v>
      </c>
      <c r="Z23" s="1010"/>
      <c r="AA23" s="837"/>
      <c r="AB23" s="837"/>
      <c r="AC23" s="1010" t="s">
        <v>297</v>
      </c>
      <c r="AD23" s="1010"/>
      <c r="AE23" s="837"/>
      <c r="AF23" s="837"/>
      <c r="AG23" s="1011" t="s">
        <v>298</v>
      </c>
      <c r="AH23" s="1011"/>
      <c r="AI23" s="1011"/>
      <c r="AJ23" s="1011"/>
      <c r="AK23" s="1028"/>
    </row>
    <row r="24" spans="1:44" ht="30" customHeight="1">
      <c r="A24" s="1023" t="s">
        <v>299</v>
      </c>
      <c r="B24" s="1010"/>
      <c r="C24" s="1010"/>
      <c r="D24" s="1010"/>
      <c r="E24" s="1010"/>
      <c r="F24" s="1010"/>
      <c r="G24" s="1010"/>
      <c r="H24" s="1010"/>
      <c r="I24" s="1024"/>
      <c r="J24" s="981"/>
      <c r="K24" s="981"/>
      <c r="L24" s="981"/>
      <c r="M24" s="981"/>
      <c r="N24" s="981"/>
      <c r="O24" s="981"/>
      <c r="P24" s="981"/>
      <c r="Q24" s="981"/>
      <c r="R24" s="981"/>
      <c r="S24" s="981"/>
      <c r="T24" s="981"/>
      <c r="U24" s="981"/>
      <c r="V24" s="981"/>
      <c r="W24" s="981"/>
      <c r="X24" s="981"/>
      <c r="Y24" s="982" t="s">
        <v>330</v>
      </c>
      <c r="Z24" s="982"/>
      <c r="AA24" s="982"/>
      <c r="AB24" s="982"/>
      <c r="AC24" s="982"/>
      <c r="AD24" s="982"/>
      <c r="AE24" s="982"/>
      <c r="AF24" s="982"/>
      <c r="AG24" s="982"/>
      <c r="AH24" s="982"/>
      <c r="AI24" s="982"/>
      <c r="AJ24" s="982"/>
      <c r="AK24" s="983"/>
    </row>
    <row r="25" spans="1:44" ht="50.1" customHeight="1">
      <c r="A25" s="1023" t="s">
        <v>380</v>
      </c>
      <c r="B25" s="1010"/>
      <c r="C25" s="1010"/>
      <c r="D25" s="1010"/>
      <c r="E25" s="1010"/>
      <c r="F25" s="1010"/>
      <c r="G25" s="1010"/>
      <c r="H25" s="1010"/>
      <c r="I25" s="1024"/>
      <c r="J25" s="984"/>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6"/>
    </row>
    <row r="26" spans="1:44" ht="50.1" customHeight="1">
      <c r="A26" s="1023" t="s">
        <v>331</v>
      </c>
      <c r="B26" s="1010"/>
      <c r="C26" s="1010"/>
      <c r="D26" s="1010"/>
      <c r="E26" s="1010"/>
      <c r="F26" s="1010"/>
      <c r="G26" s="1010"/>
      <c r="H26" s="1010"/>
      <c r="I26" s="1024"/>
      <c r="J26" s="984"/>
      <c r="K26" s="985"/>
      <c r="L26" s="985"/>
      <c r="M26" s="985"/>
      <c r="N26" s="985"/>
      <c r="O26" s="985"/>
      <c r="P26" s="985"/>
      <c r="Q26" s="985"/>
      <c r="R26" s="985"/>
      <c r="S26" s="985"/>
      <c r="T26" s="985"/>
      <c r="U26" s="985"/>
      <c r="V26" s="985"/>
      <c r="W26" s="985"/>
      <c r="X26" s="985"/>
      <c r="Y26" s="985"/>
      <c r="Z26" s="985"/>
      <c r="AA26" s="985"/>
      <c r="AB26" s="985"/>
      <c r="AC26" s="985"/>
      <c r="AD26" s="985"/>
      <c r="AE26" s="985"/>
      <c r="AF26" s="985"/>
      <c r="AG26" s="985"/>
      <c r="AH26" s="985"/>
      <c r="AI26" s="985"/>
      <c r="AJ26" s="985"/>
      <c r="AK26" s="986"/>
    </row>
    <row r="27" spans="1:44" ht="50.1" customHeight="1">
      <c r="A27" s="1023" t="s">
        <v>332</v>
      </c>
      <c r="B27" s="1010"/>
      <c r="C27" s="1010"/>
      <c r="D27" s="1010"/>
      <c r="E27" s="1010"/>
      <c r="F27" s="1010"/>
      <c r="G27" s="1010"/>
      <c r="H27" s="1010"/>
      <c r="I27" s="1024"/>
      <c r="J27" s="984"/>
      <c r="K27" s="985"/>
      <c r="L27" s="985"/>
      <c r="M27" s="985"/>
      <c r="N27" s="985"/>
      <c r="O27" s="985"/>
      <c r="P27" s="985"/>
      <c r="Q27" s="985"/>
      <c r="R27" s="985"/>
      <c r="S27" s="985"/>
      <c r="T27" s="985"/>
      <c r="U27" s="985"/>
      <c r="V27" s="985"/>
      <c r="W27" s="985"/>
      <c r="X27" s="985"/>
      <c r="Y27" s="985"/>
      <c r="Z27" s="985"/>
      <c r="AA27" s="985"/>
      <c r="AB27" s="985"/>
      <c r="AC27" s="985"/>
      <c r="AD27" s="985"/>
      <c r="AE27" s="985"/>
      <c r="AF27" s="985"/>
      <c r="AG27" s="985"/>
      <c r="AH27" s="985"/>
      <c r="AI27" s="985"/>
      <c r="AJ27" s="985"/>
      <c r="AK27" s="986"/>
    </row>
    <row r="28" spans="1:44" ht="30" customHeight="1">
      <c r="A28" s="987" t="s">
        <v>333</v>
      </c>
      <c r="B28" s="988"/>
      <c r="C28" s="988"/>
      <c r="D28" s="988"/>
      <c r="E28" s="988"/>
      <c r="F28" s="988"/>
      <c r="G28" s="988"/>
      <c r="H28" s="988"/>
      <c r="I28" s="989"/>
      <c r="J28" s="993" t="s">
        <v>334</v>
      </c>
      <c r="K28" s="994"/>
      <c r="L28" s="995"/>
      <c r="M28" s="996"/>
      <c r="N28" s="996"/>
      <c r="O28" s="997"/>
      <c r="P28" s="994" t="s">
        <v>335</v>
      </c>
      <c r="Q28" s="808"/>
      <c r="R28" s="808"/>
      <c r="S28" s="808"/>
      <c r="T28" s="998" t="s">
        <v>336</v>
      </c>
      <c r="U28" s="998"/>
      <c r="V28" s="998"/>
      <c r="W28" s="998"/>
      <c r="X28" s="998"/>
      <c r="Y28" s="998"/>
      <c r="Z28" s="998"/>
      <c r="AA28" s="998"/>
      <c r="AB28" s="998"/>
      <c r="AC28" s="999"/>
      <c r="AD28" s="999"/>
      <c r="AE28" s="999"/>
      <c r="AF28" s="999"/>
      <c r="AG28" s="999"/>
      <c r="AH28" s="994" t="s">
        <v>335</v>
      </c>
      <c r="AI28" s="808"/>
      <c r="AJ28" s="808"/>
      <c r="AK28" s="808"/>
    </row>
    <row r="29" spans="1:44" ht="30" customHeight="1">
      <c r="A29" s="990"/>
      <c r="B29" s="991"/>
      <c r="C29" s="991"/>
      <c r="D29" s="991"/>
      <c r="E29" s="991"/>
      <c r="F29" s="991"/>
      <c r="G29" s="991"/>
      <c r="H29" s="991"/>
      <c r="I29" s="992"/>
      <c r="J29" s="993" t="s">
        <v>337</v>
      </c>
      <c r="K29" s="994"/>
      <c r="L29" s="984"/>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6"/>
    </row>
    <row r="30" spans="1:44" ht="25.5" customHeight="1">
      <c r="A30" s="821" t="s">
        <v>338</v>
      </c>
      <c r="B30" s="834"/>
      <c r="C30" s="834"/>
      <c r="D30" s="834"/>
      <c r="E30" s="834"/>
      <c r="F30" s="834"/>
      <c r="G30" s="834"/>
      <c r="H30" s="834"/>
      <c r="I30" s="834"/>
      <c r="J30" s="834"/>
      <c r="K30" s="834"/>
      <c r="L30" s="834"/>
      <c r="M30" s="834"/>
      <c r="N30" s="834"/>
      <c r="O30" s="834"/>
      <c r="P30" s="834"/>
      <c r="Q30" s="834"/>
      <c r="R30" s="834"/>
      <c r="S30" s="834"/>
      <c r="T30" s="834"/>
      <c r="U30" s="834"/>
      <c r="V30" s="834"/>
      <c r="W30" s="834"/>
      <c r="X30" s="834"/>
      <c r="Y30" s="834"/>
      <c r="Z30" s="834"/>
      <c r="AA30" s="834"/>
      <c r="AB30" s="834"/>
      <c r="AC30" s="835"/>
      <c r="AD30" s="1021" t="s">
        <v>65</v>
      </c>
      <c r="AE30" s="845"/>
      <c r="AF30" s="845"/>
      <c r="AG30" s="845"/>
      <c r="AH30" s="845"/>
      <c r="AI30" s="845"/>
      <c r="AJ30" s="845"/>
      <c r="AK30" s="1022"/>
    </row>
    <row r="31" spans="1:44" ht="21.6" customHeight="1">
      <c r="A31" s="201"/>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197"/>
      <c r="AB31" s="197"/>
      <c r="AC31" s="197"/>
      <c r="AD31" s="197"/>
      <c r="AE31" s="197"/>
      <c r="AF31" s="197"/>
      <c r="AG31" s="197"/>
      <c r="AH31" s="197"/>
      <c r="AI31" s="197"/>
      <c r="AJ31" s="197"/>
      <c r="AK31" s="197"/>
      <c r="AL31" s="196"/>
      <c r="AM31" s="196"/>
      <c r="AN31" s="196"/>
      <c r="AO31" s="196"/>
      <c r="AP31" s="196"/>
      <c r="AQ31" s="196"/>
      <c r="AR31" s="196"/>
    </row>
    <row r="32" spans="1:44" ht="30" customHeight="1">
      <c r="A32" s="1023" t="s">
        <v>323</v>
      </c>
      <c r="B32" s="1010"/>
      <c r="C32" s="1010"/>
      <c r="D32" s="1010"/>
      <c r="E32" s="1024"/>
      <c r="F32" s="1031">
        <v>3</v>
      </c>
      <c r="G32" s="1032"/>
      <c r="H32" s="1032"/>
      <c r="I32" s="1033"/>
      <c r="J32" s="1034" t="s">
        <v>383</v>
      </c>
      <c r="K32" s="1004"/>
      <c r="L32" s="984"/>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985"/>
      <c r="AJ32" s="985"/>
      <c r="AK32" s="986"/>
    </row>
    <row r="33" spans="1:44" ht="30" customHeight="1">
      <c r="A33" s="1002" t="s">
        <v>292</v>
      </c>
      <c r="B33" s="1003"/>
      <c r="C33" s="1003"/>
      <c r="D33" s="1003"/>
      <c r="E33" s="1003"/>
      <c r="F33" s="1003"/>
      <c r="G33" s="1003"/>
      <c r="H33" s="1003"/>
      <c r="I33" s="1004"/>
      <c r="J33" s="1005"/>
      <c r="K33" s="1006"/>
      <c r="L33" s="1006"/>
      <c r="M33" s="1006"/>
      <c r="N33" s="1006"/>
      <c r="O33" s="1006"/>
      <c r="P33" s="1006"/>
      <c r="Q33" s="1006"/>
      <c r="R33" s="1006"/>
      <c r="S33" s="1006"/>
      <c r="T33" s="1018" t="s">
        <v>324</v>
      </c>
      <c r="U33" s="1019"/>
      <c r="V33" s="1019"/>
      <c r="W33" s="1019"/>
      <c r="X33" s="1019"/>
      <c r="Y33" s="1019"/>
      <c r="Z33" s="1019"/>
      <c r="AA33" s="1019"/>
      <c r="AB33" s="1020"/>
      <c r="AC33" s="1000"/>
      <c r="AD33" s="1000"/>
      <c r="AE33" s="1000"/>
      <c r="AF33" s="1000"/>
      <c r="AG33" s="1000"/>
      <c r="AH33" s="1000"/>
      <c r="AI33" s="1000"/>
      <c r="AJ33" s="1000"/>
      <c r="AK33" s="1001"/>
    </row>
    <row r="34" spans="1:44" ht="30" customHeight="1">
      <c r="A34" s="1002" t="s">
        <v>320</v>
      </c>
      <c r="B34" s="1003"/>
      <c r="C34" s="1003"/>
      <c r="D34" s="1003"/>
      <c r="E34" s="1003"/>
      <c r="F34" s="1003"/>
      <c r="G34" s="1003"/>
      <c r="H34" s="1003"/>
      <c r="I34" s="1004"/>
      <c r="J34" s="1005"/>
      <c r="K34" s="1006"/>
      <c r="L34" s="1006"/>
      <c r="M34" s="1006"/>
      <c r="N34" s="1006"/>
      <c r="O34" s="1006"/>
      <c r="P34" s="1006"/>
      <c r="Q34" s="1006"/>
      <c r="R34" s="1006"/>
      <c r="S34" s="1006"/>
      <c r="T34" s="1006"/>
      <c r="U34" s="1006"/>
      <c r="V34" s="1006"/>
      <c r="W34" s="1006"/>
      <c r="X34" s="1006"/>
      <c r="Y34" s="1006"/>
      <c r="Z34" s="1006"/>
      <c r="AA34" s="1006"/>
      <c r="AB34" s="1006"/>
      <c r="AC34" s="1006"/>
      <c r="AD34" s="1006"/>
      <c r="AE34" s="1006"/>
      <c r="AF34" s="1006"/>
      <c r="AG34" s="1006"/>
      <c r="AH34" s="1006"/>
      <c r="AI34" s="1006"/>
      <c r="AJ34" s="1006"/>
      <c r="AK34" s="1007"/>
    </row>
    <row r="35" spans="1:44" ht="30" customHeight="1">
      <c r="A35" s="1023" t="s">
        <v>321</v>
      </c>
      <c r="B35" s="1010"/>
      <c r="C35" s="1010"/>
      <c r="D35" s="1010"/>
      <c r="E35" s="1010"/>
      <c r="F35" s="1010"/>
      <c r="G35" s="1010"/>
      <c r="H35" s="1010"/>
      <c r="I35" s="1024"/>
      <c r="J35" s="1005"/>
      <c r="K35" s="1006"/>
      <c r="L35" s="1006"/>
      <c r="M35" s="1006"/>
      <c r="N35" s="1006"/>
      <c r="O35" s="1006"/>
      <c r="P35" s="1006"/>
      <c r="Q35" s="1006"/>
      <c r="R35" s="1006"/>
      <c r="S35" s="1006"/>
      <c r="T35" s="1018" t="s">
        <v>325</v>
      </c>
      <c r="U35" s="1019"/>
      <c r="V35" s="1019"/>
      <c r="W35" s="1019"/>
      <c r="X35" s="1019"/>
      <c r="Y35" s="1019"/>
      <c r="Z35" s="1019"/>
      <c r="AA35" s="1019"/>
      <c r="AB35" s="1020"/>
      <c r="AC35" s="985"/>
      <c r="AD35" s="985"/>
      <c r="AE35" s="985"/>
      <c r="AF35" s="985"/>
      <c r="AG35" s="985"/>
      <c r="AH35" s="985"/>
      <c r="AI35" s="985"/>
      <c r="AJ35" s="985"/>
      <c r="AK35" s="986"/>
    </row>
    <row r="36" spans="1:44" ht="48.75" customHeight="1">
      <c r="A36" s="1012" t="s">
        <v>326</v>
      </c>
      <c r="B36" s="1013"/>
      <c r="C36" s="1013"/>
      <c r="D36" s="1013"/>
      <c r="E36" s="1013"/>
      <c r="F36" s="1013"/>
      <c r="G36" s="1013"/>
      <c r="H36" s="1013"/>
      <c r="I36" s="1014"/>
      <c r="J36" s="1015"/>
      <c r="K36" s="1016"/>
      <c r="L36" s="1016"/>
      <c r="M36" s="1016"/>
      <c r="N36" s="1016"/>
      <c r="O36" s="1016"/>
      <c r="P36" s="1016"/>
      <c r="Q36" s="1016"/>
      <c r="R36" s="1016"/>
      <c r="S36" s="1016"/>
      <c r="T36" s="1016"/>
      <c r="U36" s="1016"/>
      <c r="V36" s="1016"/>
      <c r="W36" s="1016"/>
      <c r="X36" s="1016"/>
      <c r="Y36" s="1016"/>
      <c r="Z36" s="1016"/>
      <c r="AA36" s="1016"/>
      <c r="AB36" s="1016"/>
      <c r="AC36" s="1016"/>
      <c r="AD36" s="1016"/>
      <c r="AE36" s="1016"/>
      <c r="AF36" s="1016"/>
      <c r="AG36" s="1016"/>
      <c r="AH36" s="1016"/>
      <c r="AI36" s="1016"/>
      <c r="AJ36" s="1016"/>
      <c r="AK36" s="1017"/>
    </row>
    <row r="37" spans="1:44" ht="30" customHeight="1">
      <c r="A37" s="1023" t="s">
        <v>327</v>
      </c>
      <c r="B37" s="1010"/>
      <c r="C37" s="1010"/>
      <c r="D37" s="1010"/>
      <c r="E37" s="1010"/>
      <c r="F37" s="1010"/>
      <c r="G37" s="1010"/>
      <c r="H37" s="1010"/>
      <c r="I37" s="1024"/>
      <c r="J37" s="1008" t="s">
        <v>328</v>
      </c>
      <c r="K37" s="1009"/>
      <c r="L37" s="1009"/>
      <c r="M37" s="837"/>
      <c r="N37" s="837"/>
      <c r="O37" s="1010" t="s">
        <v>297</v>
      </c>
      <c r="P37" s="1010"/>
      <c r="Q37" s="837"/>
      <c r="R37" s="837"/>
      <c r="S37" s="1011" t="s">
        <v>298</v>
      </c>
      <c r="T37" s="1011"/>
      <c r="U37" s="1010" t="s">
        <v>329</v>
      </c>
      <c r="V37" s="1010"/>
      <c r="W37" s="1010"/>
      <c r="X37" s="1010"/>
      <c r="Y37" s="1010" t="s">
        <v>296</v>
      </c>
      <c r="Z37" s="1010"/>
      <c r="AA37" s="837"/>
      <c r="AB37" s="837"/>
      <c r="AC37" s="1010" t="s">
        <v>297</v>
      </c>
      <c r="AD37" s="1010"/>
      <c r="AE37" s="837"/>
      <c r="AF37" s="837"/>
      <c r="AG37" s="1011" t="s">
        <v>298</v>
      </c>
      <c r="AH37" s="1011"/>
      <c r="AI37" s="1011"/>
      <c r="AJ37" s="1011"/>
      <c r="AK37" s="1028"/>
    </row>
    <row r="38" spans="1:44" ht="30" customHeight="1">
      <c r="A38" s="1023" t="s">
        <v>299</v>
      </c>
      <c r="B38" s="1010"/>
      <c r="C38" s="1010"/>
      <c r="D38" s="1010"/>
      <c r="E38" s="1010"/>
      <c r="F38" s="1010"/>
      <c r="G38" s="1010"/>
      <c r="H38" s="1010"/>
      <c r="I38" s="1024"/>
      <c r="J38" s="981"/>
      <c r="K38" s="981"/>
      <c r="L38" s="981"/>
      <c r="M38" s="981"/>
      <c r="N38" s="981"/>
      <c r="O38" s="981"/>
      <c r="P38" s="981"/>
      <c r="Q38" s="981"/>
      <c r="R38" s="981"/>
      <c r="S38" s="981"/>
      <c r="T38" s="981"/>
      <c r="U38" s="981"/>
      <c r="V38" s="981"/>
      <c r="W38" s="981"/>
      <c r="X38" s="981"/>
      <c r="Y38" s="982" t="s">
        <v>330</v>
      </c>
      <c r="Z38" s="982"/>
      <c r="AA38" s="982"/>
      <c r="AB38" s="982"/>
      <c r="AC38" s="982"/>
      <c r="AD38" s="982"/>
      <c r="AE38" s="982"/>
      <c r="AF38" s="982"/>
      <c r="AG38" s="982"/>
      <c r="AH38" s="982"/>
      <c r="AI38" s="982"/>
      <c r="AJ38" s="982"/>
      <c r="AK38" s="983"/>
    </row>
    <row r="39" spans="1:44" ht="50.1" customHeight="1">
      <c r="A39" s="1023" t="s">
        <v>380</v>
      </c>
      <c r="B39" s="1010"/>
      <c r="C39" s="1010"/>
      <c r="D39" s="1010"/>
      <c r="E39" s="1010"/>
      <c r="F39" s="1010"/>
      <c r="G39" s="1010"/>
      <c r="H39" s="1010"/>
      <c r="I39" s="1024"/>
      <c r="J39" s="984"/>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6"/>
    </row>
    <row r="40" spans="1:44" ht="50.1" customHeight="1">
      <c r="A40" s="1023" t="s">
        <v>331</v>
      </c>
      <c r="B40" s="1010"/>
      <c r="C40" s="1010"/>
      <c r="D40" s="1010"/>
      <c r="E40" s="1010"/>
      <c r="F40" s="1010"/>
      <c r="G40" s="1010"/>
      <c r="H40" s="1010"/>
      <c r="I40" s="1024"/>
      <c r="J40" s="984"/>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6"/>
    </row>
    <row r="41" spans="1:44" ht="50.1" customHeight="1">
      <c r="A41" s="1023" t="s">
        <v>332</v>
      </c>
      <c r="B41" s="1010"/>
      <c r="C41" s="1010"/>
      <c r="D41" s="1010"/>
      <c r="E41" s="1010"/>
      <c r="F41" s="1010"/>
      <c r="G41" s="1010"/>
      <c r="H41" s="1010"/>
      <c r="I41" s="1024"/>
      <c r="J41" s="984"/>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6"/>
    </row>
    <row r="42" spans="1:44" ht="30" customHeight="1">
      <c r="A42" s="987" t="s">
        <v>333</v>
      </c>
      <c r="B42" s="988"/>
      <c r="C42" s="988"/>
      <c r="D42" s="988"/>
      <c r="E42" s="988"/>
      <c r="F42" s="988"/>
      <c r="G42" s="988"/>
      <c r="H42" s="988"/>
      <c r="I42" s="989"/>
      <c r="J42" s="993" t="s">
        <v>334</v>
      </c>
      <c r="K42" s="994"/>
      <c r="L42" s="995"/>
      <c r="M42" s="996"/>
      <c r="N42" s="996"/>
      <c r="O42" s="997"/>
      <c r="P42" s="994" t="s">
        <v>335</v>
      </c>
      <c r="Q42" s="808"/>
      <c r="R42" s="808"/>
      <c r="S42" s="808"/>
      <c r="T42" s="998" t="s">
        <v>336</v>
      </c>
      <c r="U42" s="998"/>
      <c r="V42" s="998"/>
      <c r="W42" s="998"/>
      <c r="X42" s="998"/>
      <c r="Y42" s="998"/>
      <c r="Z42" s="998"/>
      <c r="AA42" s="998"/>
      <c r="AB42" s="998"/>
      <c r="AC42" s="999"/>
      <c r="AD42" s="999"/>
      <c r="AE42" s="999"/>
      <c r="AF42" s="999"/>
      <c r="AG42" s="999"/>
      <c r="AH42" s="994" t="s">
        <v>335</v>
      </c>
      <c r="AI42" s="808"/>
      <c r="AJ42" s="808"/>
      <c r="AK42" s="808"/>
    </row>
    <row r="43" spans="1:44" ht="30" customHeight="1">
      <c r="A43" s="990"/>
      <c r="B43" s="991"/>
      <c r="C43" s="991"/>
      <c r="D43" s="991"/>
      <c r="E43" s="991"/>
      <c r="F43" s="991"/>
      <c r="G43" s="991"/>
      <c r="H43" s="991"/>
      <c r="I43" s="992"/>
      <c r="J43" s="993" t="s">
        <v>337</v>
      </c>
      <c r="K43" s="994"/>
      <c r="L43" s="984"/>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6"/>
    </row>
    <row r="44" spans="1:44" ht="25.5" customHeight="1">
      <c r="A44" s="821" t="s">
        <v>338</v>
      </c>
      <c r="B44" s="834"/>
      <c r="C44" s="834"/>
      <c r="D44" s="834"/>
      <c r="E44" s="834"/>
      <c r="F44" s="834"/>
      <c r="G44" s="834"/>
      <c r="H44" s="834"/>
      <c r="I44" s="834"/>
      <c r="J44" s="834"/>
      <c r="K44" s="834"/>
      <c r="L44" s="834"/>
      <c r="M44" s="834"/>
      <c r="N44" s="834"/>
      <c r="O44" s="834"/>
      <c r="P44" s="834"/>
      <c r="Q44" s="834"/>
      <c r="R44" s="834"/>
      <c r="S44" s="834"/>
      <c r="T44" s="834"/>
      <c r="U44" s="834"/>
      <c r="V44" s="834"/>
      <c r="W44" s="834"/>
      <c r="X44" s="834"/>
      <c r="Y44" s="834"/>
      <c r="Z44" s="834"/>
      <c r="AA44" s="834"/>
      <c r="AB44" s="834"/>
      <c r="AC44" s="835"/>
      <c r="AD44" s="1021" t="s">
        <v>65</v>
      </c>
      <c r="AE44" s="845"/>
      <c r="AF44" s="845"/>
      <c r="AG44" s="845"/>
      <c r="AH44" s="845"/>
      <c r="AI44" s="845"/>
      <c r="AJ44" s="845"/>
      <c r="AK44" s="1022"/>
    </row>
    <row r="45" spans="1:44" ht="9" customHeight="1">
      <c r="A45" s="201"/>
      <c r="B45" s="201"/>
      <c r="C45" s="201"/>
      <c r="D45" s="201"/>
      <c r="E45" s="201"/>
      <c r="F45" s="201"/>
      <c r="G45" s="201"/>
      <c r="H45" s="201"/>
      <c r="I45" s="201"/>
      <c r="J45" s="201"/>
      <c r="K45" s="201"/>
      <c r="L45" s="201"/>
      <c r="M45" s="201"/>
      <c r="N45" s="201"/>
      <c r="O45" s="201"/>
      <c r="P45" s="201"/>
      <c r="Q45" s="201"/>
      <c r="R45" s="201"/>
      <c r="S45" s="201"/>
      <c r="T45" s="201"/>
      <c r="U45" s="201"/>
      <c r="V45" s="201"/>
      <c r="W45" s="201"/>
      <c r="X45" s="201"/>
      <c r="Y45" s="201"/>
      <c r="Z45" s="201"/>
      <c r="AA45" s="197"/>
      <c r="AB45" s="197"/>
      <c r="AC45" s="197"/>
      <c r="AD45" s="197"/>
      <c r="AE45" s="197"/>
      <c r="AF45" s="197"/>
      <c r="AG45" s="197"/>
      <c r="AH45" s="197"/>
      <c r="AI45" s="197"/>
      <c r="AJ45" s="197"/>
      <c r="AK45" s="197"/>
      <c r="AL45" s="196"/>
      <c r="AM45" s="196"/>
      <c r="AN45" s="196"/>
      <c r="AO45" s="196"/>
      <c r="AP45" s="196"/>
      <c r="AQ45" s="196"/>
      <c r="AR45" s="196"/>
    </row>
    <row r="46" spans="1:44" ht="9" customHeight="1">
      <c r="A46" s="201"/>
      <c r="B46" s="201"/>
      <c r="C46" s="201"/>
      <c r="D46" s="201"/>
      <c r="E46" s="201"/>
      <c r="F46" s="201"/>
      <c r="G46" s="201"/>
      <c r="H46" s="201"/>
      <c r="I46" s="201"/>
      <c r="J46" s="201"/>
      <c r="K46" s="201"/>
      <c r="L46" s="201"/>
      <c r="M46" s="201"/>
      <c r="N46" s="201"/>
      <c r="O46" s="201"/>
      <c r="P46" s="201"/>
      <c r="Q46" s="201"/>
      <c r="R46" s="201"/>
      <c r="S46" s="201"/>
      <c r="T46" s="201"/>
      <c r="U46" s="201"/>
      <c r="V46" s="201"/>
      <c r="W46" s="201"/>
      <c r="X46" s="201"/>
      <c r="Y46" s="201"/>
      <c r="Z46" s="201"/>
      <c r="AA46" s="211"/>
      <c r="AB46" s="211"/>
      <c r="AC46" s="211"/>
      <c r="AD46" s="211"/>
      <c r="AE46" s="211"/>
      <c r="AF46" s="211"/>
      <c r="AG46" s="211"/>
      <c r="AH46" s="211"/>
      <c r="AI46" s="211"/>
      <c r="AJ46" s="211"/>
      <c r="AK46" s="211"/>
      <c r="AL46" s="196"/>
      <c r="AM46" s="196"/>
      <c r="AN46" s="196"/>
      <c r="AO46" s="196"/>
      <c r="AP46" s="196"/>
      <c r="AQ46" s="196"/>
      <c r="AR46" s="196"/>
    </row>
    <row r="47" spans="1:44" ht="30" customHeight="1">
      <c r="A47" s="1023" t="s">
        <v>323</v>
      </c>
      <c r="B47" s="1010"/>
      <c r="C47" s="1010"/>
      <c r="D47" s="1010"/>
      <c r="E47" s="1024"/>
      <c r="F47" s="1031">
        <v>4</v>
      </c>
      <c r="G47" s="1032"/>
      <c r="H47" s="1032"/>
      <c r="I47" s="1033"/>
      <c r="J47" s="1034" t="s">
        <v>383</v>
      </c>
      <c r="K47" s="1004"/>
      <c r="L47" s="984"/>
      <c r="M47" s="985"/>
      <c r="N47" s="985"/>
      <c r="O47" s="985"/>
      <c r="P47" s="985"/>
      <c r="Q47" s="985"/>
      <c r="R47" s="985"/>
      <c r="S47" s="985"/>
      <c r="T47" s="985"/>
      <c r="U47" s="985"/>
      <c r="V47" s="985"/>
      <c r="W47" s="985"/>
      <c r="X47" s="985"/>
      <c r="Y47" s="985"/>
      <c r="Z47" s="985"/>
      <c r="AA47" s="985"/>
      <c r="AB47" s="985"/>
      <c r="AC47" s="985"/>
      <c r="AD47" s="985"/>
      <c r="AE47" s="985"/>
      <c r="AF47" s="985"/>
      <c r="AG47" s="985"/>
      <c r="AH47" s="985"/>
      <c r="AI47" s="985"/>
      <c r="AJ47" s="985"/>
      <c r="AK47" s="986"/>
    </row>
    <row r="48" spans="1:44" ht="30" customHeight="1">
      <c r="A48" s="1002" t="s">
        <v>292</v>
      </c>
      <c r="B48" s="1003"/>
      <c r="C48" s="1003"/>
      <c r="D48" s="1003"/>
      <c r="E48" s="1003"/>
      <c r="F48" s="1003"/>
      <c r="G48" s="1003"/>
      <c r="H48" s="1003"/>
      <c r="I48" s="1004"/>
      <c r="J48" s="1005"/>
      <c r="K48" s="1006"/>
      <c r="L48" s="1006"/>
      <c r="M48" s="1006"/>
      <c r="N48" s="1006"/>
      <c r="O48" s="1006"/>
      <c r="P48" s="1006"/>
      <c r="Q48" s="1006"/>
      <c r="R48" s="1006"/>
      <c r="S48" s="1006"/>
      <c r="T48" s="1018" t="s">
        <v>324</v>
      </c>
      <c r="U48" s="1019"/>
      <c r="V48" s="1019"/>
      <c r="W48" s="1019"/>
      <c r="X48" s="1019"/>
      <c r="Y48" s="1019"/>
      <c r="Z48" s="1019"/>
      <c r="AA48" s="1019"/>
      <c r="AB48" s="1020"/>
      <c r="AC48" s="1000"/>
      <c r="AD48" s="1000"/>
      <c r="AE48" s="1000"/>
      <c r="AF48" s="1000"/>
      <c r="AG48" s="1000"/>
      <c r="AH48" s="1000"/>
      <c r="AI48" s="1000"/>
      <c r="AJ48" s="1000"/>
      <c r="AK48" s="1001"/>
    </row>
    <row r="49" spans="1:37" ht="30" customHeight="1">
      <c r="A49" s="1002" t="s">
        <v>320</v>
      </c>
      <c r="B49" s="1003"/>
      <c r="C49" s="1003"/>
      <c r="D49" s="1003"/>
      <c r="E49" s="1003"/>
      <c r="F49" s="1003"/>
      <c r="G49" s="1003"/>
      <c r="H49" s="1003"/>
      <c r="I49" s="1004"/>
      <c r="J49" s="1005"/>
      <c r="K49" s="1006"/>
      <c r="L49" s="1006"/>
      <c r="M49" s="1006"/>
      <c r="N49" s="1006"/>
      <c r="O49" s="1006"/>
      <c r="P49" s="1006"/>
      <c r="Q49" s="1006"/>
      <c r="R49" s="1006"/>
      <c r="S49" s="1006"/>
      <c r="T49" s="1006"/>
      <c r="U49" s="1006"/>
      <c r="V49" s="1006"/>
      <c r="W49" s="1006"/>
      <c r="X49" s="1006"/>
      <c r="Y49" s="1006"/>
      <c r="Z49" s="1006"/>
      <c r="AA49" s="1006"/>
      <c r="AB49" s="1006"/>
      <c r="AC49" s="1006"/>
      <c r="AD49" s="1006"/>
      <c r="AE49" s="1006"/>
      <c r="AF49" s="1006"/>
      <c r="AG49" s="1006"/>
      <c r="AH49" s="1006"/>
      <c r="AI49" s="1006"/>
      <c r="AJ49" s="1006"/>
      <c r="AK49" s="1007"/>
    </row>
    <row r="50" spans="1:37" ht="30" customHeight="1">
      <c r="A50" s="1023" t="s">
        <v>321</v>
      </c>
      <c r="B50" s="1010"/>
      <c r="C50" s="1010"/>
      <c r="D50" s="1010"/>
      <c r="E50" s="1010"/>
      <c r="F50" s="1010"/>
      <c r="G50" s="1010"/>
      <c r="H50" s="1010"/>
      <c r="I50" s="1024"/>
      <c r="J50" s="1005"/>
      <c r="K50" s="1006"/>
      <c r="L50" s="1006"/>
      <c r="M50" s="1006"/>
      <c r="N50" s="1006"/>
      <c r="O50" s="1006"/>
      <c r="P50" s="1006"/>
      <c r="Q50" s="1006"/>
      <c r="R50" s="1006"/>
      <c r="S50" s="1006"/>
      <c r="T50" s="1018" t="s">
        <v>325</v>
      </c>
      <c r="U50" s="1019"/>
      <c r="V50" s="1019"/>
      <c r="W50" s="1019"/>
      <c r="X50" s="1019"/>
      <c r="Y50" s="1019"/>
      <c r="Z50" s="1019"/>
      <c r="AA50" s="1019"/>
      <c r="AB50" s="1020"/>
      <c r="AC50" s="985"/>
      <c r="AD50" s="985"/>
      <c r="AE50" s="985"/>
      <c r="AF50" s="985"/>
      <c r="AG50" s="985"/>
      <c r="AH50" s="985"/>
      <c r="AI50" s="985"/>
      <c r="AJ50" s="985"/>
      <c r="AK50" s="986"/>
    </row>
    <row r="51" spans="1:37" ht="48.75" customHeight="1">
      <c r="A51" s="1012" t="s">
        <v>326</v>
      </c>
      <c r="B51" s="1013"/>
      <c r="C51" s="1013"/>
      <c r="D51" s="1013"/>
      <c r="E51" s="1013"/>
      <c r="F51" s="1013"/>
      <c r="G51" s="1013"/>
      <c r="H51" s="1013"/>
      <c r="I51" s="1014"/>
      <c r="J51" s="1015"/>
      <c r="K51" s="1016"/>
      <c r="L51" s="1016"/>
      <c r="M51" s="1016"/>
      <c r="N51" s="1016"/>
      <c r="O51" s="1016"/>
      <c r="P51" s="1016"/>
      <c r="Q51" s="1016"/>
      <c r="R51" s="1016"/>
      <c r="S51" s="1016"/>
      <c r="T51" s="1016"/>
      <c r="U51" s="1016"/>
      <c r="V51" s="1016"/>
      <c r="W51" s="1016"/>
      <c r="X51" s="1016"/>
      <c r="Y51" s="1016"/>
      <c r="Z51" s="1016"/>
      <c r="AA51" s="1016"/>
      <c r="AB51" s="1016"/>
      <c r="AC51" s="1016"/>
      <c r="AD51" s="1016"/>
      <c r="AE51" s="1016"/>
      <c r="AF51" s="1016"/>
      <c r="AG51" s="1016"/>
      <c r="AH51" s="1016"/>
      <c r="AI51" s="1016"/>
      <c r="AJ51" s="1016"/>
      <c r="AK51" s="1017"/>
    </row>
    <row r="52" spans="1:37" ht="30" customHeight="1">
      <c r="A52" s="1023" t="s">
        <v>327</v>
      </c>
      <c r="B52" s="1010"/>
      <c r="C52" s="1010"/>
      <c r="D52" s="1010"/>
      <c r="E52" s="1010"/>
      <c r="F52" s="1010"/>
      <c r="G52" s="1010"/>
      <c r="H52" s="1010"/>
      <c r="I52" s="1024"/>
      <c r="J52" s="1008" t="s">
        <v>328</v>
      </c>
      <c r="K52" s="1009"/>
      <c r="L52" s="1009"/>
      <c r="M52" s="837"/>
      <c r="N52" s="837"/>
      <c r="O52" s="1010" t="s">
        <v>297</v>
      </c>
      <c r="P52" s="1010"/>
      <c r="Q52" s="837"/>
      <c r="R52" s="837"/>
      <c r="S52" s="1011" t="s">
        <v>298</v>
      </c>
      <c r="T52" s="1011"/>
      <c r="U52" s="1010" t="s">
        <v>329</v>
      </c>
      <c r="V52" s="1010"/>
      <c r="W52" s="1010"/>
      <c r="X52" s="1010"/>
      <c r="Y52" s="1010" t="s">
        <v>296</v>
      </c>
      <c r="Z52" s="1010"/>
      <c r="AA52" s="837"/>
      <c r="AB52" s="837"/>
      <c r="AC52" s="1010" t="s">
        <v>297</v>
      </c>
      <c r="AD52" s="1010"/>
      <c r="AE52" s="837"/>
      <c r="AF52" s="837"/>
      <c r="AG52" s="1011" t="s">
        <v>298</v>
      </c>
      <c r="AH52" s="1011"/>
      <c r="AI52" s="1011"/>
      <c r="AJ52" s="1011"/>
      <c r="AK52" s="1028"/>
    </row>
    <row r="53" spans="1:37" ht="30" customHeight="1">
      <c r="A53" s="1023" t="s">
        <v>299</v>
      </c>
      <c r="B53" s="1010"/>
      <c r="C53" s="1010"/>
      <c r="D53" s="1010"/>
      <c r="E53" s="1010"/>
      <c r="F53" s="1010"/>
      <c r="G53" s="1010"/>
      <c r="H53" s="1010"/>
      <c r="I53" s="1024"/>
      <c r="J53" s="981"/>
      <c r="K53" s="981"/>
      <c r="L53" s="981"/>
      <c r="M53" s="981"/>
      <c r="N53" s="981"/>
      <c r="O53" s="981"/>
      <c r="P53" s="981"/>
      <c r="Q53" s="981"/>
      <c r="R53" s="981"/>
      <c r="S53" s="981"/>
      <c r="T53" s="981"/>
      <c r="U53" s="981"/>
      <c r="V53" s="981"/>
      <c r="W53" s="981"/>
      <c r="X53" s="981"/>
      <c r="Y53" s="982" t="s">
        <v>330</v>
      </c>
      <c r="Z53" s="982"/>
      <c r="AA53" s="982"/>
      <c r="AB53" s="982"/>
      <c r="AC53" s="982"/>
      <c r="AD53" s="982"/>
      <c r="AE53" s="982"/>
      <c r="AF53" s="982"/>
      <c r="AG53" s="982"/>
      <c r="AH53" s="982"/>
      <c r="AI53" s="982"/>
      <c r="AJ53" s="982"/>
      <c r="AK53" s="983"/>
    </row>
    <row r="54" spans="1:37" ht="50.1" customHeight="1">
      <c r="A54" s="1023" t="s">
        <v>380</v>
      </c>
      <c r="B54" s="1010"/>
      <c r="C54" s="1010"/>
      <c r="D54" s="1010"/>
      <c r="E54" s="1010"/>
      <c r="F54" s="1010"/>
      <c r="G54" s="1010"/>
      <c r="H54" s="1010"/>
      <c r="I54" s="1024"/>
      <c r="J54" s="984"/>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6"/>
    </row>
    <row r="55" spans="1:37" ht="50.1" customHeight="1">
      <c r="A55" s="1023" t="s">
        <v>331</v>
      </c>
      <c r="B55" s="1010"/>
      <c r="C55" s="1010"/>
      <c r="D55" s="1010"/>
      <c r="E55" s="1010"/>
      <c r="F55" s="1010"/>
      <c r="G55" s="1010"/>
      <c r="H55" s="1010"/>
      <c r="I55" s="1024"/>
      <c r="J55" s="984"/>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6"/>
    </row>
    <row r="56" spans="1:37" ht="50.1" customHeight="1">
      <c r="A56" s="1023" t="s">
        <v>332</v>
      </c>
      <c r="B56" s="1010"/>
      <c r="C56" s="1010"/>
      <c r="D56" s="1010"/>
      <c r="E56" s="1010"/>
      <c r="F56" s="1010"/>
      <c r="G56" s="1010"/>
      <c r="H56" s="1010"/>
      <c r="I56" s="1024"/>
      <c r="J56" s="984"/>
      <c r="K56" s="985"/>
      <c r="L56" s="985"/>
      <c r="M56" s="985"/>
      <c r="N56" s="985"/>
      <c r="O56" s="985"/>
      <c r="P56" s="985"/>
      <c r="Q56" s="985"/>
      <c r="R56" s="985"/>
      <c r="S56" s="985"/>
      <c r="T56" s="985"/>
      <c r="U56" s="985"/>
      <c r="V56" s="985"/>
      <c r="W56" s="985"/>
      <c r="X56" s="985"/>
      <c r="Y56" s="985"/>
      <c r="Z56" s="985"/>
      <c r="AA56" s="985"/>
      <c r="AB56" s="985"/>
      <c r="AC56" s="985"/>
      <c r="AD56" s="985"/>
      <c r="AE56" s="985"/>
      <c r="AF56" s="985"/>
      <c r="AG56" s="985"/>
      <c r="AH56" s="985"/>
      <c r="AI56" s="985"/>
      <c r="AJ56" s="985"/>
      <c r="AK56" s="986"/>
    </row>
    <row r="57" spans="1:37" ht="30" customHeight="1">
      <c r="A57" s="987" t="s">
        <v>333</v>
      </c>
      <c r="B57" s="988"/>
      <c r="C57" s="988"/>
      <c r="D57" s="988"/>
      <c r="E57" s="988"/>
      <c r="F57" s="988"/>
      <c r="G57" s="988"/>
      <c r="H57" s="988"/>
      <c r="I57" s="989"/>
      <c r="J57" s="993" t="s">
        <v>334</v>
      </c>
      <c r="K57" s="994"/>
      <c r="L57" s="995"/>
      <c r="M57" s="996"/>
      <c r="N57" s="996"/>
      <c r="O57" s="997"/>
      <c r="P57" s="994" t="s">
        <v>335</v>
      </c>
      <c r="Q57" s="808"/>
      <c r="R57" s="808"/>
      <c r="S57" s="808"/>
      <c r="T57" s="998" t="s">
        <v>336</v>
      </c>
      <c r="U57" s="998"/>
      <c r="V57" s="998"/>
      <c r="W57" s="998"/>
      <c r="X57" s="998"/>
      <c r="Y57" s="998"/>
      <c r="Z57" s="998"/>
      <c r="AA57" s="998"/>
      <c r="AB57" s="998"/>
      <c r="AC57" s="999"/>
      <c r="AD57" s="999"/>
      <c r="AE57" s="999"/>
      <c r="AF57" s="999"/>
      <c r="AG57" s="999"/>
      <c r="AH57" s="994" t="s">
        <v>335</v>
      </c>
      <c r="AI57" s="808"/>
      <c r="AJ57" s="808"/>
      <c r="AK57" s="808"/>
    </row>
    <row r="58" spans="1:37" ht="30" customHeight="1">
      <c r="A58" s="990"/>
      <c r="B58" s="991"/>
      <c r="C58" s="991"/>
      <c r="D58" s="991"/>
      <c r="E58" s="991"/>
      <c r="F58" s="991"/>
      <c r="G58" s="991"/>
      <c r="H58" s="991"/>
      <c r="I58" s="992"/>
      <c r="J58" s="993" t="s">
        <v>337</v>
      </c>
      <c r="K58" s="994"/>
      <c r="L58" s="984"/>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6"/>
    </row>
    <row r="59" spans="1:37" ht="25.5" customHeight="1">
      <c r="A59" s="821" t="s">
        <v>338</v>
      </c>
      <c r="B59" s="834"/>
      <c r="C59" s="834"/>
      <c r="D59" s="834"/>
      <c r="E59" s="834"/>
      <c r="F59" s="834"/>
      <c r="G59" s="834"/>
      <c r="H59" s="834"/>
      <c r="I59" s="834"/>
      <c r="J59" s="834"/>
      <c r="K59" s="834"/>
      <c r="L59" s="834"/>
      <c r="M59" s="834"/>
      <c r="N59" s="834"/>
      <c r="O59" s="834"/>
      <c r="P59" s="834"/>
      <c r="Q59" s="834"/>
      <c r="R59" s="834"/>
      <c r="S59" s="834"/>
      <c r="T59" s="834"/>
      <c r="U59" s="834"/>
      <c r="V59" s="834"/>
      <c r="W59" s="834"/>
      <c r="X59" s="834"/>
      <c r="Y59" s="834"/>
      <c r="Z59" s="834"/>
      <c r="AA59" s="834"/>
      <c r="AB59" s="834"/>
      <c r="AC59" s="835"/>
      <c r="AD59" s="1021" t="s">
        <v>65</v>
      </c>
      <c r="AE59" s="845"/>
      <c r="AF59" s="845"/>
      <c r="AG59" s="845"/>
      <c r="AH59" s="845"/>
      <c r="AI59" s="845"/>
      <c r="AJ59" s="845"/>
      <c r="AK59" s="1022"/>
    </row>
    <row r="60" spans="1:37" ht="10.5" customHeight="1">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row>
    <row r="61" spans="1:37" ht="10.5" customHeight="1">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row>
    <row r="62" spans="1:37" ht="30" customHeight="1">
      <c r="A62" s="1023" t="s">
        <v>323</v>
      </c>
      <c r="B62" s="1010"/>
      <c r="C62" s="1010"/>
      <c r="D62" s="1010"/>
      <c r="E62" s="1024"/>
      <c r="F62" s="1031">
        <v>5</v>
      </c>
      <c r="G62" s="1032"/>
      <c r="H62" s="1032"/>
      <c r="I62" s="1033"/>
      <c r="J62" s="1034" t="s">
        <v>383</v>
      </c>
      <c r="K62" s="1004"/>
      <c r="L62" s="984"/>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6"/>
    </row>
    <row r="63" spans="1:37" ht="30" customHeight="1">
      <c r="A63" s="1002" t="s">
        <v>292</v>
      </c>
      <c r="B63" s="1003"/>
      <c r="C63" s="1003"/>
      <c r="D63" s="1003"/>
      <c r="E63" s="1003"/>
      <c r="F63" s="1003"/>
      <c r="G63" s="1003"/>
      <c r="H63" s="1003"/>
      <c r="I63" s="1004"/>
      <c r="J63" s="1005"/>
      <c r="K63" s="1006"/>
      <c r="L63" s="1006"/>
      <c r="M63" s="1006"/>
      <c r="N63" s="1006"/>
      <c r="O63" s="1006"/>
      <c r="P63" s="1006"/>
      <c r="Q63" s="1006"/>
      <c r="R63" s="1006"/>
      <c r="S63" s="1006"/>
      <c r="T63" s="1018" t="s">
        <v>324</v>
      </c>
      <c r="U63" s="1019"/>
      <c r="V63" s="1019"/>
      <c r="W63" s="1019"/>
      <c r="X63" s="1019"/>
      <c r="Y63" s="1019"/>
      <c r="Z63" s="1019"/>
      <c r="AA63" s="1019"/>
      <c r="AB63" s="1020"/>
      <c r="AC63" s="1000"/>
      <c r="AD63" s="1000"/>
      <c r="AE63" s="1000"/>
      <c r="AF63" s="1000"/>
      <c r="AG63" s="1000"/>
      <c r="AH63" s="1000"/>
      <c r="AI63" s="1000"/>
      <c r="AJ63" s="1000"/>
      <c r="AK63" s="1001"/>
    </row>
    <row r="64" spans="1:37" ht="30" customHeight="1">
      <c r="A64" s="1002" t="s">
        <v>320</v>
      </c>
      <c r="B64" s="1003"/>
      <c r="C64" s="1003"/>
      <c r="D64" s="1003"/>
      <c r="E64" s="1003"/>
      <c r="F64" s="1003"/>
      <c r="G64" s="1003"/>
      <c r="H64" s="1003"/>
      <c r="I64" s="1004"/>
      <c r="J64" s="1005"/>
      <c r="K64" s="1006"/>
      <c r="L64" s="1006"/>
      <c r="M64" s="1006"/>
      <c r="N64" s="1006"/>
      <c r="O64" s="1006"/>
      <c r="P64" s="1006"/>
      <c r="Q64" s="1006"/>
      <c r="R64" s="1006"/>
      <c r="S64" s="1006"/>
      <c r="T64" s="1006"/>
      <c r="U64" s="1006"/>
      <c r="V64" s="1006"/>
      <c r="W64" s="1006"/>
      <c r="X64" s="1006"/>
      <c r="Y64" s="1006"/>
      <c r="Z64" s="1006"/>
      <c r="AA64" s="1006"/>
      <c r="AB64" s="1006"/>
      <c r="AC64" s="1006"/>
      <c r="AD64" s="1006"/>
      <c r="AE64" s="1006"/>
      <c r="AF64" s="1006"/>
      <c r="AG64" s="1006"/>
      <c r="AH64" s="1006"/>
      <c r="AI64" s="1006"/>
      <c r="AJ64" s="1006"/>
      <c r="AK64" s="1007"/>
    </row>
    <row r="65" spans="1:44" ht="30" customHeight="1">
      <c r="A65" s="1023" t="s">
        <v>321</v>
      </c>
      <c r="B65" s="1010"/>
      <c r="C65" s="1010"/>
      <c r="D65" s="1010"/>
      <c r="E65" s="1010"/>
      <c r="F65" s="1010"/>
      <c r="G65" s="1010"/>
      <c r="H65" s="1010"/>
      <c r="I65" s="1024"/>
      <c r="J65" s="1005"/>
      <c r="K65" s="1006"/>
      <c r="L65" s="1006"/>
      <c r="M65" s="1006"/>
      <c r="N65" s="1006"/>
      <c r="O65" s="1006"/>
      <c r="P65" s="1006"/>
      <c r="Q65" s="1006"/>
      <c r="R65" s="1006"/>
      <c r="S65" s="1006"/>
      <c r="T65" s="1018" t="s">
        <v>325</v>
      </c>
      <c r="U65" s="1019"/>
      <c r="V65" s="1019"/>
      <c r="W65" s="1019"/>
      <c r="X65" s="1019"/>
      <c r="Y65" s="1019"/>
      <c r="Z65" s="1019"/>
      <c r="AA65" s="1019"/>
      <c r="AB65" s="1020"/>
      <c r="AC65" s="985"/>
      <c r="AD65" s="985"/>
      <c r="AE65" s="985"/>
      <c r="AF65" s="985"/>
      <c r="AG65" s="985"/>
      <c r="AH65" s="985"/>
      <c r="AI65" s="985"/>
      <c r="AJ65" s="985"/>
      <c r="AK65" s="986"/>
    </row>
    <row r="66" spans="1:44" ht="48.75" customHeight="1">
      <c r="A66" s="1012" t="s">
        <v>326</v>
      </c>
      <c r="B66" s="1013"/>
      <c r="C66" s="1013"/>
      <c r="D66" s="1013"/>
      <c r="E66" s="1013"/>
      <c r="F66" s="1013"/>
      <c r="G66" s="1013"/>
      <c r="H66" s="1013"/>
      <c r="I66" s="1014"/>
      <c r="J66" s="1015"/>
      <c r="K66" s="1016"/>
      <c r="L66" s="1016"/>
      <c r="M66" s="1016"/>
      <c r="N66" s="1016"/>
      <c r="O66" s="1016"/>
      <c r="P66" s="1016"/>
      <c r="Q66" s="1016"/>
      <c r="R66" s="1016"/>
      <c r="S66" s="1016"/>
      <c r="T66" s="1016"/>
      <c r="U66" s="1016"/>
      <c r="V66" s="1016"/>
      <c r="W66" s="1016"/>
      <c r="X66" s="1016"/>
      <c r="Y66" s="1016"/>
      <c r="Z66" s="1016"/>
      <c r="AA66" s="1016"/>
      <c r="AB66" s="1016"/>
      <c r="AC66" s="1016"/>
      <c r="AD66" s="1016"/>
      <c r="AE66" s="1016"/>
      <c r="AF66" s="1016"/>
      <c r="AG66" s="1016"/>
      <c r="AH66" s="1016"/>
      <c r="AI66" s="1016"/>
      <c r="AJ66" s="1016"/>
      <c r="AK66" s="1017"/>
    </row>
    <row r="67" spans="1:44" ht="30" customHeight="1">
      <c r="A67" s="1023" t="s">
        <v>327</v>
      </c>
      <c r="B67" s="1010"/>
      <c r="C67" s="1010"/>
      <c r="D67" s="1010"/>
      <c r="E67" s="1010"/>
      <c r="F67" s="1010"/>
      <c r="G67" s="1010"/>
      <c r="H67" s="1010"/>
      <c r="I67" s="1024"/>
      <c r="J67" s="1008" t="s">
        <v>328</v>
      </c>
      <c r="K67" s="1009"/>
      <c r="L67" s="1009"/>
      <c r="M67" s="837"/>
      <c r="N67" s="837"/>
      <c r="O67" s="1010" t="s">
        <v>297</v>
      </c>
      <c r="P67" s="1010"/>
      <c r="Q67" s="837"/>
      <c r="R67" s="837"/>
      <c r="S67" s="1011" t="s">
        <v>298</v>
      </c>
      <c r="T67" s="1011"/>
      <c r="U67" s="1010" t="s">
        <v>329</v>
      </c>
      <c r="V67" s="1010"/>
      <c r="W67" s="1010"/>
      <c r="X67" s="1010"/>
      <c r="Y67" s="1010" t="s">
        <v>296</v>
      </c>
      <c r="Z67" s="1010"/>
      <c r="AA67" s="837"/>
      <c r="AB67" s="837"/>
      <c r="AC67" s="1010" t="s">
        <v>297</v>
      </c>
      <c r="AD67" s="1010"/>
      <c r="AE67" s="837"/>
      <c r="AF67" s="837"/>
      <c r="AG67" s="1011" t="s">
        <v>298</v>
      </c>
      <c r="AH67" s="1011"/>
      <c r="AI67" s="1011"/>
      <c r="AJ67" s="1011"/>
      <c r="AK67" s="1028"/>
    </row>
    <row r="68" spans="1:44" ht="30" customHeight="1">
      <c r="A68" s="1023" t="s">
        <v>299</v>
      </c>
      <c r="B68" s="1010"/>
      <c r="C68" s="1010"/>
      <c r="D68" s="1010"/>
      <c r="E68" s="1010"/>
      <c r="F68" s="1010"/>
      <c r="G68" s="1010"/>
      <c r="H68" s="1010"/>
      <c r="I68" s="1024"/>
      <c r="J68" s="981"/>
      <c r="K68" s="981"/>
      <c r="L68" s="981"/>
      <c r="M68" s="981"/>
      <c r="N68" s="981"/>
      <c r="O68" s="981"/>
      <c r="P68" s="981"/>
      <c r="Q68" s="981"/>
      <c r="R68" s="981"/>
      <c r="S68" s="981"/>
      <c r="T68" s="981"/>
      <c r="U68" s="981"/>
      <c r="V68" s="981"/>
      <c r="W68" s="981"/>
      <c r="X68" s="981"/>
      <c r="Y68" s="982" t="s">
        <v>330</v>
      </c>
      <c r="Z68" s="982"/>
      <c r="AA68" s="982"/>
      <c r="AB68" s="982"/>
      <c r="AC68" s="982"/>
      <c r="AD68" s="982"/>
      <c r="AE68" s="982"/>
      <c r="AF68" s="982"/>
      <c r="AG68" s="982"/>
      <c r="AH68" s="982"/>
      <c r="AI68" s="982"/>
      <c r="AJ68" s="982"/>
      <c r="AK68" s="983"/>
    </row>
    <row r="69" spans="1:44" ht="50.1" customHeight="1">
      <c r="A69" s="1023" t="s">
        <v>380</v>
      </c>
      <c r="B69" s="1010"/>
      <c r="C69" s="1010"/>
      <c r="D69" s="1010"/>
      <c r="E69" s="1010"/>
      <c r="F69" s="1010"/>
      <c r="G69" s="1010"/>
      <c r="H69" s="1010"/>
      <c r="I69" s="1024"/>
      <c r="J69" s="984"/>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6"/>
    </row>
    <row r="70" spans="1:44" ht="50.1" customHeight="1">
      <c r="A70" s="1023" t="s">
        <v>331</v>
      </c>
      <c r="B70" s="1010"/>
      <c r="C70" s="1010"/>
      <c r="D70" s="1010"/>
      <c r="E70" s="1010"/>
      <c r="F70" s="1010"/>
      <c r="G70" s="1010"/>
      <c r="H70" s="1010"/>
      <c r="I70" s="1024"/>
      <c r="J70" s="984"/>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6"/>
    </row>
    <row r="71" spans="1:44" ht="50.1" customHeight="1">
      <c r="A71" s="1023" t="s">
        <v>332</v>
      </c>
      <c r="B71" s="1010"/>
      <c r="C71" s="1010"/>
      <c r="D71" s="1010"/>
      <c r="E71" s="1010"/>
      <c r="F71" s="1010"/>
      <c r="G71" s="1010"/>
      <c r="H71" s="1010"/>
      <c r="I71" s="1024"/>
      <c r="J71" s="984"/>
      <c r="K71" s="985"/>
      <c r="L71" s="985"/>
      <c r="M71" s="985"/>
      <c r="N71" s="985"/>
      <c r="O71" s="985"/>
      <c r="P71" s="985"/>
      <c r="Q71" s="985"/>
      <c r="R71" s="985"/>
      <c r="S71" s="985"/>
      <c r="T71" s="985"/>
      <c r="U71" s="985"/>
      <c r="V71" s="985"/>
      <c r="W71" s="985"/>
      <c r="X71" s="985"/>
      <c r="Y71" s="985"/>
      <c r="Z71" s="985"/>
      <c r="AA71" s="985"/>
      <c r="AB71" s="985"/>
      <c r="AC71" s="985"/>
      <c r="AD71" s="985"/>
      <c r="AE71" s="985"/>
      <c r="AF71" s="985"/>
      <c r="AG71" s="985"/>
      <c r="AH71" s="985"/>
      <c r="AI71" s="985"/>
      <c r="AJ71" s="985"/>
      <c r="AK71" s="986"/>
    </row>
    <row r="72" spans="1:44" ht="30" customHeight="1">
      <c r="A72" s="987" t="s">
        <v>333</v>
      </c>
      <c r="B72" s="988"/>
      <c r="C72" s="988"/>
      <c r="D72" s="988"/>
      <c r="E72" s="988"/>
      <c r="F72" s="988"/>
      <c r="G72" s="988"/>
      <c r="H72" s="988"/>
      <c r="I72" s="989"/>
      <c r="J72" s="993" t="s">
        <v>334</v>
      </c>
      <c r="K72" s="994"/>
      <c r="L72" s="995"/>
      <c r="M72" s="996"/>
      <c r="N72" s="996"/>
      <c r="O72" s="997"/>
      <c r="P72" s="994" t="s">
        <v>335</v>
      </c>
      <c r="Q72" s="808"/>
      <c r="R72" s="808"/>
      <c r="S72" s="808"/>
      <c r="T72" s="998" t="s">
        <v>336</v>
      </c>
      <c r="U72" s="998"/>
      <c r="V72" s="998"/>
      <c r="W72" s="998"/>
      <c r="X72" s="998"/>
      <c r="Y72" s="998"/>
      <c r="Z72" s="998"/>
      <c r="AA72" s="998"/>
      <c r="AB72" s="998"/>
      <c r="AC72" s="999"/>
      <c r="AD72" s="999"/>
      <c r="AE72" s="999"/>
      <c r="AF72" s="999"/>
      <c r="AG72" s="999"/>
      <c r="AH72" s="994" t="s">
        <v>335</v>
      </c>
      <c r="AI72" s="808"/>
      <c r="AJ72" s="808"/>
      <c r="AK72" s="808"/>
    </row>
    <row r="73" spans="1:44" ht="30" customHeight="1">
      <c r="A73" s="990"/>
      <c r="B73" s="991"/>
      <c r="C73" s="991"/>
      <c r="D73" s="991"/>
      <c r="E73" s="991"/>
      <c r="F73" s="991"/>
      <c r="G73" s="991"/>
      <c r="H73" s="991"/>
      <c r="I73" s="992"/>
      <c r="J73" s="993" t="s">
        <v>337</v>
      </c>
      <c r="K73" s="994"/>
      <c r="L73" s="984"/>
      <c r="M73" s="985"/>
      <c r="N73" s="985"/>
      <c r="O73" s="985"/>
      <c r="P73" s="985"/>
      <c r="Q73" s="985"/>
      <c r="R73" s="985"/>
      <c r="S73" s="985"/>
      <c r="T73" s="985"/>
      <c r="U73" s="985"/>
      <c r="V73" s="985"/>
      <c r="W73" s="985"/>
      <c r="X73" s="985"/>
      <c r="Y73" s="985"/>
      <c r="Z73" s="985"/>
      <c r="AA73" s="985"/>
      <c r="AB73" s="985"/>
      <c r="AC73" s="985"/>
      <c r="AD73" s="985"/>
      <c r="AE73" s="985"/>
      <c r="AF73" s="985"/>
      <c r="AG73" s="985"/>
      <c r="AH73" s="985"/>
      <c r="AI73" s="985"/>
      <c r="AJ73" s="985"/>
      <c r="AK73" s="986"/>
    </row>
    <row r="74" spans="1:44" ht="25.5" customHeight="1">
      <c r="A74" s="821" t="s">
        <v>338</v>
      </c>
      <c r="B74" s="834"/>
      <c r="C74" s="834"/>
      <c r="D74" s="834"/>
      <c r="E74" s="834"/>
      <c r="F74" s="834"/>
      <c r="G74" s="834"/>
      <c r="H74" s="834"/>
      <c r="I74" s="834"/>
      <c r="J74" s="834"/>
      <c r="K74" s="834"/>
      <c r="L74" s="834"/>
      <c r="M74" s="834"/>
      <c r="N74" s="834"/>
      <c r="O74" s="834"/>
      <c r="P74" s="834"/>
      <c r="Q74" s="834"/>
      <c r="R74" s="834"/>
      <c r="S74" s="834"/>
      <c r="T74" s="834"/>
      <c r="U74" s="834"/>
      <c r="V74" s="834"/>
      <c r="W74" s="834"/>
      <c r="X74" s="834"/>
      <c r="Y74" s="834"/>
      <c r="Z74" s="834"/>
      <c r="AA74" s="834"/>
      <c r="AB74" s="834"/>
      <c r="AC74" s="835"/>
      <c r="AD74" s="1021" t="s">
        <v>65</v>
      </c>
      <c r="AE74" s="845"/>
      <c r="AF74" s="845"/>
      <c r="AG74" s="845"/>
      <c r="AH74" s="845"/>
      <c r="AI74" s="845"/>
      <c r="AJ74" s="845"/>
      <c r="AK74" s="1022"/>
    </row>
    <row r="75" spans="1:44" ht="8.25" customHeight="1">
      <c r="A75" s="201"/>
      <c r="B75" s="201"/>
      <c r="C75" s="201"/>
      <c r="D75" s="201"/>
      <c r="E75" s="201"/>
      <c r="F75" s="201"/>
      <c r="G75" s="201"/>
      <c r="H75" s="201"/>
      <c r="I75" s="201"/>
      <c r="J75" s="201"/>
      <c r="K75" s="201"/>
      <c r="L75" s="201"/>
      <c r="M75" s="201"/>
      <c r="N75" s="201"/>
      <c r="O75" s="201"/>
      <c r="P75" s="201"/>
      <c r="Q75" s="201"/>
      <c r="R75" s="201"/>
      <c r="S75" s="201"/>
      <c r="T75" s="201"/>
      <c r="U75" s="201"/>
      <c r="V75" s="201"/>
      <c r="W75" s="201"/>
      <c r="X75" s="201"/>
      <c r="Y75" s="201"/>
      <c r="Z75" s="201"/>
      <c r="AA75" s="197"/>
      <c r="AB75" s="197"/>
      <c r="AC75" s="197"/>
      <c r="AD75" s="197"/>
      <c r="AE75" s="197"/>
      <c r="AF75" s="197"/>
      <c r="AG75" s="197"/>
      <c r="AH75" s="197"/>
      <c r="AI75" s="197"/>
      <c r="AJ75" s="197"/>
      <c r="AK75" s="197"/>
      <c r="AL75" s="196"/>
      <c r="AM75" s="196"/>
      <c r="AN75" s="196"/>
      <c r="AO75" s="196"/>
      <c r="AP75" s="196"/>
      <c r="AQ75" s="196"/>
      <c r="AR75" s="196"/>
    </row>
    <row r="76" spans="1:44" ht="8.25" customHeight="1">
      <c r="A76" s="201"/>
      <c r="B76" s="201"/>
      <c r="C76" s="201"/>
      <c r="D76" s="201"/>
      <c r="E76" s="201"/>
      <c r="F76" s="201"/>
      <c r="G76" s="201"/>
      <c r="H76" s="201"/>
      <c r="I76" s="201"/>
      <c r="J76" s="201"/>
      <c r="K76" s="201"/>
      <c r="L76" s="201"/>
      <c r="M76" s="201"/>
      <c r="N76" s="201"/>
      <c r="O76" s="201"/>
      <c r="P76" s="201"/>
      <c r="Q76" s="201"/>
      <c r="R76" s="201"/>
      <c r="S76" s="201"/>
      <c r="T76" s="201"/>
      <c r="U76" s="201"/>
      <c r="V76" s="201"/>
      <c r="W76" s="201"/>
      <c r="X76" s="201"/>
      <c r="Y76" s="201"/>
      <c r="Z76" s="201"/>
      <c r="AA76" s="211"/>
      <c r="AB76" s="211"/>
      <c r="AC76" s="211"/>
      <c r="AD76" s="211"/>
      <c r="AE76" s="211"/>
      <c r="AF76" s="211"/>
      <c r="AG76" s="211"/>
      <c r="AH76" s="211"/>
      <c r="AI76" s="211"/>
      <c r="AJ76" s="211"/>
      <c r="AK76" s="211"/>
      <c r="AL76" s="196"/>
      <c r="AM76" s="196"/>
      <c r="AN76" s="196"/>
      <c r="AO76" s="196"/>
      <c r="AP76" s="196"/>
      <c r="AQ76" s="196"/>
      <c r="AR76" s="196"/>
    </row>
    <row r="77" spans="1:44" ht="30" customHeight="1">
      <c r="A77" s="1023" t="s">
        <v>323</v>
      </c>
      <c r="B77" s="1010"/>
      <c r="C77" s="1010"/>
      <c r="D77" s="1010"/>
      <c r="E77" s="1024"/>
      <c r="F77" s="1031">
        <v>6</v>
      </c>
      <c r="G77" s="1032"/>
      <c r="H77" s="1032"/>
      <c r="I77" s="1033"/>
      <c r="J77" s="1034" t="s">
        <v>383</v>
      </c>
      <c r="K77" s="1004"/>
      <c r="L77" s="984"/>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6"/>
    </row>
    <row r="78" spans="1:44" ht="30" customHeight="1">
      <c r="A78" s="1002" t="s">
        <v>292</v>
      </c>
      <c r="B78" s="1003"/>
      <c r="C78" s="1003"/>
      <c r="D78" s="1003"/>
      <c r="E78" s="1003"/>
      <c r="F78" s="1003"/>
      <c r="G78" s="1003"/>
      <c r="H78" s="1003"/>
      <c r="I78" s="1004"/>
      <c r="J78" s="1005"/>
      <c r="K78" s="1006"/>
      <c r="L78" s="1006"/>
      <c r="M78" s="1006"/>
      <c r="N78" s="1006"/>
      <c r="O78" s="1006"/>
      <c r="P78" s="1006"/>
      <c r="Q78" s="1006"/>
      <c r="R78" s="1006"/>
      <c r="S78" s="1006"/>
      <c r="T78" s="1018" t="s">
        <v>324</v>
      </c>
      <c r="U78" s="1019"/>
      <c r="V78" s="1019"/>
      <c r="W78" s="1019"/>
      <c r="X78" s="1019"/>
      <c r="Y78" s="1019"/>
      <c r="Z78" s="1019"/>
      <c r="AA78" s="1019"/>
      <c r="AB78" s="1020"/>
      <c r="AC78" s="1000"/>
      <c r="AD78" s="1000"/>
      <c r="AE78" s="1000"/>
      <c r="AF78" s="1000"/>
      <c r="AG78" s="1000"/>
      <c r="AH78" s="1000"/>
      <c r="AI78" s="1000"/>
      <c r="AJ78" s="1000"/>
      <c r="AK78" s="1001"/>
    </row>
    <row r="79" spans="1:44" ht="30" customHeight="1">
      <c r="A79" s="1002" t="s">
        <v>320</v>
      </c>
      <c r="B79" s="1003"/>
      <c r="C79" s="1003"/>
      <c r="D79" s="1003"/>
      <c r="E79" s="1003"/>
      <c r="F79" s="1003"/>
      <c r="G79" s="1003"/>
      <c r="H79" s="1003"/>
      <c r="I79" s="1004"/>
      <c r="J79" s="1005"/>
      <c r="K79" s="1006"/>
      <c r="L79" s="1006"/>
      <c r="M79" s="1006"/>
      <c r="N79" s="1006"/>
      <c r="O79" s="1006"/>
      <c r="P79" s="1006"/>
      <c r="Q79" s="1006"/>
      <c r="R79" s="1006"/>
      <c r="S79" s="1006"/>
      <c r="T79" s="1006"/>
      <c r="U79" s="1006"/>
      <c r="V79" s="1006"/>
      <c r="W79" s="1006"/>
      <c r="X79" s="1006"/>
      <c r="Y79" s="1006"/>
      <c r="Z79" s="1006"/>
      <c r="AA79" s="1006"/>
      <c r="AB79" s="1006"/>
      <c r="AC79" s="1006"/>
      <c r="AD79" s="1006"/>
      <c r="AE79" s="1006"/>
      <c r="AF79" s="1006"/>
      <c r="AG79" s="1006"/>
      <c r="AH79" s="1006"/>
      <c r="AI79" s="1006"/>
      <c r="AJ79" s="1006"/>
      <c r="AK79" s="1007"/>
    </row>
    <row r="80" spans="1:44" ht="30" customHeight="1">
      <c r="A80" s="1023" t="s">
        <v>321</v>
      </c>
      <c r="B80" s="1010"/>
      <c r="C80" s="1010"/>
      <c r="D80" s="1010"/>
      <c r="E80" s="1010"/>
      <c r="F80" s="1010"/>
      <c r="G80" s="1010"/>
      <c r="H80" s="1010"/>
      <c r="I80" s="1024"/>
      <c r="J80" s="1005"/>
      <c r="K80" s="1006"/>
      <c r="L80" s="1006"/>
      <c r="M80" s="1006"/>
      <c r="N80" s="1006"/>
      <c r="O80" s="1006"/>
      <c r="P80" s="1006"/>
      <c r="Q80" s="1006"/>
      <c r="R80" s="1006"/>
      <c r="S80" s="1006"/>
      <c r="T80" s="1018" t="s">
        <v>325</v>
      </c>
      <c r="U80" s="1019"/>
      <c r="V80" s="1019"/>
      <c r="W80" s="1019"/>
      <c r="X80" s="1019"/>
      <c r="Y80" s="1019"/>
      <c r="Z80" s="1019"/>
      <c r="AA80" s="1019"/>
      <c r="AB80" s="1020"/>
      <c r="AC80" s="985"/>
      <c r="AD80" s="985"/>
      <c r="AE80" s="985"/>
      <c r="AF80" s="985"/>
      <c r="AG80" s="985"/>
      <c r="AH80" s="985"/>
      <c r="AI80" s="985"/>
      <c r="AJ80" s="985"/>
      <c r="AK80" s="986"/>
    </row>
    <row r="81" spans="1:37" ht="48.75" customHeight="1">
      <c r="A81" s="1012" t="s">
        <v>326</v>
      </c>
      <c r="B81" s="1013"/>
      <c r="C81" s="1013"/>
      <c r="D81" s="1013"/>
      <c r="E81" s="1013"/>
      <c r="F81" s="1013"/>
      <c r="G81" s="1013"/>
      <c r="H81" s="1013"/>
      <c r="I81" s="1014"/>
      <c r="J81" s="1015"/>
      <c r="K81" s="1016"/>
      <c r="L81" s="1016"/>
      <c r="M81" s="1016"/>
      <c r="N81" s="1016"/>
      <c r="O81" s="1016"/>
      <c r="P81" s="1016"/>
      <c r="Q81" s="1016"/>
      <c r="R81" s="1016"/>
      <c r="S81" s="1016"/>
      <c r="T81" s="1016"/>
      <c r="U81" s="1016"/>
      <c r="V81" s="1016"/>
      <c r="W81" s="1016"/>
      <c r="X81" s="1016"/>
      <c r="Y81" s="1016"/>
      <c r="Z81" s="1016"/>
      <c r="AA81" s="1016"/>
      <c r="AB81" s="1016"/>
      <c r="AC81" s="1016"/>
      <c r="AD81" s="1016"/>
      <c r="AE81" s="1016"/>
      <c r="AF81" s="1016"/>
      <c r="AG81" s="1016"/>
      <c r="AH81" s="1016"/>
      <c r="AI81" s="1016"/>
      <c r="AJ81" s="1016"/>
      <c r="AK81" s="1017"/>
    </row>
    <row r="82" spans="1:37" ht="30" customHeight="1">
      <c r="A82" s="1023" t="s">
        <v>327</v>
      </c>
      <c r="B82" s="1010"/>
      <c r="C82" s="1010"/>
      <c r="D82" s="1010"/>
      <c r="E82" s="1010"/>
      <c r="F82" s="1010"/>
      <c r="G82" s="1010"/>
      <c r="H82" s="1010"/>
      <c r="I82" s="1024"/>
      <c r="J82" s="1008" t="s">
        <v>328</v>
      </c>
      <c r="K82" s="1009"/>
      <c r="L82" s="1009"/>
      <c r="M82" s="837"/>
      <c r="N82" s="837"/>
      <c r="O82" s="1010" t="s">
        <v>297</v>
      </c>
      <c r="P82" s="1010"/>
      <c r="Q82" s="837"/>
      <c r="R82" s="837"/>
      <c r="S82" s="1011" t="s">
        <v>298</v>
      </c>
      <c r="T82" s="1011"/>
      <c r="U82" s="1010" t="s">
        <v>329</v>
      </c>
      <c r="V82" s="1010"/>
      <c r="W82" s="1010"/>
      <c r="X82" s="1010"/>
      <c r="Y82" s="1010" t="s">
        <v>296</v>
      </c>
      <c r="Z82" s="1010"/>
      <c r="AA82" s="837"/>
      <c r="AB82" s="837"/>
      <c r="AC82" s="1010" t="s">
        <v>297</v>
      </c>
      <c r="AD82" s="1010"/>
      <c r="AE82" s="837"/>
      <c r="AF82" s="837"/>
      <c r="AG82" s="1011" t="s">
        <v>298</v>
      </c>
      <c r="AH82" s="1011"/>
      <c r="AI82" s="1011"/>
      <c r="AJ82" s="1011"/>
      <c r="AK82" s="1028"/>
    </row>
    <row r="83" spans="1:37" ht="30" customHeight="1">
      <c r="A83" s="1023" t="s">
        <v>299</v>
      </c>
      <c r="B83" s="1010"/>
      <c r="C83" s="1010"/>
      <c r="D83" s="1010"/>
      <c r="E83" s="1010"/>
      <c r="F83" s="1010"/>
      <c r="G83" s="1010"/>
      <c r="H83" s="1010"/>
      <c r="I83" s="1024"/>
      <c r="J83" s="981"/>
      <c r="K83" s="981"/>
      <c r="L83" s="981"/>
      <c r="M83" s="981"/>
      <c r="N83" s="981"/>
      <c r="O83" s="981"/>
      <c r="P83" s="981"/>
      <c r="Q83" s="981"/>
      <c r="R83" s="981"/>
      <c r="S83" s="981"/>
      <c r="T83" s="981"/>
      <c r="U83" s="981"/>
      <c r="V83" s="981"/>
      <c r="W83" s="981"/>
      <c r="X83" s="981"/>
      <c r="Y83" s="982" t="s">
        <v>330</v>
      </c>
      <c r="Z83" s="982"/>
      <c r="AA83" s="982"/>
      <c r="AB83" s="982"/>
      <c r="AC83" s="982"/>
      <c r="AD83" s="982"/>
      <c r="AE83" s="982"/>
      <c r="AF83" s="982"/>
      <c r="AG83" s="982"/>
      <c r="AH83" s="982"/>
      <c r="AI83" s="982"/>
      <c r="AJ83" s="982"/>
      <c r="AK83" s="983"/>
    </row>
    <row r="84" spans="1:37" ht="50.1" customHeight="1">
      <c r="A84" s="1023" t="s">
        <v>380</v>
      </c>
      <c r="B84" s="1010"/>
      <c r="C84" s="1010"/>
      <c r="D84" s="1010"/>
      <c r="E84" s="1010"/>
      <c r="F84" s="1010"/>
      <c r="G84" s="1010"/>
      <c r="H84" s="1010"/>
      <c r="I84" s="1024"/>
      <c r="J84" s="984"/>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6"/>
    </row>
    <row r="85" spans="1:37" ht="50.1" customHeight="1">
      <c r="A85" s="1023" t="s">
        <v>331</v>
      </c>
      <c r="B85" s="1010"/>
      <c r="C85" s="1010"/>
      <c r="D85" s="1010"/>
      <c r="E85" s="1010"/>
      <c r="F85" s="1010"/>
      <c r="G85" s="1010"/>
      <c r="H85" s="1010"/>
      <c r="I85" s="1024"/>
      <c r="J85" s="984"/>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6"/>
    </row>
    <row r="86" spans="1:37" ht="50.1" customHeight="1">
      <c r="A86" s="1023" t="s">
        <v>332</v>
      </c>
      <c r="B86" s="1010"/>
      <c r="C86" s="1010"/>
      <c r="D86" s="1010"/>
      <c r="E86" s="1010"/>
      <c r="F86" s="1010"/>
      <c r="G86" s="1010"/>
      <c r="H86" s="1010"/>
      <c r="I86" s="1024"/>
      <c r="J86" s="984"/>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6"/>
    </row>
    <row r="87" spans="1:37" ht="30" customHeight="1">
      <c r="A87" s="987" t="s">
        <v>333</v>
      </c>
      <c r="B87" s="988"/>
      <c r="C87" s="988"/>
      <c r="D87" s="988"/>
      <c r="E87" s="988"/>
      <c r="F87" s="988"/>
      <c r="G87" s="988"/>
      <c r="H87" s="988"/>
      <c r="I87" s="989"/>
      <c r="J87" s="993" t="s">
        <v>334</v>
      </c>
      <c r="K87" s="994"/>
      <c r="L87" s="995"/>
      <c r="M87" s="996"/>
      <c r="N87" s="996"/>
      <c r="O87" s="997"/>
      <c r="P87" s="994" t="s">
        <v>335</v>
      </c>
      <c r="Q87" s="808"/>
      <c r="R87" s="808"/>
      <c r="S87" s="808"/>
      <c r="T87" s="998" t="s">
        <v>336</v>
      </c>
      <c r="U87" s="998"/>
      <c r="V87" s="998"/>
      <c r="W87" s="998"/>
      <c r="X87" s="998"/>
      <c r="Y87" s="998"/>
      <c r="Z87" s="998"/>
      <c r="AA87" s="998"/>
      <c r="AB87" s="998"/>
      <c r="AC87" s="999"/>
      <c r="AD87" s="999"/>
      <c r="AE87" s="999"/>
      <c r="AF87" s="999"/>
      <c r="AG87" s="999"/>
      <c r="AH87" s="994" t="s">
        <v>335</v>
      </c>
      <c r="AI87" s="808"/>
      <c r="AJ87" s="808"/>
      <c r="AK87" s="808"/>
    </row>
    <row r="88" spans="1:37" ht="30" customHeight="1">
      <c r="A88" s="990"/>
      <c r="B88" s="991"/>
      <c r="C88" s="991"/>
      <c r="D88" s="991"/>
      <c r="E88" s="991"/>
      <c r="F88" s="991"/>
      <c r="G88" s="991"/>
      <c r="H88" s="991"/>
      <c r="I88" s="992"/>
      <c r="J88" s="993" t="s">
        <v>337</v>
      </c>
      <c r="K88" s="994"/>
      <c r="L88" s="984"/>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6"/>
    </row>
    <row r="89" spans="1:37" ht="25.5" customHeight="1">
      <c r="A89" s="821" t="s">
        <v>338</v>
      </c>
      <c r="B89" s="834"/>
      <c r="C89" s="834"/>
      <c r="D89" s="834"/>
      <c r="E89" s="834"/>
      <c r="F89" s="834"/>
      <c r="G89" s="834"/>
      <c r="H89" s="834"/>
      <c r="I89" s="834"/>
      <c r="J89" s="834"/>
      <c r="K89" s="834"/>
      <c r="L89" s="834"/>
      <c r="M89" s="834"/>
      <c r="N89" s="834"/>
      <c r="O89" s="834"/>
      <c r="P89" s="834"/>
      <c r="Q89" s="834"/>
      <c r="R89" s="834"/>
      <c r="S89" s="834"/>
      <c r="T89" s="834"/>
      <c r="U89" s="834"/>
      <c r="V89" s="834"/>
      <c r="W89" s="834"/>
      <c r="X89" s="834"/>
      <c r="Y89" s="834"/>
      <c r="Z89" s="834"/>
      <c r="AA89" s="834"/>
      <c r="AB89" s="834"/>
      <c r="AC89" s="835"/>
      <c r="AD89" s="1021" t="s">
        <v>65</v>
      </c>
      <c r="AE89" s="845"/>
      <c r="AF89" s="845"/>
      <c r="AG89" s="845"/>
      <c r="AH89" s="845"/>
      <c r="AI89" s="845"/>
      <c r="AJ89" s="845"/>
      <c r="AK89" s="1022"/>
    </row>
    <row r="90" spans="1:37" ht="8.25" customHeight="1">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row>
    <row r="91" spans="1:37" ht="8.25" customHeight="1">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c r="AG91" s="128"/>
      <c r="AH91" s="128"/>
      <c r="AI91" s="128"/>
      <c r="AJ91" s="128"/>
      <c r="AK91" s="128"/>
    </row>
    <row r="92" spans="1:37" ht="30" customHeight="1">
      <c r="A92" s="1023" t="s">
        <v>323</v>
      </c>
      <c r="B92" s="1010"/>
      <c r="C92" s="1010"/>
      <c r="D92" s="1010"/>
      <c r="E92" s="1024"/>
      <c r="F92" s="1031">
        <v>7</v>
      </c>
      <c r="G92" s="1032"/>
      <c r="H92" s="1032"/>
      <c r="I92" s="1033"/>
      <c r="J92" s="1034" t="s">
        <v>383</v>
      </c>
      <c r="K92" s="1004"/>
      <c r="L92" s="984"/>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6"/>
    </row>
    <row r="93" spans="1:37" ht="30" customHeight="1">
      <c r="A93" s="1002" t="s">
        <v>292</v>
      </c>
      <c r="B93" s="1003"/>
      <c r="C93" s="1003"/>
      <c r="D93" s="1003"/>
      <c r="E93" s="1003"/>
      <c r="F93" s="1003"/>
      <c r="G93" s="1003"/>
      <c r="H93" s="1003"/>
      <c r="I93" s="1004"/>
      <c r="J93" s="1005"/>
      <c r="K93" s="1006"/>
      <c r="L93" s="1006"/>
      <c r="M93" s="1006"/>
      <c r="N93" s="1006"/>
      <c r="O93" s="1006"/>
      <c r="P93" s="1006"/>
      <c r="Q93" s="1006"/>
      <c r="R93" s="1006"/>
      <c r="S93" s="1006"/>
      <c r="T93" s="1018" t="s">
        <v>324</v>
      </c>
      <c r="U93" s="1019"/>
      <c r="V93" s="1019"/>
      <c r="W93" s="1019"/>
      <c r="X93" s="1019"/>
      <c r="Y93" s="1019"/>
      <c r="Z93" s="1019"/>
      <c r="AA93" s="1019"/>
      <c r="AB93" s="1020"/>
      <c r="AC93" s="1000"/>
      <c r="AD93" s="1000"/>
      <c r="AE93" s="1000"/>
      <c r="AF93" s="1000"/>
      <c r="AG93" s="1000"/>
      <c r="AH93" s="1000"/>
      <c r="AI93" s="1000"/>
      <c r="AJ93" s="1000"/>
      <c r="AK93" s="1001"/>
    </row>
    <row r="94" spans="1:37" ht="30" customHeight="1">
      <c r="A94" s="1002" t="s">
        <v>320</v>
      </c>
      <c r="B94" s="1003"/>
      <c r="C94" s="1003"/>
      <c r="D94" s="1003"/>
      <c r="E94" s="1003"/>
      <c r="F94" s="1003"/>
      <c r="G94" s="1003"/>
      <c r="H94" s="1003"/>
      <c r="I94" s="1004"/>
      <c r="J94" s="1005"/>
      <c r="K94" s="1006"/>
      <c r="L94" s="1006"/>
      <c r="M94" s="1006"/>
      <c r="N94" s="1006"/>
      <c r="O94" s="1006"/>
      <c r="P94" s="1006"/>
      <c r="Q94" s="1006"/>
      <c r="R94" s="1006"/>
      <c r="S94" s="1006"/>
      <c r="T94" s="1006"/>
      <c r="U94" s="1006"/>
      <c r="V94" s="1006"/>
      <c r="W94" s="1006"/>
      <c r="X94" s="1006"/>
      <c r="Y94" s="1006"/>
      <c r="Z94" s="1006"/>
      <c r="AA94" s="1006"/>
      <c r="AB94" s="1006"/>
      <c r="AC94" s="1006"/>
      <c r="AD94" s="1006"/>
      <c r="AE94" s="1006"/>
      <c r="AF94" s="1006"/>
      <c r="AG94" s="1006"/>
      <c r="AH94" s="1006"/>
      <c r="AI94" s="1006"/>
      <c r="AJ94" s="1006"/>
      <c r="AK94" s="1007"/>
    </row>
    <row r="95" spans="1:37" ht="30" customHeight="1">
      <c r="A95" s="1023" t="s">
        <v>321</v>
      </c>
      <c r="B95" s="1010"/>
      <c r="C95" s="1010"/>
      <c r="D95" s="1010"/>
      <c r="E95" s="1010"/>
      <c r="F95" s="1010"/>
      <c r="G95" s="1010"/>
      <c r="H95" s="1010"/>
      <c r="I95" s="1024"/>
      <c r="J95" s="1005"/>
      <c r="K95" s="1006"/>
      <c r="L95" s="1006"/>
      <c r="M95" s="1006"/>
      <c r="N95" s="1006"/>
      <c r="O95" s="1006"/>
      <c r="P95" s="1006"/>
      <c r="Q95" s="1006"/>
      <c r="R95" s="1006"/>
      <c r="S95" s="1006"/>
      <c r="T95" s="1018" t="s">
        <v>325</v>
      </c>
      <c r="U95" s="1019"/>
      <c r="V95" s="1019"/>
      <c r="W95" s="1019"/>
      <c r="X95" s="1019"/>
      <c r="Y95" s="1019"/>
      <c r="Z95" s="1019"/>
      <c r="AA95" s="1019"/>
      <c r="AB95" s="1020"/>
      <c r="AC95" s="985"/>
      <c r="AD95" s="985"/>
      <c r="AE95" s="985"/>
      <c r="AF95" s="985"/>
      <c r="AG95" s="985"/>
      <c r="AH95" s="985"/>
      <c r="AI95" s="985"/>
      <c r="AJ95" s="985"/>
      <c r="AK95" s="986"/>
    </row>
    <row r="96" spans="1:37" ht="48.75" customHeight="1">
      <c r="A96" s="1012" t="s">
        <v>326</v>
      </c>
      <c r="B96" s="1013"/>
      <c r="C96" s="1013"/>
      <c r="D96" s="1013"/>
      <c r="E96" s="1013"/>
      <c r="F96" s="1013"/>
      <c r="G96" s="1013"/>
      <c r="H96" s="1013"/>
      <c r="I96" s="1014"/>
      <c r="J96" s="1015"/>
      <c r="K96" s="1016"/>
      <c r="L96" s="1016"/>
      <c r="M96" s="1016"/>
      <c r="N96" s="1016"/>
      <c r="O96" s="1016"/>
      <c r="P96" s="1016"/>
      <c r="Q96" s="1016"/>
      <c r="R96" s="1016"/>
      <c r="S96" s="1016"/>
      <c r="T96" s="1016"/>
      <c r="U96" s="1016"/>
      <c r="V96" s="1016"/>
      <c r="W96" s="1016"/>
      <c r="X96" s="1016"/>
      <c r="Y96" s="1016"/>
      <c r="Z96" s="1016"/>
      <c r="AA96" s="1016"/>
      <c r="AB96" s="1016"/>
      <c r="AC96" s="1016"/>
      <c r="AD96" s="1016"/>
      <c r="AE96" s="1016"/>
      <c r="AF96" s="1016"/>
      <c r="AG96" s="1016"/>
      <c r="AH96" s="1016"/>
      <c r="AI96" s="1016"/>
      <c r="AJ96" s="1016"/>
      <c r="AK96" s="1017"/>
    </row>
    <row r="97" spans="1:44" ht="30" customHeight="1">
      <c r="A97" s="1023" t="s">
        <v>327</v>
      </c>
      <c r="B97" s="1010"/>
      <c r="C97" s="1010"/>
      <c r="D97" s="1010"/>
      <c r="E97" s="1010"/>
      <c r="F97" s="1010"/>
      <c r="G97" s="1010"/>
      <c r="H97" s="1010"/>
      <c r="I97" s="1024"/>
      <c r="J97" s="1008" t="s">
        <v>328</v>
      </c>
      <c r="K97" s="1009"/>
      <c r="L97" s="1009"/>
      <c r="M97" s="837"/>
      <c r="N97" s="837"/>
      <c r="O97" s="1010" t="s">
        <v>297</v>
      </c>
      <c r="P97" s="1010"/>
      <c r="Q97" s="837"/>
      <c r="R97" s="837"/>
      <c r="S97" s="1011" t="s">
        <v>298</v>
      </c>
      <c r="T97" s="1011"/>
      <c r="U97" s="1010" t="s">
        <v>329</v>
      </c>
      <c r="V97" s="1010"/>
      <c r="W97" s="1010"/>
      <c r="X97" s="1010"/>
      <c r="Y97" s="1010" t="s">
        <v>296</v>
      </c>
      <c r="Z97" s="1010"/>
      <c r="AA97" s="837"/>
      <c r="AB97" s="837"/>
      <c r="AC97" s="1010" t="s">
        <v>297</v>
      </c>
      <c r="AD97" s="1010"/>
      <c r="AE97" s="837"/>
      <c r="AF97" s="837"/>
      <c r="AG97" s="1011" t="s">
        <v>298</v>
      </c>
      <c r="AH97" s="1011"/>
      <c r="AI97" s="1011"/>
      <c r="AJ97" s="1011"/>
      <c r="AK97" s="1028"/>
    </row>
    <row r="98" spans="1:44" ht="30" customHeight="1">
      <c r="A98" s="1023" t="s">
        <v>299</v>
      </c>
      <c r="B98" s="1010"/>
      <c r="C98" s="1010"/>
      <c r="D98" s="1010"/>
      <c r="E98" s="1010"/>
      <c r="F98" s="1010"/>
      <c r="G98" s="1010"/>
      <c r="H98" s="1010"/>
      <c r="I98" s="1024"/>
      <c r="J98" s="981"/>
      <c r="K98" s="981"/>
      <c r="L98" s="981"/>
      <c r="M98" s="981"/>
      <c r="N98" s="981"/>
      <c r="O98" s="981"/>
      <c r="P98" s="981"/>
      <c r="Q98" s="981"/>
      <c r="R98" s="981"/>
      <c r="S98" s="981"/>
      <c r="T98" s="981"/>
      <c r="U98" s="981"/>
      <c r="V98" s="981"/>
      <c r="W98" s="981"/>
      <c r="X98" s="981"/>
      <c r="Y98" s="982" t="s">
        <v>330</v>
      </c>
      <c r="Z98" s="982"/>
      <c r="AA98" s="982"/>
      <c r="AB98" s="982"/>
      <c r="AC98" s="982"/>
      <c r="AD98" s="982"/>
      <c r="AE98" s="982"/>
      <c r="AF98" s="982"/>
      <c r="AG98" s="982"/>
      <c r="AH98" s="982"/>
      <c r="AI98" s="982"/>
      <c r="AJ98" s="982"/>
      <c r="AK98" s="983"/>
    </row>
    <row r="99" spans="1:44" ht="50.1" customHeight="1">
      <c r="A99" s="1023" t="s">
        <v>380</v>
      </c>
      <c r="B99" s="1010"/>
      <c r="C99" s="1010"/>
      <c r="D99" s="1010"/>
      <c r="E99" s="1010"/>
      <c r="F99" s="1010"/>
      <c r="G99" s="1010"/>
      <c r="H99" s="1010"/>
      <c r="I99" s="1024"/>
      <c r="J99" s="984"/>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6"/>
    </row>
    <row r="100" spans="1:44" ht="50.1" customHeight="1">
      <c r="A100" s="1023" t="s">
        <v>331</v>
      </c>
      <c r="B100" s="1010"/>
      <c r="C100" s="1010"/>
      <c r="D100" s="1010"/>
      <c r="E100" s="1010"/>
      <c r="F100" s="1010"/>
      <c r="G100" s="1010"/>
      <c r="H100" s="1010"/>
      <c r="I100" s="1024"/>
      <c r="J100" s="984"/>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6"/>
    </row>
    <row r="101" spans="1:44" ht="50.1" customHeight="1">
      <c r="A101" s="1023" t="s">
        <v>332</v>
      </c>
      <c r="B101" s="1010"/>
      <c r="C101" s="1010"/>
      <c r="D101" s="1010"/>
      <c r="E101" s="1010"/>
      <c r="F101" s="1010"/>
      <c r="G101" s="1010"/>
      <c r="H101" s="1010"/>
      <c r="I101" s="1024"/>
      <c r="J101" s="984"/>
      <c r="K101" s="985"/>
      <c r="L101" s="985"/>
      <c r="M101" s="985"/>
      <c r="N101" s="985"/>
      <c r="O101" s="985"/>
      <c r="P101" s="985"/>
      <c r="Q101" s="985"/>
      <c r="R101" s="985"/>
      <c r="S101" s="985"/>
      <c r="T101" s="985"/>
      <c r="U101" s="985"/>
      <c r="V101" s="985"/>
      <c r="W101" s="985"/>
      <c r="X101" s="985"/>
      <c r="Y101" s="985"/>
      <c r="Z101" s="985"/>
      <c r="AA101" s="985"/>
      <c r="AB101" s="985"/>
      <c r="AC101" s="985"/>
      <c r="AD101" s="985"/>
      <c r="AE101" s="985"/>
      <c r="AF101" s="985"/>
      <c r="AG101" s="985"/>
      <c r="AH101" s="985"/>
      <c r="AI101" s="985"/>
      <c r="AJ101" s="985"/>
      <c r="AK101" s="986"/>
    </row>
    <row r="102" spans="1:44" ht="30" customHeight="1">
      <c r="A102" s="987" t="s">
        <v>333</v>
      </c>
      <c r="B102" s="988"/>
      <c r="C102" s="988"/>
      <c r="D102" s="988"/>
      <c r="E102" s="988"/>
      <c r="F102" s="988"/>
      <c r="G102" s="988"/>
      <c r="H102" s="988"/>
      <c r="I102" s="989"/>
      <c r="J102" s="993" t="s">
        <v>334</v>
      </c>
      <c r="K102" s="994"/>
      <c r="L102" s="995"/>
      <c r="M102" s="996"/>
      <c r="N102" s="996"/>
      <c r="O102" s="997"/>
      <c r="P102" s="994" t="s">
        <v>335</v>
      </c>
      <c r="Q102" s="808"/>
      <c r="R102" s="808"/>
      <c r="S102" s="808"/>
      <c r="T102" s="998" t="s">
        <v>336</v>
      </c>
      <c r="U102" s="998"/>
      <c r="V102" s="998"/>
      <c r="W102" s="998"/>
      <c r="X102" s="998"/>
      <c r="Y102" s="998"/>
      <c r="Z102" s="998"/>
      <c r="AA102" s="998"/>
      <c r="AB102" s="998"/>
      <c r="AC102" s="999"/>
      <c r="AD102" s="999"/>
      <c r="AE102" s="999"/>
      <c r="AF102" s="999"/>
      <c r="AG102" s="999"/>
      <c r="AH102" s="994" t="s">
        <v>335</v>
      </c>
      <c r="AI102" s="808"/>
      <c r="AJ102" s="808"/>
      <c r="AK102" s="808"/>
    </row>
    <row r="103" spans="1:44" ht="30" customHeight="1">
      <c r="A103" s="990"/>
      <c r="B103" s="991"/>
      <c r="C103" s="991"/>
      <c r="D103" s="991"/>
      <c r="E103" s="991"/>
      <c r="F103" s="991"/>
      <c r="G103" s="991"/>
      <c r="H103" s="991"/>
      <c r="I103" s="992"/>
      <c r="J103" s="993" t="s">
        <v>337</v>
      </c>
      <c r="K103" s="994"/>
      <c r="L103" s="984"/>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6"/>
    </row>
    <row r="104" spans="1:44" ht="25.5" customHeight="1">
      <c r="A104" s="821" t="s">
        <v>338</v>
      </c>
      <c r="B104" s="834"/>
      <c r="C104" s="834"/>
      <c r="D104" s="834"/>
      <c r="E104" s="834"/>
      <c r="F104" s="834"/>
      <c r="G104" s="834"/>
      <c r="H104" s="834"/>
      <c r="I104" s="834"/>
      <c r="J104" s="834"/>
      <c r="K104" s="834"/>
      <c r="L104" s="834"/>
      <c r="M104" s="834"/>
      <c r="N104" s="834"/>
      <c r="O104" s="834"/>
      <c r="P104" s="834"/>
      <c r="Q104" s="834"/>
      <c r="R104" s="834"/>
      <c r="S104" s="834"/>
      <c r="T104" s="834"/>
      <c r="U104" s="834"/>
      <c r="V104" s="834"/>
      <c r="W104" s="834"/>
      <c r="X104" s="834"/>
      <c r="Y104" s="834"/>
      <c r="Z104" s="834"/>
      <c r="AA104" s="834"/>
      <c r="AB104" s="834"/>
      <c r="AC104" s="835"/>
      <c r="AD104" s="1021" t="s">
        <v>65</v>
      </c>
      <c r="AE104" s="845"/>
      <c r="AF104" s="845"/>
      <c r="AG104" s="845"/>
      <c r="AH104" s="845"/>
      <c r="AI104" s="845"/>
      <c r="AJ104" s="845"/>
      <c r="AK104" s="1022"/>
    </row>
    <row r="105" spans="1:44" ht="7.5" customHeight="1">
      <c r="A105" s="201"/>
      <c r="B105" s="201"/>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c r="AA105" s="197"/>
      <c r="AB105" s="197"/>
      <c r="AC105" s="197"/>
      <c r="AD105" s="197"/>
      <c r="AE105" s="197"/>
      <c r="AF105" s="197"/>
      <c r="AG105" s="197"/>
      <c r="AH105" s="197"/>
      <c r="AI105" s="197"/>
      <c r="AJ105" s="197"/>
      <c r="AK105" s="197"/>
      <c r="AL105" s="196"/>
      <c r="AM105" s="196"/>
      <c r="AN105" s="196"/>
      <c r="AO105" s="196"/>
      <c r="AP105" s="196"/>
      <c r="AQ105" s="196"/>
      <c r="AR105" s="196"/>
    </row>
    <row r="106" spans="1:44" ht="7.5" customHeight="1">
      <c r="A106" s="201"/>
      <c r="B106" s="201"/>
      <c r="C106" s="201"/>
      <c r="D106" s="201"/>
      <c r="E106" s="201"/>
      <c r="F106" s="201"/>
      <c r="G106" s="201"/>
      <c r="H106" s="201"/>
      <c r="I106" s="201"/>
      <c r="J106" s="201"/>
      <c r="K106" s="201"/>
      <c r="L106" s="201"/>
      <c r="M106" s="201"/>
      <c r="N106" s="201"/>
      <c r="O106" s="201"/>
      <c r="P106" s="201"/>
      <c r="Q106" s="201"/>
      <c r="R106" s="201"/>
      <c r="S106" s="201"/>
      <c r="T106" s="201"/>
      <c r="U106" s="201"/>
      <c r="V106" s="201"/>
      <c r="W106" s="201"/>
      <c r="X106" s="201"/>
      <c r="Y106" s="201"/>
      <c r="Z106" s="201"/>
      <c r="AA106" s="211"/>
      <c r="AB106" s="211"/>
      <c r="AC106" s="211"/>
      <c r="AD106" s="211"/>
      <c r="AE106" s="211"/>
      <c r="AF106" s="211"/>
      <c r="AG106" s="211"/>
      <c r="AH106" s="211"/>
      <c r="AI106" s="211"/>
      <c r="AJ106" s="211"/>
      <c r="AK106" s="211"/>
      <c r="AL106" s="196"/>
      <c r="AM106" s="196"/>
      <c r="AN106" s="196"/>
      <c r="AO106" s="196"/>
      <c r="AP106" s="196"/>
      <c r="AQ106" s="196"/>
      <c r="AR106" s="196"/>
    </row>
    <row r="107" spans="1:44" ht="30" customHeight="1">
      <c r="A107" s="1023" t="s">
        <v>323</v>
      </c>
      <c r="B107" s="1010"/>
      <c r="C107" s="1010"/>
      <c r="D107" s="1010"/>
      <c r="E107" s="1024"/>
      <c r="F107" s="1031">
        <v>8</v>
      </c>
      <c r="G107" s="1032"/>
      <c r="H107" s="1032"/>
      <c r="I107" s="1033"/>
      <c r="J107" s="1034" t="s">
        <v>383</v>
      </c>
      <c r="K107" s="1004"/>
      <c r="L107" s="984"/>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6"/>
    </row>
    <row r="108" spans="1:44" ht="30" customHeight="1">
      <c r="A108" s="1002" t="s">
        <v>292</v>
      </c>
      <c r="B108" s="1003"/>
      <c r="C108" s="1003"/>
      <c r="D108" s="1003"/>
      <c r="E108" s="1003"/>
      <c r="F108" s="1003"/>
      <c r="G108" s="1003"/>
      <c r="H108" s="1003"/>
      <c r="I108" s="1004"/>
      <c r="J108" s="1005"/>
      <c r="K108" s="1006"/>
      <c r="L108" s="1006"/>
      <c r="M108" s="1006"/>
      <c r="N108" s="1006"/>
      <c r="O108" s="1006"/>
      <c r="P108" s="1006"/>
      <c r="Q108" s="1006"/>
      <c r="R108" s="1006"/>
      <c r="S108" s="1006"/>
      <c r="T108" s="1018" t="s">
        <v>324</v>
      </c>
      <c r="U108" s="1019"/>
      <c r="V108" s="1019"/>
      <c r="W108" s="1019"/>
      <c r="X108" s="1019"/>
      <c r="Y108" s="1019"/>
      <c r="Z108" s="1019"/>
      <c r="AA108" s="1019"/>
      <c r="AB108" s="1020"/>
      <c r="AC108" s="1000"/>
      <c r="AD108" s="1000"/>
      <c r="AE108" s="1000"/>
      <c r="AF108" s="1000"/>
      <c r="AG108" s="1000"/>
      <c r="AH108" s="1000"/>
      <c r="AI108" s="1000"/>
      <c r="AJ108" s="1000"/>
      <c r="AK108" s="1001"/>
    </row>
    <row r="109" spans="1:44" ht="30" customHeight="1">
      <c r="A109" s="1002" t="s">
        <v>320</v>
      </c>
      <c r="B109" s="1003"/>
      <c r="C109" s="1003"/>
      <c r="D109" s="1003"/>
      <c r="E109" s="1003"/>
      <c r="F109" s="1003"/>
      <c r="G109" s="1003"/>
      <c r="H109" s="1003"/>
      <c r="I109" s="1004"/>
      <c r="J109" s="1005"/>
      <c r="K109" s="1006"/>
      <c r="L109" s="1006"/>
      <c r="M109" s="1006"/>
      <c r="N109" s="1006"/>
      <c r="O109" s="1006"/>
      <c r="P109" s="1006"/>
      <c r="Q109" s="1006"/>
      <c r="R109" s="1006"/>
      <c r="S109" s="1006"/>
      <c r="T109" s="1006"/>
      <c r="U109" s="1006"/>
      <c r="V109" s="1006"/>
      <c r="W109" s="1006"/>
      <c r="X109" s="1006"/>
      <c r="Y109" s="1006"/>
      <c r="Z109" s="1006"/>
      <c r="AA109" s="1006"/>
      <c r="AB109" s="1006"/>
      <c r="AC109" s="1006"/>
      <c r="AD109" s="1006"/>
      <c r="AE109" s="1006"/>
      <c r="AF109" s="1006"/>
      <c r="AG109" s="1006"/>
      <c r="AH109" s="1006"/>
      <c r="AI109" s="1006"/>
      <c r="AJ109" s="1006"/>
      <c r="AK109" s="1007"/>
    </row>
    <row r="110" spans="1:44" ht="30" customHeight="1">
      <c r="A110" s="1023" t="s">
        <v>321</v>
      </c>
      <c r="B110" s="1010"/>
      <c r="C110" s="1010"/>
      <c r="D110" s="1010"/>
      <c r="E110" s="1010"/>
      <c r="F110" s="1010"/>
      <c r="G110" s="1010"/>
      <c r="H110" s="1010"/>
      <c r="I110" s="1024"/>
      <c r="J110" s="1005"/>
      <c r="K110" s="1006"/>
      <c r="L110" s="1006"/>
      <c r="M110" s="1006"/>
      <c r="N110" s="1006"/>
      <c r="O110" s="1006"/>
      <c r="P110" s="1006"/>
      <c r="Q110" s="1006"/>
      <c r="R110" s="1006"/>
      <c r="S110" s="1006"/>
      <c r="T110" s="1018" t="s">
        <v>325</v>
      </c>
      <c r="U110" s="1019"/>
      <c r="V110" s="1019"/>
      <c r="W110" s="1019"/>
      <c r="X110" s="1019"/>
      <c r="Y110" s="1019"/>
      <c r="Z110" s="1019"/>
      <c r="AA110" s="1019"/>
      <c r="AB110" s="1020"/>
      <c r="AC110" s="985"/>
      <c r="AD110" s="985"/>
      <c r="AE110" s="985"/>
      <c r="AF110" s="985"/>
      <c r="AG110" s="985"/>
      <c r="AH110" s="985"/>
      <c r="AI110" s="985"/>
      <c r="AJ110" s="985"/>
      <c r="AK110" s="986"/>
    </row>
    <row r="111" spans="1:44" ht="48.75" customHeight="1">
      <c r="A111" s="1012" t="s">
        <v>326</v>
      </c>
      <c r="B111" s="1013"/>
      <c r="C111" s="1013"/>
      <c r="D111" s="1013"/>
      <c r="E111" s="1013"/>
      <c r="F111" s="1013"/>
      <c r="G111" s="1013"/>
      <c r="H111" s="1013"/>
      <c r="I111" s="1014"/>
      <c r="J111" s="1015"/>
      <c r="K111" s="1016"/>
      <c r="L111" s="1016"/>
      <c r="M111" s="1016"/>
      <c r="N111" s="1016"/>
      <c r="O111" s="1016"/>
      <c r="P111" s="1016"/>
      <c r="Q111" s="1016"/>
      <c r="R111" s="1016"/>
      <c r="S111" s="1016"/>
      <c r="T111" s="1016"/>
      <c r="U111" s="1016"/>
      <c r="V111" s="1016"/>
      <c r="W111" s="1016"/>
      <c r="X111" s="1016"/>
      <c r="Y111" s="1016"/>
      <c r="Z111" s="1016"/>
      <c r="AA111" s="1016"/>
      <c r="AB111" s="1016"/>
      <c r="AC111" s="1016"/>
      <c r="AD111" s="1016"/>
      <c r="AE111" s="1016"/>
      <c r="AF111" s="1016"/>
      <c r="AG111" s="1016"/>
      <c r="AH111" s="1016"/>
      <c r="AI111" s="1016"/>
      <c r="AJ111" s="1016"/>
      <c r="AK111" s="1017"/>
    </row>
    <row r="112" spans="1:44" ht="30" customHeight="1">
      <c r="A112" s="1023" t="s">
        <v>327</v>
      </c>
      <c r="B112" s="1010"/>
      <c r="C112" s="1010"/>
      <c r="D112" s="1010"/>
      <c r="E112" s="1010"/>
      <c r="F112" s="1010"/>
      <c r="G112" s="1010"/>
      <c r="H112" s="1010"/>
      <c r="I112" s="1024"/>
      <c r="J112" s="1008" t="s">
        <v>328</v>
      </c>
      <c r="K112" s="1009"/>
      <c r="L112" s="1009"/>
      <c r="M112" s="837"/>
      <c r="N112" s="837"/>
      <c r="O112" s="1010" t="s">
        <v>297</v>
      </c>
      <c r="P112" s="1010"/>
      <c r="Q112" s="837"/>
      <c r="R112" s="837"/>
      <c r="S112" s="1011" t="s">
        <v>298</v>
      </c>
      <c r="T112" s="1011"/>
      <c r="U112" s="1010" t="s">
        <v>329</v>
      </c>
      <c r="V112" s="1010"/>
      <c r="W112" s="1010"/>
      <c r="X112" s="1010"/>
      <c r="Y112" s="1010" t="s">
        <v>296</v>
      </c>
      <c r="Z112" s="1010"/>
      <c r="AA112" s="837"/>
      <c r="AB112" s="837"/>
      <c r="AC112" s="1010" t="s">
        <v>297</v>
      </c>
      <c r="AD112" s="1010"/>
      <c r="AE112" s="837"/>
      <c r="AF112" s="837"/>
      <c r="AG112" s="1011" t="s">
        <v>298</v>
      </c>
      <c r="AH112" s="1011"/>
      <c r="AI112" s="1011"/>
      <c r="AJ112" s="1011"/>
      <c r="AK112" s="1028"/>
    </row>
    <row r="113" spans="1:37" ht="30" customHeight="1">
      <c r="A113" s="1023" t="s">
        <v>299</v>
      </c>
      <c r="B113" s="1010"/>
      <c r="C113" s="1010"/>
      <c r="D113" s="1010"/>
      <c r="E113" s="1010"/>
      <c r="F113" s="1010"/>
      <c r="G113" s="1010"/>
      <c r="H113" s="1010"/>
      <c r="I113" s="1024"/>
      <c r="J113" s="981"/>
      <c r="K113" s="981"/>
      <c r="L113" s="981"/>
      <c r="M113" s="981"/>
      <c r="N113" s="981"/>
      <c r="O113" s="981"/>
      <c r="P113" s="981"/>
      <c r="Q113" s="981"/>
      <c r="R113" s="981"/>
      <c r="S113" s="981"/>
      <c r="T113" s="981"/>
      <c r="U113" s="981"/>
      <c r="V113" s="981"/>
      <c r="W113" s="981"/>
      <c r="X113" s="981"/>
      <c r="Y113" s="982" t="s">
        <v>330</v>
      </c>
      <c r="Z113" s="982"/>
      <c r="AA113" s="982"/>
      <c r="AB113" s="982"/>
      <c r="AC113" s="982"/>
      <c r="AD113" s="982"/>
      <c r="AE113" s="982"/>
      <c r="AF113" s="982"/>
      <c r="AG113" s="982"/>
      <c r="AH113" s="982"/>
      <c r="AI113" s="982"/>
      <c r="AJ113" s="982"/>
      <c r="AK113" s="983"/>
    </row>
    <row r="114" spans="1:37" ht="50.1" customHeight="1">
      <c r="A114" s="1023" t="s">
        <v>380</v>
      </c>
      <c r="B114" s="1010"/>
      <c r="C114" s="1010"/>
      <c r="D114" s="1010"/>
      <c r="E114" s="1010"/>
      <c r="F114" s="1010"/>
      <c r="G114" s="1010"/>
      <c r="H114" s="1010"/>
      <c r="I114" s="1024"/>
      <c r="J114" s="984"/>
      <c r="K114" s="985"/>
      <c r="L114" s="985"/>
      <c r="M114" s="985"/>
      <c r="N114" s="985"/>
      <c r="O114" s="985"/>
      <c r="P114" s="985"/>
      <c r="Q114" s="985"/>
      <c r="R114" s="985"/>
      <c r="S114" s="985"/>
      <c r="T114" s="985"/>
      <c r="U114" s="985"/>
      <c r="V114" s="985"/>
      <c r="W114" s="985"/>
      <c r="X114" s="985"/>
      <c r="Y114" s="985"/>
      <c r="Z114" s="985"/>
      <c r="AA114" s="985"/>
      <c r="AB114" s="985"/>
      <c r="AC114" s="985"/>
      <c r="AD114" s="985"/>
      <c r="AE114" s="985"/>
      <c r="AF114" s="985"/>
      <c r="AG114" s="985"/>
      <c r="AH114" s="985"/>
      <c r="AI114" s="985"/>
      <c r="AJ114" s="985"/>
      <c r="AK114" s="986"/>
    </row>
    <row r="115" spans="1:37" ht="50.1" customHeight="1">
      <c r="A115" s="1023" t="s">
        <v>331</v>
      </c>
      <c r="B115" s="1010"/>
      <c r="C115" s="1010"/>
      <c r="D115" s="1010"/>
      <c r="E115" s="1010"/>
      <c r="F115" s="1010"/>
      <c r="G115" s="1010"/>
      <c r="H115" s="1010"/>
      <c r="I115" s="1024"/>
      <c r="J115" s="984"/>
      <c r="K115" s="985"/>
      <c r="L115" s="985"/>
      <c r="M115" s="985"/>
      <c r="N115" s="985"/>
      <c r="O115" s="985"/>
      <c r="P115" s="985"/>
      <c r="Q115" s="985"/>
      <c r="R115" s="985"/>
      <c r="S115" s="985"/>
      <c r="T115" s="985"/>
      <c r="U115" s="985"/>
      <c r="V115" s="985"/>
      <c r="W115" s="985"/>
      <c r="X115" s="985"/>
      <c r="Y115" s="985"/>
      <c r="Z115" s="985"/>
      <c r="AA115" s="985"/>
      <c r="AB115" s="985"/>
      <c r="AC115" s="985"/>
      <c r="AD115" s="985"/>
      <c r="AE115" s="985"/>
      <c r="AF115" s="985"/>
      <c r="AG115" s="985"/>
      <c r="AH115" s="985"/>
      <c r="AI115" s="985"/>
      <c r="AJ115" s="985"/>
      <c r="AK115" s="986"/>
    </row>
    <row r="116" spans="1:37" ht="50.1" customHeight="1">
      <c r="A116" s="1023" t="s">
        <v>332</v>
      </c>
      <c r="B116" s="1010"/>
      <c r="C116" s="1010"/>
      <c r="D116" s="1010"/>
      <c r="E116" s="1010"/>
      <c r="F116" s="1010"/>
      <c r="G116" s="1010"/>
      <c r="H116" s="1010"/>
      <c r="I116" s="1024"/>
      <c r="J116" s="984"/>
      <c r="K116" s="985"/>
      <c r="L116" s="985"/>
      <c r="M116" s="985"/>
      <c r="N116" s="985"/>
      <c r="O116" s="985"/>
      <c r="P116" s="985"/>
      <c r="Q116" s="985"/>
      <c r="R116" s="985"/>
      <c r="S116" s="985"/>
      <c r="T116" s="985"/>
      <c r="U116" s="985"/>
      <c r="V116" s="985"/>
      <c r="W116" s="985"/>
      <c r="X116" s="985"/>
      <c r="Y116" s="985"/>
      <c r="Z116" s="985"/>
      <c r="AA116" s="985"/>
      <c r="AB116" s="985"/>
      <c r="AC116" s="985"/>
      <c r="AD116" s="985"/>
      <c r="AE116" s="985"/>
      <c r="AF116" s="985"/>
      <c r="AG116" s="985"/>
      <c r="AH116" s="985"/>
      <c r="AI116" s="985"/>
      <c r="AJ116" s="985"/>
      <c r="AK116" s="986"/>
    </row>
    <row r="117" spans="1:37" ht="30" customHeight="1">
      <c r="A117" s="987" t="s">
        <v>333</v>
      </c>
      <c r="B117" s="988"/>
      <c r="C117" s="988"/>
      <c r="D117" s="988"/>
      <c r="E117" s="988"/>
      <c r="F117" s="988"/>
      <c r="G117" s="988"/>
      <c r="H117" s="988"/>
      <c r="I117" s="989"/>
      <c r="J117" s="993" t="s">
        <v>334</v>
      </c>
      <c r="K117" s="994"/>
      <c r="L117" s="995"/>
      <c r="M117" s="996"/>
      <c r="N117" s="996"/>
      <c r="O117" s="997"/>
      <c r="P117" s="994" t="s">
        <v>335</v>
      </c>
      <c r="Q117" s="808"/>
      <c r="R117" s="808"/>
      <c r="S117" s="808"/>
      <c r="T117" s="998" t="s">
        <v>336</v>
      </c>
      <c r="U117" s="998"/>
      <c r="V117" s="998"/>
      <c r="W117" s="998"/>
      <c r="X117" s="998"/>
      <c r="Y117" s="998"/>
      <c r="Z117" s="998"/>
      <c r="AA117" s="998"/>
      <c r="AB117" s="998"/>
      <c r="AC117" s="999"/>
      <c r="AD117" s="999"/>
      <c r="AE117" s="999"/>
      <c r="AF117" s="999"/>
      <c r="AG117" s="999"/>
      <c r="AH117" s="994" t="s">
        <v>335</v>
      </c>
      <c r="AI117" s="808"/>
      <c r="AJ117" s="808"/>
      <c r="AK117" s="808"/>
    </row>
    <row r="118" spans="1:37" ht="30.75" customHeight="1">
      <c r="A118" s="990"/>
      <c r="B118" s="991"/>
      <c r="C118" s="991"/>
      <c r="D118" s="991"/>
      <c r="E118" s="991"/>
      <c r="F118" s="991"/>
      <c r="G118" s="991"/>
      <c r="H118" s="991"/>
      <c r="I118" s="992"/>
      <c r="J118" s="993" t="s">
        <v>337</v>
      </c>
      <c r="K118" s="994"/>
      <c r="L118" s="984"/>
      <c r="M118" s="985"/>
      <c r="N118" s="985"/>
      <c r="O118" s="985"/>
      <c r="P118" s="985"/>
      <c r="Q118" s="985"/>
      <c r="R118" s="985"/>
      <c r="S118" s="985"/>
      <c r="T118" s="985"/>
      <c r="U118" s="985"/>
      <c r="V118" s="985"/>
      <c r="W118" s="985"/>
      <c r="X118" s="985"/>
      <c r="Y118" s="985"/>
      <c r="Z118" s="985"/>
      <c r="AA118" s="985"/>
      <c r="AB118" s="985"/>
      <c r="AC118" s="985"/>
      <c r="AD118" s="985"/>
      <c r="AE118" s="985"/>
      <c r="AF118" s="985"/>
      <c r="AG118" s="985"/>
      <c r="AH118" s="985"/>
      <c r="AI118" s="985"/>
      <c r="AJ118" s="985"/>
      <c r="AK118" s="986"/>
    </row>
    <row r="119" spans="1:37" ht="25.5" customHeight="1">
      <c r="A119" s="821" t="s">
        <v>338</v>
      </c>
      <c r="B119" s="834"/>
      <c r="C119" s="834"/>
      <c r="D119" s="834"/>
      <c r="E119" s="834"/>
      <c r="F119" s="834"/>
      <c r="G119" s="834"/>
      <c r="H119" s="834"/>
      <c r="I119" s="834"/>
      <c r="J119" s="834"/>
      <c r="K119" s="834"/>
      <c r="L119" s="834"/>
      <c r="M119" s="834"/>
      <c r="N119" s="834"/>
      <c r="O119" s="834"/>
      <c r="P119" s="834"/>
      <c r="Q119" s="834"/>
      <c r="R119" s="834"/>
      <c r="S119" s="834"/>
      <c r="T119" s="834"/>
      <c r="U119" s="834"/>
      <c r="V119" s="834"/>
      <c r="W119" s="834"/>
      <c r="X119" s="834"/>
      <c r="Y119" s="834"/>
      <c r="Z119" s="834"/>
      <c r="AA119" s="834"/>
      <c r="AB119" s="834"/>
      <c r="AC119" s="835"/>
      <c r="AD119" s="1021" t="s">
        <v>65</v>
      </c>
      <c r="AE119" s="845"/>
      <c r="AF119" s="845"/>
      <c r="AG119" s="845"/>
      <c r="AH119" s="845"/>
      <c r="AI119" s="845"/>
      <c r="AJ119" s="845"/>
      <c r="AK119" s="1022"/>
    </row>
    <row r="120" spans="1:37" ht="8.25" customHeight="1">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row>
    <row r="121" spans="1:37" ht="8.25" customHeight="1">
      <c r="A121" s="128"/>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row>
    <row r="122" spans="1:37" ht="30" customHeight="1">
      <c r="A122" s="1023" t="s">
        <v>323</v>
      </c>
      <c r="B122" s="1010"/>
      <c r="C122" s="1010"/>
      <c r="D122" s="1010"/>
      <c r="E122" s="1024"/>
      <c r="F122" s="1031">
        <v>9</v>
      </c>
      <c r="G122" s="1032"/>
      <c r="H122" s="1032"/>
      <c r="I122" s="1033"/>
      <c r="J122" s="1034" t="s">
        <v>383</v>
      </c>
      <c r="K122" s="1004"/>
      <c r="L122" s="984"/>
      <c r="M122" s="985"/>
      <c r="N122" s="985"/>
      <c r="O122" s="985"/>
      <c r="P122" s="985"/>
      <c r="Q122" s="985"/>
      <c r="R122" s="985"/>
      <c r="S122" s="985"/>
      <c r="T122" s="985"/>
      <c r="U122" s="985"/>
      <c r="V122" s="985"/>
      <c r="W122" s="985"/>
      <c r="X122" s="985"/>
      <c r="Y122" s="985"/>
      <c r="Z122" s="985"/>
      <c r="AA122" s="985"/>
      <c r="AB122" s="985"/>
      <c r="AC122" s="985"/>
      <c r="AD122" s="985"/>
      <c r="AE122" s="985"/>
      <c r="AF122" s="985"/>
      <c r="AG122" s="985"/>
      <c r="AH122" s="985"/>
      <c r="AI122" s="985"/>
      <c r="AJ122" s="985"/>
      <c r="AK122" s="986"/>
    </row>
    <row r="123" spans="1:37" ht="30" customHeight="1">
      <c r="A123" s="1002" t="s">
        <v>292</v>
      </c>
      <c r="B123" s="1003"/>
      <c r="C123" s="1003"/>
      <c r="D123" s="1003"/>
      <c r="E123" s="1003"/>
      <c r="F123" s="1003"/>
      <c r="G123" s="1003"/>
      <c r="H123" s="1003"/>
      <c r="I123" s="1004"/>
      <c r="J123" s="1005"/>
      <c r="K123" s="1006"/>
      <c r="L123" s="1006"/>
      <c r="M123" s="1006"/>
      <c r="N123" s="1006"/>
      <c r="O123" s="1006"/>
      <c r="P123" s="1006"/>
      <c r="Q123" s="1006"/>
      <c r="R123" s="1006"/>
      <c r="S123" s="1006"/>
      <c r="T123" s="1018" t="s">
        <v>324</v>
      </c>
      <c r="U123" s="1019"/>
      <c r="V123" s="1019"/>
      <c r="W123" s="1019"/>
      <c r="X123" s="1019"/>
      <c r="Y123" s="1019"/>
      <c r="Z123" s="1019"/>
      <c r="AA123" s="1019"/>
      <c r="AB123" s="1020"/>
      <c r="AC123" s="1000"/>
      <c r="AD123" s="1000"/>
      <c r="AE123" s="1000"/>
      <c r="AF123" s="1000"/>
      <c r="AG123" s="1000"/>
      <c r="AH123" s="1000"/>
      <c r="AI123" s="1000"/>
      <c r="AJ123" s="1000"/>
      <c r="AK123" s="1001"/>
    </row>
    <row r="124" spans="1:37" ht="30" customHeight="1">
      <c r="A124" s="1002" t="s">
        <v>320</v>
      </c>
      <c r="B124" s="1003"/>
      <c r="C124" s="1003"/>
      <c r="D124" s="1003"/>
      <c r="E124" s="1003"/>
      <c r="F124" s="1003"/>
      <c r="G124" s="1003"/>
      <c r="H124" s="1003"/>
      <c r="I124" s="1004"/>
      <c r="J124" s="1005"/>
      <c r="K124" s="1006"/>
      <c r="L124" s="1006"/>
      <c r="M124" s="1006"/>
      <c r="N124" s="1006"/>
      <c r="O124" s="1006"/>
      <c r="P124" s="1006"/>
      <c r="Q124" s="1006"/>
      <c r="R124" s="1006"/>
      <c r="S124" s="1006"/>
      <c r="T124" s="1006"/>
      <c r="U124" s="1006"/>
      <c r="V124" s="1006"/>
      <c r="W124" s="1006"/>
      <c r="X124" s="1006"/>
      <c r="Y124" s="1006"/>
      <c r="Z124" s="1006"/>
      <c r="AA124" s="1006"/>
      <c r="AB124" s="1006"/>
      <c r="AC124" s="1006"/>
      <c r="AD124" s="1006"/>
      <c r="AE124" s="1006"/>
      <c r="AF124" s="1006"/>
      <c r="AG124" s="1006"/>
      <c r="AH124" s="1006"/>
      <c r="AI124" s="1006"/>
      <c r="AJ124" s="1006"/>
      <c r="AK124" s="1007"/>
    </row>
    <row r="125" spans="1:37" ht="30" customHeight="1">
      <c r="A125" s="1023" t="s">
        <v>321</v>
      </c>
      <c r="B125" s="1010"/>
      <c r="C125" s="1010"/>
      <c r="D125" s="1010"/>
      <c r="E125" s="1010"/>
      <c r="F125" s="1010"/>
      <c r="G125" s="1010"/>
      <c r="H125" s="1010"/>
      <c r="I125" s="1024"/>
      <c r="J125" s="1005"/>
      <c r="K125" s="1006"/>
      <c r="L125" s="1006"/>
      <c r="M125" s="1006"/>
      <c r="N125" s="1006"/>
      <c r="O125" s="1006"/>
      <c r="P125" s="1006"/>
      <c r="Q125" s="1006"/>
      <c r="R125" s="1006"/>
      <c r="S125" s="1006"/>
      <c r="T125" s="1018" t="s">
        <v>325</v>
      </c>
      <c r="U125" s="1019"/>
      <c r="V125" s="1019"/>
      <c r="W125" s="1019"/>
      <c r="X125" s="1019"/>
      <c r="Y125" s="1019"/>
      <c r="Z125" s="1019"/>
      <c r="AA125" s="1019"/>
      <c r="AB125" s="1020"/>
      <c r="AC125" s="985"/>
      <c r="AD125" s="985"/>
      <c r="AE125" s="985"/>
      <c r="AF125" s="985"/>
      <c r="AG125" s="985"/>
      <c r="AH125" s="985"/>
      <c r="AI125" s="985"/>
      <c r="AJ125" s="985"/>
      <c r="AK125" s="986"/>
    </row>
    <row r="126" spans="1:37" ht="48.75" customHeight="1">
      <c r="A126" s="1012" t="s">
        <v>326</v>
      </c>
      <c r="B126" s="1013"/>
      <c r="C126" s="1013"/>
      <c r="D126" s="1013"/>
      <c r="E126" s="1013"/>
      <c r="F126" s="1013"/>
      <c r="G126" s="1013"/>
      <c r="H126" s="1013"/>
      <c r="I126" s="1014"/>
      <c r="J126" s="1015"/>
      <c r="K126" s="1016"/>
      <c r="L126" s="1016"/>
      <c r="M126" s="1016"/>
      <c r="N126" s="1016"/>
      <c r="O126" s="1016"/>
      <c r="P126" s="1016"/>
      <c r="Q126" s="1016"/>
      <c r="R126" s="1016"/>
      <c r="S126" s="1016"/>
      <c r="T126" s="1016"/>
      <c r="U126" s="1016"/>
      <c r="V126" s="1016"/>
      <c r="W126" s="1016"/>
      <c r="X126" s="1016"/>
      <c r="Y126" s="1016"/>
      <c r="Z126" s="1016"/>
      <c r="AA126" s="1016"/>
      <c r="AB126" s="1016"/>
      <c r="AC126" s="1016"/>
      <c r="AD126" s="1016"/>
      <c r="AE126" s="1016"/>
      <c r="AF126" s="1016"/>
      <c r="AG126" s="1016"/>
      <c r="AH126" s="1016"/>
      <c r="AI126" s="1016"/>
      <c r="AJ126" s="1016"/>
      <c r="AK126" s="1017"/>
    </row>
    <row r="127" spans="1:37" ht="30" customHeight="1">
      <c r="A127" s="1023" t="s">
        <v>327</v>
      </c>
      <c r="B127" s="1010"/>
      <c r="C127" s="1010"/>
      <c r="D127" s="1010"/>
      <c r="E127" s="1010"/>
      <c r="F127" s="1010"/>
      <c r="G127" s="1010"/>
      <c r="H127" s="1010"/>
      <c r="I127" s="1024"/>
      <c r="J127" s="1008" t="s">
        <v>328</v>
      </c>
      <c r="K127" s="1009"/>
      <c r="L127" s="1009"/>
      <c r="M127" s="837"/>
      <c r="N127" s="837"/>
      <c r="O127" s="1010" t="s">
        <v>297</v>
      </c>
      <c r="P127" s="1010"/>
      <c r="Q127" s="837"/>
      <c r="R127" s="837"/>
      <c r="S127" s="1011" t="s">
        <v>298</v>
      </c>
      <c r="T127" s="1011"/>
      <c r="U127" s="1010" t="s">
        <v>329</v>
      </c>
      <c r="V127" s="1010"/>
      <c r="W127" s="1010"/>
      <c r="X127" s="1010"/>
      <c r="Y127" s="1010" t="s">
        <v>296</v>
      </c>
      <c r="Z127" s="1010"/>
      <c r="AA127" s="837"/>
      <c r="AB127" s="837"/>
      <c r="AC127" s="1010" t="s">
        <v>297</v>
      </c>
      <c r="AD127" s="1010"/>
      <c r="AE127" s="837"/>
      <c r="AF127" s="837"/>
      <c r="AG127" s="1011" t="s">
        <v>298</v>
      </c>
      <c r="AH127" s="1011"/>
      <c r="AI127" s="1011"/>
      <c r="AJ127" s="1011"/>
      <c r="AK127" s="1028"/>
    </row>
    <row r="128" spans="1:37" ht="30" customHeight="1">
      <c r="A128" s="1023" t="s">
        <v>299</v>
      </c>
      <c r="B128" s="1010"/>
      <c r="C128" s="1010"/>
      <c r="D128" s="1010"/>
      <c r="E128" s="1010"/>
      <c r="F128" s="1010"/>
      <c r="G128" s="1010"/>
      <c r="H128" s="1010"/>
      <c r="I128" s="1024"/>
      <c r="J128" s="981"/>
      <c r="K128" s="981"/>
      <c r="L128" s="981"/>
      <c r="M128" s="981"/>
      <c r="N128" s="981"/>
      <c r="O128" s="981"/>
      <c r="P128" s="981"/>
      <c r="Q128" s="981"/>
      <c r="R128" s="981"/>
      <c r="S128" s="981"/>
      <c r="T128" s="981"/>
      <c r="U128" s="981"/>
      <c r="V128" s="981"/>
      <c r="W128" s="981"/>
      <c r="X128" s="981"/>
      <c r="Y128" s="982" t="s">
        <v>330</v>
      </c>
      <c r="Z128" s="982"/>
      <c r="AA128" s="982"/>
      <c r="AB128" s="982"/>
      <c r="AC128" s="982"/>
      <c r="AD128" s="982"/>
      <c r="AE128" s="982"/>
      <c r="AF128" s="982"/>
      <c r="AG128" s="982"/>
      <c r="AH128" s="982"/>
      <c r="AI128" s="982"/>
      <c r="AJ128" s="982"/>
      <c r="AK128" s="983"/>
    </row>
    <row r="129" spans="1:44" ht="50.1" customHeight="1">
      <c r="A129" s="1023" t="s">
        <v>380</v>
      </c>
      <c r="B129" s="1010"/>
      <c r="C129" s="1010"/>
      <c r="D129" s="1010"/>
      <c r="E129" s="1010"/>
      <c r="F129" s="1010"/>
      <c r="G129" s="1010"/>
      <c r="H129" s="1010"/>
      <c r="I129" s="1024"/>
      <c r="J129" s="984"/>
      <c r="K129" s="985"/>
      <c r="L129" s="985"/>
      <c r="M129" s="985"/>
      <c r="N129" s="985"/>
      <c r="O129" s="985"/>
      <c r="P129" s="985"/>
      <c r="Q129" s="985"/>
      <c r="R129" s="985"/>
      <c r="S129" s="985"/>
      <c r="T129" s="985"/>
      <c r="U129" s="985"/>
      <c r="V129" s="985"/>
      <c r="W129" s="985"/>
      <c r="X129" s="985"/>
      <c r="Y129" s="985"/>
      <c r="Z129" s="985"/>
      <c r="AA129" s="985"/>
      <c r="AB129" s="985"/>
      <c r="AC129" s="985"/>
      <c r="AD129" s="985"/>
      <c r="AE129" s="985"/>
      <c r="AF129" s="985"/>
      <c r="AG129" s="985"/>
      <c r="AH129" s="985"/>
      <c r="AI129" s="985"/>
      <c r="AJ129" s="985"/>
      <c r="AK129" s="986"/>
    </row>
    <row r="130" spans="1:44" ht="50.1" customHeight="1">
      <c r="A130" s="1023" t="s">
        <v>331</v>
      </c>
      <c r="B130" s="1010"/>
      <c r="C130" s="1010"/>
      <c r="D130" s="1010"/>
      <c r="E130" s="1010"/>
      <c r="F130" s="1010"/>
      <c r="G130" s="1010"/>
      <c r="H130" s="1010"/>
      <c r="I130" s="1024"/>
      <c r="J130" s="984"/>
      <c r="K130" s="985"/>
      <c r="L130" s="985"/>
      <c r="M130" s="985"/>
      <c r="N130" s="985"/>
      <c r="O130" s="985"/>
      <c r="P130" s="985"/>
      <c r="Q130" s="985"/>
      <c r="R130" s="985"/>
      <c r="S130" s="985"/>
      <c r="T130" s="985"/>
      <c r="U130" s="985"/>
      <c r="V130" s="985"/>
      <c r="W130" s="985"/>
      <c r="X130" s="985"/>
      <c r="Y130" s="985"/>
      <c r="Z130" s="985"/>
      <c r="AA130" s="985"/>
      <c r="AB130" s="985"/>
      <c r="AC130" s="985"/>
      <c r="AD130" s="985"/>
      <c r="AE130" s="985"/>
      <c r="AF130" s="985"/>
      <c r="AG130" s="985"/>
      <c r="AH130" s="985"/>
      <c r="AI130" s="985"/>
      <c r="AJ130" s="985"/>
      <c r="AK130" s="986"/>
    </row>
    <row r="131" spans="1:44" ht="50.1" customHeight="1">
      <c r="A131" s="1023" t="s">
        <v>332</v>
      </c>
      <c r="B131" s="1010"/>
      <c r="C131" s="1010"/>
      <c r="D131" s="1010"/>
      <c r="E131" s="1010"/>
      <c r="F131" s="1010"/>
      <c r="G131" s="1010"/>
      <c r="H131" s="1010"/>
      <c r="I131" s="1024"/>
      <c r="J131" s="984"/>
      <c r="K131" s="985"/>
      <c r="L131" s="985"/>
      <c r="M131" s="985"/>
      <c r="N131" s="985"/>
      <c r="O131" s="985"/>
      <c r="P131" s="985"/>
      <c r="Q131" s="985"/>
      <c r="R131" s="985"/>
      <c r="S131" s="985"/>
      <c r="T131" s="985"/>
      <c r="U131" s="985"/>
      <c r="V131" s="985"/>
      <c r="W131" s="985"/>
      <c r="X131" s="985"/>
      <c r="Y131" s="985"/>
      <c r="Z131" s="985"/>
      <c r="AA131" s="985"/>
      <c r="AB131" s="985"/>
      <c r="AC131" s="985"/>
      <c r="AD131" s="985"/>
      <c r="AE131" s="985"/>
      <c r="AF131" s="985"/>
      <c r="AG131" s="985"/>
      <c r="AH131" s="985"/>
      <c r="AI131" s="985"/>
      <c r="AJ131" s="985"/>
      <c r="AK131" s="986"/>
    </row>
    <row r="132" spans="1:44" ht="30" customHeight="1">
      <c r="A132" s="987" t="s">
        <v>333</v>
      </c>
      <c r="B132" s="988"/>
      <c r="C132" s="988"/>
      <c r="D132" s="988"/>
      <c r="E132" s="988"/>
      <c r="F132" s="988"/>
      <c r="G132" s="988"/>
      <c r="H132" s="988"/>
      <c r="I132" s="989"/>
      <c r="J132" s="993" t="s">
        <v>334</v>
      </c>
      <c r="K132" s="994"/>
      <c r="L132" s="995"/>
      <c r="M132" s="996"/>
      <c r="N132" s="996"/>
      <c r="O132" s="997"/>
      <c r="P132" s="994" t="s">
        <v>335</v>
      </c>
      <c r="Q132" s="808"/>
      <c r="R132" s="808"/>
      <c r="S132" s="808"/>
      <c r="T132" s="998" t="s">
        <v>336</v>
      </c>
      <c r="U132" s="998"/>
      <c r="V132" s="998"/>
      <c r="W132" s="998"/>
      <c r="X132" s="998"/>
      <c r="Y132" s="998"/>
      <c r="Z132" s="998"/>
      <c r="AA132" s="998"/>
      <c r="AB132" s="998"/>
      <c r="AC132" s="999"/>
      <c r="AD132" s="999"/>
      <c r="AE132" s="999"/>
      <c r="AF132" s="999"/>
      <c r="AG132" s="999"/>
      <c r="AH132" s="994" t="s">
        <v>335</v>
      </c>
      <c r="AI132" s="808"/>
      <c r="AJ132" s="808"/>
      <c r="AK132" s="808"/>
    </row>
    <row r="133" spans="1:44" ht="30" customHeight="1">
      <c r="A133" s="990"/>
      <c r="B133" s="991"/>
      <c r="C133" s="991"/>
      <c r="D133" s="991"/>
      <c r="E133" s="991"/>
      <c r="F133" s="991"/>
      <c r="G133" s="991"/>
      <c r="H133" s="991"/>
      <c r="I133" s="992"/>
      <c r="J133" s="993" t="s">
        <v>337</v>
      </c>
      <c r="K133" s="994"/>
      <c r="L133" s="984"/>
      <c r="M133" s="985"/>
      <c r="N133" s="985"/>
      <c r="O133" s="985"/>
      <c r="P133" s="985"/>
      <c r="Q133" s="985"/>
      <c r="R133" s="985"/>
      <c r="S133" s="985"/>
      <c r="T133" s="985"/>
      <c r="U133" s="985"/>
      <c r="V133" s="985"/>
      <c r="W133" s="985"/>
      <c r="X133" s="985"/>
      <c r="Y133" s="985"/>
      <c r="Z133" s="985"/>
      <c r="AA133" s="985"/>
      <c r="AB133" s="985"/>
      <c r="AC133" s="985"/>
      <c r="AD133" s="985"/>
      <c r="AE133" s="985"/>
      <c r="AF133" s="985"/>
      <c r="AG133" s="985"/>
      <c r="AH133" s="985"/>
      <c r="AI133" s="985"/>
      <c r="AJ133" s="985"/>
      <c r="AK133" s="986"/>
    </row>
    <row r="134" spans="1:44" ht="25.5" customHeight="1">
      <c r="A134" s="821" t="s">
        <v>338</v>
      </c>
      <c r="B134" s="834"/>
      <c r="C134" s="834"/>
      <c r="D134" s="834"/>
      <c r="E134" s="834"/>
      <c r="F134" s="834"/>
      <c r="G134" s="834"/>
      <c r="H134" s="834"/>
      <c r="I134" s="834"/>
      <c r="J134" s="834"/>
      <c r="K134" s="834"/>
      <c r="L134" s="834"/>
      <c r="M134" s="834"/>
      <c r="N134" s="834"/>
      <c r="O134" s="834"/>
      <c r="P134" s="834"/>
      <c r="Q134" s="834"/>
      <c r="R134" s="834"/>
      <c r="S134" s="834"/>
      <c r="T134" s="834"/>
      <c r="U134" s="834"/>
      <c r="V134" s="834"/>
      <c r="W134" s="834"/>
      <c r="X134" s="834"/>
      <c r="Y134" s="834"/>
      <c r="Z134" s="834"/>
      <c r="AA134" s="834"/>
      <c r="AB134" s="834"/>
      <c r="AC134" s="835"/>
      <c r="AD134" s="1021" t="s">
        <v>65</v>
      </c>
      <c r="AE134" s="845"/>
      <c r="AF134" s="845"/>
      <c r="AG134" s="845"/>
      <c r="AH134" s="845"/>
      <c r="AI134" s="845"/>
      <c r="AJ134" s="845"/>
      <c r="AK134" s="1022"/>
    </row>
    <row r="135" spans="1:44" ht="6.75" customHeight="1">
      <c r="A135" s="201"/>
      <c r="B135" s="201"/>
      <c r="C135" s="201"/>
      <c r="D135" s="201"/>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197"/>
      <c r="AB135" s="197"/>
      <c r="AC135" s="197"/>
      <c r="AD135" s="197"/>
      <c r="AE135" s="197"/>
      <c r="AF135" s="197"/>
      <c r="AG135" s="197"/>
      <c r="AH135" s="197"/>
      <c r="AI135" s="197"/>
      <c r="AJ135" s="197"/>
      <c r="AK135" s="197"/>
      <c r="AL135" s="196"/>
      <c r="AM135" s="196"/>
      <c r="AN135" s="196"/>
      <c r="AO135" s="196"/>
      <c r="AP135" s="196"/>
      <c r="AQ135" s="196"/>
      <c r="AR135" s="196"/>
    </row>
    <row r="136" spans="1:44" ht="6.75" customHeight="1">
      <c r="A136" s="201"/>
      <c r="B136" s="201"/>
      <c r="C136" s="201"/>
      <c r="D136" s="201"/>
      <c r="E136" s="201"/>
      <c r="F136" s="201"/>
      <c r="G136" s="201"/>
      <c r="H136" s="201"/>
      <c r="I136" s="201"/>
      <c r="J136" s="201"/>
      <c r="K136" s="201"/>
      <c r="L136" s="201"/>
      <c r="M136" s="201"/>
      <c r="N136" s="201"/>
      <c r="O136" s="201"/>
      <c r="P136" s="201"/>
      <c r="Q136" s="201"/>
      <c r="R136" s="201"/>
      <c r="S136" s="201"/>
      <c r="T136" s="201"/>
      <c r="U136" s="201"/>
      <c r="V136" s="201"/>
      <c r="W136" s="201"/>
      <c r="X136" s="201"/>
      <c r="Y136" s="201"/>
      <c r="Z136" s="201"/>
      <c r="AA136" s="211"/>
      <c r="AB136" s="211"/>
      <c r="AC136" s="211"/>
      <c r="AD136" s="211"/>
      <c r="AE136" s="211"/>
      <c r="AF136" s="211"/>
      <c r="AG136" s="211"/>
      <c r="AH136" s="211"/>
      <c r="AI136" s="211"/>
      <c r="AJ136" s="211"/>
      <c r="AK136" s="211"/>
      <c r="AL136" s="196"/>
      <c r="AM136" s="196"/>
      <c r="AN136" s="196"/>
      <c r="AO136" s="196"/>
      <c r="AP136" s="196"/>
      <c r="AQ136" s="196"/>
      <c r="AR136" s="196"/>
    </row>
    <row r="137" spans="1:44" ht="30" customHeight="1">
      <c r="A137" s="1023" t="s">
        <v>323</v>
      </c>
      <c r="B137" s="1010"/>
      <c r="C137" s="1010"/>
      <c r="D137" s="1010"/>
      <c r="E137" s="1024"/>
      <c r="F137" s="1031">
        <v>10</v>
      </c>
      <c r="G137" s="1032"/>
      <c r="H137" s="1032"/>
      <c r="I137" s="1033"/>
      <c r="J137" s="1034" t="s">
        <v>383</v>
      </c>
      <c r="K137" s="1004"/>
      <c r="L137" s="984"/>
      <c r="M137" s="985"/>
      <c r="N137" s="985"/>
      <c r="O137" s="985"/>
      <c r="P137" s="985"/>
      <c r="Q137" s="985"/>
      <c r="R137" s="985"/>
      <c r="S137" s="985"/>
      <c r="T137" s="985"/>
      <c r="U137" s="985"/>
      <c r="V137" s="985"/>
      <c r="W137" s="985"/>
      <c r="X137" s="985"/>
      <c r="Y137" s="985"/>
      <c r="Z137" s="985"/>
      <c r="AA137" s="985"/>
      <c r="AB137" s="985"/>
      <c r="AC137" s="985"/>
      <c r="AD137" s="985"/>
      <c r="AE137" s="985"/>
      <c r="AF137" s="985"/>
      <c r="AG137" s="985"/>
      <c r="AH137" s="985"/>
      <c r="AI137" s="985"/>
      <c r="AJ137" s="985"/>
      <c r="AK137" s="986"/>
    </row>
    <row r="138" spans="1:44" ht="30" customHeight="1">
      <c r="A138" s="1002" t="s">
        <v>292</v>
      </c>
      <c r="B138" s="1003"/>
      <c r="C138" s="1003"/>
      <c r="D138" s="1003"/>
      <c r="E138" s="1003"/>
      <c r="F138" s="1003"/>
      <c r="G138" s="1003"/>
      <c r="H138" s="1003"/>
      <c r="I138" s="1004"/>
      <c r="J138" s="1005"/>
      <c r="K138" s="1006"/>
      <c r="L138" s="1006"/>
      <c r="M138" s="1006"/>
      <c r="N138" s="1006"/>
      <c r="O138" s="1006"/>
      <c r="P138" s="1006"/>
      <c r="Q138" s="1006"/>
      <c r="R138" s="1006"/>
      <c r="S138" s="1006"/>
      <c r="T138" s="1018" t="s">
        <v>324</v>
      </c>
      <c r="U138" s="1019"/>
      <c r="V138" s="1019"/>
      <c r="W138" s="1019"/>
      <c r="X138" s="1019"/>
      <c r="Y138" s="1019"/>
      <c r="Z138" s="1019"/>
      <c r="AA138" s="1019"/>
      <c r="AB138" s="1020"/>
      <c r="AC138" s="1000"/>
      <c r="AD138" s="1000"/>
      <c r="AE138" s="1000"/>
      <c r="AF138" s="1000"/>
      <c r="AG138" s="1000"/>
      <c r="AH138" s="1000"/>
      <c r="AI138" s="1000"/>
      <c r="AJ138" s="1000"/>
      <c r="AK138" s="1001"/>
    </row>
    <row r="139" spans="1:44" ht="30" customHeight="1">
      <c r="A139" s="1002" t="s">
        <v>320</v>
      </c>
      <c r="B139" s="1003"/>
      <c r="C139" s="1003"/>
      <c r="D139" s="1003"/>
      <c r="E139" s="1003"/>
      <c r="F139" s="1003"/>
      <c r="G139" s="1003"/>
      <c r="H139" s="1003"/>
      <c r="I139" s="1004"/>
      <c r="J139" s="1005"/>
      <c r="K139" s="1006"/>
      <c r="L139" s="1006"/>
      <c r="M139" s="1006"/>
      <c r="N139" s="1006"/>
      <c r="O139" s="1006"/>
      <c r="P139" s="1006"/>
      <c r="Q139" s="1006"/>
      <c r="R139" s="1006"/>
      <c r="S139" s="1006"/>
      <c r="T139" s="1006"/>
      <c r="U139" s="1006"/>
      <c r="V139" s="1006"/>
      <c r="W139" s="1006"/>
      <c r="X139" s="1006"/>
      <c r="Y139" s="1006"/>
      <c r="Z139" s="1006"/>
      <c r="AA139" s="1006"/>
      <c r="AB139" s="1006"/>
      <c r="AC139" s="1006"/>
      <c r="AD139" s="1006"/>
      <c r="AE139" s="1006"/>
      <c r="AF139" s="1006"/>
      <c r="AG139" s="1006"/>
      <c r="AH139" s="1006"/>
      <c r="AI139" s="1006"/>
      <c r="AJ139" s="1006"/>
      <c r="AK139" s="1007"/>
    </row>
    <row r="140" spans="1:44" ht="30" customHeight="1">
      <c r="A140" s="1023" t="s">
        <v>321</v>
      </c>
      <c r="B140" s="1010"/>
      <c r="C140" s="1010"/>
      <c r="D140" s="1010"/>
      <c r="E140" s="1010"/>
      <c r="F140" s="1010"/>
      <c r="G140" s="1010"/>
      <c r="H140" s="1010"/>
      <c r="I140" s="1024"/>
      <c r="J140" s="1005"/>
      <c r="K140" s="1006"/>
      <c r="L140" s="1006"/>
      <c r="M140" s="1006"/>
      <c r="N140" s="1006"/>
      <c r="O140" s="1006"/>
      <c r="P140" s="1006"/>
      <c r="Q140" s="1006"/>
      <c r="R140" s="1006"/>
      <c r="S140" s="1006"/>
      <c r="T140" s="1018" t="s">
        <v>325</v>
      </c>
      <c r="U140" s="1019"/>
      <c r="V140" s="1019"/>
      <c r="W140" s="1019"/>
      <c r="X140" s="1019"/>
      <c r="Y140" s="1019"/>
      <c r="Z140" s="1019"/>
      <c r="AA140" s="1019"/>
      <c r="AB140" s="1020"/>
      <c r="AC140" s="985"/>
      <c r="AD140" s="985"/>
      <c r="AE140" s="985"/>
      <c r="AF140" s="985"/>
      <c r="AG140" s="985"/>
      <c r="AH140" s="985"/>
      <c r="AI140" s="985"/>
      <c r="AJ140" s="985"/>
      <c r="AK140" s="986"/>
    </row>
    <row r="141" spans="1:44" ht="48.75" customHeight="1">
      <c r="A141" s="1012" t="s">
        <v>326</v>
      </c>
      <c r="B141" s="1013"/>
      <c r="C141" s="1013"/>
      <c r="D141" s="1013"/>
      <c r="E141" s="1013"/>
      <c r="F141" s="1013"/>
      <c r="G141" s="1013"/>
      <c r="H141" s="1013"/>
      <c r="I141" s="1014"/>
      <c r="J141" s="1015"/>
      <c r="K141" s="1016"/>
      <c r="L141" s="1016"/>
      <c r="M141" s="1016"/>
      <c r="N141" s="1016"/>
      <c r="O141" s="1016"/>
      <c r="P141" s="1016"/>
      <c r="Q141" s="1016"/>
      <c r="R141" s="1016"/>
      <c r="S141" s="1016"/>
      <c r="T141" s="1016"/>
      <c r="U141" s="1016"/>
      <c r="V141" s="1016"/>
      <c r="W141" s="1016"/>
      <c r="X141" s="1016"/>
      <c r="Y141" s="1016"/>
      <c r="Z141" s="1016"/>
      <c r="AA141" s="1016"/>
      <c r="AB141" s="1016"/>
      <c r="AC141" s="1016"/>
      <c r="AD141" s="1016"/>
      <c r="AE141" s="1016"/>
      <c r="AF141" s="1016"/>
      <c r="AG141" s="1016"/>
      <c r="AH141" s="1016"/>
      <c r="AI141" s="1016"/>
      <c r="AJ141" s="1016"/>
      <c r="AK141" s="1017"/>
    </row>
    <row r="142" spans="1:44" ht="30" customHeight="1">
      <c r="A142" s="1023" t="s">
        <v>327</v>
      </c>
      <c r="B142" s="1010"/>
      <c r="C142" s="1010"/>
      <c r="D142" s="1010"/>
      <c r="E142" s="1010"/>
      <c r="F142" s="1010"/>
      <c r="G142" s="1010"/>
      <c r="H142" s="1010"/>
      <c r="I142" s="1024"/>
      <c r="J142" s="1008" t="s">
        <v>328</v>
      </c>
      <c r="K142" s="1009"/>
      <c r="L142" s="1009"/>
      <c r="M142" s="837"/>
      <c r="N142" s="837"/>
      <c r="O142" s="1010" t="s">
        <v>297</v>
      </c>
      <c r="P142" s="1010"/>
      <c r="Q142" s="837"/>
      <c r="R142" s="837"/>
      <c r="S142" s="1011" t="s">
        <v>298</v>
      </c>
      <c r="T142" s="1011"/>
      <c r="U142" s="1010" t="s">
        <v>329</v>
      </c>
      <c r="V142" s="1010"/>
      <c r="W142" s="1010"/>
      <c r="X142" s="1010"/>
      <c r="Y142" s="1010" t="s">
        <v>296</v>
      </c>
      <c r="Z142" s="1010"/>
      <c r="AA142" s="837"/>
      <c r="AB142" s="837"/>
      <c r="AC142" s="1010" t="s">
        <v>297</v>
      </c>
      <c r="AD142" s="1010"/>
      <c r="AE142" s="837"/>
      <c r="AF142" s="837"/>
      <c r="AG142" s="1011" t="s">
        <v>298</v>
      </c>
      <c r="AH142" s="1011"/>
      <c r="AI142" s="1011"/>
      <c r="AJ142" s="1011"/>
      <c r="AK142" s="1028"/>
    </row>
    <row r="143" spans="1:44" ht="30" customHeight="1">
      <c r="A143" s="1023" t="s">
        <v>299</v>
      </c>
      <c r="B143" s="1010"/>
      <c r="C143" s="1010"/>
      <c r="D143" s="1010"/>
      <c r="E143" s="1010"/>
      <c r="F143" s="1010"/>
      <c r="G143" s="1010"/>
      <c r="H143" s="1010"/>
      <c r="I143" s="1024"/>
      <c r="J143" s="981"/>
      <c r="K143" s="981"/>
      <c r="L143" s="981"/>
      <c r="M143" s="981"/>
      <c r="N143" s="981"/>
      <c r="O143" s="981"/>
      <c r="P143" s="981"/>
      <c r="Q143" s="981"/>
      <c r="R143" s="981"/>
      <c r="S143" s="981"/>
      <c r="T143" s="981"/>
      <c r="U143" s="981"/>
      <c r="V143" s="981"/>
      <c r="W143" s="981"/>
      <c r="X143" s="981"/>
      <c r="Y143" s="982" t="s">
        <v>330</v>
      </c>
      <c r="Z143" s="982"/>
      <c r="AA143" s="982"/>
      <c r="AB143" s="982"/>
      <c r="AC143" s="982"/>
      <c r="AD143" s="982"/>
      <c r="AE143" s="982"/>
      <c r="AF143" s="982"/>
      <c r="AG143" s="982"/>
      <c r="AH143" s="982"/>
      <c r="AI143" s="982"/>
      <c r="AJ143" s="982"/>
      <c r="AK143" s="983"/>
    </row>
    <row r="144" spans="1:44" ht="50.1" customHeight="1">
      <c r="A144" s="1023" t="s">
        <v>380</v>
      </c>
      <c r="B144" s="1010"/>
      <c r="C144" s="1010"/>
      <c r="D144" s="1010"/>
      <c r="E144" s="1010"/>
      <c r="F144" s="1010"/>
      <c r="G144" s="1010"/>
      <c r="H144" s="1010"/>
      <c r="I144" s="1024"/>
      <c r="J144" s="984"/>
      <c r="K144" s="985"/>
      <c r="L144" s="985"/>
      <c r="M144" s="985"/>
      <c r="N144" s="985"/>
      <c r="O144" s="985"/>
      <c r="P144" s="985"/>
      <c r="Q144" s="985"/>
      <c r="R144" s="985"/>
      <c r="S144" s="985"/>
      <c r="T144" s="985"/>
      <c r="U144" s="985"/>
      <c r="V144" s="985"/>
      <c r="W144" s="985"/>
      <c r="X144" s="985"/>
      <c r="Y144" s="985"/>
      <c r="Z144" s="985"/>
      <c r="AA144" s="985"/>
      <c r="AB144" s="985"/>
      <c r="AC144" s="985"/>
      <c r="AD144" s="985"/>
      <c r="AE144" s="985"/>
      <c r="AF144" s="985"/>
      <c r="AG144" s="985"/>
      <c r="AH144" s="985"/>
      <c r="AI144" s="985"/>
      <c r="AJ144" s="985"/>
      <c r="AK144" s="986"/>
    </row>
    <row r="145" spans="1:37" ht="50.1" customHeight="1">
      <c r="A145" s="1023" t="s">
        <v>331</v>
      </c>
      <c r="B145" s="1010"/>
      <c r="C145" s="1010"/>
      <c r="D145" s="1010"/>
      <c r="E145" s="1010"/>
      <c r="F145" s="1010"/>
      <c r="G145" s="1010"/>
      <c r="H145" s="1010"/>
      <c r="I145" s="1024"/>
      <c r="J145" s="984"/>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6"/>
    </row>
    <row r="146" spans="1:37" ht="50.1" customHeight="1">
      <c r="A146" s="1023" t="s">
        <v>332</v>
      </c>
      <c r="B146" s="1010"/>
      <c r="C146" s="1010"/>
      <c r="D146" s="1010"/>
      <c r="E146" s="1010"/>
      <c r="F146" s="1010"/>
      <c r="G146" s="1010"/>
      <c r="H146" s="1010"/>
      <c r="I146" s="1024"/>
      <c r="J146" s="984"/>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6"/>
    </row>
    <row r="147" spans="1:37" ht="30" customHeight="1">
      <c r="A147" s="987" t="s">
        <v>333</v>
      </c>
      <c r="B147" s="988"/>
      <c r="C147" s="988"/>
      <c r="D147" s="988"/>
      <c r="E147" s="988"/>
      <c r="F147" s="988"/>
      <c r="G147" s="988"/>
      <c r="H147" s="988"/>
      <c r="I147" s="989"/>
      <c r="J147" s="993" t="s">
        <v>334</v>
      </c>
      <c r="K147" s="994"/>
      <c r="L147" s="995"/>
      <c r="M147" s="996"/>
      <c r="N147" s="996"/>
      <c r="O147" s="997"/>
      <c r="P147" s="994" t="s">
        <v>335</v>
      </c>
      <c r="Q147" s="808"/>
      <c r="R147" s="808"/>
      <c r="S147" s="808"/>
      <c r="T147" s="998" t="s">
        <v>336</v>
      </c>
      <c r="U147" s="998"/>
      <c r="V147" s="998"/>
      <c r="W147" s="998"/>
      <c r="X147" s="998"/>
      <c r="Y147" s="998"/>
      <c r="Z147" s="998"/>
      <c r="AA147" s="998"/>
      <c r="AB147" s="998"/>
      <c r="AC147" s="999"/>
      <c r="AD147" s="999"/>
      <c r="AE147" s="999"/>
      <c r="AF147" s="999"/>
      <c r="AG147" s="999"/>
      <c r="AH147" s="994" t="s">
        <v>335</v>
      </c>
      <c r="AI147" s="808"/>
      <c r="AJ147" s="808"/>
      <c r="AK147" s="808"/>
    </row>
    <row r="148" spans="1:37" ht="30" customHeight="1">
      <c r="A148" s="990"/>
      <c r="B148" s="991"/>
      <c r="C148" s="991"/>
      <c r="D148" s="991"/>
      <c r="E148" s="991"/>
      <c r="F148" s="991"/>
      <c r="G148" s="991"/>
      <c r="H148" s="991"/>
      <c r="I148" s="992"/>
      <c r="J148" s="993" t="s">
        <v>337</v>
      </c>
      <c r="K148" s="994"/>
      <c r="L148" s="984"/>
      <c r="M148" s="985"/>
      <c r="N148" s="985"/>
      <c r="O148" s="985"/>
      <c r="P148" s="985"/>
      <c r="Q148" s="985"/>
      <c r="R148" s="985"/>
      <c r="S148" s="985"/>
      <c r="T148" s="985"/>
      <c r="U148" s="985"/>
      <c r="V148" s="985"/>
      <c r="W148" s="985"/>
      <c r="X148" s="985"/>
      <c r="Y148" s="985"/>
      <c r="Z148" s="985"/>
      <c r="AA148" s="985"/>
      <c r="AB148" s="985"/>
      <c r="AC148" s="985"/>
      <c r="AD148" s="985"/>
      <c r="AE148" s="985"/>
      <c r="AF148" s="985"/>
      <c r="AG148" s="985"/>
      <c r="AH148" s="985"/>
      <c r="AI148" s="985"/>
      <c r="AJ148" s="985"/>
      <c r="AK148" s="986"/>
    </row>
    <row r="149" spans="1:37" ht="25.5" customHeight="1">
      <c r="A149" s="821" t="s">
        <v>338</v>
      </c>
      <c r="B149" s="834"/>
      <c r="C149" s="834"/>
      <c r="D149" s="834"/>
      <c r="E149" s="834"/>
      <c r="F149" s="834"/>
      <c r="G149" s="834"/>
      <c r="H149" s="834"/>
      <c r="I149" s="834"/>
      <c r="J149" s="834"/>
      <c r="K149" s="834"/>
      <c r="L149" s="834"/>
      <c r="M149" s="834"/>
      <c r="N149" s="834"/>
      <c r="O149" s="834"/>
      <c r="P149" s="834"/>
      <c r="Q149" s="834"/>
      <c r="R149" s="834"/>
      <c r="S149" s="834"/>
      <c r="T149" s="834"/>
      <c r="U149" s="834"/>
      <c r="V149" s="834"/>
      <c r="W149" s="834"/>
      <c r="X149" s="834"/>
      <c r="Y149" s="834"/>
      <c r="Z149" s="834"/>
      <c r="AA149" s="834"/>
      <c r="AB149" s="834"/>
      <c r="AC149" s="835"/>
      <c r="AD149" s="1021" t="s">
        <v>65</v>
      </c>
      <c r="AE149" s="845"/>
      <c r="AF149" s="845"/>
      <c r="AG149" s="845"/>
      <c r="AH149" s="845"/>
      <c r="AI149" s="845"/>
      <c r="AJ149" s="845"/>
      <c r="AK149" s="1022"/>
    </row>
  </sheetData>
  <sheetProtection sheet="1" formatCells="0" formatRows="0" insertRows="0" deleteRows="0" selectLockedCells="1"/>
  <mergeCells count="482">
    <mergeCell ref="A2:AK2"/>
    <mergeCell ref="A3:E3"/>
    <mergeCell ref="F3:I3"/>
    <mergeCell ref="J3:K3"/>
    <mergeCell ref="L3:AK3"/>
    <mergeCell ref="A6:I6"/>
    <mergeCell ref="J6:S6"/>
    <mergeCell ref="T6:AB6"/>
    <mergeCell ref="AC6:AK6"/>
    <mergeCell ref="A7:I7"/>
    <mergeCell ref="J7:AK7"/>
    <mergeCell ref="A4:I4"/>
    <mergeCell ref="J4:S4"/>
    <mergeCell ref="T4:AB4"/>
    <mergeCell ref="AC4:AK4"/>
    <mergeCell ref="A5:I5"/>
    <mergeCell ref="J5:AK5"/>
    <mergeCell ref="A9:I9"/>
    <mergeCell ref="J9:X9"/>
    <mergeCell ref="Y9:AK9"/>
    <mergeCell ref="A10:I10"/>
    <mergeCell ref="J10:AK10"/>
    <mergeCell ref="A11:I11"/>
    <mergeCell ref="J11:AK11"/>
    <mergeCell ref="U8:X8"/>
    <mergeCell ref="Y8:Z8"/>
    <mergeCell ref="AA8:AB8"/>
    <mergeCell ref="AC8:AD8"/>
    <mergeCell ref="AE8:AF8"/>
    <mergeCell ref="AG8:AK8"/>
    <mergeCell ref="A8:I8"/>
    <mergeCell ref="J8:L8"/>
    <mergeCell ref="M8:N8"/>
    <mergeCell ref="O8:P8"/>
    <mergeCell ref="Q8:R8"/>
    <mergeCell ref="S8:T8"/>
    <mergeCell ref="L14:AK14"/>
    <mergeCell ref="A15:AC15"/>
    <mergeCell ref="AD15:AK15"/>
    <mergeCell ref="A18:E18"/>
    <mergeCell ref="F18:I18"/>
    <mergeCell ref="J18:K18"/>
    <mergeCell ref="L18:AK18"/>
    <mergeCell ref="A12:I12"/>
    <mergeCell ref="J12:AK12"/>
    <mergeCell ref="A13:I14"/>
    <mergeCell ref="J13:K13"/>
    <mergeCell ref="L13:O13"/>
    <mergeCell ref="P13:S13"/>
    <mergeCell ref="T13:AB13"/>
    <mergeCell ref="AC13:AG13"/>
    <mergeCell ref="AH13:AK13"/>
    <mergeCell ref="J14:K14"/>
    <mergeCell ref="A21:I21"/>
    <mergeCell ref="J21:S21"/>
    <mergeCell ref="T21:AB21"/>
    <mergeCell ref="AC21:AK21"/>
    <mergeCell ref="A22:I22"/>
    <mergeCell ref="J22:AK22"/>
    <mergeCell ref="A19:I19"/>
    <mergeCell ref="J19:S19"/>
    <mergeCell ref="T19:AB19"/>
    <mergeCell ref="AC19:AK19"/>
    <mergeCell ref="A20:I20"/>
    <mergeCell ref="J20:AK20"/>
    <mergeCell ref="A24:I24"/>
    <mergeCell ref="J24:X24"/>
    <mergeCell ref="Y24:AK24"/>
    <mergeCell ref="A25:I25"/>
    <mergeCell ref="J25:AK25"/>
    <mergeCell ref="A26:I26"/>
    <mergeCell ref="J26:AK26"/>
    <mergeCell ref="U23:X23"/>
    <mergeCell ref="Y23:Z23"/>
    <mergeCell ref="AA23:AB23"/>
    <mergeCell ref="AC23:AD23"/>
    <mergeCell ref="AE23:AF23"/>
    <mergeCell ref="AG23:AK23"/>
    <mergeCell ref="A23:I23"/>
    <mergeCell ref="J23:L23"/>
    <mergeCell ref="M23:N23"/>
    <mergeCell ref="O23:P23"/>
    <mergeCell ref="Q23:R23"/>
    <mergeCell ref="S23:T23"/>
    <mergeCell ref="L29:AK29"/>
    <mergeCell ref="A30:AC30"/>
    <mergeCell ref="AD30:AK30"/>
    <mergeCell ref="A27:I27"/>
    <mergeCell ref="J27:AK27"/>
    <mergeCell ref="A28:I29"/>
    <mergeCell ref="J28:K28"/>
    <mergeCell ref="L28:O28"/>
    <mergeCell ref="P28:S28"/>
    <mergeCell ref="T28:AB28"/>
    <mergeCell ref="AC28:AG28"/>
    <mergeCell ref="AH28:AK28"/>
    <mergeCell ref="J29:K29"/>
    <mergeCell ref="A35:I35"/>
    <mergeCell ref="J35:S35"/>
    <mergeCell ref="T35:AB35"/>
    <mergeCell ref="AC35:AK35"/>
    <mergeCell ref="A36:I36"/>
    <mergeCell ref="J36:AK36"/>
    <mergeCell ref="A33:I33"/>
    <mergeCell ref="J33:S33"/>
    <mergeCell ref="T33:AB33"/>
    <mergeCell ref="AC33:AK33"/>
    <mergeCell ref="A34:I34"/>
    <mergeCell ref="J34:AK34"/>
    <mergeCell ref="A38:I38"/>
    <mergeCell ref="J38:X38"/>
    <mergeCell ref="Y38:AK38"/>
    <mergeCell ref="A39:I39"/>
    <mergeCell ref="J39:AK39"/>
    <mergeCell ref="A40:I40"/>
    <mergeCell ref="J40:AK40"/>
    <mergeCell ref="U37:X37"/>
    <mergeCell ref="Y37:Z37"/>
    <mergeCell ref="AA37:AB37"/>
    <mergeCell ref="AC37:AD37"/>
    <mergeCell ref="AE37:AF37"/>
    <mergeCell ref="AG37:AK37"/>
    <mergeCell ref="A37:I37"/>
    <mergeCell ref="J37:L37"/>
    <mergeCell ref="M37:N37"/>
    <mergeCell ref="O37:P37"/>
    <mergeCell ref="Q37:R37"/>
    <mergeCell ref="S37:T37"/>
    <mergeCell ref="L43:AK43"/>
    <mergeCell ref="A44:AC44"/>
    <mergeCell ref="AD44:AK44"/>
    <mergeCell ref="A47:E47"/>
    <mergeCell ref="F47:I47"/>
    <mergeCell ref="J47:K47"/>
    <mergeCell ref="L47:AK47"/>
    <mergeCell ref="A41:I41"/>
    <mergeCell ref="J41:AK41"/>
    <mergeCell ref="A42:I43"/>
    <mergeCell ref="J42:K42"/>
    <mergeCell ref="L42:O42"/>
    <mergeCell ref="P42:S42"/>
    <mergeCell ref="T42:AB42"/>
    <mergeCell ref="AC42:AG42"/>
    <mergeCell ref="AH42:AK42"/>
    <mergeCell ref="J43:K43"/>
    <mergeCell ref="A50:I50"/>
    <mergeCell ref="J50:S50"/>
    <mergeCell ref="T50:AB50"/>
    <mergeCell ref="AC50:AK50"/>
    <mergeCell ref="A51:I51"/>
    <mergeCell ref="J51:AK51"/>
    <mergeCell ref="A48:I48"/>
    <mergeCell ref="J48:S48"/>
    <mergeCell ref="T48:AB48"/>
    <mergeCell ref="AC48:AK48"/>
    <mergeCell ref="A49:I49"/>
    <mergeCell ref="J49:AK49"/>
    <mergeCell ref="A53:I53"/>
    <mergeCell ref="J53:X53"/>
    <mergeCell ref="Y53:AK53"/>
    <mergeCell ref="A54:I54"/>
    <mergeCell ref="J54:AK54"/>
    <mergeCell ref="A55:I55"/>
    <mergeCell ref="J55:AK55"/>
    <mergeCell ref="U52:X52"/>
    <mergeCell ref="Y52:Z52"/>
    <mergeCell ref="AA52:AB52"/>
    <mergeCell ref="AC52:AD52"/>
    <mergeCell ref="AE52:AF52"/>
    <mergeCell ref="AG52:AK52"/>
    <mergeCell ref="A52:I52"/>
    <mergeCell ref="J52:L52"/>
    <mergeCell ref="M52:N52"/>
    <mergeCell ref="O52:P52"/>
    <mergeCell ref="Q52:R52"/>
    <mergeCell ref="S52:T52"/>
    <mergeCell ref="L58:AK58"/>
    <mergeCell ref="A59:AC59"/>
    <mergeCell ref="AD59:AK59"/>
    <mergeCell ref="A62:E62"/>
    <mergeCell ref="F62:I62"/>
    <mergeCell ref="J62:K62"/>
    <mergeCell ref="L62:AK62"/>
    <mergeCell ref="A56:I56"/>
    <mergeCell ref="J56:AK56"/>
    <mergeCell ref="A57:I58"/>
    <mergeCell ref="J57:K57"/>
    <mergeCell ref="L57:O57"/>
    <mergeCell ref="P57:S57"/>
    <mergeCell ref="T57:AB57"/>
    <mergeCell ref="AC57:AG57"/>
    <mergeCell ref="AH57:AK57"/>
    <mergeCell ref="J58:K58"/>
    <mergeCell ref="A65:I65"/>
    <mergeCell ref="J65:S65"/>
    <mergeCell ref="T65:AB65"/>
    <mergeCell ref="AC65:AK65"/>
    <mergeCell ref="A66:I66"/>
    <mergeCell ref="J66:AK66"/>
    <mergeCell ref="A63:I63"/>
    <mergeCell ref="J63:S63"/>
    <mergeCell ref="T63:AB63"/>
    <mergeCell ref="AC63:AK63"/>
    <mergeCell ref="A64:I64"/>
    <mergeCell ref="J64:AK64"/>
    <mergeCell ref="A68:I68"/>
    <mergeCell ref="J68:X68"/>
    <mergeCell ref="Y68:AK68"/>
    <mergeCell ref="A69:I69"/>
    <mergeCell ref="J69:AK69"/>
    <mergeCell ref="A70:I70"/>
    <mergeCell ref="J70:AK70"/>
    <mergeCell ref="U67:X67"/>
    <mergeCell ref="Y67:Z67"/>
    <mergeCell ref="AA67:AB67"/>
    <mergeCell ref="AC67:AD67"/>
    <mergeCell ref="AE67:AF67"/>
    <mergeCell ref="AG67:AK67"/>
    <mergeCell ref="A67:I67"/>
    <mergeCell ref="J67:L67"/>
    <mergeCell ref="M67:N67"/>
    <mergeCell ref="O67:P67"/>
    <mergeCell ref="Q67:R67"/>
    <mergeCell ref="S67:T67"/>
    <mergeCell ref="L73:AK73"/>
    <mergeCell ref="A74:AC74"/>
    <mergeCell ref="AD74:AK74"/>
    <mergeCell ref="A77:E77"/>
    <mergeCell ref="F77:I77"/>
    <mergeCell ref="J77:K77"/>
    <mergeCell ref="L77:AK77"/>
    <mergeCell ref="A71:I71"/>
    <mergeCell ref="J71:AK71"/>
    <mergeCell ref="A72:I73"/>
    <mergeCell ref="J72:K72"/>
    <mergeCell ref="L72:O72"/>
    <mergeCell ref="P72:S72"/>
    <mergeCell ref="T72:AB72"/>
    <mergeCell ref="AC72:AG72"/>
    <mergeCell ref="AH72:AK72"/>
    <mergeCell ref="J73:K73"/>
    <mergeCell ref="A80:I80"/>
    <mergeCell ref="J80:S80"/>
    <mergeCell ref="T80:AB80"/>
    <mergeCell ref="AC80:AK80"/>
    <mergeCell ref="A81:I81"/>
    <mergeCell ref="J81:AK81"/>
    <mergeCell ref="A78:I78"/>
    <mergeCell ref="J78:S78"/>
    <mergeCell ref="T78:AB78"/>
    <mergeCell ref="AC78:AK78"/>
    <mergeCell ref="A79:I79"/>
    <mergeCell ref="J79:AK79"/>
    <mergeCell ref="A83:I83"/>
    <mergeCell ref="J83:X83"/>
    <mergeCell ref="Y83:AK83"/>
    <mergeCell ref="A84:I84"/>
    <mergeCell ref="J84:AK84"/>
    <mergeCell ref="A85:I85"/>
    <mergeCell ref="J85:AK85"/>
    <mergeCell ref="U82:X82"/>
    <mergeCell ref="Y82:Z82"/>
    <mergeCell ref="AA82:AB82"/>
    <mergeCell ref="AC82:AD82"/>
    <mergeCell ref="AE82:AF82"/>
    <mergeCell ref="AG82:AK82"/>
    <mergeCell ref="A82:I82"/>
    <mergeCell ref="J82:L82"/>
    <mergeCell ref="M82:N82"/>
    <mergeCell ref="O82:P82"/>
    <mergeCell ref="Q82:R82"/>
    <mergeCell ref="S82:T82"/>
    <mergeCell ref="L88:AK88"/>
    <mergeCell ref="A89:AC89"/>
    <mergeCell ref="AD89:AK89"/>
    <mergeCell ref="A92:E92"/>
    <mergeCell ref="F92:I92"/>
    <mergeCell ref="J92:K92"/>
    <mergeCell ref="L92:AK92"/>
    <mergeCell ref="A86:I86"/>
    <mergeCell ref="J86:AK86"/>
    <mergeCell ref="A87:I88"/>
    <mergeCell ref="J87:K87"/>
    <mergeCell ref="L87:O87"/>
    <mergeCell ref="P87:S87"/>
    <mergeCell ref="T87:AB87"/>
    <mergeCell ref="AC87:AG87"/>
    <mergeCell ref="AH87:AK87"/>
    <mergeCell ref="J88:K88"/>
    <mergeCell ref="A95:I95"/>
    <mergeCell ref="J95:S95"/>
    <mergeCell ref="T95:AB95"/>
    <mergeCell ref="AC95:AK95"/>
    <mergeCell ref="A96:I96"/>
    <mergeCell ref="J96:AK96"/>
    <mergeCell ref="A93:I93"/>
    <mergeCell ref="J93:S93"/>
    <mergeCell ref="T93:AB93"/>
    <mergeCell ref="AC93:AK93"/>
    <mergeCell ref="A94:I94"/>
    <mergeCell ref="J94:AK94"/>
    <mergeCell ref="A98:I98"/>
    <mergeCell ref="J98:X98"/>
    <mergeCell ref="Y98:AK98"/>
    <mergeCell ref="A99:I99"/>
    <mergeCell ref="J99:AK99"/>
    <mergeCell ref="A100:I100"/>
    <mergeCell ref="J100:AK100"/>
    <mergeCell ref="U97:X97"/>
    <mergeCell ref="Y97:Z97"/>
    <mergeCell ref="AA97:AB97"/>
    <mergeCell ref="AC97:AD97"/>
    <mergeCell ref="AE97:AF97"/>
    <mergeCell ref="AG97:AK97"/>
    <mergeCell ref="A97:I97"/>
    <mergeCell ref="J97:L97"/>
    <mergeCell ref="M97:N97"/>
    <mergeCell ref="O97:P97"/>
    <mergeCell ref="Q97:R97"/>
    <mergeCell ref="S97:T97"/>
    <mergeCell ref="L103:AK103"/>
    <mergeCell ref="A104:AC104"/>
    <mergeCell ref="AD104:AK104"/>
    <mergeCell ref="A107:E107"/>
    <mergeCell ref="F107:I107"/>
    <mergeCell ref="J107:K107"/>
    <mergeCell ref="L107:AK107"/>
    <mergeCell ref="A101:I101"/>
    <mergeCell ref="J101:AK101"/>
    <mergeCell ref="A102:I103"/>
    <mergeCell ref="J102:K102"/>
    <mergeCell ref="L102:O102"/>
    <mergeCell ref="P102:S102"/>
    <mergeCell ref="T102:AB102"/>
    <mergeCell ref="AC102:AG102"/>
    <mergeCell ref="AH102:AK102"/>
    <mergeCell ref="J103:K103"/>
    <mergeCell ref="A110:I110"/>
    <mergeCell ref="J110:S110"/>
    <mergeCell ref="T110:AB110"/>
    <mergeCell ref="AC110:AK110"/>
    <mergeCell ref="A111:I111"/>
    <mergeCell ref="J111:AK111"/>
    <mergeCell ref="A108:I108"/>
    <mergeCell ref="J108:S108"/>
    <mergeCell ref="T108:AB108"/>
    <mergeCell ref="AC108:AK108"/>
    <mergeCell ref="A109:I109"/>
    <mergeCell ref="J109:AK109"/>
    <mergeCell ref="A113:I113"/>
    <mergeCell ref="J113:X113"/>
    <mergeCell ref="Y113:AK113"/>
    <mergeCell ref="A114:I114"/>
    <mergeCell ref="J114:AK114"/>
    <mergeCell ref="A115:I115"/>
    <mergeCell ref="J115:AK115"/>
    <mergeCell ref="U112:X112"/>
    <mergeCell ref="Y112:Z112"/>
    <mergeCell ref="AA112:AB112"/>
    <mergeCell ref="AC112:AD112"/>
    <mergeCell ref="AE112:AF112"/>
    <mergeCell ref="AG112:AK112"/>
    <mergeCell ref="A112:I112"/>
    <mergeCell ref="J112:L112"/>
    <mergeCell ref="M112:N112"/>
    <mergeCell ref="O112:P112"/>
    <mergeCell ref="Q112:R112"/>
    <mergeCell ref="S112:T112"/>
    <mergeCell ref="L118:AK118"/>
    <mergeCell ref="A119:AC119"/>
    <mergeCell ref="AD119:AK119"/>
    <mergeCell ref="A122:E122"/>
    <mergeCell ref="F122:I122"/>
    <mergeCell ref="J122:K122"/>
    <mergeCell ref="L122:AK122"/>
    <mergeCell ref="A116:I116"/>
    <mergeCell ref="J116:AK116"/>
    <mergeCell ref="A117:I118"/>
    <mergeCell ref="J117:K117"/>
    <mergeCell ref="L117:O117"/>
    <mergeCell ref="P117:S117"/>
    <mergeCell ref="T117:AB117"/>
    <mergeCell ref="AC117:AG117"/>
    <mergeCell ref="AH117:AK117"/>
    <mergeCell ref="J118:K118"/>
    <mergeCell ref="A125:I125"/>
    <mergeCell ref="J125:S125"/>
    <mergeCell ref="T125:AB125"/>
    <mergeCell ref="AC125:AK125"/>
    <mergeCell ref="A126:I126"/>
    <mergeCell ref="J126:AK126"/>
    <mergeCell ref="A123:I123"/>
    <mergeCell ref="J123:S123"/>
    <mergeCell ref="T123:AB123"/>
    <mergeCell ref="AC123:AK123"/>
    <mergeCell ref="A124:I124"/>
    <mergeCell ref="J124:AK124"/>
    <mergeCell ref="A128:I128"/>
    <mergeCell ref="J128:X128"/>
    <mergeCell ref="Y128:AK128"/>
    <mergeCell ref="A129:I129"/>
    <mergeCell ref="J129:AK129"/>
    <mergeCell ref="A130:I130"/>
    <mergeCell ref="J130:AK130"/>
    <mergeCell ref="U127:X127"/>
    <mergeCell ref="Y127:Z127"/>
    <mergeCell ref="AA127:AB127"/>
    <mergeCell ref="AC127:AD127"/>
    <mergeCell ref="AE127:AF127"/>
    <mergeCell ref="AG127:AK127"/>
    <mergeCell ref="A127:I127"/>
    <mergeCell ref="J127:L127"/>
    <mergeCell ref="M127:N127"/>
    <mergeCell ref="O127:P127"/>
    <mergeCell ref="Q127:R127"/>
    <mergeCell ref="S127:T127"/>
    <mergeCell ref="L133:AK133"/>
    <mergeCell ref="A134:AC134"/>
    <mergeCell ref="AD134:AK134"/>
    <mergeCell ref="A137:E137"/>
    <mergeCell ref="F137:I137"/>
    <mergeCell ref="J137:K137"/>
    <mergeCell ref="L137:AK137"/>
    <mergeCell ref="A131:I131"/>
    <mergeCell ref="J131:AK131"/>
    <mergeCell ref="A132:I133"/>
    <mergeCell ref="J132:K132"/>
    <mergeCell ref="L132:O132"/>
    <mergeCell ref="P132:S132"/>
    <mergeCell ref="T132:AB132"/>
    <mergeCell ref="AC132:AG132"/>
    <mergeCell ref="AH132:AK132"/>
    <mergeCell ref="J133:K133"/>
    <mergeCell ref="A140:I140"/>
    <mergeCell ref="J140:S140"/>
    <mergeCell ref="T140:AB140"/>
    <mergeCell ref="AC140:AK140"/>
    <mergeCell ref="A141:I141"/>
    <mergeCell ref="J141:AK141"/>
    <mergeCell ref="A138:I138"/>
    <mergeCell ref="J138:S138"/>
    <mergeCell ref="T138:AB138"/>
    <mergeCell ref="AC138:AK138"/>
    <mergeCell ref="A139:I139"/>
    <mergeCell ref="J139:AK139"/>
    <mergeCell ref="J145:AK145"/>
    <mergeCell ref="U142:X142"/>
    <mergeCell ref="Y142:Z142"/>
    <mergeCell ref="AA142:AB142"/>
    <mergeCell ref="AC142:AD142"/>
    <mergeCell ref="AE142:AF142"/>
    <mergeCell ref="AG142:AK142"/>
    <mergeCell ref="A142:I142"/>
    <mergeCell ref="J142:L142"/>
    <mergeCell ref="M142:N142"/>
    <mergeCell ref="O142:P142"/>
    <mergeCell ref="Q142:R142"/>
    <mergeCell ref="S142:T142"/>
    <mergeCell ref="A32:E32"/>
    <mergeCell ref="F32:I32"/>
    <mergeCell ref="J32:K32"/>
    <mergeCell ref="L32:AK32"/>
    <mergeCell ref="A1:AK1"/>
    <mergeCell ref="L148:AK148"/>
    <mergeCell ref="A149:AC149"/>
    <mergeCell ref="AD149:AK149"/>
    <mergeCell ref="A146:I146"/>
    <mergeCell ref="J146:AK146"/>
    <mergeCell ref="A147:I148"/>
    <mergeCell ref="J147:K147"/>
    <mergeCell ref="L147:O147"/>
    <mergeCell ref="P147:S147"/>
    <mergeCell ref="T147:AB147"/>
    <mergeCell ref="AC147:AG147"/>
    <mergeCell ref="AH147:AK147"/>
    <mergeCell ref="J148:K148"/>
    <mergeCell ref="A143:I143"/>
    <mergeCell ref="J143:X143"/>
    <mergeCell ref="Y143:AK143"/>
    <mergeCell ref="A144:I144"/>
    <mergeCell ref="J144:AK144"/>
    <mergeCell ref="A145:I145"/>
  </mergeCells>
  <phoneticPr fontId="1"/>
  <dataValidations count="8">
    <dataValidation imeMode="halfAlpha" allowBlank="1" showInputMessage="1" showErrorMessage="1" prompt="　前ページの当該費目番号の税込金額を入力してください" sqref="J9:X9 J113:X113 J128:X128 J24:X24 J38:X38 J53:X53 J68:X68 J83:X83 J98:X98 J143:X143" xr:uid="{00000000-0002-0000-1A00-000000000000}"/>
    <dataValidation imeMode="halfAlpha" allowBlank="1" showInputMessage="1" showErrorMessage="1" sqref="AC4 AC108 AC123 AC19 AC33 AC48 AC63 AC78 AC93 AC138" xr:uid="{00000000-0002-0000-1A00-000001000000}"/>
    <dataValidation allowBlank="1" showErrorMessage="1" promptTitle="番号を記入してください" prompt="前ページの資金支出明細番号と対応させて記入してください_x000a_" sqref="F3:I3 F107:I107 F122:I122 F18:I18 F32:I32 F47:I47 F62:I62 F77:I77 F92:I92 F137:I137" xr:uid="{00000000-0002-0000-1A00-000002000000}"/>
    <dataValidation allowBlank="1" showErrorMessage="1" prompt="_x000a_" sqref="AH13:AK13 L14:AK14 J13:K14 AH117:AK117 L118:AK118 J117:K118 AH132:AK132 L133:AK133 J132:K133 AH28:AK28 L29:AK29 J28:K29 AH42:AK42 L43:AK43 J42:K43 AH57:AK57 L58:AK58 J57:K58 AH72:AK72 L73:AK73 J72:K73 AH87:AK87 L88:AK88 J87:K88 AH102:AK102 L103:AK103 J102:K103 AH147:AK147 L148:AK148 J147:K148" xr:uid="{00000000-0002-0000-1A00-000005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D15:AK15 AD104:AK104 AD119:AK119 AD134:AK134 AD30:AK30 AD44:AK44 AD59:AK59 AD74:AK74 AD89:AK89 AD149:AK149" xr:uid="{00000000-0002-0000-1A00-000006000000}">
      <formula1>"選択してください,関連あり,関連なし"</formula1>
    </dataValidation>
    <dataValidation imeMode="halfAlpha" allowBlank="1" showErrorMessage="1" promptTitle="委託時期は事業終了予定日より前です" prompt="　本事業の終了予定日より後に契約、納品、支払を行った分は助成対象外となります" sqref="Q8:R8 AE8:AF8 Q112:R112 AE112:AF112 Q127:R127 AE127:AF127 Q23:R23 AE23:AF23 Q37:R37 AE37:AF37 Q52:R52 AE52:AF52 Q67:R67 AE67:AF67 Q82:R82 AE82:AF82 Q97:R97 AE97:AF97 Q142:R142 AE142:AF142" xr:uid="{00000000-0002-0000-1A00-000007000000}"/>
    <dataValidation imeMode="halfAlpha" allowBlank="1" showInputMessage="1" showErrorMessage="1" promptTitle="契約期間" sqref="M8:N8 AA8:AB8 M112:N112 AA112:AB112 M127:N127 AA127:AB127 M23:N23 AA23:AB23 M37:N37 AA37:AB37 M52:N52 AA52:AB52 M67:N67 AA67:AB67 M82:N82 AA82:AB82 M97:N97 AA97:AB97 M142:N142 AA142:AB142" xr:uid="{00000000-0002-0000-1A00-000008000000}"/>
    <dataValidation allowBlank="1" showErrorMessage="1" sqref="J11:AK12 J26:AK27 J40:AK41 J55:AK56 J70:AK71 J85:AK86 J100:AK101 J115:AK116 J130:AK131 J145:AK146" xr:uid="{0B2DE573-F974-44A1-9E6C-495E315A6FF7}"/>
  </dataValidations>
  <printOptions horizontalCentered="1"/>
  <pageMargins left="0.31496062992125984" right="0.31496062992125984" top="0.74803149606299213" bottom="0.74803149606299213" header="0.31496062992125984" footer="0.31496062992125984"/>
  <pageSetup paperSize="9" scale="77" fitToHeight="0" orientation="portrait" r:id="rId1"/>
  <headerFooter>
    <oddFooter>&amp;A</oddFooter>
  </headerFooter>
  <rowBreaks count="8" manualBreakCount="8">
    <brk id="30" max="16383" man="1"/>
    <brk id="45" max="36" man="1"/>
    <brk id="60" max="36" man="1"/>
    <brk id="75" max="36" man="1"/>
    <brk id="90" max="36" man="1"/>
    <brk id="105" max="36" man="1"/>
    <brk id="120" max="36" man="1"/>
    <brk id="135" max="36"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sheetPr>
  <dimension ref="A1:AR20"/>
  <sheetViews>
    <sheetView showGridLines="0" view="pageBreakPreview" zoomScaleNormal="100" zoomScaleSheetLayoutView="100" workbookViewId="0">
      <selection activeCell="B6" sqref="B6"/>
    </sheetView>
  </sheetViews>
  <sheetFormatPr defaultColWidth="2.125" defaultRowHeight="12"/>
  <cols>
    <col min="1" max="1" width="5.875" style="96" customWidth="1"/>
    <col min="2" max="2" width="19.125" style="96" customWidth="1"/>
    <col min="3" max="3" width="10.875" style="96" customWidth="1"/>
    <col min="4" max="4" width="5.875" style="96" customWidth="1"/>
    <col min="5" max="7" width="12.125" style="96" customWidth="1"/>
    <col min="8" max="8" width="13.125" style="96" customWidth="1"/>
    <col min="9" max="11" width="2.125" style="96" customWidth="1"/>
    <col min="12" max="12" width="11.125" style="96" customWidth="1"/>
    <col min="13" max="13" width="9.5" style="96" customWidth="1"/>
    <col min="14" max="14" width="6.125" style="96" customWidth="1"/>
    <col min="15" max="211" width="2.125" style="96" customWidth="1"/>
    <col min="212" max="16384" width="2.125" style="96"/>
  </cols>
  <sheetData>
    <row r="1" spans="1:44" ht="30" customHeight="1">
      <c r="A1" s="126" t="s">
        <v>448</v>
      </c>
    </row>
    <row r="2" spans="1:44" ht="28.5" customHeight="1">
      <c r="A2" s="1030" t="s">
        <v>385</v>
      </c>
      <c r="B2" s="1030"/>
      <c r="C2" s="1030"/>
      <c r="D2" s="1030"/>
      <c r="E2" s="1030"/>
      <c r="F2" s="1030"/>
      <c r="G2" s="1030"/>
      <c r="H2" s="1030"/>
      <c r="I2" s="1030"/>
    </row>
    <row r="3" spans="1:44" ht="34.5" customHeight="1">
      <c r="A3" s="153"/>
      <c r="B3" s="956" t="s">
        <v>348</v>
      </c>
      <c r="C3" s="956"/>
      <c r="D3" s="956"/>
      <c r="E3" s="957">
        <f>$F$14</f>
        <v>0</v>
      </c>
      <c r="F3" s="957"/>
      <c r="G3" s="957"/>
    </row>
    <row r="4" spans="1:44" ht="15" customHeight="1">
      <c r="A4" s="68"/>
      <c r="B4" s="128"/>
      <c r="C4" s="125"/>
      <c r="D4" s="125"/>
      <c r="E4" s="129"/>
      <c r="F4" s="130"/>
      <c r="H4" s="131" t="s">
        <v>18</v>
      </c>
    </row>
    <row r="5" spans="1:44" ht="55.5" customHeight="1">
      <c r="A5" s="170" t="s">
        <v>66</v>
      </c>
      <c r="B5" s="114" t="s">
        <v>384</v>
      </c>
      <c r="C5" s="114" t="s">
        <v>214</v>
      </c>
      <c r="D5" s="132" t="s">
        <v>26</v>
      </c>
      <c r="E5" s="114" t="s">
        <v>216</v>
      </c>
      <c r="F5" s="114" t="s">
        <v>22</v>
      </c>
      <c r="G5" s="114" t="s">
        <v>387</v>
      </c>
      <c r="H5" s="114" t="s">
        <v>375</v>
      </c>
      <c r="I5" s="118" t="s">
        <v>20</v>
      </c>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row>
    <row r="6" spans="1:44" ht="27" customHeight="1">
      <c r="A6" s="165">
        <f>ROW()-ROW('4-13支出明細（その他）'!$A$5)</f>
        <v>1</v>
      </c>
      <c r="B6" s="119"/>
      <c r="C6" s="133"/>
      <c r="D6" s="134"/>
      <c r="E6" s="135"/>
      <c r="F6" s="136">
        <f t="shared" ref="F6:F13" si="0">ROUNDDOWN(G6*1.1,0)</f>
        <v>0</v>
      </c>
      <c r="G6" s="136">
        <f t="shared" ref="G6:G13" si="1">C6*E6</f>
        <v>0</v>
      </c>
      <c r="H6" s="119"/>
      <c r="I6" s="137" t="str">
        <f>IF(OR(AND(B6="",C6="",E6="",H6=""),
          AND(B6&lt;&gt;"",C6&lt;&gt;"",E6&lt;&gt;"",H6&lt;&gt;"")),
    "",
    "←全ての項目を入力してください。")</f>
        <v/>
      </c>
    </row>
    <row r="7" spans="1:44" ht="27" customHeight="1">
      <c r="A7" s="165">
        <f>ROW()-ROW('4-13支出明細（その他）'!$A$5)</f>
        <v>2</v>
      </c>
      <c r="B7" s="119"/>
      <c r="C7" s="133"/>
      <c r="D7" s="134"/>
      <c r="E7" s="135"/>
      <c r="F7" s="136">
        <f t="shared" si="0"/>
        <v>0</v>
      </c>
      <c r="G7" s="136">
        <f t="shared" si="1"/>
        <v>0</v>
      </c>
      <c r="H7" s="119"/>
      <c r="I7" s="137" t="str">
        <f t="shared" ref="I7:I13" si="2">IF(OR(AND(B7="",C7="",E7="",H7=""),
          AND(B7&lt;&gt;"",C7&lt;&gt;"",E7&lt;&gt;"",H7&lt;&gt;"")),
    "",
    "←全ての項目を入力してください。")</f>
        <v/>
      </c>
      <c r="K7" s="103"/>
      <c r="L7" s="103"/>
    </row>
    <row r="8" spans="1:44" ht="27" customHeight="1">
      <c r="A8" s="165">
        <f>ROW()-ROW('4-13支出明細（その他）'!$A$5)</f>
        <v>3</v>
      </c>
      <c r="B8" s="119"/>
      <c r="C8" s="133"/>
      <c r="D8" s="134"/>
      <c r="E8" s="135"/>
      <c r="F8" s="136">
        <f t="shared" si="0"/>
        <v>0</v>
      </c>
      <c r="G8" s="136">
        <f t="shared" si="1"/>
        <v>0</v>
      </c>
      <c r="H8" s="119"/>
      <c r="I8" s="137" t="str">
        <f t="shared" si="2"/>
        <v/>
      </c>
    </row>
    <row r="9" spans="1:44" ht="27" customHeight="1">
      <c r="A9" s="165">
        <f>ROW()-ROW('4-13支出明細（その他）'!$A$5)</f>
        <v>4</v>
      </c>
      <c r="B9" s="119"/>
      <c r="C9" s="133"/>
      <c r="D9" s="134"/>
      <c r="E9" s="135"/>
      <c r="F9" s="136">
        <f t="shared" si="0"/>
        <v>0</v>
      </c>
      <c r="G9" s="136">
        <f t="shared" si="1"/>
        <v>0</v>
      </c>
      <c r="H9" s="119"/>
      <c r="I9" s="137" t="str">
        <f t="shared" si="2"/>
        <v/>
      </c>
    </row>
    <row r="10" spans="1:44" ht="27" customHeight="1">
      <c r="A10" s="165">
        <f>ROW()-ROW('4-13支出明細（その他）'!$A$5)</f>
        <v>5</v>
      </c>
      <c r="B10" s="119"/>
      <c r="C10" s="133"/>
      <c r="D10" s="134"/>
      <c r="E10" s="135"/>
      <c r="F10" s="136">
        <f t="shared" si="0"/>
        <v>0</v>
      </c>
      <c r="G10" s="136">
        <f t="shared" si="1"/>
        <v>0</v>
      </c>
      <c r="H10" s="119"/>
      <c r="I10" s="137" t="str">
        <f t="shared" si="2"/>
        <v/>
      </c>
    </row>
    <row r="11" spans="1:44" ht="27" customHeight="1">
      <c r="A11" s="165">
        <f>ROW()-ROW('4-13支出明細（その他）'!$A$5)</f>
        <v>6</v>
      </c>
      <c r="B11" s="119"/>
      <c r="C11" s="133"/>
      <c r="D11" s="139"/>
      <c r="E11" s="135"/>
      <c r="F11" s="136">
        <f t="shared" si="0"/>
        <v>0</v>
      </c>
      <c r="G11" s="136">
        <f t="shared" si="1"/>
        <v>0</v>
      </c>
      <c r="H11" s="119"/>
      <c r="I11" s="137" t="str">
        <f t="shared" si="2"/>
        <v/>
      </c>
    </row>
    <row r="12" spans="1:44" ht="27" customHeight="1">
      <c r="A12" s="165">
        <f>ROW()-ROW('4-13支出明細（その他）'!$A$5)</f>
        <v>7</v>
      </c>
      <c r="B12" s="119"/>
      <c r="C12" s="133"/>
      <c r="D12" s="139"/>
      <c r="E12" s="135"/>
      <c r="F12" s="136">
        <f t="shared" si="0"/>
        <v>0</v>
      </c>
      <c r="G12" s="136">
        <f t="shared" si="1"/>
        <v>0</v>
      </c>
      <c r="H12" s="119"/>
      <c r="I12" s="137" t="str">
        <f t="shared" si="2"/>
        <v/>
      </c>
    </row>
    <row r="13" spans="1:44" ht="27" customHeight="1">
      <c r="A13" s="165">
        <f>ROW()-ROW('4-13支出明細（その他）'!$A$5)</f>
        <v>8</v>
      </c>
      <c r="B13" s="119"/>
      <c r="C13" s="133"/>
      <c r="D13" s="139"/>
      <c r="E13" s="135"/>
      <c r="F13" s="136">
        <f t="shared" si="0"/>
        <v>0</v>
      </c>
      <c r="G13" s="136">
        <f t="shared" si="1"/>
        <v>0</v>
      </c>
      <c r="H13" s="119"/>
      <c r="I13" s="137" t="str">
        <f t="shared" si="2"/>
        <v/>
      </c>
    </row>
    <row r="14" spans="1:44" ht="27" customHeight="1">
      <c r="A14" s="123"/>
      <c r="B14" s="140"/>
      <c r="C14" s="140"/>
      <c r="D14" s="140"/>
      <c r="E14" s="141" t="s">
        <v>24</v>
      </c>
      <c r="F14" s="142">
        <f>SUM(F6:F13)</f>
        <v>0</v>
      </c>
      <c r="G14" s="142">
        <f>SUM(G6:G13)</f>
        <v>0</v>
      </c>
      <c r="H14" s="143"/>
      <c r="I14" s="109"/>
    </row>
    <row r="15" spans="1:44" ht="27" customHeight="1"/>
    <row r="16" spans="1:44" ht="27" customHeight="1"/>
    <row r="17" ht="27" customHeight="1"/>
    <row r="18" ht="27" customHeight="1"/>
    <row r="19" ht="27" customHeight="1"/>
    <row r="20" ht="27" customHeight="1"/>
  </sheetData>
  <sheetProtection sheet="1" formatCells="0" formatRows="0" insertRows="0" deleteRows="0" selectLockedCells="1"/>
  <mergeCells count="3">
    <mergeCell ref="A2:I2"/>
    <mergeCell ref="B3:D3"/>
    <mergeCell ref="E3:G3"/>
  </mergeCells>
  <phoneticPr fontId="1"/>
  <conditionalFormatting sqref="B6:C13 E6:E13 H6:H13">
    <cfRule type="expression" dxfId="0" priority="1">
      <formula>AND(OR($B6&lt;&gt;"",$C6&lt;&gt;"",$E6&lt;&gt;"",$H6&lt;&gt;""),B6="")</formula>
    </cfRule>
  </conditionalFormatting>
  <dataValidations count="2">
    <dataValidation imeMode="halfAlpha" allowBlank="1" showInputMessage="1" showErrorMessage="1" sqref="C6:C13 E6:E13" xr:uid="{00000000-0002-0000-1B00-000000000000}"/>
    <dataValidation type="custom" allowBlank="1" showInputMessage="1" showErrorMessage="1" sqref="F6:G13 I6:I13" xr:uid="{00000000-0002-0000-1B00-000001000000}">
      <formula1>ISERROR(FIND(CHAR(10),F6))</formula1>
    </dataValidation>
  </dataValidations>
  <printOptions horizontalCentered="1"/>
  <pageMargins left="0.31496062992125984" right="0.31496062992125984" top="0.17" bottom="0.61" header="0.17" footer="0.31496062992125984"/>
  <pageSetup paperSize="9" fitToWidth="0" fitToHeight="0"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C66"/>
    <pageSetUpPr fitToPage="1"/>
  </sheetPr>
  <dimension ref="A1:Y46"/>
  <sheetViews>
    <sheetView showGridLines="0" view="pageBreakPreview" zoomScaleNormal="100" zoomScaleSheetLayoutView="100" zoomScalePageLayoutView="65" workbookViewId="0">
      <selection activeCell="C4" sqref="C4:I4"/>
    </sheetView>
  </sheetViews>
  <sheetFormatPr defaultColWidth="9" defaultRowHeight="15"/>
  <cols>
    <col min="1" max="1" width="5.625" style="33" customWidth="1"/>
    <col min="2" max="2" width="9.5" style="33" customWidth="1"/>
    <col min="3" max="9" width="4" style="33" customWidth="1"/>
    <col min="10" max="10" width="7.5" style="33" customWidth="1"/>
    <col min="11" max="11" width="11.125" style="33" customWidth="1"/>
    <col min="12" max="12" width="8.5" style="33" customWidth="1"/>
    <col min="13" max="13" width="5.375" style="33" customWidth="1"/>
    <col min="14" max="19" width="4.5" style="33" customWidth="1"/>
    <col min="20" max="20" width="2.625" style="33" customWidth="1"/>
    <col min="21" max="21" width="3.125" style="33" customWidth="1"/>
    <col min="22" max="22" width="36.625" style="33" hidden="1" customWidth="1"/>
    <col min="23" max="23" width="37" style="33" hidden="1" customWidth="1"/>
    <col min="24" max="24" width="38.5" style="33" hidden="1" customWidth="1"/>
    <col min="25" max="25" width="38.125" style="33" hidden="1" customWidth="1"/>
    <col min="26" max="16384" width="9" style="33"/>
  </cols>
  <sheetData>
    <row r="1" spans="1:25" ht="30" customHeight="1">
      <c r="A1" s="400" t="s">
        <v>204</v>
      </c>
      <c r="B1" s="400"/>
      <c r="C1" s="400"/>
      <c r="D1" s="400"/>
      <c r="E1" s="400"/>
      <c r="F1" s="400"/>
      <c r="G1" s="400"/>
      <c r="H1" s="400"/>
      <c r="I1" s="400"/>
      <c r="J1" s="400"/>
      <c r="K1" s="400"/>
      <c r="L1" s="400"/>
      <c r="M1" s="400"/>
      <c r="N1" s="400"/>
      <c r="O1" s="400"/>
      <c r="P1" s="400"/>
      <c r="Q1" s="400"/>
      <c r="R1" s="400"/>
      <c r="S1" s="400"/>
      <c r="V1" s="34" t="s">
        <v>161</v>
      </c>
      <c r="W1" s="34" t="s">
        <v>160</v>
      </c>
      <c r="X1" s="34" t="s">
        <v>159</v>
      </c>
      <c r="Y1" s="34" t="s">
        <v>158</v>
      </c>
    </row>
    <row r="2" spans="1:25" ht="15" customHeight="1">
      <c r="A2" s="400"/>
      <c r="B2" s="400"/>
      <c r="C2" s="400"/>
      <c r="D2" s="400"/>
      <c r="E2" s="400"/>
      <c r="F2" s="400"/>
      <c r="G2" s="400"/>
      <c r="H2" s="400"/>
      <c r="I2" s="400"/>
      <c r="J2" s="400"/>
      <c r="K2" s="400"/>
      <c r="L2" s="400"/>
      <c r="M2" s="400"/>
      <c r="N2" s="400"/>
      <c r="O2" s="400"/>
      <c r="P2" s="400"/>
      <c r="Q2" s="400"/>
      <c r="R2" s="400"/>
      <c r="S2" s="400"/>
      <c r="T2" s="35"/>
      <c r="U2" s="35"/>
      <c r="V2" s="36" t="s">
        <v>157</v>
      </c>
      <c r="W2" s="36" t="s">
        <v>156</v>
      </c>
      <c r="X2" s="37" t="s">
        <v>155</v>
      </c>
      <c r="Y2" s="37" t="s">
        <v>154</v>
      </c>
    </row>
    <row r="3" spans="1:25" ht="18.75" customHeight="1">
      <c r="A3" s="49" t="s">
        <v>422</v>
      </c>
      <c r="B3" s="45"/>
      <c r="C3" s="45"/>
      <c r="D3" s="45"/>
      <c r="E3" s="45"/>
      <c r="F3" s="45"/>
      <c r="G3" s="45"/>
      <c r="H3" s="45"/>
      <c r="I3" s="45"/>
      <c r="J3" s="45"/>
      <c r="K3" s="45"/>
      <c r="L3" s="45"/>
      <c r="M3" s="45"/>
      <c r="N3" s="45"/>
      <c r="O3" s="45"/>
      <c r="P3" s="45"/>
      <c r="Q3" s="45"/>
      <c r="R3" s="45"/>
      <c r="S3" s="50" t="s">
        <v>497</v>
      </c>
      <c r="V3" s="38" t="s">
        <v>153</v>
      </c>
      <c r="W3" s="36" t="s">
        <v>152</v>
      </c>
      <c r="X3" s="37" t="s">
        <v>162</v>
      </c>
      <c r="Y3" s="37" t="s">
        <v>151</v>
      </c>
    </row>
    <row r="4" spans="1:25" ht="33.75" customHeight="1">
      <c r="A4" s="401" t="s">
        <v>120</v>
      </c>
      <c r="B4" s="401"/>
      <c r="C4" s="402"/>
      <c r="D4" s="403"/>
      <c r="E4" s="403"/>
      <c r="F4" s="403"/>
      <c r="G4" s="403"/>
      <c r="H4" s="403"/>
      <c r="I4" s="404"/>
      <c r="J4" s="401" t="s">
        <v>150</v>
      </c>
      <c r="K4" s="166" t="s">
        <v>120</v>
      </c>
      <c r="L4" s="407"/>
      <c r="M4" s="408"/>
      <c r="N4" s="408"/>
      <c r="O4" s="408"/>
      <c r="P4" s="408"/>
      <c r="Q4" s="408"/>
      <c r="R4" s="408"/>
      <c r="S4" s="409"/>
      <c r="V4" s="38" t="s">
        <v>149</v>
      </c>
      <c r="W4" s="36" t="s">
        <v>148</v>
      </c>
      <c r="X4" s="37" t="s">
        <v>163</v>
      </c>
      <c r="Y4" s="37" t="s">
        <v>147</v>
      </c>
    </row>
    <row r="5" spans="1:25" ht="33.75" customHeight="1">
      <c r="A5" s="416" t="s">
        <v>146</v>
      </c>
      <c r="B5" s="417"/>
      <c r="C5" s="420"/>
      <c r="D5" s="421"/>
      <c r="E5" s="421"/>
      <c r="F5" s="421"/>
      <c r="G5" s="421"/>
      <c r="H5" s="421"/>
      <c r="I5" s="422"/>
      <c r="J5" s="405"/>
      <c r="K5" s="46" t="s">
        <v>117</v>
      </c>
      <c r="L5" s="410"/>
      <c r="M5" s="411"/>
      <c r="N5" s="411"/>
      <c r="O5" s="411"/>
      <c r="P5" s="411"/>
      <c r="Q5" s="411"/>
      <c r="R5" s="411"/>
      <c r="S5" s="412"/>
      <c r="V5" s="38" t="s">
        <v>145</v>
      </c>
      <c r="W5" s="36" t="s">
        <v>144</v>
      </c>
      <c r="X5" s="37" t="s">
        <v>164</v>
      </c>
      <c r="Y5" s="37" t="s">
        <v>143</v>
      </c>
    </row>
    <row r="6" spans="1:25" ht="33.75" customHeight="1">
      <c r="A6" s="418"/>
      <c r="B6" s="419"/>
      <c r="C6" s="423"/>
      <c r="D6" s="424"/>
      <c r="E6" s="424"/>
      <c r="F6" s="424"/>
      <c r="G6" s="424"/>
      <c r="H6" s="424"/>
      <c r="I6" s="425"/>
      <c r="J6" s="406"/>
      <c r="K6" s="47" t="s">
        <v>142</v>
      </c>
      <c r="L6" s="413"/>
      <c r="M6" s="414"/>
      <c r="N6" s="414"/>
      <c r="O6" s="414"/>
      <c r="P6" s="414"/>
      <c r="Q6" s="414"/>
      <c r="R6" s="414"/>
      <c r="S6" s="415"/>
      <c r="V6" s="38" t="s">
        <v>141</v>
      </c>
      <c r="W6" s="36" t="s">
        <v>140</v>
      </c>
      <c r="X6" s="37" t="s">
        <v>139</v>
      </c>
      <c r="Y6" s="37" t="s">
        <v>138</v>
      </c>
    </row>
    <row r="7" spans="1:25" ht="100.35" customHeight="1">
      <c r="A7" s="383" t="s">
        <v>201</v>
      </c>
      <c r="B7" s="383"/>
      <c r="C7" s="397"/>
      <c r="D7" s="398"/>
      <c r="E7" s="398"/>
      <c r="F7" s="398"/>
      <c r="G7" s="398"/>
      <c r="H7" s="398"/>
      <c r="I7" s="398"/>
      <c r="J7" s="398"/>
      <c r="K7" s="398"/>
      <c r="L7" s="398"/>
      <c r="M7" s="398"/>
      <c r="N7" s="398"/>
      <c r="O7" s="398"/>
      <c r="P7" s="398"/>
      <c r="Q7" s="398"/>
      <c r="R7" s="398"/>
      <c r="S7" s="399"/>
      <c r="V7" s="38"/>
      <c r="W7" s="36"/>
      <c r="X7" s="37"/>
      <c r="Y7" s="37"/>
    </row>
    <row r="8" spans="1:25" ht="33.75" customHeight="1">
      <c r="A8" s="383" t="s">
        <v>165</v>
      </c>
      <c r="B8" s="426"/>
      <c r="C8" s="427" t="s">
        <v>388</v>
      </c>
      <c r="D8" s="427"/>
      <c r="E8" s="427"/>
      <c r="F8" s="427"/>
      <c r="G8" s="427"/>
      <c r="H8" s="427"/>
      <c r="I8" s="427"/>
      <c r="J8" s="383" t="s">
        <v>235</v>
      </c>
      <c r="K8" s="426"/>
      <c r="L8" s="376"/>
      <c r="M8" s="376"/>
      <c r="N8" s="376"/>
      <c r="O8" s="376"/>
      <c r="P8" s="376"/>
      <c r="Q8" s="376"/>
      <c r="R8" s="376"/>
      <c r="S8" s="376"/>
      <c r="V8" s="38"/>
      <c r="W8" s="36"/>
      <c r="X8" s="37"/>
      <c r="Y8" s="37"/>
    </row>
    <row r="9" spans="1:25" ht="33.75" customHeight="1">
      <c r="A9" s="390" t="s">
        <v>137</v>
      </c>
      <c r="B9" s="390"/>
      <c r="C9" s="48" t="s">
        <v>104</v>
      </c>
      <c r="D9" s="428"/>
      <c r="E9" s="429"/>
      <c r="F9" s="430"/>
      <c r="G9" s="431"/>
      <c r="H9" s="432"/>
      <c r="I9" s="432"/>
      <c r="J9" s="432"/>
      <c r="K9" s="432"/>
      <c r="L9" s="432"/>
      <c r="M9" s="432"/>
      <c r="N9" s="432"/>
      <c r="O9" s="432"/>
      <c r="P9" s="432"/>
      <c r="Q9" s="432"/>
      <c r="R9" s="432"/>
      <c r="S9" s="432"/>
      <c r="V9" s="33" t="s">
        <v>166</v>
      </c>
      <c r="W9" s="36" t="s">
        <v>167</v>
      </c>
      <c r="X9" s="37" t="s">
        <v>135</v>
      </c>
      <c r="Y9" s="37" t="s">
        <v>134</v>
      </c>
    </row>
    <row r="10" spans="1:25" ht="33.75" customHeight="1">
      <c r="A10" s="434" t="s">
        <v>123</v>
      </c>
      <c r="B10" s="434"/>
      <c r="C10" s="435"/>
      <c r="D10" s="435"/>
      <c r="E10" s="435"/>
      <c r="F10" s="435"/>
      <c r="G10" s="435"/>
      <c r="H10" s="435"/>
      <c r="I10" s="435"/>
      <c r="J10" s="435"/>
      <c r="K10" s="436" t="s">
        <v>168</v>
      </c>
      <c r="L10" s="436"/>
      <c r="M10" s="437"/>
      <c r="N10" s="438"/>
      <c r="O10" s="438"/>
      <c r="P10" s="438"/>
      <c r="Q10" s="438"/>
      <c r="R10" s="438"/>
      <c r="S10" s="438"/>
      <c r="V10" s="38" t="s">
        <v>136</v>
      </c>
      <c r="W10" s="36" t="s">
        <v>169</v>
      </c>
      <c r="X10" s="37" t="s">
        <v>132</v>
      </c>
      <c r="Y10" s="37" t="s">
        <v>131</v>
      </c>
    </row>
    <row r="11" spans="1:25" ht="33.75" customHeight="1">
      <c r="A11" s="390" t="s">
        <v>130</v>
      </c>
      <c r="B11" s="390"/>
      <c r="C11" s="48" t="s">
        <v>104</v>
      </c>
      <c r="D11" s="428"/>
      <c r="E11" s="429"/>
      <c r="F11" s="430"/>
      <c r="G11" s="431"/>
      <c r="H11" s="432"/>
      <c r="I11" s="432"/>
      <c r="J11" s="432"/>
      <c r="K11" s="433"/>
      <c r="L11" s="433"/>
      <c r="M11" s="433"/>
      <c r="N11" s="433"/>
      <c r="O11" s="433"/>
      <c r="P11" s="433"/>
      <c r="Q11" s="433"/>
      <c r="R11" s="433"/>
      <c r="S11" s="433"/>
      <c r="V11" s="38" t="s">
        <v>133</v>
      </c>
      <c r="W11" s="36" t="s">
        <v>170</v>
      </c>
      <c r="X11" s="37" t="s">
        <v>128</v>
      </c>
      <c r="Y11" s="39"/>
    </row>
    <row r="12" spans="1:25" ht="33.75" customHeight="1">
      <c r="A12" s="434" t="s">
        <v>123</v>
      </c>
      <c r="B12" s="434"/>
      <c r="C12" s="435"/>
      <c r="D12" s="435"/>
      <c r="E12" s="435"/>
      <c r="F12" s="435"/>
      <c r="G12" s="435"/>
      <c r="H12" s="435"/>
      <c r="I12" s="435"/>
      <c r="J12" s="435"/>
      <c r="K12" s="439" t="s">
        <v>224</v>
      </c>
      <c r="L12" s="439"/>
      <c r="M12" s="439"/>
      <c r="N12" s="439"/>
      <c r="O12" s="439"/>
      <c r="P12" s="439"/>
      <c r="Q12" s="439"/>
      <c r="R12" s="439"/>
      <c r="S12" s="439"/>
      <c r="V12" s="38" t="s">
        <v>129</v>
      </c>
      <c r="W12" s="36" t="s">
        <v>171</v>
      </c>
      <c r="X12" s="37" t="s">
        <v>126</v>
      </c>
      <c r="Y12" s="40"/>
    </row>
    <row r="13" spans="1:25" ht="39.950000000000003" customHeight="1">
      <c r="A13" s="390" t="s">
        <v>226</v>
      </c>
      <c r="B13" s="390"/>
      <c r="C13" s="48" t="s">
        <v>104</v>
      </c>
      <c r="D13" s="391"/>
      <c r="E13" s="392"/>
      <c r="F13" s="392"/>
      <c r="G13" s="393"/>
      <c r="H13" s="393"/>
      <c r="I13" s="393"/>
      <c r="J13" s="393"/>
      <c r="K13" s="393"/>
      <c r="L13" s="393"/>
      <c r="M13" s="393"/>
      <c r="N13" s="393"/>
      <c r="O13" s="393"/>
      <c r="P13" s="393"/>
      <c r="Q13" s="393"/>
      <c r="R13" s="393"/>
      <c r="S13" s="394"/>
      <c r="V13" s="38" t="s">
        <v>127</v>
      </c>
      <c r="W13" s="36" t="s">
        <v>172</v>
      </c>
      <c r="X13" s="37" t="s">
        <v>124</v>
      </c>
      <c r="Y13" s="39"/>
    </row>
    <row r="14" spans="1:25" ht="33.75" customHeight="1">
      <c r="A14" s="395" t="s">
        <v>225</v>
      </c>
      <c r="B14" s="395"/>
      <c r="C14" s="396"/>
      <c r="D14" s="396"/>
      <c r="E14" s="396"/>
      <c r="F14" s="396"/>
      <c r="G14" s="396"/>
      <c r="H14" s="396"/>
      <c r="I14" s="396"/>
      <c r="J14" s="396"/>
      <c r="K14" s="150"/>
      <c r="L14" s="151"/>
      <c r="M14" s="151"/>
      <c r="N14" s="151"/>
      <c r="O14" s="151"/>
      <c r="P14" s="151"/>
      <c r="Q14" s="151"/>
      <c r="R14" s="151"/>
      <c r="S14" s="152"/>
      <c r="V14" s="38" t="s">
        <v>125</v>
      </c>
      <c r="W14" s="36" t="s">
        <v>173</v>
      </c>
      <c r="X14" s="37" t="s">
        <v>121</v>
      </c>
      <c r="Y14" s="39"/>
    </row>
    <row r="15" spans="1:25" ht="33.75" customHeight="1">
      <c r="A15" s="386" t="s">
        <v>236</v>
      </c>
      <c r="B15" s="386"/>
      <c r="C15" s="387"/>
      <c r="D15" s="388"/>
      <c r="E15" s="388"/>
      <c r="F15" s="388"/>
      <c r="G15" s="388"/>
      <c r="H15" s="388"/>
      <c r="I15" s="388"/>
      <c r="J15" s="389"/>
      <c r="K15" s="148"/>
      <c r="L15" s="148"/>
      <c r="M15" s="148"/>
      <c r="N15" s="148"/>
      <c r="O15" s="148"/>
      <c r="P15" s="148"/>
      <c r="Q15" s="148"/>
      <c r="R15" s="148"/>
      <c r="S15" s="149"/>
      <c r="V15" s="38" t="s">
        <v>125</v>
      </c>
      <c r="W15" s="36" t="s">
        <v>173</v>
      </c>
      <c r="X15" s="37" t="s">
        <v>121</v>
      </c>
      <c r="Y15" s="39"/>
    </row>
    <row r="16" spans="1:25" ht="33.75" customHeight="1">
      <c r="A16" s="383" t="s">
        <v>227</v>
      </c>
      <c r="B16" s="383"/>
      <c r="C16" s="384" t="s">
        <v>120</v>
      </c>
      <c r="D16" s="384"/>
      <c r="E16" s="385"/>
      <c r="F16" s="385"/>
      <c r="G16" s="385"/>
      <c r="H16" s="385"/>
      <c r="I16" s="385"/>
      <c r="J16" s="385"/>
      <c r="K16" s="373" t="s">
        <v>174</v>
      </c>
      <c r="L16" s="374"/>
      <c r="M16" s="375"/>
      <c r="N16" s="376"/>
      <c r="O16" s="376"/>
      <c r="P16" s="376"/>
      <c r="Q16" s="376"/>
      <c r="R16" s="376"/>
      <c r="S16" s="376"/>
      <c r="V16" s="38" t="s">
        <v>122</v>
      </c>
      <c r="W16" s="36" t="s">
        <v>175</v>
      </c>
      <c r="X16" s="37" t="s">
        <v>118</v>
      </c>
      <c r="Y16" s="39"/>
    </row>
    <row r="17" spans="1:25" ht="33.75" customHeight="1">
      <c r="A17" s="383"/>
      <c r="B17" s="383"/>
      <c r="C17" s="377" t="s">
        <v>117</v>
      </c>
      <c r="D17" s="377"/>
      <c r="E17" s="378"/>
      <c r="F17" s="378"/>
      <c r="G17" s="378"/>
      <c r="H17" s="378"/>
      <c r="I17" s="378"/>
      <c r="J17" s="378"/>
      <c r="K17" s="374"/>
      <c r="L17" s="374"/>
      <c r="M17" s="376"/>
      <c r="N17" s="376"/>
      <c r="O17" s="376"/>
      <c r="P17" s="376"/>
      <c r="Q17" s="376"/>
      <c r="R17" s="376"/>
      <c r="S17" s="376"/>
      <c r="V17" s="38" t="s">
        <v>119</v>
      </c>
      <c r="W17" s="41"/>
      <c r="X17" s="37" t="s">
        <v>115</v>
      </c>
      <c r="Y17" s="39"/>
    </row>
    <row r="18" spans="1:25" ht="33.75" customHeight="1">
      <c r="A18" s="383"/>
      <c r="B18" s="383"/>
      <c r="C18" s="379" t="s">
        <v>176</v>
      </c>
      <c r="D18" s="379"/>
      <c r="E18" s="380"/>
      <c r="F18" s="381"/>
      <c r="G18" s="381"/>
      <c r="H18" s="381"/>
      <c r="I18" s="381"/>
      <c r="J18" s="381"/>
      <c r="K18" s="382"/>
      <c r="L18" s="382"/>
      <c r="M18" s="382"/>
      <c r="N18" s="382"/>
      <c r="O18" s="382"/>
      <c r="P18" s="382"/>
      <c r="Q18" s="382"/>
      <c r="R18" s="382"/>
      <c r="S18" s="382"/>
      <c r="V18" s="38" t="s">
        <v>116</v>
      </c>
      <c r="W18" s="36"/>
      <c r="X18" s="37" t="s">
        <v>114</v>
      </c>
      <c r="Y18" s="39"/>
    </row>
    <row r="19" spans="1:25" ht="33.75" customHeight="1">
      <c r="V19" s="38" t="s">
        <v>103</v>
      </c>
      <c r="W19" s="41"/>
      <c r="X19" s="39"/>
      <c r="Y19" s="39"/>
    </row>
    <row r="20" spans="1:25" ht="33.75" customHeight="1">
      <c r="V20" s="38" t="s">
        <v>102</v>
      </c>
      <c r="W20" s="41"/>
      <c r="X20" s="39"/>
      <c r="Y20" s="39"/>
    </row>
    <row r="21" spans="1:25" ht="33.75" customHeight="1">
      <c r="V21" s="38" t="s">
        <v>101</v>
      </c>
      <c r="W21" s="41"/>
      <c r="X21" s="39"/>
      <c r="Y21" s="39"/>
    </row>
    <row r="22" spans="1:25" ht="33.75" customHeight="1">
      <c r="V22" s="38" t="s">
        <v>100</v>
      </c>
      <c r="W22" s="41"/>
      <c r="X22" s="39"/>
      <c r="Y22" s="39"/>
    </row>
    <row r="23" spans="1:25" ht="33.75" customHeight="1">
      <c r="V23" s="38" t="s">
        <v>179</v>
      </c>
      <c r="W23" s="41"/>
      <c r="X23" s="39"/>
      <c r="Y23" s="39"/>
    </row>
    <row r="24" spans="1:25" ht="33.75" customHeight="1">
      <c r="V24" s="38" t="s">
        <v>99</v>
      </c>
      <c r="W24" s="41"/>
      <c r="X24" s="39"/>
      <c r="Y24" s="39"/>
    </row>
    <row r="25" spans="1:25" ht="33.75" customHeight="1">
      <c r="V25" s="38" t="s">
        <v>180</v>
      </c>
      <c r="W25" s="41"/>
      <c r="X25" s="39"/>
      <c r="Y25" s="39"/>
    </row>
    <row r="26" spans="1:25" ht="33.75" customHeight="1">
      <c r="V26" s="38" t="s">
        <v>98</v>
      </c>
      <c r="W26" s="41"/>
      <c r="X26" s="39"/>
      <c r="Y26" s="39"/>
    </row>
    <row r="27" spans="1:25" ht="33.75" customHeight="1">
      <c r="V27" s="38" t="s">
        <v>97</v>
      </c>
      <c r="W27" s="41"/>
      <c r="X27" s="39"/>
      <c r="Y27" s="39"/>
    </row>
    <row r="28" spans="1:25" ht="33.75" customHeight="1">
      <c r="V28" s="38" t="s">
        <v>96</v>
      </c>
      <c r="W28" s="41"/>
      <c r="X28" s="39"/>
      <c r="Y28" s="39"/>
    </row>
    <row r="29" spans="1:25" ht="33.75" customHeight="1">
      <c r="V29" s="38" t="s">
        <v>95</v>
      </c>
      <c r="W29" s="41"/>
      <c r="X29" s="39"/>
      <c r="Y29" s="39"/>
    </row>
    <row r="30" spans="1:25" ht="33.75" customHeight="1">
      <c r="V30" s="38" t="s">
        <v>94</v>
      </c>
      <c r="W30" s="41"/>
      <c r="X30" s="39"/>
      <c r="Y30" s="39"/>
    </row>
    <row r="31" spans="1:25" ht="33.75" customHeight="1">
      <c r="V31" s="38" t="s">
        <v>93</v>
      </c>
      <c r="W31" s="41"/>
      <c r="X31" s="39"/>
      <c r="Y31" s="42"/>
    </row>
    <row r="32" spans="1:25" ht="33.75" customHeight="1">
      <c r="V32" s="38" t="s">
        <v>92</v>
      </c>
      <c r="W32" s="41"/>
      <c r="X32" s="39"/>
      <c r="Y32" s="43"/>
    </row>
    <row r="33" spans="22:25" ht="33.75" customHeight="1">
      <c r="V33" s="38" t="s">
        <v>91</v>
      </c>
      <c r="W33" s="41"/>
      <c r="X33" s="39"/>
      <c r="Y33" s="44"/>
    </row>
    <row r="34" spans="22:25" ht="33.75" customHeight="1">
      <c r="V34" s="38" t="s">
        <v>90</v>
      </c>
      <c r="W34" s="41"/>
      <c r="X34" s="39"/>
      <c r="Y34" s="39"/>
    </row>
    <row r="35" spans="22:25" ht="33.75" customHeight="1">
      <c r="V35" s="38" t="s">
        <v>89</v>
      </c>
      <c r="W35" s="41"/>
      <c r="X35" s="39"/>
      <c r="Y35" s="39"/>
    </row>
    <row r="36" spans="22:25" ht="33.75" customHeight="1">
      <c r="V36" s="38" t="s">
        <v>88</v>
      </c>
      <c r="W36" s="41"/>
      <c r="X36" s="39"/>
      <c r="Y36" s="39"/>
    </row>
    <row r="37" spans="22:25" ht="33.75" customHeight="1">
      <c r="V37" s="38" t="s">
        <v>87</v>
      </c>
      <c r="W37" s="41"/>
      <c r="X37" s="39"/>
      <c r="Y37" s="39"/>
    </row>
    <row r="38" spans="22:25" ht="33.75" customHeight="1">
      <c r="V38" s="38" t="s">
        <v>86</v>
      </c>
      <c r="W38" s="41"/>
      <c r="X38" s="39"/>
      <c r="Y38" s="39"/>
    </row>
    <row r="39" spans="22:25" ht="33.75" customHeight="1">
      <c r="V39" s="38" t="s">
        <v>85</v>
      </c>
      <c r="W39" s="41"/>
      <c r="X39" s="39"/>
      <c r="Y39" s="39"/>
    </row>
    <row r="40" spans="22:25" ht="33.75" customHeight="1">
      <c r="V40" s="38" t="s">
        <v>84</v>
      </c>
      <c r="W40" s="41"/>
      <c r="X40" s="39"/>
      <c r="Y40" s="39"/>
    </row>
    <row r="41" spans="22:25" ht="33.75" customHeight="1">
      <c r="V41" s="38" t="s">
        <v>181</v>
      </c>
      <c r="W41" s="41"/>
      <c r="X41" s="39"/>
      <c r="Y41" s="39"/>
    </row>
    <row r="42" spans="22:25" ht="33.75" customHeight="1">
      <c r="V42" s="38" t="s">
        <v>83</v>
      </c>
      <c r="W42" s="41"/>
      <c r="X42" s="39"/>
      <c r="Y42" s="39"/>
    </row>
    <row r="43" spans="22:25" ht="33.75" customHeight="1">
      <c r="V43" s="38" t="s">
        <v>82</v>
      </c>
      <c r="W43" s="41"/>
      <c r="X43" s="39"/>
      <c r="Y43" s="39"/>
    </row>
    <row r="44" spans="22:25" ht="33.75" customHeight="1">
      <c r="V44" s="38" t="s">
        <v>81</v>
      </c>
      <c r="W44" s="41"/>
      <c r="X44" s="39"/>
      <c r="Y44" s="39"/>
    </row>
    <row r="45" spans="22:25" ht="33.75" customHeight="1">
      <c r="W45" s="41"/>
      <c r="X45" s="39"/>
      <c r="Y45" s="39"/>
    </row>
    <row r="46" spans="22:25" ht="33.75" customHeight="1"/>
  </sheetData>
  <sheetProtection sheet="1" selectLockedCells="1" sort="0" autoFilter="0" pivotTables="0"/>
  <dataConsolidate/>
  <mergeCells count="44">
    <mergeCell ref="A11:B11"/>
    <mergeCell ref="D11:F11"/>
    <mergeCell ref="G11:S11"/>
    <mergeCell ref="A12:B12"/>
    <mergeCell ref="A9:B9"/>
    <mergeCell ref="D9:F9"/>
    <mergeCell ref="G9:S9"/>
    <mergeCell ref="A10:B10"/>
    <mergeCell ref="C10:J10"/>
    <mergeCell ref="K10:L10"/>
    <mergeCell ref="M10:S10"/>
    <mergeCell ref="C12:J12"/>
    <mergeCell ref="K12:S12"/>
    <mergeCell ref="L8:S8"/>
    <mergeCell ref="A7:B7"/>
    <mergeCell ref="C7:S7"/>
    <mergeCell ref="A1:S2"/>
    <mergeCell ref="A4:B4"/>
    <mergeCell ref="C4:I4"/>
    <mergeCell ref="J4:J6"/>
    <mergeCell ref="L4:S4"/>
    <mergeCell ref="L5:S5"/>
    <mergeCell ref="L6:S6"/>
    <mergeCell ref="A5:B6"/>
    <mergeCell ref="C5:I6"/>
    <mergeCell ref="A8:B8"/>
    <mergeCell ref="C8:I8"/>
    <mergeCell ref="J8:K8"/>
    <mergeCell ref="A13:B13"/>
    <mergeCell ref="D13:F13"/>
    <mergeCell ref="G13:S13"/>
    <mergeCell ref="A14:B14"/>
    <mergeCell ref="C14:J14"/>
    <mergeCell ref="A16:B18"/>
    <mergeCell ref="C16:D16"/>
    <mergeCell ref="E16:J16"/>
    <mergeCell ref="A15:B15"/>
    <mergeCell ref="C15:J15"/>
    <mergeCell ref="K16:L17"/>
    <mergeCell ref="M16:S17"/>
    <mergeCell ref="C17:D17"/>
    <mergeCell ref="E17:J17"/>
    <mergeCell ref="C18:D18"/>
    <mergeCell ref="E18:S18"/>
  </mergeCells>
  <phoneticPr fontId="1"/>
  <conditionalFormatting sqref="C5">
    <cfRule type="expression" dxfId="25" priority="2">
      <formula>$C$6&lt;&gt;"選択してください"</formula>
    </cfRule>
  </conditionalFormatting>
  <conditionalFormatting sqref="C7">
    <cfRule type="expression" dxfId="24" priority="3">
      <formula>$C$6&lt;&gt;"選択してください"</formula>
    </cfRule>
  </conditionalFormatting>
  <dataValidations xWindow="245" yWindow="559" count="8">
    <dataValidation allowBlank="1" showInputMessage="1" showErrorMessage="1" prompt="連絡担当者は、申請事業者の役員・従業員に限ります。" sqref="E17:J17" xr:uid="{00000000-0002-0000-0100-000000000000}"/>
    <dataValidation allowBlank="1" showInputMessage="1" showErrorMessage="1" prompt="「履歴事項全部証明書（登記簿謄本）」上の所在地を記入してください。_x000a_都道府県から記入してください。_x000a_例）東京都千代田区神田練塀町３－３大東ビル４階" sqref="G9:S9" xr:uid="{00000000-0002-0000-0100-000001000000}"/>
    <dataValidation imeMode="disabled" allowBlank="1" showInputMessage="1" showErrorMessage="1" sqref="E18:S18 C10:J10 M10:S10 D9:F9" xr:uid="{00000000-0002-0000-0100-000002000000}"/>
    <dataValidation imeMode="hiragana" allowBlank="1" showInputMessage="1" showErrorMessage="1" prompt="本店所在地と同じ場合は「同上」と記入してください。" sqref="G11:S11" xr:uid="{00000000-0002-0000-0100-000004000000}"/>
    <dataValidation allowBlank="1" showErrorMessage="1" sqref="G13:S13" xr:uid="{00000000-0002-0000-0100-000005000000}"/>
    <dataValidation imeMode="fullKatakana" allowBlank="1" showInputMessage="1" showErrorMessage="1" sqref="C4:I4 L4:S4 E16:J16" xr:uid="{00000000-0002-0000-0100-000006000000}"/>
    <dataValidation type="list" allowBlank="1" showInputMessage="1" showErrorMessage="1" prompt="基準日時点の組織形態を選択してください。" sqref="C8:I8" xr:uid="{00000000-0002-0000-0100-000007000000}">
      <formula1>"法人"</formula1>
    </dataValidation>
    <dataValidation allowBlank="1" showErrorMessage="1" prompt="個人事業者は「屋号」ではなく「代表者名」を記入してください。" sqref="C5:I6" xr:uid="{B4061347-9036-4D07-86BC-7987AEAEE86E}"/>
  </dataValidations>
  <printOptions horizontalCentered="1"/>
  <pageMargins left="0.15748031496062992" right="0.19685039370078741" top="0.15748031496062992" bottom="0.39370078740157483" header="0.15748031496062992" footer="0.19685039370078741"/>
  <pageSetup paperSize="9" fitToHeight="0" orientation="portrait" r:id="rId1"/>
  <headerFooter>
    <oddFooter>&amp;C&amp;12&amp;A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C66"/>
    <pageSetUpPr fitToPage="1"/>
  </sheetPr>
  <dimension ref="A1:AW37"/>
  <sheetViews>
    <sheetView showGridLines="0" view="pageBreakPreview" zoomScaleNormal="100" zoomScaleSheetLayoutView="100" zoomScalePageLayoutView="80" workbookViewId="0">
      <selection activeCell="C3" sqref="C3:K3"/>
    </sheetView>
  </sheetViews>
  <sheetFormatPr defaultColWidth="0" defaultRowHeight="15"/>
  <cols>
    <col min="1" max="1" width="3.875" style="271" customWidth="1"/>
    <col min="2" max="2" width="5.5" style="271" customWidth="1"/>
    <col min="3" max="25" width="3.875" style="271" customWidth="1"/>
    <col min="26" max="27" width="1.375" style="174" customWidth="1"/>
    <col min="28" max="28" width="34.875" style="174" hidden="1" customWidth="1"/>
    <col min="29" max="32" width="29.125" style="174" hidden="1" customWidth="1"/>
    <col min="33" max="33" width="29.125" style="174" customWidth="1"/>
    <col min="34" max="49" width="29.125" style="174" hidden="1" customWidth="1"/>
    <col min="50" max="16384" width="5.625" style="174" hidden="1"/>
  </cols>
  <sheetData>
    <row r="1" spans="1:33" ht="26.45" customHeight="1">
      <c r="A1" s="501" t="s">
        <v>204</v>
      </c>
      <c r="B1" s="501"/>
      <c r="C1" s="501"/>
      <c r="D1" s="501"/>
      <c r="E1" s="501"/>
      <c r="F1" s="501"/>
      <c r="G1" s="501"/>
      <c r="H1" s="501"/>
      <c r="I1" s="501"/>
      <c r="J1" s="501"/>
      <c r="K1" s="501"/>
      <c r="L1" s="501"/>
      <c r="M1" s="501"/>
      <c r="N1" s="501"/>
      <c r="O1" s="501"/>
      <c r="P1" s="501"/>
      <c r="Q1" s="501"/>
      <c r="R1" s="501"/>
      <c r="S1" s="501"/>
      <c r="T1" s="501"/>
      <c r="U1" s="501"/>
      <c r="V1" s="501"/>
      <c r="W1" s="501"/>
      <c r="X1" s="501"/>
      <c r="Y1" s="501"/>
      <c r="AB1" s="174" t="s">
        <v>249</v>
      </c>
      <c r="AC1" s="174" t="s">
        <v>248</v>
      </c>
      <c r="AD1" s="174" t="s">
        <v>250</v>
      </c>
      <c r="AE1" s="259" t="s">
        <v>251</v>
      </c>
      <c r="AF1" s="259" t="s">
        <v>252</v>
      </c>
      <c r="AG1" s="259"/>
    </row>
    <row r="2" spans="1:33" ht="21.6" customHeight="1">
      <c r="A2" s="260" t="s">
        <v>423</v>
      </c>
      <c r="B2" s="261"/>
      <c r="C2" s="261"/>
      <c r="D2" s="261"/>
      <c r="E2" s="261"/>
      <c r="F2" s="261"/>
      <c r="G2" s="261"/>
      <c r="H2" s="261"/>
      <c r="I2" s="261"/>
      <c r="J2" s="261"/>
      <c r="K2" s="261"/>
      <c r="L2" s="261"/>
      <c r="M2" s="261"/>
      <c r="N2" s="261"/>
      <c r="O2" s="261"/>
      <c r="P2" s="261"/>
      <c r="Q2" s="261"/>
      <c r="R2" s="261"/>
      <c r="S2" s="261"/>
      <c r="T2" s="261"/>
      <c r="U2" s="261"/>
      <c r="V2" s="261"/>
      <c r="W2" s="261"/>
      <c r="X2" s="261"/>
      <c r="Y2" s="262" t="s">
        <v>498</v>
      </c>
      <c r="AB2" s="174" t="s">
        <v>255</v>
      </c>
      <c r="AC2" s="263"/>
      <c r="AE2" s="257"/>
      <c r="AF2" s="263"/>
      <c r="AG2" s="263"/>
    </row>
    <row r="3" spans="1:33" ht="26.25" customHeight="1">
      <c r="A3" s="494" t="s">
        <v>183</v>
      </c>
      <c r="B3" s="495"/>
      <c r="C3" s="518"/>
      <c r="D3" s="519"/>
      <c r="E3" s="519"/>
      <c r="F3" s="519"/>
      <c r="G3" s="519"/>
      <c r="H3" s="519"/>
      <c r="I3" s="519"/>
      <c r="J3" s="519"/>
      <c r="K3" s="519"/>
      <c r="L3" s="175" t="s">
        <v>5</v>
      </c>
      <c r="M3" s="520" t="s">
        <v>185</v>
      </c>
      <c r="N3" s="520"/>
      <c r="O3" s="521"/>
      <c r="P3" s="522"/>
      <c r="Q3" s="522"/>
      <c r="R3" s="175" t="s">
        <v>184</v>
      </c>
      <c r="S3" s="523" t="s">
        <v>113</v>
      </c>
      <c r="T3" s="524"/>
      <c r="U3" s="524"/>
      <c r="V3" s="502"/>
      <c r="W3" s="502"/>
      <c r="X3" s="502"/>
      <c r="Y3" s="264" t="s">
        <v>112</v>
      </c>
      <c r="Z3" s="265"/>
      <c r="AB3" s="174" t="s">
        <v>256</v>
      </c>
      <c r="AC3" s="256"/>
      <c r="AE3" s="257"/>
      <c r="AF3" s="263"/>
      <c r="AG3" s="263"/>
    </row>
    <row r="4" spans="1:33" ht="43.5" customHeight="1">
      <c r="A4" s="496" t="s">
        <v>110</v>
      </c>
      <c r="B4" s="495"/>
      <c r="C4" s="480" t="s">
        <v>109</v>
      </c>
      <c r="D4" s="482"/>
      <c r="E4" s="503"/>
      <c r="F4" s="504"/>
      <c r="G4" s="504"/>
      <c r="H4" s="504"/>
      <c r="I4" s="504"/>
      <c r="J4" s="504"/>
      <c r="K4" s="504"/>
      <c r="L4" s="505"/>
      <c r="M4" s="470" t="s">
        <v>282</v>
      </c>
      <c r="N4" s="482"/>
      <c r="O4" s="506"/>
      <c r="P4" s="506"/>
      <c r="Q4" s="506"/>
      <c r="R4" s="506"/>
      <c r="S4" s="506"/>
      <c r="T4" s="506"/>
      <c r="U4" s="506"/>
      <c r="V4" s="506"/>
      <c r="W4" s="506"/>
      <c r="X4" s="506"/>
      <c r="Y4" s="507"/>
      <c r="AB4" s="174" t="s">
        <v>257</v>
      </c>
      <c r="AF4" s="263"/>
      <c r="AG4" s="263"/>
    </row>
    <row r="5" spans="1:33" ht="35.1" customHeight="1">
      <c r="A5" s="497" t="s">
        <v>111</v>
      </c>
      <c r="B5" s="498"/>
      <c r="C5" s="508"/>
      <c r="D5" s="509"/>
      <c r="E5" s="509"/>
      <c r="F5" s="509"/>
      <c r="G5" s="509"/>
      <c r="H5" s="509"/>
      <c r="I5" s="509"/>
      <c r="J5" s="509"/>
      <c r="K5" s="509"/>
      <c r="L5" s="510"/>
      <c r="M5" s="514" t="s">
        <v>200</v>
      </c>
      <c r="N5" s="515"/>
      <c r="O5" s="525"/>
      <c r="P5" s="526"/>
      <c r="Q5" s="526"/>
      <c r="R5" s="526"/>
      <c r="S5" s="526"/>
      <c r="T5" s="526"/>
      <c r="U5" s="526"/>
      <c r="V5" s="526"/>
      <c r="W5" s="526"/>
      <c r="X5" s="526"/>
      <c r="Y5" s="527"/>
      <c r="AB5" s="174" t="s">
        <v>258</v>
      </c>
      <c r="AC5" s="256"/>
      <c r="AE5" s="257"/>
      <c r="AF5" s="263"/>
      <c r="AG5" s="263"/>
    </row>
    <row r="6" spans="1:33" ht="35.1" customHeight="1">
      <c r="A6" s="499"/>
      <c r="B6" s="500"/>
      <c r="C6" s="511"/>
      <c r="D6" s="512"/>
      <c r="E6" s="512"/>
      <c r="F6" s="512"/>
      <c r="G6" s="512"/>
      <c r="H6" s="512"/>
      <c r="I6" s="512"/>
      <c r="J6" s="512"/>
      <c r="K6" s="512"/>
      <c r="L6" s="513"/>
      <c r="M6" s="516"/>
      <c r="N6" s="517"/>
      <c r="O6" s="528"/>
      <c r="P6" s="529"/>
      <c r="Q6" s="529"/>
      <c r="R6" s="529"/>
      <c r="S6" s="529"/>
      <c r="T6" s="529"/>
      <c r="U6" s="529"/>
      <c r="V6" s="529"/>
      <c r="W6" s="529"/>
      <c r="X6" s="529"/>
      <c r="Y6" s="530"/>
      <c r="AB6" s="174" t="s">
        <v>259</v>
      </c>
      <c r="AC6" s="256"/>
      <c r="AE6" s="257"/>
      <c r="AF6" s="258"/>
      <c r="AG6" s="263"/>
    </row>
    <row r="7" spans="1:33" ht="26.25" customHeight="1">
      <c r="A7" s="455" t="s">
        <v>177</v>
      </c>
      <c r="B7" s="456"/>
      <c r="C7" s="474" t="s">
        <v>188</v>
      </c>
      <c r="D7" s="475"/>
      <c r="E7" s="478" t="s">
        <v>61</v>
      </c>
      <c r="F7" s="479"/>
      <c r="G7" s="486"/>
      <c r="H7" s="487"/>
      <c r="I7" s="487"/>
      <c r="J7" s="487"/>
      <c r="K7" s="266" t="s">
        <v>106</v>
      </c>
      <c r="L7" s="488" t="s">
        <v>190</v>
      </c>
      <c r="M7" s="489"/>
      <c r="N7" s="486"/>
      <c r="O7" s="487"/>
      <c r="P7" s="487"/>
      <c r="Q7" s="487"/>
      <c r="R7" s="232" t="s">
        <v>108</v>
      </c>
      <c r="S7" s="459" t="s">
        <v>107</v>
      </c>
      <c r="T7" s="460"/>
      <c r="U7" s="461"/>
      <c r="V7" s="462"/>
      <c r="W7" s="462"/>
      <c r="X7" s="462"/>
      <c r="Y7" s="232" t="s">
        <v>108</v>
      </c>
      <c r="AB7" s="174" t="s">
        <v>262</v>
      </c>
      <c r="AC7" s="256"/>
      <c r="AE7" s="257"/>
      <c r="AF7" s="258"/>
      <c r="AG7" s="263"/>
    </row>
    <row r="8" spans="1:33" ht="26.25" customHeight="1">
      <c r="A8" s="457"/>
      <c r="B8" s="458"/>
      <c r="C8" s="476" t="s">
        <v>189</v>
      </c>
      <c r="D8" s="477"/>
      <c r="E8" s="478" t="s">
        <v>61</v>
      </c>
      <c r="F8" s="479"/>
      <c r="G8" s="486"/>
      <c r="H8" s="487"/>
      <c r="I8" s="487"/>
      <c r="J8" s="487"/>
      <c r="K8" s="266" t="s">
        <v>106</v>
      </c>
      <c r="L8" s="488" t="s">
        <v>190</v>
      </c>
      <c r="M8" s="489"/>
      <c r="N8" s="486"/>
      <c r="O8" s="487"/>
      <c r="P8" s="487"/>
      <c r="Q8" s="487"/>
      <c r="R8" s="232" t="s">
        <v>108</v>
      </c>
      <c r="S8" s="531" t="s">
        <v>107</v>
      </c>
      <c r="T8" s="532"/>
      <c r="U8" s="533"/>
      <c r="V8" s="534"/>
      <c r="W8" s="534"/>
      <c r="X8" s="534"/>
      <c r="Y8" s="232" t="s">
        <v>108</v>
      </c>
      <c r="AB8" s="174" t="s">
        <v>263</v>
      </c>
      <c r="AC8" s="256"/>
      <c r="AE8" s="257"/>
      <c r="AF8" s="258"/>
      <c r="AG8" s="263"/>
    </row>
    <row r="9" spans="1:33" ht="16.350000000000001" customHeight="1">
      <c r="A9" s="455" t="s">
        <v>481</v>
      </c>
      <c r="B9" s="456"/>
      <c r="C9" s="467" t="s">
        <v>186</v>
      </c>
      <c r="D9" s="468"/>
      <c r="E9" s="468"/>
      <c r="F9" s="468"/>
      <c r="G9" s="469"/>
      <c r="H9" s="467" t="s">
        <v>187</v>
      </c>
      <c r="I9" s="468"/>
      <c r="J9" s="469"/>
      <c r="K9" s="467" t="s">
        <v>186</v>
      </c>
      <c r="L9" s="468"/>
      <c r="M9" s="468"/>
      <c r="N9" s="468"/>
      <c r="O9" s="469"/>
      <c r="P9" s="467" t="s">
        <v>187</v>
      </c>
      <c r="Q9" s="468"/>
      <c r="R9" s="469"/>
      <c r="S9" s="470" t="s">
        <v>186</v>
      </c>
      <c r="T9" s="471"/>
      <c r="U9" s="471"/>
      <c r="V9" s="472"/>
      <c r="W9" s="480" t="s">
        <v>187</v>
      </c>
      <c r="X9" s="481"/>
      <c r="Y9" s="482"/>
      <c r="AB9" s="174" t="s">
        <v>264</v>
      </c>
      <c r="AC9" s="256"/>
      <c r="AE9" s="257"/>
      <c r="AF9" s="258"/>
      <c r="AG9" s="263"/>
    </row>
    <row r="10" spans="1:33" ht="26.25" customHeight="1">
      <c r="A10" s="457"/>
      <c r="B10" s="458"/>
      <c r="C10" s="267">
        <v>1</v>
      </c>
      <c r="D10" s="483"/>
      <c r="E10" s="483"/>
      <c r="F10" s="483"/>
      <c r="G10" s="483"/>
      <c r="H10" s="484"/>
      <c r="I10" s="485"/>
      <c r="J10" s="268" t="s">
        <v>106</v>
      </c>
      <c r="K10" s="267">
        <v>2</v>
      </c>
      <c r="L10" s="483"/>
      <c r="M10" s="483"/>
      <c r="N10" s="483"/>
      <c r="O10" s="483"/>
      <c r="P10" s="484"/>
      <c r="Q10" s="485"/>
      <c r="R10" s="293" t="s">
        <v>106</v>
      </c>
      <c r="S10" s="267">
        <v>3</v>
      </c>
      <c r="T10" s="483"/>
      <c r="U10" s="483"/>
      <c r="V10" s="483"/>
      <c r="W10" s="490"/>
      <c r="X10" s="491"/>
      <c r="Y10" s="268" t="s">
        <v>106</v>
      </c>
      <c r="AB10" s="174" t="s">
        <v>265</v>
      </c>
      <c r="AE10" s="257"/>
      <c r="AG10" s="263"/>
    </row>
    <row r="11" spans="1:33" ht="10.5" customHeight="1">
      <c r="A11" s="269"/>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AB11" s="174" t="s">
        <v>266</v>
      </c>
      <c r="AE11" s="257"/>
      <c r="AG11" s="263"/>
    </row>
    <row r="12" spans="1:33" ht="21.6" customHeight="1">
      <c r="A12" s="270" t="s">
        <v>424</v>
      </c>
      <c r="B12"/>
      <c r="C12"/>
      <c r="D12"/>
      <c r="E12"/>
      <c r="F12"/>
      <c r="G12"/>
      <c r="H12"/>
      <c r="I12"/>
      <c r="J12"/>
      <c r="K12"/>
      <c r="L12"/>
      <c r="M12"/>
      <c r="N12"/>
      <c r="O12"/>
      <c r="P12"/>
      <c r="Q12"/>
      <c r="R12"/>
      <c r="S12"/>
      <c r="T12"/>
      <c r="U12"/>
      <c r="V12"/>
      <c r="AB12" s="174" t="s">
        <v>267</v>
      </c>
      <c r="AC12" s="256"/>
      <c r="AE12" s="257"/>
      <c r="AF12" s="258"/>
      <c r="AG12" s="256"/>
    </row>
    <row r="13" spans="1:33" ht="93.6" customHeight="1">
      <c r="A13" s="473" t="s">
        <v>437</v>
      </c>
      <c r="B13" s="463"/>
      <c r="C13" s="463"/>
      <c r="D13" s="463"/>
      <c r="E13" s="463"/>
      <c r="F13" s="463"/>
      <c r="G13" s="463"/>
      <c r="H13" s="463"/>
      <c r="I13" s="463"/>
      <c r="J13" s="463"/>
      <c r="K13" s="463"/>
      <c r="L13" s="463"/>
      <c r="M13" s="463"/>
      <c r="N13" s="463"/>
      <c r="O13" s="463"/>
      <c r="P13" s="463"/>
      <c r="Q13" s="463"/>
      <c r="R13" s="463"/>
      <c r="S13" s="463"/>
      <c r="T13" s="463"/>
      <c r="U13" s="463"/>
      <c r="V13" s="463"/>
      <c r="W13" s="463"/>
      <c r="X13" s="463"/>
      <c r="Y13" s="463"/>
      <c r="AB13" s="174" t="s">
        <v>269</v>
      </c>
      <c r="AC13" s="256"/>
      <c r="AE13" s="257"/>
      <c r="AF13" s="258"/>
      <c r="AG13" s="256"/>
    </row>
    <row r="14" spans="1:33" ht="27.6" customHeight="1">
      <c r="A14" s="272" t="s">
        <v>6</v>
      </c>
      <c r="B14" s="465" t="s">
        <v>182</v>
      </c>
      <c r="C14" s="465"/>
      <c r="D14" s="465"/>
      <c r="E14" s="465"/>
      <c r="F14" s="465"/>
      <c r="G14" s="465"/>
      <c r="H14" s="465"/>
      <c r="I14" s="465" t="s">
        <v>191</v>
      </c>
      <c r="J14" s="465"/>
      <c r="K14" s="464" t="s">
        <v>192</v>
      </c>
      <c r="L14" s="465"/>
      <c r="M14" s="465" t="s">
        <v>228</v>
      </c>
      <c r="N14" s="465"/>
      <c r="O14" s="465"/>
      <c r="P14" s="465"/>
      <c r="Q14" s="465"/>
      <c r="R14" s="464" t="s">
        <v>193</v>
      </c>
      <c r="S14" s="465"/>
      <c r="T14" s="465"/>
      <c r="U14" s="465"/>
      <c r="V14" s="464" t="s">
        <v>194</v>
      </c>
      <c r="W14" s="465"/>
      <c r="X14" s="465"/>
      <c r="Y14" s="465"/>
      <c r="AB14" s="174" t="s">
        <v>268</v>
      </c>
      <c r="AC14" s="256"/>
      <c r="AE14" s="257"/>
      <c r="AF14" s="258"/>
      <c r="AG14" s="256"/>
    </row>
    <row r="15" spans="1:33" ht="18" customHeight="1">
      <c r="A15" s="272">
        <v>1</v>
      </c>
      <c r="B15" s="466"/>
      <c r="C15" s="453"/>
      <c r="D15" s="453"/>
      <c r="E15" s="453"/>
      <c r="F15" s="453"/>
      <c r="G15" s="453"/>
      <c r="H15" s="453"/>
      <c r="I15" s="452"/>
      <c r="J15" s="452"/>
      <c r="K15" s="452"/>
      <c r="L15" s="452"/>
      <c r="M15" s="466"/>
      <c r="N15" s="453"/>
      <c r="O15" s="453"/>
      <c r="P15" s="453"/>
      <c r="Q15" s="453"/>
      <c r="R15" s="454"/>
      <c r="S15" s="454"/>
      <c r="T15" s="454"/>
      <c r="U15" s="454"/>
      <c r="V15" s="451" t="str">
        <f>IFERROR(R15/R$26,"")</f>
        <v/>
      </c>
      <c r="W15" s="451"/>
      <c r="X15" s="451"/>
      <c r="Y15" s="451"/>
      <c r="AB15" s="174" t="s">
        <v>270</v>
      </c>
      <c r="AC15" s="256"/>
      <c r="AE15" s="257"/>
      <c r="AF15" s="258"/>
      <c r="AG15" s="256"/>
    </row>
    <row r="16" spans="1:33" ht="18" customHeight="1">
      <c r="A16" s="272">
        <v>2</v>
      </c>
      <c r="B16" s="466"/>
      <c r="C16" s="453"/>
      <c r="D16" s="453"/>
      <c r="E16" s="453"/>
      <c r="F16" s="453"/>
      <c r="G16" s="453"/>
      <c r="H16" s="453"/>
      <c r="I16" s="452"/>
      <c r="J16" s="452"/>
      <c r="K16" s="452"/>
      <c r="L16" s="452"/>
      <c r="M16" s="453"/>
      <c r="N16" s="453"/>
      <c r="O16" s="453"/>
      <c r="P16" s="453"/>
      <c r="Q16" s="453"/>
      <c r="R16" s="454"/>
      <c r="S16" s="454"/>
      <c r="T16" s="454"/>
      <c r="U16" s="454"/>
      <c r="V16" s="451" t="str">
        <f t="shared" ref="V16:V25" si="0">IFERROR(R16/R$26,"")</f>
        <v/>
      </c>
      <c r="W16" s="451"/>
      <c r="X16" s="451"/>
      <c r="Y16" s="451"/>
      <c r="AB16" s="174" t="s">
        <v>271</v>
      </c>
      <c r="AC16" s="256"/>
      <c r="AE16" s="257"/>
      <c r="AF16" s="258"/>
      <c r="AG16" s="256"/>
    </row>
    <row r="17" spans="1:33" ht="18" customHeight="1">
      <c r="A17" s="272">
        <v>3</v>
      </c>
      <c r="B17" s="453"/>
      <c r="C17" s="453"/>
      <c r="D17" s="453"/>
      <c r="E17" s="453"/>
      <c r="F17" s="453"/>
      <c r="G17" s="453"/>
      <c r="H17" s="453"/>
      <c r="I17" s="452"/>
      <c r="J17" s="452"/>
      <c r="K17" s="452"/>
      <c r="L17" s="452"/>
      <c r="M17" s="453"/>
      <c r="N17" s="453"/>
      <c r="O17" s="453"/>
      <c r="P17" s="453"/>
      <c r="Q17" s="453"/>
      <c r="R17" s="454"/>
      <c r="S17" s="454"/>
      <c r="T17" s="454"/>
      <c r="U17" s="454"/>
      <c r="V17" s="451" t="str">
        <f t="shared" si="0"/>
        <v/>
      </c>
      <c r="W17" s="451"/>
      <c r="X17" s="451"/>
      <c r="Y17" s="451"/>
      <c r="AB17" s="174" t="s">
        <v>272</v>
      </c>
      <c r="AC17" s="256"/>
      <c r="AE17" s="257"/>
      <c r="AF17" s="258"/>
      <c r="AG17" s="256"/>
    </row>
    <row r="18" spans="1:33" ht="18" customHeight="1">
      <c r="A18" s="272">
        <v>4</v>
      </c>
      <c r="B18" s="453"/>
      <c r="C18" s="453"/>
      <c r="D18" s="453"/>
      <c r="E18" s="453"/>
      <c r="F18" s="453"/>
      <c r="G18" s="453"/>
      <c r="H18" s="453"/>
      <c r="I18" s="452"/>
      <c r="J18" s="452"/>
      <c r="K18" s="452"/>
      <c r="L18" s="452"/>
      <c r="M18" s="453"/>
      <c r="N18" s="453"/>
      <c r="O18" s="453"/>
      <c r="P18" s="453"/>
      <c r="Q18" s="453"/>
      <c r="R18" s="454"/>
      <c r="S18" s="454"/>
      <c r="T18" s="454"/>
      <c r="U18" s="454"/>
      <c r="V18" s="451" t="str">
        <f t="shared" si="0"/>
        <v/>
      </c>
      <c r="W18" s="451"/>
      <c r="X18" s="451"/>
      <c r="Y18" s="451"/>
      <c r="AB18" s="174" t="s">
        <v>273</v>
      </c>
      <c r="AC18" s="256"/>
      <c r="AE18" s="257"/>
      <c r="AF18" s="258"/>
      <c r="AG18" s="256"/>
    </row>
    <row r="19" spans="1:33" ht="18" customHeight="1">
      <c r="A19" s="272">
        <v>5</v>
      </c>
      <c r="B19" s="453"/>
      <c r="C19" s="453"/>
      <c r="D19" s="453"/>
      <c r="E19" s="453"/>
      <c r="F19" s="453"/>
      <c r="G19" s="453"/>
      <c r="H19" s="453"/>
      <c r="I19" s="452"/>
      <c r="J19" s="452"/>
      <c r="K19" s="452"/>
      <c r="L19" s="452"/>
      <c r="M19" s="453"/>
      <c r="N19" s="453"/>
      <c r="O19" s="453"/>
      <c r="P19" s="453"/>
      <c r="Q19" s="453"/>
      <c r="R19" s="454"/>
      <c r="S19" s="454"/>
      <c r="T19" s="454"/>
      <c r="U19" s="454"/>
      <c r="V19" s="451" t="str">
        <f t="shared" si="0"/>
        <v/>
      </c>
      <c r="W19" s="451"/>
      <c r="X19" s="451"/>
      <c r="Y19" s="451"/>
      <c r="AB19" s="174" t="s">
        <v>274</v>
      </c>
      <c r="AC19" s="256"/>
      <c r="AE19" s="257"/>
      <c r="AF19" s="258"/>
      <c r="AG19" s="256"/>
    </row>
    <row r="20" spans="1:33" ht="18" customHeight="1">
      <c r="A20" s="272">
        <v>6</v>
      </c>
      <c r="B20" s="453"/>
      <c r="C20" s="453"/>
      <c r="D20" s="453"/>
      <c r="E20" s="453"/>
      <c r="F20" s="453"/>
      <c r="G20" s="453"/>
      <c r="H20" s="453"/>
      <c r="I20" s="452"/>
      <c r="J20" s="452"/>
      <c r="K20" s="452"/>
      <c r="L20" s="452"/>
      <c r="M20" s="453"/>
      <c r="N20" s="453"/>
      <c r="O20" s="453"/>
      <c r="P20" s="453"/>
      <c r="Q20" s="453"/>
      <c r="R20" s="454"/>
      <c r="S20" s="454"/>
      <c r="T20" s="454"/>
      <c r="U20" s="454"/>
      <c r="V20" s="451" t="str">
        <f t="shared" si="0"/>
        <v/>
      </c>
      <c r="W20" s="451"/>
      <c r="X20" s="451"/>
      <c r="Y20" s="451"/>
      <c r="AB20" s="174" t="s">
        <v>275</v>
      </c>
      <c r="AC20" s="256"/>
      <c r="AE20" s="257"/>
      <c r="AF20" s="258"/>
      <c r="AG20" s="256"/>
    </row>
    <row r="21" spans="1:33" ht="18" customHeight="1">
      <c r="A21" s="272">
        <v>7</v>
      </c>
      <c r="B21" s="453"/>
      <c r="C21" s="453"/>
      <c r="D21" s="453"/>
      <c r="E21" s="453"/>
      <c r="F21" s="453"/>
      <c r="G21" s="453"/>
      <c r="H21" s="453"/>
      <c r="I21" s="452"/>
      <c r="J21" s="452"/>
      <c r="K21" s="452"/>
      <c r="L21" s="452"/>
      <c r="M21" s="453"/>
      <c r="N21" s="453"/>
      <c r="O21" s="453"/>
      <c r="P21" s="453"/>
      <c r="Q21" s="453"/>
      <c r="R21" s="454"/>
      <c r="S21" s="454"/>
      <c r="T21" s="454"/>
      <c r="U21" s="454"/>
      <c r="V21" s="451" t="str">
        <f t="shared" si="0"/>
        <v/>
      </c>
      <c r="W21" s="451"/>
      <c r="X21" s="451"/>
      <c r="Y21" s="451"/>
      <c r="AB21" s="174" t="s">
        <v>276</v>
      </c>
      <c r="AC21" s="256"/>
      <c r="AE21" s="257"/>
      <c r="AF21" s="258"/>
      <c r="AG21" s="256"/>
    </row>
    <row r="22" spans="1:33" ht="18" customHeight="1">
      <c r="A22" s="272">
        <v>8</v>
      </c>
      <c r="B22" s="453"/>
      <c r="C22" s="453"/>
      <c r="D22" s="453"/>
      <c r="E22" s="453"/>
      <c r="F22" s="453"/>
      <c r="G22" s="453"/>
      <c r="H22" s="453"/>
      <c r="I22" s="452"/>
      <c r="J22" s="452"/>
      <c r="K22" s="452"/>
      <c r="L22" s="452"/>
      <c r="M22" s="453"/>
      <c r="N22" s="453"/>
      <c r="O22" s="453"/>
      <c r="P22" s="453"/>
      <c r="Q22" s="453"/>
      <c r="R22" s="454"/>
      <c r="S22" s="454"/>
      <c r="T22" s="454"/>
      <c r="U22" s="454"/>
      <c r="V22" s="451" t="str">
        <f t="shared" si="0"/>
        <v/>
      </c>
      <c r="W22" s="451"/>
      <c r="X22" s="451"/>
      <c r="Y22" s="451"/>
      <c r="AB22" s="174" t="s">
        <v>277</v>
      </c>
      <c r="AC22" s="256"/>
      <c r="AE22" s="257"/>
      <c r="AF22" s="258"/>
      <c r="AG22" s="256"/>
    </row>
    <row r="23" spans="1:33" ht="18" customHeight="1">
      <c r="A23" s="272">
        <v>9</v>
      </c>
      <c r="B23" s="453"/>
      <c r="C23" s="453"/>
      <c r="D23" s="453"/>
      <c r="E23" s="453"/>
      <c r="F23" s="453"/>
      <c r="G23" s="453"/>
      <c r="H23" s="453"/>
      <c r="I23" s="452"/>
      <c r="J23" s="452"/>
      <c r="K23" s="452"/>
      <c r="L23" s="452"/>
      <c r="M23" s="453"/>
      <c r="N23" s="453"/>
      <c r="O23" s="453"/>
      <c r="P23" s="453"/>
      <c r="Q23" s="453"/>
      <c r="R23" s="454"/>
      <c r="S23" s="454"/>
      <c r="T23" s="454"/>
      <c r="U23" s="454"/>
      <c r="V23" s="451" t="str">
        <f t="shared" si="0"/>
        <v/>
      </c>
      <c r="W23" s="451"/>
      <c r="X23" s="451"/>
      <c r="Y23" s="451"/>
      <c r="AB23" s="174" t="s">
        <v>278</v>
      </c>
      <c r="AC23" s="256"/>
      <c r="AE23" s="257"/>
      <c r="AF23" s="258"/>
      <c r="AG23" s="256"/>
    </row>
    <row r="24" spans="1:33" ht="18" customHeight="1">
      <c r="A24" s="272">
        <v>10</v>
      </c>
      <c r="B24" s="453"/>
      <c r="C24" s="453"/>
      <c r="D24" s="453"/>
      <c r="E24" s="453"/>
      <c r="F24" s="453"/>
      <c r="G24" s="453"/>
      <c r="H24" s="453"/>
      <c r="I24" s="452"/>
      <c r="J24" s="452"/>
      <c r="K24" s="452"/>
      <c r="L24" s="452"/>
      <c r="M24" s="453"/>
      <c r="N24" s="453"/>
      <c r="O24" s="453"/>
      <c r="P24" s="453"/>
      <c r="Q24" s="453"/>
      <c r="R24" s="454"/>
      <c r="S24" s="454"/>
      <c r="T24" s="454"/>
      <c r="U24" s="454"/>
      <c r="V24" s="451" t="str">
        <f t="shared" si="0"/>
        <v/>
      </c>
      <c r="W24" s="451"/>
      <c r="X24" s="451"/>
      <c r="Y24" s="451"/>
      <c r="AB24" s="174" t="s">
        <v>261</v>
      </c>
      <c r="AC24" s="273"/>
      <c r="AE24" s="257"/>
      <c r="AF24" s="258"/>
      <c r="AG24" s="256"/>
    </row>
    <row r="25" spans="1:33" ht="18" customHeight="1" thickBot="1">
      <c r="A25" s="274" t="s">
        <v>70</v>
      </c>
      <c r="B25" s="447" t="s">
        <v>7</v>
      </c>
      <c r="C25" s="447"/>
      <c r="D25" s="447"/>
      <c r="E25" s="447"/>
      <c r="F25" s="447"/>
      <c r="G25" s="447"/>
      <c r="H25" s="447"/>
      <c r="I25" s="447"/>
      <c r="J25" s="447"/>
      <c r="K25" s="447"/>
      <c r="L25" s="447"/>
      <c r="M25" s="447"/>
      <c r="N25" s="447"/>
      <c r="O25" s="447"/>
      <c r="P25" s="447"/>
      <c r="Q25" s="447"/>
      <c r="R25" s="445"/>
      <c r="S25" s="445"/>
      <c r="T25" s="445"/>
      <c r="U25" s="445"/>
      <c r="V25" s="446" t="str">
        <f t="shared" si="0"/>
        <v/>
      </c>
      <c r="W25" s="446"/>
      <c r="X25" s="446"/>
      <c r="Y25" s="446"/>
      <c r="AB25" s="174" t="s">
        <v>260</v>
      </c>
      <c r="AC25" s="256"/>
      <c r="AE25" s="257"/>
      <c r="AF25" s="258"/>
      <c r="AG25" s="256"/>
    </row>
    <row r="26" spans="1:33" ht="21" customHeight="1" thickTop="1">
      <c r="A26" s="450" t="s">
        <v>71</v>
      </c>
      <c r="B26" s="450"/>
      <c r="C26" s="450"/>
      <c r="D26" s="450"/>
      <c r="E26" s="450"/>
      <c r="F26" s="450"/>
      <c r="G26" s="450"/>
      <c r="H26" s="450"/>
      <c r="I26" s="450"/>
      <c r="J26" s="450"/>
      <c r="K26" s="450"/>
      <c r="L26" s="450"/>
      <c r="M26" s="450"/>
      <c r="N26" s="450"/>
      <c r="O26" s="450"/>
      <c r="P26" s="450"/>
      <c r="Q26" s="450"/>
      <c r="R26" s="448">
        <f>SUM(R15:U25)</f>
        <v>0</v>
      </c>
      <c r="S26" s="448"/>
      <c r="T26" s="448"/>
      <c r="U26" s="448"/>
      <c r="V26" s="449"/>
      <c r="W26" s="449"/>
      <c r="X26" s="449"/>
      <c r="Y26" s="449"/>
      <c r="AB26" s="174" t="s">
        <v>279</v>
      </c>
      <c r="AC26" s="256"/>
      <c r="AE26" s="257"/>
      <c r="AF26" s="258"/>
      <c r="AG26" s="256"/>
    </row>
    <row r="27" spans="1:33" ht="21" customHeight="1">
      <c r="A27" s="492" t="s">
        <v>480</v>
      </c>
      <c r="B27" s="492"/>
      <c r="C27" s="492"/>
      <c r="D27" s="492"/>
      <c r="E27" s="492"/>
      <c r="F27" s="492"/>
      <c r="G27" s="492"/>
      <c r="H27" s="492"/>
      <c r="I27" s="492"/>
      <c r="J27" s="492"/>
      <c r="K27" s="492"/>
      <c r="L27" s="492"/>
      <c r="M27" s="492"/>
      <c r="N27" s="492"/>
      <c r="O27" s="492"/>
      <c r="P27" s="492"/>
      <c r="Q27" s="492"/>
      <c r="R27" s="492"/>
      <c r="S27" s="492"/>
      <c r="T27" s="492"/>
      <c r="U27" s="492"/>
      <c r="V27" s="492"/>
      <c r="W27" s="492"/>
      <c r="X27" s="492"/>
      <c r="Y27" s="492"/>
      <c r="AC27" s="256"/>
      <c r="AE27" s="257"/>
      <c r="AF27" s="258"/>
      <c r="AG27" s="256"/>
    </row>
    <row r="28" spans="1:33" ht="54" customHeight="1">
      <c r="A28" s="493" t="s">
        <v>489</v>
      </c>
      <c r="B28" s="493"/>
      <c r="C28" s="493"/>
      <c r="D28" s="493"/>
      <c r="E28" s="493"/>
      <c r="F28" s="493"/>
      <c r="G28" s="493"/>
      <c r="H28" s="493"/>
      <c r="I28" s="493"/>
      <c r="J28" s="493"/>
      <c r="K28" s="493"/>
      <c r="L28" s="493"/>
      <c r="M28" s="493"/>
      <c r="N28" s="493"/>
      <c r="O28" s="493"/>
      <c r="P28" s="493"/>
      <c r="Q28" s="493"/>
      <c r="R28" s="493"/>
      <c r="S28" s="493"/>
      <c r="T28" s="493"/>
      <c r="U28" s="493"/>
      <c r="V28" s="493"/>
      <c r="W28" s="493"/>
      <c r="X28" s="493"/>
      <c r="Y28" s="493"/>
      <c r="AC28" s="256"/>
      <c r="AE28" s="257"/>
      <c r="AF28" s="258"/>
      <c r="AG28" s="256"/>
    </row>
    <row r="29" spans="1:33" ht="29.1" customHeight="1">
      <c r="A29" s="463" t="s">
        <v>229</v>
      </c>
      <c r="B29" s="463"/>
      <c r="C29" s="463"/>
      <c r="D29" s="463"/>
      <c r="E29" s="463"/>
      <c r="F29" s="463"/>
      <c r="G29" s="463"/>
      <c r="H29" s="463"/>
      <c r="I29" s="463"/>
      <c r="J29" s="463"/>
      <c r="K29" s="463"/>
      <c r="L29" s="463"/>
      <c r="M29" s="463"/>
      <c r="N29" s="463"/>
      <c r="O29" s="463"/>
      <c r="P29" s="463"/>
      <c r="Q29" s="463"/>
      <c r="R29" s="463"/>
      <c r="S29" s="463"/>
      <c r="T29" s="463"/>
      <c r="U29" s="463"/>
      <c r="V29" s="463"/>
      <c r="W29" s="463"/>
      <c r="X29" s="463"/>
      <c r="Y29" s="463"/>
      <c r="AB29" s="174" t="s">
        <v>280</v>
      </c>
      <c r="AC29" s="256"/>
      <c r="AE29" s="257"/>
      <c r="AF29" s="258"/>
      <c r="AG29" s="256"/>
    </row>
    <row r="30" spans="1:33" ht="33.75" customHeight="1">
      <c r="A30" s="250" t="s">
        <v>6</v>
      </c>
      <c r="B30" s="444" t="s">
        <v>182</v>
      </c>
      <c r="C30" s="444"/>
      <c r="D30" s="444"/>
      <c r="E30" s="444"/>
      <c r="F30" s="444"/>
      <c r="G30" s="444"/>
      <c r="H30" s="444"/>
      <c r="I30" s="444" t="s">
        <v>77</v>
      </c>
      <c r="J30" s="444"/>
      <c r="K30" s="444"/>
      <c r="L30" s="444"/>
      <c r="M30" s="444"/>
      <c r="N30" s="444" t="s">
        <v>78</v>
      </c>
      <c r="O30" s="444"/>
      <c r="P30" s="444"/>
      <c r="Q30" s="444"/>
      <c r="R30" s="444" t="s">
        <v>79</v>
      </c>
      <c r="S30" s="444"/>
      <c r="T30" s="444"/>
      <c r="U30" s="444"/>
      <c r="V30" s="444" t="s">
        <v>80</v>
      </c>
      <c r="W30" s="444"/>
      <c r="X30" s="444"/>
      <c r="Y30" s="444"/>
      <c r="AB30" s="174" t="s">
        <v>281</v>
      </c>
      <c r="AC30" s="256"/>
      <c r="AE30" s="257"/>
      <c r="AF30" s="258"/>
      <c r="AG30" s="256"/>
    </row>
    <row r="31" spans="1:33" ht="17.100000000000001" customHeight="1">
      <c r="A31" s="250">
        <v>1</v>
      </c>
      <c r="B31" s="440"/>
      <c r="C31" s="440"/>
      <c r="D31" s="440"/>
      <c r="E31" s="440"/>
      <c r="F31" s="440"/>
      <c r="G31" s="440"/>
      <c r="H31" s="440"/>
      <c r="I31" s="441"/>
      <c r="J31" s="441"/>
      <c r="K31" s="441"/>
      <c r="L31" s="441"/>
      <c r="M31" s="441"/>
      <c r="N31" s="442"/>
      <c r="O31" s="442"/>
      <c r="P31" s="442"/>
      <c r="Q31" s="442"/>
      <c r="R31" s="443"/>
      <c r="S31" s="443"/>
      <c r="T31" s="443"/>
      <c r="U31" s="443"/>
      <c r="V31" s="440"/>
      <c r="W31" s="440"/>
      <c r="X31" s="440"/>
      <c r="Y31" s="440"/>
      <c r="AC31" s="256"/>
      <c r="AE31" s="257"/>
      <c r="AF31" s="258"/>
      <c r="AG31" s="256"/>
    </row>
    <row r="32" spans="1:33" ht="17.100000000000001" customHeight="1">
      <c r="A32" s="250">
        <v>2</v>
      </c>
      <c r="B32" s="440"/>
      <c r="C32" s="440"/>
      <c r="D32" s="440"/>
      <c r="E32" s="440"/>
      <c r="F32" s="440"/>
      <c r="G32" s="440"/>
      <c r="H32" s="440"/>
      <c r="I32" s="441"/>
      <c r="J32" s="441"/>
      <c r="K32" s="441"/>
      <c r="L32" s="441"/>
      <c r="M32" s="441"/>
      <c r="N32" s="442"/>
      <c r="O32" s="442"/>
      <c r="P32" s="442"/>
      <c r="Q32" s="442"/>
      <c r="R32" s="443"/>
      <c r="S32" s="443"/>
      <c r="T32" s="443"/>
      <c r="U32" s="443"/>
      <c r="V32" s="440"/>
      <c r="W32" s="440"/>
      <c r="X32" s="440"/>
      <c r="Y32" s="440"/>
      <c r="AC32" s="256"/>
      <c r="AE32" s="257"/>
      <c r="AF32" s="258"/>
      <c r="AG32" s="256"/>
    </row>
    <row r="33" spans="1:33" ht="17.100000000000001" customHeight="1">
      <c r="A33" s="250">
        <v>3</v>
      </c>
      <c r="B33" s="440"/>
      <c r="C33" s="440"/>
      <c r="D33" s="440"/>
      <c r="E33" s="440"/>
      <c r="F33" s="440"/>
      <c r="G33" s="440"/>
      <c r="H33" s="440"/>
      <c r="I33" s="441"/>
      <c r="J33" s="441"/>
      <c r="K33" s="441"/>
      <c r="L33" s="441"/>
      <c r="M33" s="441"/>
      <c r="N33" s="442"/>
      <c r="O33" s="442"/>
      <c r="P33" s="442"/>
      <c r="Q33" s="442"/>
      <c r="R33" s="443"/>
      <c r="S33" s="443"/>
      <c r="T33" s="443"/>
      <c r="U33" s="443"/>
      <c r="V33" s="440"/>
      <c r="W33" s="440"/>
      <c r="X33" s="440"/>
      <c r="Y33" s="440"/>
      <c r="AC33" s="256"/>
      <c r="AE33" s="257"/>
      <c r="AF33" s="258"/>
      <c r="AG33" s="256"/>
    </row>
    <row r="34" spans="1:33" ht="33.75" customHeight="1">
      <c r="A34" s="275"/>
      <c r="B34" s="276"/>
      <c r="C34" s="277"/>
      <c r="D34" s="277"/>
      <c r="E34" s="277"/>
      <c r="F34" s="277"/>
      <c r="G34"/>
      <c r="H34"/>
      <c r="I34"/>
      <c r="J34"/>
      <c r="K34"/>
      <c r="L34"/>
      <c r="M34"/>
      <c r="N34"/>
      <c r="O34"/>
      <c r="P34"/>
      <c r="Q34"/>
      <c r="R34"/>
      <c r="S34"/>
      <c r="T34"/>
      <c r="U34"/>
      <c r="V34"/>
      <c r="AC34" s="256"/>
      <c r="AE34" s="257"/>
      <c r="AF34" s="258"/>
      <c r="AG34" s="256"/>
    </row>
    <row r="35" spans="1:33" ht="33.75" customHeight="1">
      <c r="A35" s="278"/>
      <c r="B35" s="277"/>
      <c r="C35" s="277"/>
      <c r="D35" s="277"/>
      <c r="E35" s="277"/>
      <c r="F35" s="277"/>
      <c r="G35"/>
      <c r="H35"/>
      <c r="I35"/>
      <c r="J35"/>
      <c r="K35"/>
      <c r="L35"/>
      <c r="M35"/>
      <c r="N35"/>
      <c r="O35"/>
      <c r="P35"/>
      <c r="Q35"/>
      <c r="R35"/>
      <c r="S35"/>
      <c r="T35"/>
      <c r="U35"/>
      <c r="V35"/>
      <c r="AC35" s="256"/>
      <c r="AF35" s="258"/>
      <c r="AG35" s="256"/>
    </row>
    <row r="36" spans="1:33" ht="33.75" customHeight="1">
      <c r="A36"/>
      <c r="B36"/>
      <c r="C36"/>
      <c r="D36"/>
      <c r="E36"/>
      <c r="F36"/>
      <c r="G36"/>
      <c r="H36"/>
      <c r="I36"/>
      <c r="J36"/>
      <c r="K36"/>
      <c r="L36"/>
      <c r="M36"/>
      <c r="N36"/>
      <c r="O36"/>
      <c r="P36"/>
      <c r="Q36"/>
      <c r="R36"/>
      <c r="S36"/>
      <c r="T36"/>
      <c r="U36"/>
      <c r="V36"/>
    </row>
    <row r="37" spans="1:33">
      <c r="A37"/>
      <c r="B37"/>
      <c r="C37"/>
      <c r="D37"/>
      <c r="E37"/>
      <c r="F37"/>
      <c r="G37"/>
      <c r="H37"/>
      <c r="I37"/>
      <c r="J37"/>
      <c r="K37"/>
      <c r="L37"/>
      <c r="M37"/>
      <c r="N37"/>
      <c r="O37"/>
      <c r="P37"/>
      <c r="Q37"/>
      <c r="R37"/>
      <c r="S37"/>
      <c r="T37"/>
      <c r="U37"/>
      <c r="V37"/>
    </row>
  </sheetData>
  <sheetProtection sheet="1" selectLockedCells="1" sort="0" autoFilter="0" pivotTables="0"/>
  <dataConsolidate/>
  <mergeCells count="140">
    <mergeCell ref="A27:Y27"/>
    <mergeCell ref="A28:Y28"/>
    <mergeCell ref="A3:B3"/>
    <mergeCell ref="A4:B4"/>
    <mergeCell ref="A5:B6"/>
    <mergeCell ref="A1:Y1"/>
    <mergeCell ref="V3:X3"/>
    <mergeCell ref="C4:D4"/>
    <mergeCell ref="E4:L4"/>
    <mergeCell ref="M4:N4"/>
    <mergeCell ref="O4:Y4"/>
    <mergeCell ref="C5:L6"/>
    <mergeCell ref="M5:N6"/>
    <mergeCell ref="C3:K3"/>
    <mergeCell ref="M3:N3"/>
    <mergeCell ref="O3:Q3"/>
    <mergeCell ref="S3:U3"/>
    <mergeCell ref="O5:Y6"/>
    <mergeCell ref="E8:F8"/>
    <mergeCell ref="G8:J8"/>
    <mergeCell ref="L8:M8"/>
    <mergeCell ref="N8:Q8"/>
    <mergeCell ref="S8:T8"/>
    <mergeCell ref="U8:X8"/>
    <mergeCell ref="C9:G9"/>
    <mergeCell ref="K9:O9"/>
    <mergeCell ref="S9:V9"/>
    <mergeCell ref="A13:Y13"/>
    <mergeCell ref="I14:J14"/>
    <mergeCell ref="I15:J15"/>
    <mergeCell ref="K14:L14"/>
    <mergeCell ref="K15:L15"/>
    <mergeCell ref="A7:B8"/>
    <mergeCell ref="C7:D7"/>
    <mergeCell ref="C8:D8"/>
    <mergeCell ref="E7:F7"/>
    <mergeCell ref="H9:J9"/>
    <mergeCell ref="P9:R9"/>
    <mergeCell ref="W9:Y9"/>
    <mergeCell ref="D10:G10"/>
    <mergeCell ref="H10:I10"/>
    <mergeCell ref="L10:O10"/>
    <mergeCell ref="P10:Q10"/>
    <mergeCell ref="T10:V10"/>
    <mergeCell ref="G7:J7"/>
    <mergeCell ref="L7:M7"/>
    <mergeCell ref="N7:Q7"/>
    <mergeCell ref="W10:X10"/>
    <mergeCell ref="A9:B10"/>
    <mergeCell ref="S7:T7"/>
    <mergeCell ref="U7:X7"/>
    <mergeCell ref="A29:Y29"/>
    <mergeCell ref="R14:U14"/>
    <mergeCell ref="R15:U15"/>
    <mergeCell ref="V14:Y14"/>
    <mergeCell ref="V15:Y15"/>
    <mergeCell ref="B16:H16"/>
    <mergeCell ref="I16:J16"/>
    <mergeCell ref="K16:L16"/>
    <mergeCell ref="M16:Q16"/>
    <mergeCell ref="R16:U16"/>
    <mergeCell ref="V16:Y16"/>
    <mergeCell ref="B14:H14"/>
    <mergeCell ref="B15:H15"/>
    <mergeCell ref="M14:Q14"/>
    <mergeCell ref="M15:Q15"/>
    <mergeCell ref="V18:Y18"/>
    <mergeCell ref="B19:H19"/>
    <mergeCell ref="I19:J19"/>
    <mergeCell ref="K19:L19"/>
    <mergeCell ref="M19:Q19"/>
    <mergeCell ref="R19:U19"/>
    <mergeCell ref="V19:Y19"/>
    <mergeCell ref="I17:J17"/>
    <mergeCell ref="K17:L17"/>
    <mergeCell ref="M17:Q17"/>
    <mergeCell ref="R17:U17"/>
    <mergeCell ref="V17:Y17"/>
    <mergeCell ref="B18:H18"/>
    <mergeCell ref="I18:J18"/>
    <mergeCell ref="K18:L18"/>
    <mergeCell ref="M18:Q18"/>
    <mergeCell ref="R18:U18"/>
    <mergeCell ref="B17:H17"/>
    <mergeCell ref="V21:Y21"/>
    <mergeCell ref="B22:H22"/>
    <mergeCell ref="I22:J22"/>
    <mergeCell ref="K22:L22"/>
    <mergeCell ref="M22:Q22"/>
    <mergeCell ref="R22:U22"/>
    <mergeCell ref="V22:Y22"/>
    <mergeCell ref="I20:J20"/>
    <mergeCell ref="K20:L20"/>
    <mergeCell ref="M20:Q20"/>
    <mergeCell ref="R20:U20"/>
    <mergeCell ref="V20:Y20"/>
    <mergeCell ref="B21:H21"/>
    <mergeCell ref="I21:J21"/>
    <mergeCell ref="K21:L21"/>
    <mergeCell ref="M21:Q21"/>
    <mergeCell ref="R21:U21"/>
    <mergeCell ref="B20:H20"/>
    <mergeCell ref="R25:U25"/>
    <mergeCell ref="V25:Y25"/>
    <mergeCell ref="B25:Q25"/>
    <mergeCell ref="R26:U26"/>
    <mergeCell ref="V26:Y26"/>
    <mergeCell ref="A26:Q26"/>
    <mergeCell ref="V24:Y24"/>
    <mergeCell ref="I23:J23"/>
    <mergeCell ref="K23:L23"/>
    <mergeCell ref="M23:Q23"/>
    <mergeCell ref="R23:U23"/>
    <mergeCell ref="V23:Y23"/>
    <mergeCell ref="B24:H24"/>
    <mergeCell ref="I24:J24"/>
    <mergeCell ref="K24:L24"/>
    <mergeCell ref="M24:Q24"/>
    <mergeCell ref="R24:U24"/>
    <mergeCell ref="B23:H23"/>
    <mergeCell ref="B33:H33"/>
    <mergeCell ref="I33:M33"/>
    <mergeCell ref="N33:Q33"/>
    <mergeCell ref="R33:U33"/>
    <mergeCell ref="V33:Y33"/>
    <mergeCell ref="R30:U30"/>
    <mergeCell ref="R31:U31"/>
    <mergeCell ref="V30:Y30"/>
    <mergeCell ref="V31:Y31"/>
    <mergeCell ref="B32:H32"/>
    <mergeCell ref="I32:M32"/>
    <mergeCell ref="N32:Q32"/>
    <mergeCell ref="R32:U32"/>
    <mergeCell ref="V32:Y32"/>
    <mergeCell ref="B30:H30"/>
    <mergeCell ref="B31:H31"/>
    <mergeCell ref="I30:M30"/>
    <mergeCell ref="I31:M31"/>
    <mergeCell ref="N30:Q30"/>
    <mergeCell ref="N31:Q31"/>
  </mergeCells>
  <phoneticPr fontId="1"/>
  <conditionalFormatting sqref="O4:Y4">
    <cfRule type="expression" dxfId="23" priority="1">
      <formula>$E$4&lt;&gt;"製造業・建設業"</formula>
    </cfRule>
  </conditionalFormatting>
  <dataValidations xWindow="412" yWindow="676" count="10">
    <dataValidation allowBlank="1" showErrorMessage="1" promptTitle="主要取引先を上位３位記入してください" prompt="　" sqref="E7:E8" xr:uid="{17D8FD6B-7902-444A-9D03-BD61F2F3142B}"/>
    <dataValidation imeMode="disabled" allowBlank="1" showInputMessage="1" showErrorMessage="1" prompt="従業員は、派遣社員やアルバイトを含めた全ての従業員を指します。" sqref="O3" xr:uid="{EE4F983C-79F7-47D9-963E-5E3153066EE4}"/>
    <dataValidation type="list" imeMode="hiragana" allowBlank="1" showInputMessage="1" showErrorMessage="1" sqref="K15:K24" xr:uid="{BC062A97-F423-47C9-9C42-FE2FD9CA6E86}">
      <formula1>"○"</formula1>
    </dataValidation>
    <dataValidation imeMode="hiragana" allowBlank="1" showInputMessage="1" showErrorMessage="1" sqref="M15:M24" xr:uid="{2489E63B-C736-4845-BF86-D280350E4C72}"/>
    <dataValidation imeMode="halfAlpha" allowBlank="1" showInputMessage="1" showErrorMessage="1" sqref="A31:A33 A15:A25 R15:R25 V15:V25 I31:I33 N31:N33" xr:uid="{2F7B2E3C-3259-49A4-8F6C-FFA710C8F32F}"/>
    <dataValidation allowBlank="1" showInputMessage="1" showErrorMessage="1" prompt="資本準備金等を含めない、履歴事項全部証明書に記載の金額を入力してください。" sqref="C3:K3" xr:uid="{546CEC1F-0375-47C9-B2C6-25D1D25FD785}"/>
    <dataValidation type="list" allowBlank="1" showInputMessage="1" showErrorMessage="1" prompt="大分類が「製造業・建設業」の場合、大分類選択後、プルダウンリストの中分類（日本産業分類によります）から選択してください。" sqref="O4:Y4" xr:uid="{F4B93FB1-01F3-4BBA-9423-AD09FC8689E8}">
      <formula1>INDIRECT($E$4)</formula1>
    </dataValidation>
    <dataValidation type="list" allowBlank="1" showInputMessage="1" showErrorMessage="1" sqref="E4:L4" xr:uid="{8024DA37-3699-4A5F-A59E-F1139B2A6434}">
      <formula1>$AB$1:$AF$1</formula1>
    </dataValidation>
    <dataValidation imeMode="disabled" allowBlank="1" showErrorMessage="1" prompt="直近の決算書記載の売上高を記入してください。" sqref="G7:J7" xr:uid="{3B02A7C8-3045-481D-9ED2-A0CAC1B3A7A8}"/>
    <dataValidation type="list" allowBlank="1" showInputMessage="1" showErrorMessage="1" sqref="I15:J24" xr:uid="{61477811-5754-42E0-8D49-6D6A514226A3}">
      <formula1>"○"</formula1>
    </dataValidation>
  </dataValidations>
  <printOptions horizontalCentered="1"/>
  <pageMargins left="0.15748031496062992" right="0.19685039370078741" top="0.15748031496062992" bottom="0.39370078740157483" header="0.15748031496062992" footer="0.15748031496062992"/>
  <pageSetup paperSize="9" fitToHeight="0" orientation="portrait" r:id="rId1"/>
  <headerFooter>
    <oddFooter>&amp;C&amp;12&amp;A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66"/>
    <pageSetUpPr fitToPage="1"/>
  </sheetPr>
  <dimension ref="A1:BD54"/>
  <sheetViews>
    <sheetView showGridLines="0" view="pageBreakPreview" zoomScaleNormal="100" zoomScaleSheetLayoutView="100" zoomScalePageLayoutView="63" workbookViewId="0">
      <selection activeCell="B5" sqref="B5:C5"/>
    </sheetView>
  </sheetViews>
  <sheetFormatPr defaultColWidth="0" defaultRowHeight="13.5"/>
  <cols>
    <col min="1" max="21" width="3.875" style="1" customWidth="1"/>
    <col min="22" max="25" width="4.125" style="1" customWidth="1"/>
    <col min="26" max="26" width="5.125" style="1" customWidth="1"/>
    <col min="27" max="56" width="5.125" style="1" hidden="1" customWidth="1"/>
    <col min="57" max="16384" width="3.125" style="1" hidden="1"/>
  </cols>
  <sheetData>
    <row r="1" spans="1:25" ht="26.25" customHeight="1">
      <c r="A1" s="535" t="s">
        <v>254</v>
      </c>
      <c r="B1" s="535"/>
      <c r="C1" s="535"/>
      <c r="D1" s="535"/>
      <c r="E1" s="535"/>
      <c r="F1" s="535"/>
      <c r="G1" s="535"/>
      <c r="H1" s="535"/>
      <c r="I1" s="535"/>
      <c r="J1" s="535"/>
      <c r="K1" s="535"/>
      <c r="L1" s="535"/>
      <c r="M1" s="535"/>
      <c r="N1" s="535"/>
      <c r="O1" s="535"/>
      <c r="P1" s="535"/>
      <c r="Q1" s="535"/>
      <c r="R1" s="535"/>
      <c r="S1" s="535"/>
      <c r="T1" s="535"/>
      <c r="U1" s="535"/>
      <c r="V1" s="535"/>
      <c r="W1" s="535"/>
      <c r="X1" s="535"/>
      <c r="Y1" s="535"/>
    </row>
    <row r="2" spans="1:25" s="6" customFormat="1" ht="15.75" customHeight="1">
      <c r="A2" s="536" t="s">
        <v>199</v>
      </c>
      <c r="B2" s="536"/>
      <c r="C2" s="536"/>
      <c r="D2" s="536"/>
      <c r="E2" s="536"/>
      <c r="F2" s="536"/>
      <c r="G2" s="536"/>
      <c r="H2" s="536"/>
      <c r="I2" s="536"/>
      <c r="J2" s="536"/>
      <c r="K2" s="536"/>
      <c r="L2" s="536"/>
      <c r="M2" s="536"/>
      <c r="N2" s="536"/>
      <c r="O2" s="536"/>
      <c r="P2" s="536"/>
      <c r="Q2" s="536"/>
      <c r="R2" s="536"/>
      <c r="S2" s="536"/>
      <c r="T2" s="536"/>
      <c r="U2" s="536"/>
      <c r="V2" s="536"/>
      <c r="W2" s="536"/>
      <c r="X2" s="536"/>
      <c r="Y2" s="536"/>
    </row>
    <row r="3" spans="1:25" ht="41.45" customHeight="1">
      <c r="A3" s="51"/>
      <c r="B3" s="537" t="s">
        <v>500</v>
      </c>
      <c r="C3" s="537"/>
      <c r="D3" s="537"/>
      <c r="E3" s="537"/>
      <c r="F3" s="537"/>
      <c r="G3" s="537"/>
      <c r="H3" s="537"/>
      <c r="I3" s="537"/>
      <c r="J3" s="537"/>
      <c r="K3" s="537"/>
      <c r="L3" s="537"/>
      <c r="M3" s="537"/>
      <c r="N3" s="537"/>
      <c r="O3" s="537"/>
      <c r="P3" s="537"/>
      <c r="Q3" s="537"/>
      <c r="R3" s="537"/>
      <c r="S3" s="537"/>
      <c r="T3" s="537"/>
      <c r="U3" s="537"/>
      <c r="V3" s="537"/>
      <c r="W3" s="537"/>
      <c r="X3" s="537"/>
      <c r="Y3" s="537"/>
    </row>
    <row r="4" spans="1:25" ht="30" customHeight="1">
      <c r="A4" s="202" t="s">
        <v>6</v>
      </c>
      <c r="B4" s="538" t="s">
        <v>499</v>
      </c>
      <c r="C4" s="538"/>
      <c r="D4" s="539" t="s">
        <v>27</v>
      </c>
      <c r="E4" s="539"/>
      <c r="F4" s="539"/>
      <c r="G4" s="539"/>
      <c r="H4" s="539"/>
      <c r="I4" s="539" t="s">
        <v>69</v>
      </c>
      <c r="J4" s="539"/>
      <c r="K4" s="539"/>
      <c r="L4" s="539"/>
      <c r="M4" s="539"/>
      <c r="N4" s="539" t="s">
        <v>28</v>
      </c>
      <c r="O4" s="539"/>
      <c r="P4" s="539"/>
      <c r="Q4" s="539"/>
      <c r="R4" s="539"/>
      <c r="S4" s="540" t="s">
        <v>25</v>
      </c>
      <c r="T4" s="540"/>
      <c r="U4" s="540"/>
      <c r="V4" s="541" t="s">
        <v>72</v>
      </c>
      <c r="W4" s="541"/>
      <c r="X4" s="541" t="s">
        <v>73</v>
      </c>
      <c r="Y4" s="541"/>
    </row>
    <row r="5" spans="1:25" ht="26.25" customHeight="1">
      <c r="A5" s="202">
        <v>1</v>
      </c>
      <c r="B5" s="543"/>
      <c r="C5" s="543"/>
      <c r="D5" s="544"/>
      <c r="E5" s="544"/>
      <c r="F5" s="544"/>
      <c r="G5" s="544"/>
      <c r="H5" s="544"/>
      <c r="I5" s="544"/>
      <c r="J5" s="544"/>
      <c r="K5" s="544"/>
      <c r="L5" s="544"/>
      <c r="M5" s="544"/>
      <c r="N5" s="544"/>
      <c r="O5" s="544"/>
      <c r="P5" s="544"/>
      <c r="Q5" s="544"/>
      <c r="R5" s="544"/>
      <c r="S5" s="545"/>
      <c r="T5" s="545"/>
      <c r="U5" s="545"/>
      <c r="V5" s="542"/>
      <c r="W5" s="542"/>
      <c r="X5" s="542"/>
      <c r="Y5" s="542"/>
    </row>
    <row r="6" spans="1:25" ht="26.25" customHeight="1">
      <c r="A6" s="202">
        <v>2</v>
      </c>
      <c r="B6" s="543"/>
      <c r="C6" s="543"/>
      <c r="D6" s="544"/>
      <c r="E6" s="544"/>
      <c r="F6" s="544"/>
      <c r="G6" s="544"/>
      <c r="H6" s="544"/>
      <c r="I6" s="544"/>
      <c r="J6" s="544"/>
      <c r="K6" s="544"/>
      <c r="L6" s="544"/>
      <c r="M6" s="544"/>
      <c r="N6" s="544"/>
      <c r="O6" s="544"/>
      <c r="P6" s="544"/>
      <c r="Q6" s="544"/>
      <c r="R6" s="544"/>
      <c r="S6" s="545"/>
      <c r="T6" s="545"/>
      <c r="U6" s="545"/>
      <c r="V6" s="542"/>
      <c r="W6" s="542"/>
      <c r="X6" s="542"/>
      <c r="Y6" s="542"/>
    </row>
    <row r="7" spans="1:25" ht="26.25" customHeight="1">
      <c r="A7" s="202">
        <v>3</v>
      </c>
      <c r="B7" s="543"/>
      <c r="C7" s="543"/>
      <c r="D7" s="544"/>
      <c r="E7" s="544"/>
      <c r="F7" s="544"/>
      <c r="G7" s="544"/>
      <c r="H7" s="544"/>
      <c r="I7" s="544"/>
      <c r="J7" s="544"/>
      <c r="K7" s="544"/>
      <c r="L7" s="544"/>
      <c r="M7" s="544"/>
      <c r="N7" s="544"/>
      <c r="O7" s="544"/>
      <c r="P7" s="544"/>
      <c r="Q7" s="544"/>
      <c r="R7" s="544"/>
      <c r="S7" s="545"/>
      <c r="T7" s="545"/>
      <c r="U7" s="545"/>
      <c r="V7" s="542"/>
      <c r="W7" s="542"/>
      <c r="X7" s="542"/>
      <c r="Y7" s="542"/>
    </row>
    <row r="8" spans="1:25" ht="16.350000000000001" customHeight="1">
      <c r="A8" s="203" t="s">
        <v>230</v>
      </c>
      <c r="B8" s="203"/>
      <c r="C8" s="203"/>
      <c r="D8" s="203"/>
      <c r="E8" s="203"/>
      <c r="F8" s="203"/>
      <c r="G8" s="203"/>
      <c r="H8" s="203"/>
      <c r="I8" s="204"/>
      <c r="J8" s="204"/>
      <c r="K8" s="204"/>
      <c r="L8" s="204"/>
      <c r="M8" s="204"/>
      <c r="N8" s="204"/>
      <c r="O8" s="204"/>
      <c r="P8" s="204"/>
      <c r="Q8" s="204"/>
      <c r="R8" s="204"/>
      <c r="S8" s="204"/>
      <c r="T8" s="204"/>
      <c r="U8" s="204"/>
      <c r="V8" s="204"/>
      <c r="W8" s="204"/>
      <c r="X8" s="204"/>
      <c r="Y8" s="204"/>
    </row>
    <row r="9" spans="1:25" ht="10.35" customHeight="1">
      <c r="A9" s="205"/>
      <c r="B9" s="206"/>
      <c r="C9" s="207"/>
      <c r="D9" s="207"/>
      <c r="E9" s="207"/>
      <c r="F9" s="208"/>
      <c r="G9" s="176"/>
      <c r="H9" s="176"/>
      <c r="I9" s="204"/>
      <c r="J9" s="204"/>
      <c r="K9" s="204"/>
      <c r="L9" s="204"/>
      <c r="M9" s="204"/>
      <c r="N9" s="204"/>
      <c r="O9" s="204"/>
      <c r="P9" s="204"/>
      <c r="Q9" s="204"/>
      <c r="R9" s="204"/>
      <c r="S9" s="204"/>
      <c r="T9" s="204"/>
      <c r="U9" s="204"/>
      <c r="V9" s="204"/>
      <c r="W9" s="204"/>
      <c r="X9" s="204"/>
      <c r="Y9" s="204"/>
    </row>
    <row r="10" spans="1:25" ht="23.1" customHeight="1">
      <c r="A10" s="546" t="s">
        <v>496</v>
      </c>
      <c r="B10" s="546"/>
      <c r="C10" s="546"/>
      <c r="D10" s="546"/>
      <c r="E10" s="546"/>
      <c r="F10" s="546"/>
      <c r="G10" s="546"/>
      <c r="H10" s="546"/>
      <c r="I10" s="546"/>
      <c r="J10" s="546"/>
      <c r="K10" s="546"/>
      <c r="L10" s="546"/>
      <c r="M10" s="546"/>
      <c r="N10" s="546"/>
      <c r="O10" s="546"/>
      <c r="P10" s="546"/>
      <c r="Q10" s="546"/>
      <c r="R10" s="546"/>
      <c r="S10" s="546"/>
      <c r="T10" s="546"/>
      <c r="U10" s="546"/>
      <c r="V10" s="546"/>
      <c r="W10" s="546"/>
      <c r="X10" s="546"/>
      <c r="Y10" s="546"/>
    </row>
    <row r="11" spans="1:25" ht="42.6" customHeight="1">
      <c r="A11" s="209"/>
      <c r="B11" s="547" t="s">
        <v>501</v>
      </c>
      <c r="C11" s="547"/>
      <c r="D11" s="547"/>
      <c r="E11" s="547"/>
      <c r="F11" s="547"/>
      <c r="G11" s="547"/>
      <c r="H11" s="547"/>
      <c r="I11" s="547"/>
      <c r="J11" s="547"/>
      <c r="K11" s="547"/>
      <c r="L11" s="547"/>
      <c r="M11" s="547"/>
      <c r="N11" s="547"/>
      <c r="O11" s="547"/>
      <c r="P11" s="547"/>
      <c r="Q11" s="547"/>
      <c r="R11" s="547"/>
      <c r="S11" s="547"/>
      <c r="T11" s="547"/>
      <c r="U11" s="547"/>
      <c r="V11" s="547"/>
      <c r="W11" s="547"/>
      <c r="X11" s="547"/>
      <c r="Y11" s="547"/>
    </row>
    <row r="12" spans="1:25" ht="6" customHeight="1">
      <c r="A12" s="564"/>
      <c r="B12" s="565"/>
      <c r="C12" s="565"/>
      <c r="D12" s="565"/>
      <c r="E12" s="565"/>
      <c r="F12" s="565"/>
      <c r="G12" s="565"/>
      <c r="H12" s="565"/>
      <c r="I12" s="565"/>
      <c r="J12" s="565"/>
      <c r="K12" s="565"/>
      <c r="L12" s="565"/>
      <c r="M12" s="565"/>
      <c r="N12" s="565"/>
      <c r="O12" s="565"/>
      <c r="P12" s="565"/>
      <c r="Q12" s="565"/>
      <c r="R12" s="565"/>
      <c r="S12" s="565"/>
      <c r="T12" s="565"/>
      <c r="U12" s="565"/>
      <c r="V12" s="565"/>
      <c r="W12" s="565"/>
      <c r="X12" s="565"/>
      <c r="Y12" s="566"/>
    </row>
    <row r="13" spans="1:25" ht="30" customHeight="1">
      <c r="A13" s="548">
        <v>1</v>
      </c>
      <c r="B13" s="550" t="s">
        <v>426</v>
      </c>
      <c r="C13" s="551"/>
      <c r="D13" s="550" t="s">
        <v>425</v>
      </c>
      <c r="E13" s="551"/>
      <c r="F13" s="567" t="s">
        <v>27</v>
      </c>
      <c r="G13" s="568"/>
      <c r="H13" s="568"/>
      <c r="I13" s="568"/>
      <c r="J13" s="568"/>
      <c r="K13" s="568"/>
      <c r="L13" s="568"/>
      <c r="M13" s="568"/>
      <c r="N13" s="568"/>
      <c r="O13" s="569"/>
      <c r="P13" s="567" t="s">
        <v>69</v>
      </c>
      <c r="Q13" s="568"/>
      <c r="R13" s="568"/>
      <c r="S13" s="568"/>
      <c r="T13" s="568"/>
      <c r="U13" s="568"/>
      <c r="V13" s="568"/>
      <c r="W13" s="568"/>
      <c r="X13" s="568"/>
      <c r="Y13" s="569"/>
    </row>
    <row r="14" spans="1:25" ht="30.6" customHeight="1">
      <c r="A14" s="548"/>
      <c r="B14" s="573"/>
      <c r="C14" s="574"/>
      <c r="D14" s="570"/>
      <c r="E14" s="572"/>
      <c r="F14" s="570"/>
      <c r="G14" s="571"/>
      <c r="H14" s="571"/>
      <c r="I14" s="571"/>
      <c r="J14" s="571"/>
      <c r="K14" s="571"/>
      <c r="L14" s="571"/>
      <c r="M14" s="571"/>
      <c r="N14" s="571"/>
      <c r="O14" s="572"/>
      <c r="P14" s="570"/>
      <c r="Q14" s="571"/>
      <c r="R14" s="571"/>
      <c r="S14" s="571"/>
      <c r="T14" s="571"/>
      <c r="U14" s="571"/>
      <c r="V14" s="571"/>
      <c r="W14" s="571"/>
      <c r="X14" s="571"/>
      <c r="Y14" s="572"/>
    </row>
    <row r="15" spans="1:25" ht="16.5" customHeight="1">
      <c r="A15" s="548"/>
      <c r="B15" s="567" t="s">
        <v>28</v>
      </c>
      <c r="C15" s="568"/>
      <c r="D15" s="568"/>
      <c r="E15" s="568"/>
      <c r="F15" s="568"/>
      <c r="G15" s="568"/>
      <c r="H15" s="568"/>
      <c r="I15" s="569"/>
      <c r="J15" s="550" t="s">
        <v>195</v>
      </c>
      <c r="K15" s="557"/>
      <c r="L15" s="557"/>
      <c r="M15" s="557"/>
      <c r="N15" s="557"/>
      <c r="O15" s="557"/>
      <c r="P15" s="557"/>
      <c r="Q15" s="557"/>
      <c r="R15" s="557"/>
      <c r="S15" s="557"/>
      <c r="T15" s="557"/>
      <c r="U15" s="557"/>
      <c r="V15" s="557"/>
      <c r="W15" s="557"/>
      <c r="X15" s="557"/>
      <c r="Y15" s="551"/>
    </row>
    <row r="16" spans="1:25" ht="52.5" customHeight="1">
      <c r="A16" s="548"/>
      <c r="B16" s="570"/>
      <c r="C16" s="571"/>
      <c r="D16" s="571"/>
      <c r="E16" s="571"/>
      <c r="F16" s="571"/>
      <c r="G16" s="571"/>
      <c r="H16" s="571"/>
      <c r="I16" s="572"/>
      <c r="J16" s="575"/>
      <c r="K16" s="576"/>
      <c r="L16" s="576"/>
      <c r="M16" s="576"/>
      <c r="N16" s="576"/>
      <c r="O16" s="576"/>
      <c r="P16" s="576"/>
      <c r="Q16" s="576"/>
      <c r="R16" s="576"/>
      <c r="S16" s="576"/>
      <c r="T16" s="576"/>
      <c r="U16" s="576"/>
      <c r="V16" s="576"/>
      <c r="W16" s="576"/>
      <c r="X16" s="576"/>
      <c r="Y16" s="577"/>
    </row>
    <row r="17" spans="1:25" ht="26.25" customHeight="1">
      <c r="A17" s="548"/>
      <c r="B17" s="550" t="s">
        <v>196</v>
      </c>
      <c r="C17" s="557"/>
      <c r="D17" s="557"/>
      <c r="E17" s="557"/>
      <c r="F17" s="557"/>
      <c r="G17" s="557"/>
      <c r="H17" s="557"/>
      <c r="I17" s="551"/>
      <c r="J17" s="550" t="s">
        <v>197</v>
      </c>
      <c r="K17" s="557"/>
      <c r="L17" s="557"/>
      <c r="M17" s="557"/>
      <c r="N17" s="557"/>
      <c r="O17" s="557"/>
      <c r="P17" s="557"/>
      <c r="Q17" s="551"/>
      <c r="R17" s="567" t="s">
        <v>25</v>
      </c>
      <c r="S17" s="568"/>
      <c r="T17" s="568"/>
      <c r="U17" s="569"/>
      <c r="V17" s="552" t="s">
        <v>72</v>
      </c>
      <c r="W17" s="553"/>
      <c r="X17" s="552" t="s">
        <v>73</v>
      </c>
      <c r="Y17" s="553"/>
    </row>
    <row r="18" spans="1:25" ht="23.25" customHeight="1">
      <c r="A18" s="549"/>
      <c r="B18" s="561"/>
      <c r="C18" s="562"/>
      <c r="D18" s="562"/>
      <c r="E18" s="562"/>
      <c r="F18" s="562"/>
      <c r="G18" s="562"/>
      <c r="H18" s="562"/>
      <c r="I18" s="563"/>
      <c r="J18" s="558"/>
      <c r="K18" s="559"/>
      <c r="L18" s="559"/>
      <c r="M18" s="559"/>
      <c r="N18" s="559"/>
      <c r="O18" s="559"/>
      <c r="P18" s="559"/>
      <c r="Q18" s="560"/>
      <c r="R18" s="554"/>
      <c r="S18" s="555"/>
      <c r="T18" s="555"/>
      <c r="U18" s="556"/>
      <c r="V18" s="573"/>
      <c r="W18" s="574"/>
      <c r="X18" s="573"/>
      <c r="Y18" s="574"/>
    </row>
    <row r="19" spans="1:25" ht="7.5" customHeight="1">
      <c r="A19" s="564"/>
      <c r="B19" s="565"/>
      <c r="C19" s="565"/>
      <c r="D19" s="565"/>
      <c r="E19" s="565"/>
      <c r="F19" s="565"/>
      <c r="G19" s="565"/>
      <c r="H19" s="565"/>
      <c r="I19" s="565"/>
      <c r="J19" s="565"/>
      <c r="K19" s="565"/>
      <c r="L19" s="565"/>
      <c r="M19" s="565"/>
      <c r="N19" s="565"/>
      <c r="O19" s="565"/>
      <c r="P19" s="565"/>
      <c r="Q19" s="565"/>
      <c r="R19" s="565"/>
      <c r="S19" s="565"/>
      <c r="T19" s="565"/>
      <c r="U19" s="565"/>
      <c r="V19" s="565"/>
      <c r="W19" s="565"/>
      <c r="X19" s="565"/>
      <c r="Y19" s="566"/>
    </row>
    <row r="20" spans="1:25" ht="30" customHeight="1">
      <c r="A20" s="548">
        <v>2</v>
      </c>
      <c r="B20" s="550" t="s">
        <v>426</v>
      </c>
      <c r="C20" s="551"/>
      <c r="D20" s="550" t="s">
        <v>425</v>
      </c>
      <c r="E20" s="551"/>
      <c r="F20" s="567" t="s">
        <v>27</v>
      </c>
      <c r="G20" s="568"/>
      <c r="H20" s="568"/>
      <c r="I20" s="568"/>
      <c r="J20" s="568"/>
      <c r="K20" s="568"/>
      <c r="L20" s="568"/>
      <c r="M20" s="568"/>
      <c r="N20" s="568"/>
      <c r="O20" s="569"/>
      <c r="P20" s="567" t="s">
        <v>69</v>
      </c>
      <c r="Q20" s="568"/>
      <c r="R20" s="568"/>
      <c r="S20" s="568"/>
      <c r="T20" s="568"/>
      <c r="U20" s="568"/>
      <c r="V20" s="568"/>
      <c r="W20" s="568"/>
      <c r="X20" s="568"/>
      <c r="Y20" s="569"/>
    </row>
    <row r="21" spans="1:25" ht="30.6" customHeight="1">
      <c r="A21" s="548"/>
      <c r="B21" s="573"/>
      <c r="C21" s="574"/>
      <c r="D21" s="570"/>
      <c r="E21" s="572"/>
      <c r="F21" s="570"/>
      <c r="G21" s="571"/>
      <c r="H21" s="571"/>
      <c r="I21" s="571"/>
      <c r="J21" s="571"/>
      <c r="K21" s="571"/>
      <c r="L21" s="571"/>
      <c r="M21" s="571"/>
      <c r="N21" s="571"/>
      <c r="O21" s="572"/>
      <c r="P21" s="570"/>
      <c r="Q21" s="571"/>
      <c r="R21" s="571"/>
      <c r="S21" s="571"/>
      <c r="T21" s="571"/>
      <c r="U21" s="571"/>
      <c r="V21" s="571"/>
      <c r="W21" s="571"/>
      <c r="X21" s="571"/>
      <c r="Y21" s="572"/>
    </row>
    <row r="22" spans="1:25" ht="21" customHeight="1">
      <c r="A22" s="548"/>
      <c r="B22" s="567" t="s">
        <v>28</v>
      </c>
      <c r="C22" s="568"/>
      <c r="D22" s="568"/>
      <c r="E22" s="568"/>
      <c r="F22" s="568"/>
      <c r="G22" s="568"/>
      <c r="H22" s="568"/>
      <c r="I22" s="569"/>
      <c r="J22" s="550" t="s">
        <v>195</v>
      </c>
      <c r="K22" s="557"/>
      <c r="L22" s="557"/>
      <c r="M22" s="557"/>
      <c r="N22" s="557"/>
      <c r="O22" s="557"/>
      <c r="P22" s="557"/>
      <c r="Q22" s="557"/>
      <c r="R22" s="557"/>
      <c r="S22" s="557"/>
      <c r="T22" s="557"/>
      <c r="U22" s="557"/>
      <c r="V22" s="557"/>
      <c r="W22" s="557"/>
      <c r="X22" s="557"/>
      <c r="Y22" s="551"/>
    </row>
    <row r="23" spans="1:25" ht="52.5" customHeight="1">
      <c r="A23" s="548"/>
      <c r="B23" s="570"/>
      <c r="C23" s="571"/>
      <c r="D23" s="571"/>
      <c r="E23" s="571"/>
      <c r="F23" s="571"/>
      <c r="G23" s="571"/>
      <c r="H23" s="571"/>
      <c r="I23" s="572"/>
      <c r="J23" s="575"/>
      <c r="K23" s="576"/>
      <c r="L23" s="576"/>
      <c r="M23" s="576"/>
      <c r="N23" s="576"/>
      <c r="O23" s="576"/>
      <c r="P23" s="576"/>
      <c r="Q23" s="576"/>
      <c r="R23" s="576"/>
      <c r="S23" s="576"/>
      <c r="T23" s="576"/>
      <c r="U23" s="576"/>
      <c r="V23" s="576"/>
      <c r="W23" s="576"/>
      <c r="X23" s="576"/>
      <c r="Y23" s="577"/>
    </row>
    <row r="24" spans="1:25" ht="26.25" customHeight="1">
      <c r="A24" s="548"/>
      <c r="B24" s="550" t="s">
        <v>196</v>
      </c>
      <c r="C24" s="557"/>
      <c r="D24" s="557"/>
      <c r="E24" s="557"/>
      <c r="F24" s="557"/>
      <c r="G24" s="557"/>
      <c r="H24" s="557"/>
      <c r="I24" s="551"/>
      <c r="J24" s="550" t="s">
        <v>197</v>
      </c>
      <c r="K24" s="557"/>
      <c r="L24" s="557"/>
      <c r="M24" s="557"/>
      <c r="N24" s="557"/>
      <c r="O24" s="557"/>
      <c r="P24" s="557"/>
      <c r="Q24" s="551"/>
      <c r="R24" s="567" t="s">
        <v>25</v>
      </c>
      <c r="S24" s="568"/>
      <c r="T24" s="568"/>
      <c r="U24" s="569"/>
      <c r="V24" s="552" t="s">
        <v>72</v>
      </c>
      <c r="W24" s="553"/>
      <c r="X24" s="552" t="s">
        <v>73</v>
      </c>
      <c r="Y24" s="553"/>
    </row>
    <row r="25" spans="1:25" ht="22.5" customHeight="1">
      <c r="A25" s="549"/>
      <c r="B25" s="561"/>
      <c r="C25" s="562"/>
      <c r="D25" s="562"/>
      <c r="E25" s="562"/>
      <c r="F25" s="562"/>
      <c r="G25" s="562"/>
      <c r="H25" s="562"/>
      <c r="I25" s="563"/>
      <c r="J25" s="558"/>
      <c r="K25" s="559"/>
      <c r="L25" s="559"/>
      <c r="M25" s="559"/>
      <c r="N25" s="559"/>
      <c r="O25" s="559"/>
      <c r="P25" s="559"/>
      <c r="Q25" s="560"/>
      <c r="R25" s="554"/>
      <c r="S25" s="555"/>
      <c r="T25" s="555"/>
      <c r="U25" s="556"/>
      <c r="V25" s="573"/>
      <c r="W25" s="574"/>
      <c r="X25" s="573"/>
      <c r="Y25" s="574"/>
    </row>
    <row r="26" spans="1:25" ht="6.95" customHeight="1">
      <c r="A26" s="564"/>
      <c r="B26" s="565"/>
      <c r="C26" s="565"/>
      <c r="D26" s="565"/>
      <c r="E26" s="565"/>
      <c r="F26" s="565"/>
      <c r="G26" s="565"/>
      <c r="H26" s="565"/>
      <c r="I26" s="565"/>
      <c r="J26" s="565"/>
      <c r="K26" s="565"/>
      <c r="L26" s="565"/>
      <c r="M26" s="565"/>
      <c r="N26" s="565"/>
      <c r="O26" s="565"/>
      <c r="P26" s="565"/>
      <c r="Q26" s="565"/>
      <c r="R26" s="565"/>
      <c r="S26" s="565"/>
      <c r="T26" s="565"/>
      <c r="U26" s="565"/>
      <c r="V26" s="565"/>
      <c r="W26" s="565"/>
      <c r="X26" s="565"/>
      <c r="Y26" s="566"/>
    </row>
    <row r="27" spans="1:25" ht="30" customHeight="1">
      <c r="A27" s="548">
        <v>3</v>
      </c>
      <c r="B27" s="550" t="s">
        <v>426</v>
      </c>
      <c r="C27" s="551"/>
      <c r="D27" s="550" t="s">
        <v>425</v>
      </c>
      <c r="E27" s="551"/>
      <c r="F27" s="567" t="s">
        <v>27</v>
      </c>
      <c r="G27" s="568"/>
      <c r="H27" s="568"/>
      <c r="I27" s="568"/>
      <c r="J27" s="568"/>
      <c r="K27" s="568"/>
      <c r="L27" s="568"/>
      <c r="M27" s="568"/>
      <c r="N27" s="568"/>
      <c r="O27" s="569"/>
      <c r="P27" s="567" t="s">
        <v>69</v>
      </c>
      <c r="Q27" s="568"/>
      <c r="R27" s="568"/>
      <c r="S27" s="568"/>
      <c r="T27" s="568"/>
      <c r="U27" s="568"/>
      <c r="V27" s="568"/>
      <c r="W27" s="568"/>
      <c r="X27" s="568"/>
      <c r="Y27" s="569"/>
    </row>
    <row r="28" spans="1:25" ht="30.6" customHeight="1">
      <c r="A28" s="548"/>
      <c r="B28" s="573"/>
      <c r="C28" s="574"/>
      <c r="D28" s="570"/>
      <c r="E28" s="572"/>
      <c r="F28" s="570"/>
      <c r="G28" s="571"/>
      <c r="H28" s="571"/>
      <c r="I28" s="571"/>
      <c r="J28" s="571"/>
      <c r="K28" s="571"/>
      <c r="L28" s="571"/>
      <c r="M28" s="571"/>
      <c r="N28" s="571"/>
      <c r="O28" s="572"/>
      <c r="P28" s="570"/>
      <c r="Q28" s="571"/>
      <c r="R28" s="571"/>
      <c r="S28" s="571"/>
      <c r="T28" s="571"/>
      <c r="U28" s="571"/>
      <c r="V28" s="571"/>
      <c r="W28" s="571"/>
      <c r="X28" s="571"/>
      <c r="Y28" s="572"/>
    </row>
    <row r="29" spans="1:25" ht="21" customHeight="1">
      <c r="A29" s="548"/>
      <c r="B29" s="567" t="s">
        <v>28</v>
      </c>
      <c r="C29" s="568"/>
      <c r="D29" s="568"/>
      <c r="E29" s="568"/>
      <c r="F29" s="568"/>
      <c r="G29" s="568"/>
      <c r="H29" s="568"/>
      <c r="I29" s="569"/>
      <c r="J29" s="550" t="s">
        <v>195</v>
      </c>
      <c r="K29" s="557"/>
      <c r="L29" s="557"/>
      <c r="M29" s="557"/>
      <c r="N29" s="557"/>
      <c r="O29" s="557"/>
      <c r="P29" s="557"/>
      <c r="Q29" s="557"/>
      <c r="R29" s="557"/>
      <c r="S29" s="557"/>
      <c r="T29" s="557"/>
      <c r="U29" s="557"/>
      <c r="V29" s="557"/>
      <c r="W29" s="557"/>
      <c r="X29" s="557"/>
      <c r="Y29" s="551"/>
    </row>
    <row r="30" spans="1:25" ht="51.75" customHeight="1">
      <c r="A30" s="548"/>
      <c r="B30" s="570"/>
      <c r="C30" s="571"/>
      <c r="D30" s="571"/>
      <c r="E30" s="571"/>
      <c r="F30" s="571"/>
      <c r="G30" s="571"/>
      <c r="H30" s="571"/>
      <c r="I30" s="572"/>
      <c r="J30" s="575"/>
      <c r="K30" s="576"/>
      <c r="L30" s="576"/>
      <c r="M30" s="576"/>
      <c r="N30" s="576"/>
      <c r="O30" s="576"/>
      <c r="P30" s="576"/>
      <c r="Q30" s="576"/>
      <c r="R30" s="576"/>
      <c r="S30" s="576"/>
      <c r="T30" s="576"/>
      <c r="U30" s="576"/>
      <c r="V30" s="576"/>
      <c r="W30" s="576"/>
      <c r="X30" s="576"/>
      <c r="Y30" s="577"/>
    </row>
    <row r="31" spans="1:25" ht="26.25" customHeight="1">
      <c r="A31" s="548"/>
      <c r="B31" s="550" t="s">
        <v>196</v>
      </c>
      <c r="C31" s="557"/>
      <c r="D31" s="557"/>
      <c r="E31" s="557"/>
      <c r="F31" s="557"/>
      <c r="G31" s="557"/>
      <c r="H31" s="557"/>
      <c r="I31" s="551"/>
      <c r="J31" s="550" t="s">
        <v>197</v>
      </c>
      <c r="K31" s="557"/>
      <c r="L31" s="557"/>
      <c r="M31" s="557"/>
      <c r="N31" s="557"/>
      <c r="O31" s="557"/>
      <c r="P31" s="557"/>
      <c r="Q31" s="551"/>
      <c r="R31" s="567" t="s">
        <v>25</v>
      </c>
      <c r="S31" s="568"/>
      <c r="T31" s="568"/>
      <c r="U31" s="569"/>
      <c r="V31" s="552" t="s">
        <v>72</v>
      </c>
      <c r="W31" s="553"/>
      <c r="X31" s="552" t="s">
        <v>73</v>
      </c>
      <c r="Y31" s="553"/>
    </row>
    <row r="32" spans="1:25" ht="22.5" customHeight="1">
      <c r="A32" s="549"/>
      <c r="B32" s="561"/>
      <c r="C32" s="562"/>
      <c r="D32" s="562"/>
      <c r="E32" s="562"/>
      <c r="F32" s="562"/>
      <c r="G32" s="562"/>
      <c r="H32" s="562"/>
      <c r="I32" s="563"/>
      <c r="J32" s="558"/>
      <c r="K32" s="559"/>
      <c r="L32" s="559"/>
      <c r="M32" s="559"/>
      <c r="N32" s="559"/>
      <c r="O32" s="559"/>
      <c r="P32" s="559"/>
      <c r="Q32" s="560"/>
      <c r="R32" s="554"/>
      <c r="S32" s="555"/>
      <c r="T32" s="555"/>
      <c r="U32" s="556"/>
      <c r="V32" s="573"/>
      <c r="W32" s="574"/>
      <c r="X32" s="573"/>
      <c r="Y32" s="574"/>
    </row>
    <row r="33" spans="1:25" ht="16.350000000000001" customHeight="1">
      <c r="A33" s="203" t="s">
        <v>202</v>
      </c>
      <c r="B33" s="203"/>
      <c r="C33" s="203"/>
      <c r="D33" s="203"/>
      <c r="E33" s="203"/>
      <c r="F33" s="203"/>
      <c r="G33" s="203"/>
      <c r="H33" s="203"/>
      <c r="I33" s="204"/>
      <c r="J33" s="204"/>
      <c r="K33" s="204"/>
      <c r="L33" s="204"/>
      <c r="M33" s="204"/>
      <c r="N33" s="204"/>
      <c r="O33" s="204"/>
      <c r="P33" s="204"/>
      <c r="Q33" s="204"/>
      <c r="R33" s="204"/>
      <c r="S33" s="204"/>
      <c r="T33" s="204"/>
      <c r="U33" s="204"/>
      <c r="V33" s="204"/>
      <c r="W33" s="204"/>
      <c r="X33" s="204"/>
      <c r="Y33" s="204"/>
    </row>
    <row r="34" spans="1:25" ht="12" customHeight="1">
      <c r="A34" s="204"/>
      <c r="B34" s="210"/>
      <c r="C34" s="210"/>
      <c r="D34" s="210"/>
      <c r="E34" s="210"/>
      <c r="F34" s="204"/>
      <c r="G34" s="204"/>
      <c r="H34" s="204"/>
      <c r="I34" s="204"/>
      <c r="J34" s="204"/>
      <c r="K34" s="204"/>
      <c r="L34" s="204"/>
      <c r="M34" s="204"/>
      <c r="N34" s="204"/>
      <c r="O34" s="204"/>
      <c r="P34" s="204"/>
      <c r="Q34" s="204"/>
      <c r="R34" s="204"/>
      <c r="S34" s="204"/>
      <c r="T34" s="204"/>
      <c r="U34" s="204"/>
      <c r="V34" s="204"/>
      <c r="W34" s="204"/>
      <c r="X34" s="204"/>
      <c r="Y34" s="204"/>
    </row>
    <row r="35" spans="1:25" ht="12" customHeight="1">
      <c r="A35" s="204"/>
      <c r="B35" s="204"/>
      <c r="C35" s="204"/>
      <c r="D35" s="204"/>
      <c r="E35" s="204"/>
      <c r="F35" s="204"/>
      <c r="G35" s="204"/>
      <c r="H35" s="204"/>
      <c r="I35" s="204"/>
      <c r="J35" s="204"/>
      <c r="K35" s="204"/>
      <c r="L35" s="204"/>
      <c r="M35" s="204"/>
      <c r="N35" s="204"/>
      <c r="O35" s="204"/>
      <c r="P35" s="204"/>
      <c r="Q35" s="204"/>
      <c r="R35" s="204"/>
      <c r="S35" s="204"/>
      <c r="T35" s="204"/>
      <c r="U35" s="204"/>
      <c r="V35" s="204"/>
      <c r="W35" s="204"/>
      <c r="X35" s="204"/>
      <c r="Y35" s="204"/>
    </row>
    <row r="36" spans="1:25" ht="12" customHeight="1">
      <c r="A36" s="204"/>
      <c r="B36" s="204"/>
      <c r="C36" s="204"/>
      <c r="D36" s="204"/>
      <c r="E36" s="204"/>
      <c r="F36" s="204"/>
      <c r="G36" s="204"/>
      <c r="H36" s="204"/>
      <c r="I36" s="204"/>
      <c r="J36" s="204"/>
      <c r="K36" s="204"/>
      <c r="L36" s="204"/>
      <c r="M36" s="204"/>
      <c r="N36" s="204"/>
      <c r="O36" s="204"/>
      <c r="P36" s="204"/>
      <c r="Q36" s="204"/>
      <c r="R36" s="204"/>
      <c r="S36" s="204"/>
      <c r="T36" s="204"/>
      <c r="U36" s="204"/>
      <c r="V36" s="204"/>
      <c r="W36" s="204"/>
      <c r="X36" s="204"/>
      <c r="Y36" s="204"/>
    </row>
    <row r="37" spans="1:25" ht="12" customHeight="1">
      <c r="A37" s="204"/>
      <c r="B37" s="204"/>
      <c r="C37" s="204"/>
      <c r="D37" s="204"/>
      <c r="E37" s="204"/>
      <c r="F37" s="204"/>
      <c r="G37" s="204"/>
      <c r="H37" s="204"/>
      <c r="I37" s="204"/>
      <c r="J37" s="204"/>
      <c r="K37" s="204"/>
      <c r="L37" s="204"/>
      <c r="M37" s="204"/>
      <c r="N37" s="204"/>
      <c r="O37" s="204"/>
      <c r="P37" s="204"/>
      <c r="Q37" s="204"/>
      <c r="R37" s="204"/>
      <c r="S37" s="204"/>
      <c r="T37" s="204"/>
      <c r="U37" s="204"/>
      <c r="V37" s="204"/>
      <c r="W37" s="204"/>
      <c r="X37" s="204"/>
      <c r="Y37" s="204"/>
    </row>
    <row r="38" spans="1:25" ht="12" customHeight="1">
      <c r="A38" s="204"/>
      <c r="B38" s="204"/>
      <c r="C38" s="204"/>
      <c r="D38" s="204"/>
      <c r="E38" s="204"/>
      <c r="F38" s="204"/>
      <c r="G38" s="204"/>
      <c r="H38" s="204"/>
      <c r="I38" s="204"/>
      <c r="J38" s="204"/>
      <c r="K38" s="204"/>
      <c r="L38" s="204"/>
      <c r="M38" s="204"/>
      <c r="N38" s="204"/>
      <c r="O38" s="204"/>
      <c r="P38" s="204"/>
      <c r="Q38" s="204"/>
      <c r="R38" s="204"/>
      <c r="S38" s="204"/>
      <c r="T38" s="204"/>
      <c r="U38" s="204"/>
      <c r="V38" s="204"/>
      <c r="W38" s="204"/>
      <c r="X38" s="204"/>
      <c r="Y38" s="204"/>
    </row>
    <row r="39" spans="1:25" ht="12" customHeight="1">
      <c r="A39" s="204"/>
      <c r="B39" s="204"/>
      <c r="C39" s="204"/>
      <c r="D39" s="204"/>
      <c r="E39" s="204"/>
      <c r="F39" s="204"/>
      <c r="G39" s="204"/>
      <c r="H39" s="204"/>
      <c r="I39" s="204"/>
      <c r="J39" s="204"/>
      <c r="K39" s="204"/>
      <c r="L39" s="204"/>
      <c r="M39" s="204"/>
      <c r="N39" s="204"/>
      <c r="O39" s="204"/>
      <c r="P39" s="204"/>
      <c r="Q39" s="204"/>
      <c r="R39" s="204"/>
      <c r="S39" s="204"/>
      <c r="T39" s="204"/>
      <c r="U39" s="204"/>
      <c r="V39" s="204"/>
      <c r="W39" s="204"/>
      <c r="X39" s="204"/>
      <c r="Y39" s="204"/>
    </row>
    <row r="40" spans="1:25">
      <c r="A40" s="204"/>
      <c r="B40" s="204"/>
      <c r="C40" s="204"/>
      <c r="D40" s="204"/>
      <c r="E40" s="204"/>
      <c r="F40" s="204"/>
      <c r="G40" s="204"/>
      <c r="H40" s="204"/>
      <c r="I40" s="204"/>
      <c r="J40" s="204"/>
      <c r="K40" s="204"/>
      <c r="L40" s="204"/>
      <c r="M40" s="204"/>
      <c r="N40" s="204"/>
      <c r="O40" s="204"/>
      <c r="P40" s="204"/>
      <c r="Q40" s="204"/>
      <c r="R40" s="204"/>
      <c r="S40" s="204"/>
      <c r="T40" s="204"/>
      <c r="U40" s="204"/>
      <c r="V40" s="204"/>
      <c r="W40" s="204"/>
      <c r="X40" s="204"/>
      <c r="Y40" s="204"/>
    </row>
    <row r="41" spans="1:25">
      <c r="A41" s="204"/>
      <c r="B41" s="204"/>
      <c r="C41" s="204"/>
      <c r="D41" s="204"/>
      <c r="E41" s="204"/>
      <c r="F41" s="204"/>
      <c r="G41" s="204"/>
      <c r="H41" s="204"/>
      <c r="I41" s="204"/>
      <c r="J41" s="204"/>
      <c r="K41" s="204"/>
      <c r="L41" s="204"/>
      <c r="M41" s="204"/>
      <c r="N41" s="204"/>
      <c r="O41" s="204"/>
      <c r="P41" s="204"/>
      <c r="Q41" s="204"/>
      <c r="R41" s="204"/>
      <c r="S41" s="204"/>
      <c r="T41" s="204"/>
      <c r="U41" s="204"/>
      <c r="V41" s="204"/>
      <c r="W41" s="204"/>
      <c r="X41" s="204"/>
      <c r="Y41" s="204"/>
    </row>
    <row r="42" spans="1:25">
      <c r="A42" s="204"/>
      <c r="B42" s="204"/>
      <c r="C42" s="204"/>
      <c r="D42" s="204"/>
      <c r="E42" s="204"/>
      <c r="F42" s="204"/>
      <c r="G42" s="204"/>
      <c r="H42" s="204"/>
      <c r="I42" s="204"/>
      <c r="J42" s="204"/>
      <c r="K42" s="204"/>
      <c r="L42" s="204"/>
      <c r="M42" s="204"/>
      <c r="N42" s="204"/>
      <c r="O42" s="204"/>
      <c r="P42" s="204"/>
      <c r="Q42" s="204"/>
      <c r="R42" s="204"/>
      <c r="S42" s="204"/>
      <c r="T42" s="204"/>
      <c r="U42" s="204"/>
      <c r="V42" s="204"/>
      <c r="W42" s="204"/>
      <c r="X42" s="204"/>
      <c r="Y42" s="204"/>
    </row>
    <row r="43" spans="1:25">
      <c r="A43" s="204"/>
      <c r="B43" s="204"/>
      <c r="C43" s="204"/>
      <c r="D43" s="204"/>
      <c r="E43" s="204"/>
      <c r="F43" s="204"/>
      <c r="G43" s="204"/>
      <c r="H43" s="204"/>
      <c r="I43" s="204"/>
      <c r="J43" s="204"/>
      <c r="K43" s="204"/>
      <c r="L43" s="204"/>
      <c r="M43" s="204"/>
      <c r="N43" s="204"/>
      <c r="O43" s="204"/>
      <c r="P43" s="204"/>
      <c r="Q43" s="204"/>
      <c r="R43" s="204"/>
      <c r="S43" s="204"/>
      <c r="T43" s="204"/>
      <c r="U43" s="204"/>
      <c r="V43" s="204"/>
      <c r="W43" s="204"/>
      <c r="X43" s="204"/>
      <c r="Y43" s="204"/>
    </row>
    <row r="44" spans="1:25">
      <c r="A44" s="204"/>
      <c r="B44" s="204"/>
      <c r="C44" s="204"/>
      <c r="D44" s="204"/>
      <c r="E44" s="204"/>
      <c r="F44" s="204"/>
      <c r="G44" s="204"/>
      <c r="H44" s="204"/>
      <c r="I44" s="204"/>
      <c r="J44" s="204"/>
      <c r="K44" s="204"/>
      <c r="L44" s="204"/>
      <c r="M44" s="204"/>
      <c r="N44" s="204"/>
      <c r="O44" s="204"/>
      <c r="P44" s="204"/>
      <c r="Q44" s="204"/>
      <c r="R44" s="204"/>
      <c r="S44" s="204"/>
      <c r="T44" s="204"/>
      <c r="U44" s="204"/>
      <c r="V44" s="204"/>
      <c r="W44" s="204"/>
      <c r="X44" s="204"/>
      <c r="Y44" s="204"/>
    </row>
    <row r="45" spans="1:25" ht="12" customHeight="1">
      <c r="A45" s="204"/>
      <c r="B45" s="204"/>
      <c r="C45" s="204"/>
      <c r="D45" s="204"/>
      <c r="E45" s="204"/>
      <c r="F45" s="204"/>
      <c r="G45" s="204"/>
      <c r="H45" s="204"/>
      <c r="I45" s="204"/>
      <c r="J45" s="204"/>
      <c r="K45" s="204"/>
      <c r="L45" s="204"/>
      <c r="M45" s="204"/>
      <c r="N45" s="204"/>
      <c r="O45" s="204"/>
      <c r="P45" s="204"/>
      <c r="Q45" s="204"/>
      <c r="R45" s="204"/>
      <c r="S45" s="204"/>
      <c r="T45" s="204"/>
      <c r="U45" s="204"/>
      <c r="V45" s="204"/>
      <c r="W45" s="204"/>
      <c r="X45" s="204"/>
      <c r="Y45" s="204"/>
    </row>
    <row r="46" spans="1:25" ht="12" customHeight="1">
      <c r="A46" s="204"/>
      <c r="B46" s="204"/>
      <c r="C46" s="204"/>
      <c r="D46" s="204"/>
      <c r="E46" s="204"/>
      <c r="F46" s="204"/>
      <c r="G46" s="204"/>
      <c r="H46" s="204"/>
      <c r="I46" s="204"/>
      <c r="J46" s="204"/>
      <c r="K46" s="204"/>
      <c r="L46" s="204"/>
      <c r="M46" s="204"/>
      <c r="N46" s="204"/>
      <c r="O46" s="204"/>
      <c r="P46" s="204"/>
      <c r="Q46" s="204"/>
      <c r="R46" s="204"/>
      <c r="S46" s="204"/>
      <c r="T46" s="204"/>
      <c r="U46" s="204"/>
      <c r="V46" s="204"/>
      <c r="W46" s="204"/>
      <c r="X46" s="204"/>
      <c r="Y46" s="204"/>
    </row>
    <row r="47" spans="1:25" ht="12" customHeight="1">
      <c r="A47" s="204"/>
      <c r="B47" s="204"/>
      <c r="C47" s="204"/>
      <c r="D47" s="204"/>
      <c r="E47" s="204"/>
      <c r="F47" s="204"/>
      <c r="G47" s="204"/>
      <c r="H47" s="204"/>
      <c r="I47" s="204"/>
      <c r="J47" s="204"/>
      <c r="K47" s="204"/>
      <c r="L47" s="204"/>
      <c r="M47" s="204"/>
      <c r="N47" s="204"/>
      <c r="O47" s="204"/>
      <c r="P47" s="204"/>
      <c r="Q47" s="204"/>
      <c r="R47" s="204"/>
      <c r="S47" s="204"/>
      <c r="T47" s="204"/>
      <c r="U47" s="204"/>
      <c r="V47" s="204"/>
      <c r="W47" s="204"/>
      <c r="X47" s="204"/>
      <c r="Y47" s="204"/>
    </row>
    <row r="48" spans="1:25" ht="12" customHeight="1">
      <c r="A48" s="204"/>
      <c r="B48" s="204"/>
      <c r="C48" s="204"/>
      <c r="D48" s="204"/>
      <c r="E48" s="204"/>
      <c r="F48" s="204"/>
      <c r="G48" s="204"/>
      <c r="H48" s="204"/>
      <c r="I48" s="204"/>
      <c r="J48" s="204"/>
      <c r="K48" s="204"/>
      <c r="L48" s="204"/>
      <c r="M48" s="204"/>
      <c r="N48" s="204"/>
      <c r="O48" s="204"/>
      <c r="P48" s="204"/>
      <c r="Q48" s="204"/>
      <c r="R48" s="204"/>
      <c r="S48" s="204"/>
      <c r="T48" s="204"/>
      <c r="U48" s="204"/>
      <c r="V48" s="204"/>
      <c r="W48" s="204"/>
      <c r="X48" s="204"/>
      <c r="Y48" s="204"/>
    </row>
    <row r="49" spans="1:25" ht="12" customHeight="1">
      <c r="A49" s="204"/>
      <c r="B49" s="204"/>
      <c r="C49" s="204"/>
      <c r="D49" s="204"/>
      <c r="E49" s="204"/>
      <c r="F49" s="204"/>
      <c r="G49" s="204"/>
      <c r="H49" s="204"/>
      <c r="I49" s="204"/>
      <c r="J49" s="204"/>
      <c r="K49" s="204"/>
      <c r="L49" s="204"/>
      <c r="M49" s="204"/>
      <c r="N49" s="204"/>
      <c r="O49" s="204"/>
      <c r="P49" s="204"/>
      <c r="Q49" s="204"/>
      <c r="R49" s="204"/>
      <c r="S49" s="204"/>
      <c r="T49" s="204"/>
      <c r="U49" s="204"/>
      <c r="V49" s="204"/>
      <c r="W49" s="204"/>
      <c r="X49" s="204"/>
      <c r="Y49" s="204"/>
    </row>
    <row r="50" spans="1:25" ht="12" customHeight="1">
      <c r="A50" s="204"/>
      <c r="B50" s="204"/>
      <c r="C50" s="204"/>
      <c r="D50" s="204"/>
      <c r="E50" s="204"/>
      <c r="F50" s="204"/>
      <c r="G50" s="204"/>
      <c r="H50" s="204"/>
      <c r="I50" s="204"/>
      <c r="J50" s="204"/>
      <c r="K50" s="204"/>
      <c r="L50" s="204"/>
      <c r="M50" s="204"/>
      <c r="N50" s="204"/>
      <c r="O50" s="204"/>
      <c r="P50" s="204"/>
      <c r="Q50" s="204"/>
      <c r="R50" s="204"/>
      <c r="S50" s="204"/>
      <c r="T50" s="204"/>
      <c r="U50" s="204"/>
      <c r="V50" s="204"/>
      <c r="W50" s="204"/>
      <c r="X50" s="204"/>
      <c r="Y50" s="204"/>
    </row>
    <row r="51" spans="1:25" ht="12" customHeight="1">
      <c r="A51" s="204"/>
      <c r="B51" s="204"/>
      <c r="C51" s="204"/>
      <c r="D51" s="204"/>
      <c r="E51" s="204"/>
      <c r="F51" s="204"/>
      <c r="G51" s="204"/>
      <c r="H51" s="204"/>
      <c r="I51" s="204"/>
      <c r="J51" s="204"/>
      <c r="K51" s="204"/>
      <c r="L51" s="204"/>
      <c r="M51" s="204"/>
      <c r="N51" s="204"/>
      <c r="O51" s="204"/>
      <c r="P51" s="204"/>
      <c r="Q51" s="204"/>
      <c r="R51" s="204"/>
      <c r="S51" s="204"/>
      <c r="T51" s="204"/>
      <c r="U51" s="204"/>
      <c r="V51" s="204"/>
      <c r="W51" s="204"/>
      <c r="X51" s="204"/>
      <c r="Y51" s="204"/>
    </row>
    <row r="52" spans="1:25" ht="12" customHeight="1">
      <c r="A52" s="204"/>
      <c r="B52" s="204"/>
      <c r="C52" s="204"/>
      <c r="D52" s="204"/>
      <c r="E52" s="204"/>
      <c r="F52" s="204"/>
      <c r="G52" s="204"/>
      <c r="H52" s="204"/>
      <c r="I52" s="204"/>
      <c r="J52" s="204"/>
      <c r="K52" s="204"/>
      <c r="L52" s="204"/>
      <c r="M52" s="204"/>
      <c r="N52" s="204"/>
      <c r="O52" s="204"/>
      <c r="P52" s="204"/>
      <c r="Q52" s="204"/>
      <c r="R52" s="204"/>
      <c r="S52" s="204"/>
      <c r="T52" s="204"/>
      <c r="U52" s="204"/>
      <c r="V52" s="204"/>
      <c r="W52" s="204"/>
      <c r="X52" s="204"/>
      <c r="Y52" s="204"/>
    </row>
    <row r="53" spans="1:25" ht="12" customHeight="1"/>
    <row r="54" spans="1:25" ht="12" customHeight="1"/>
  </sheetData>
  <sheetProtection sheet="1" formatCells="0" formatRows="0" selectLockedCells="1"/>
  <mergeCells count="105">
    <mergeCell ref="J29:Y29"/>
    <mergeCell ref="J30:Y30"/>
    <mergeCell ref="R32:U32"/>
    <mergeCell ref="V32:W32"/>
    <mergeCell ref="X32:Y32"/>
    <mergeCell ref="A26:Y26"/>
    <mergeCell ref="A27:A32"/>
    <mergeCell ref="D27:E27"/>
    <mergeCell ref="F27:O27"/>
    <mergeCell ref="P27:Y27"/>
    <mergeCell ref="D28:E28"/>
    <mergeCell ref="F28:O28"/>
    <mergeCell ref="P28:Y28"/>
    <mergeCell ref="B29:I29"/>
    <mergeCell ref="B30:I30"/>
    <mergeCell ref="B27:C27"/>
    <mergeCell ref="V31:W31"/>
    <mergeCell ref="X31:Y31"/>
    <mergeCell ref="B28:C28"/>
    <mergeCell ref="B31:I31"/>
    <mergeCell ref="J31:Q31"/>
    <mergeCell ref="R31:U31"/>
    <mergeCell ref="B32:I32"/>
    <mergeCell ref="J32:Q32"/>
    <mergeCell ref="A19:Y19"/>
    <mergeCell ref="A20:A25"/>
    <mergeCell ref="B20:C20"/>
    <mergeCell ref="D20:E20"/>
    <mergeCell ref="F20:O20"/>
    <mergeCell ref="P20:Y20"/>
    <mergeCell ref="B21:C21"/>
    <mergeCell ref="D21:E21"/>
    <mergeCell ref="F21:O21"/>
    <mergeCell ref="P21:Y21"/>
    <mergeCell ref="V24:W24"/>
    <mergeCell ref="X24:Y24"/>
    <mergeCell ref="V25:W25"/>
    <mergeCell ref="X25:Y25"/>
    <mergeCell ref="B24:I24"/>
    <mergeCell ref="J24:Q24"/>
    <mergeCell ref="R24:U24"/>
    <mergeCell ref="B25:I25"/>
    <mergeCell ref="J25:Q25"/>
    <mergeCell ref="R25:U25"/>
    <mergeCell ref="B22:I22"/>
    <mergeCell ref="B23:I23"/>
    <mergeCell ref="J22:Y22"/>
    <mergeCell ref="J23:Y23"/>
    <mergeCell ref="X18:Y18"/>
    <mergeCell ref="B13:C13"/>
    <mergeCell ref="B15:I15"/>
    <mergeCell ref="D14:E14"/>
    <mergeCell ref="V18:W18"/>
    <mergeCell ref="B16:I16"/>
    <mergeCell ref="R17:U17"/>
    <mergeCell ref="J15:Y15"/>
    <mergeCell ref="J16:Y16"/>
    <mergeCell ref="A10:Y10"/>
    <mergeCell ref="B11:Y11"/>
    <mergeCell ref="A13:A18"/>
    <mergeCell ref="D13:E13"/>
    <mergeCell ref="V17:W17"/>
    <mergeCell ref="X17:Y17"/>
    <mergeCell ref="X7:Y7"/>
    <mergeCell ref="B7:C7"/>
    <mergeCell ref="D7:H7"/>
    <mergeCell ref="I7:M7"/>
    <mergeCell ref="N7:R7"/>
    <mergeCell ref="S7:U7"/>
    <mergeCell ref="V7:W7"/>
    <mergeCell ref="R18:U18"/>
    <mergeCell ref="J17:Q17"/>
    <mergeCell ref="J18:Q18"/>
    <mergeCell ref="B17:I17"/>
    <mergeCell ref="B18:I18"/>
    <mergeCell ref="A12:Y12"/>
    <mergeCell ref="F13:O13"/>
    <mergeCell ref="F14:O14"/>
    <mergeCell ref="P13:Y13"/>
    <mergeCell ref="P14:Y14"/>
    <mergeCell ref="B14:C14"/>
    <mergeCell ref="X5:Y5"/>
    <mergeCell ref="B6:C6"/>
    <mergeCell ref="D6:H6"/>
    <mergeCell ref="I6:M6"/>
    <mergeCell ref="N6:R6"/>
    <mergeCell ref="S6:U6"/>
    <mergeCell ref="V6:W6"/>
    <mergeCell ref="X6:Y6"/>
    <mergeCell ref="B5:C5"/>
    <mergeCell ref="D5:H5"/>
    <mergeCell ref="I5:M5"/>
    <mergeCell ref="N5:R5"/>
    <mergeCell ref="S5:U5"/>
    <mergeCell ref="V5:W5"/>
    <mergeCell ref="A1:Y1"/>
    <mergeCell ref="A2:Y2"/>
    <mergeCell ref="B3:Y3"/>
    <mergeCell ref="B4:C4"/>
    <mergeCell ref="D4:H4"/>
    <mergeCell ref="I4:M4"/>
    <mergeCell ref="N4:R4"/>
    <mergeCell ref="S4:U4"/>
    <mergeCell ref="V4:W4"/>
    <mergeCell ref="X4:Y4"/>
  </mergeCells>
  <phoneticPr fontId="1"/>
  <dataValidations count="5">
    <dataValidation imeMode="halfAlpha" allowBlank="1" showInputMessage="1" showErrorMessage="1" sqref="S5:S7 F9 R18 R25 R32" xr:uid="{00000000-0002-0000-0300-000000000000}"/>
    <dataValidation showDropDown="1" showInputMessage="1" showErrorMessage="1" sqref="B5:B7 B9 D21 D14 D28" xr:uid="{00000000-0002-0000-0300-000001000000}"/>
    <dataValidation type="list" allowBlank="1" showInputMessage="1" showErrorMessage="1" prompt="本申請との経費の重複の有無を選択してください" sqref="V5:V7 V18 V25 V32" xr:uid="{00000000-0002-0000-0300-000002000000}">
      <formula1>"有,無"</formula1>
    </dataValidation>
    <dataValidation type="list" allowBlank="1" showInputMessage="1" showErrorMessage="1" prompt="本申請との内容の重複の有無を選択してください" sqref="X5:X7 X18 X25 X32" xr:uid="{00000000-0002-0000-0300-000003000000}">
      <formula1>"有,無"</formula1>
    </dataValidation>
    <dataValidation type="list" showInputMessage="1" showErrorMessage="1" sqref="B14:C14 B21:C21 B28:C28" xr:uid="{00000000-0002-0000-0300-000004000000}">
      <formula1>"実施中,申請中,申請予定"</formula1>
    </dataValidation>
  </dataValidations>
  <printOptions horizontalCentered="1"/>
  <pageMargins left="0.17" right="0.17" top="0.17" bottom="0.37" header="0.17" footer="0.17"/>
  <pageSetup paperSize="9" fitToHeight="0" orientation="portrait"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3D2FF"/>
    <pageSetUpPr fitToPage="1"/>
  </sheetPr>
  <dimension ref="A1:BG47"/>
  <sheetViews>
    <sheetView showGridLines="0" view="pageBreakPreview" zoomScaleNormal="100" zoomScaleSheetLayoutView="100" zoomScalePageLayoutView="80" workbookViewId="0">
      <selection activeCell="B7" sqref="B7:AN24"/>
    </sheetView>
  </sheetViews>
  <sheetFormatPr defaultColWidth="2.375" defaultRowHeight="15"/>
  <cols>
    <col min="1" max="16384" width="2.375" style="33"/>
  </cols>
  <sheetData>
    <row r="1" spans="1:59" ht="30" customHeight="1">
      <c r="A1" s="587" t="s">
        <v>431</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c r="AJ1" s="587"/>
      <c r="AK1" s="587"/>
      <c r="AL1" s="587"/>
      <c r="AM1" s="587"/>
      <c r="AN1" s="587"/>
      <c r="AO1" s="224"/>
      <c r="AP1" s="224"/>
      <c r="AQ1" s="224"/>
      <c r="AR1" s="224"/>
      <c r="AS1" s="224"/>
      <c r="AT1" s="224"/>
      <c r="AU1" s="224"/>
      <c r="AV1" s="224"/>
      <c r="AW1" s="224"/>
      <c r="AX1" s="224"/>
      <c r="AY1" s="224"/>
      <c r="AZ1" s="224"/>
      <c r="BA1" s="224"/>
      <c r="BB1" s="224"/>
      <c r="BC1" s="224"/>
      <c r="BD1" s="224"/>
      <c r="BE1" s="224"/>
      <c r="BF1" s="224"/>
      <c r="BG1" s="224"/>
    </row>
    <row r="3" spans="1:59">
      <c r="B3" s="578" t="s">
        <v>433</v>
      </c>
      <c r="C3" s="579"/>
      <c r="D3" s="579"/>
      <c r="E3" s="579"/>
      <c r="F3" s="579"/>
      <c r="G3" s="579"/>
      <c r="H3" s="579"/>
      <c r="I3" s="579"/>
      <c r="J3" s="579"/>
      <c r="K3" s="579"/>
      <c r="L3" s="579"/>
      <c r="M3" s="579"/>
      <c r="N3" s="579"/>
      <c r="O3" s="579"/>
      <c r="P3" s="579"/>
      <c r="Q3" s="579"/>
      <c r="R3" s="579"/>
      <c r="S3" s="579"/>
      <c r="T3" s="579"/>
      <c r="U3" s="579"/>
      <c r="V3" s="579"/>
      <c r="W3" s="579"/>
      <c r="X3" s="579"/>
      <c r="Y3" s="579"/>
      <c r="Z3" s="579"/>
      <c r="AA3" s="579"/>
      <c r="AB3" s="579"/>
      <c r="AC3" s="579"/>
      <c r="AD3" s="579"/>
      <c r="AE3" s="579"/>
      <c r="AF3" s="579"/>
      <c r="AG3" s="579"/>
      <c r="AH3" s="579"/>
      <c r="AI3" s="579"/>
      <c r="AJ3" s="579"/>
      <c r="AK3" s="579"/>
      <c r="AL3" s="579"/>
      <c r="AM3" s="579"/>
      <c r="AN3" s="580"/>
    </row>
    <row r="4" spans="1:59">
      <c r="B4" s="581"/>
      <c r="C4" s="582"/>
      <c r="D4" s="582"/>
      <c r="E4" s="582"/>
      <c r="F4" s="582"/>
      <c r="G4" s="582"/>
      <c r="H4" s="582"/>
      <c r="I4" s="582"/>
      <c r="J4" s="582"/>
      <c r="K4" s="582"/>
      <c r="L4" s="582"/>
      <c r="M4" s="582"/>
      <c r="N4" s="582"/>
      <c r="O4" s="582"/>
      <c r="P4" s="582"/>
      <c r="Q4" s="582"/>
      <c r="R4" s="582"/>
      <c r="S4" s="582"/>
      <c r="T4" s="582"/>
      <c r="U4" s="582"/>
      <c r="V4" s="582"/>
      <c r="W4" s="582"/>
      <c r="X4" s="582"/>
      <c r="Y4" s="582"/>
      <c r="Z4" s="582"/>
      <c r="AA4" s="582"/>
      <c r="AB4" s="582"/>
      <c r="AC4" s="582"/>
      <c r="AD4" s="582"/>
      <c r="AE4" s="582"/>
      <c r="AF4" s="582"/>
      <c r="AG4" s="582"/>
      <c r="AH4" s="582"/>
      <c r="AI4" s="582"/>
      <c r="AJ4" s="582"/>
      <c r="AK4" s="582"/>
      <c r="AL4" s="582"/>
      <c r="AM4" s="582"/>
      <c r="AN4" s="583"/>
    </row>
    <row r="5" spans="1:59">
      <c r="B5" s="581"/>
      <c r="C5" s="582"/>
      <c r="D5" s="582"/>
      <c r="E5" s="582"/>
      <c r="F5" s="582"/>
      <c r="G5" s="582"/>
      <c r="H5" s="582"/>
      <c r="I5" s="582"/>
      <c r="J5" s="582"/>
      <c r="K5" s="582"/>
      <c r="L5" s="582"/>
      <c r="M5" s="582"/>
      <c r="N5" s="582"/>
      <c r="O5" s="582"/>
      <c r="P5" s="582"/>
      <c r="Q5" s="582"/>
      <c r="R5" s="582"/>
      <c r="S5" s="582"/>
      <c r="T5" s="582"/>
      <c r="U5" s="582"/>
      <c r="V5" s="582"/>
      <c r="W5" s="582"/>
      <c r="X5" s="582"/>
      <c r="Y5" s="582"/>
      <c r="Z5" s="582"/>
      <c r="AA5" s="582"/>
      <c r="AB5" s="582"/>
      <c r="AC5" s="582"/>
      <c r="AD5" s="582"/>
      <c r="AE5" s="582"/>
      <c r="AF5" s="582"/>
      <c r="AG5" s="582"/>
      <c r="AH5" s="582"/>
      <c r="AI5" s="582"/>
      <c r="AJ5" s="582"/>
      <c r="AK5" s="582"/>
      <c r="AL5" s="582"/>
      <c r="AM5" s="582"/>
      <c r="AN5" s="583"/>
    </row>
    <row r="6" spans="1:59">
      <c r="B6" s="581"/>
      <c r="C6" s="582"/>
      <c r="D6" s="582"/>
      <c r="E6" s="582"/>
      <c r="F6" s="582"/>
      <c r="G6" s="582"/>
      <c r="H6" s="582"/>
      <c r="I6" s="582"/>
      <c r="J6" s="582"/>
      <c r="K6" s="582"/>
      <c r="L6" s="582"/>
      <c r="M6" s="582"/>
      <c r="N6" s="582"/>
      <c r="O6" s="582"/>
      <c r="P6" s="582"/>
      <c r="Q6" s="582"/>
      <c r="R6" s="582"/>
      <c r="S6" s="582"/>
      <c r="T6" s="582"/>
      <c r="U6" s="582"/>
      <c r="V6" s="582"/>
      <c r="W6" s="582"/>
      <c r="X6" s="582"/>
      <c r="Y6" s="582"/>
      <c r="Z6" s="582"/>
      <c r="AA6" s="582"/>
      <c r="AB6" s="582"/>
      <c r="AC6" s="582"/>
      <c r="AD6" s="582"/>
      <c r="AE6" s="582"/>
      <c r="AF6" s="582"/>
      <c r="AG6" s="582"/>
      <c r="AH6" s="582"/>
      <c r="AI6" s="582"/>
      <c r="AJ6" s="582"/>
      <c r="AK6" s="582"/>
      <c r="AL6" s="582"/>
      <c r="AM6" s="582"/>
      <c r="AN6" s="583"/>
    </row>
    <row r="7" spans="1:59">
      <c r="B7" s="584"/>
      <c r="C7" s="585"/>
      <c r="D7" s="585"/>
      <c r="E7" s="585"/>
      <c r="F7" s="585"/>
      <c r="G7" s="585"/>
      <c r="H7" s="585"/>
      <c r="I7" s="585"/>
      <c r="J7" s="585"/>
      <c r="K7" s="585"/>
      <c r="L7" s="585"/>
      <c r="M7" s="585"/>
      <c r="N7" s="585"/>
      <c r="O7" s="585"/>
      <c r="P7" s="585"/>
      <c r="Q7" s="585"/>
      <c r="R7" s="585"/>
      <c r="S7" s="585"/>
      <c r="T7" s="585"/>
      <c r="U7" s="585"/>
      <c r="V7" s="585"/>
      <c r="W7" s="585"/>
      <c r="X7" s="585"/>
      <c r="Y7" s="585"/>
      <c r="Z7" s="585"/>
      <c r="AA7" s="585"/>
      <c r="AB7" s="585"/>
      <c r="AC7" s="585"/>
      <c r="AD7" s="585"/>
      <c r="AE7" s="585"/>
      <c r="AF7" s="585"/>
      <c r="AG7" s="585"/>
      <c r="AH7" s="585"/>
      <c r="AI7" s="585"/>
      <c r="AJ7" s="585"/>
      <c r="AK7" s="585"/>
      <c r="AL7" s="585"/>
      <c r="AM7" s="585"/>
      <c r="AN7" s="586"/>
    </row>
    <row r="8" spans="1:59">
      <c r="B8" s="584"/>
      <c r="C8" s="585"/>
      <c r="D8" s="585"/>
      <c r="E8" s="585"/>
      <c r="F8" s="585"/>
      <c r="G8" s="585"/>
      <c r="H8" s="585"/>
      <c r="I8" s="585"/>
      <c r="J8" s="585"/>
      <c r="K8" s="585"/>
      <c r="L8" s="585"/>
      <c r="M8" s="585"/>
      <c r="N8" s="585"/>
      <c r="O8" s="585"/>
      <c r="P8" s="585"/>
      <c r="Q8" s="585"/>
      <c r="R8" s="585"/>
      <c r="S8" s="585"/>
      <c r="T8" s="585"/>
      <c r="U8" s="585"/>
      <c r="V8" s="585"/>
      <c r="W8" s="585"/>
      <c r="X8" s="585"/>
      <c r="Y8" s="585"/>
      <c r="Z8" s="585"/>
      <c r="AA8" s="585"/>
      <c r="AB8" s="585"/>
      <c r="AC8" s="585"/>
      <c r="AD8" s="585"/>
      <c r="AE8" s="585"/>
      <c r="AF8" s="585"/>
      <c r="AG8" s="585"/>
      <c r="AH8" s="585"/>
      <c r="AI8" s="585"/>
      <c r="AJ8" s="585"/>
      <c r="AK8" s="585"/>
      <c r="AL8" s="585"/>
      <c r="AM8" s="585"/>
      <c r="AN8" s="586"/>
    </row>
    <row r="9" spans="1:59">
      <c r="B9" s="584"/>
      <c r="C9" s="585"/>
      <c r="D9" s="585"/>
      <c r="E9" s="585"/>
      <c r="F9" s="585"/>
      <c r="G9" s="585"/>
      <c r="H9" s="585"/>
      <c r="I9" s="585"/>
      <c r="J9" s="585"/>
      <c r="K9" s="585"/>
      <c r="L9" s="585"/>
      <c r="M9" s="585"/>
      <c r="N9" s="585"/>
      <c r="O9" s="585"/>
      <c r="P9" s="585"/>
      <c r="Q9" s="585"/>
      <c r="R9" s="585"/>
      <c r="S9" s="585"/>
      <c r="T9" s="585"/>
      <c r="U9" s="585"/>
      <c r="V9" s="585"/>
      <c r="W9" s="585"/>
      <c r="X9" s="585"/>
      <c r="Y9" s="585"/>
      <c r="Z9" s="585"/>
      <c r="AA9" s="585"/>
      <c r="AB9" s="585"/>
      <c r="AC9" s="585"/>
      <c r="AD9" s="585"/>
      <c r="AE9" s="585"/>
      <c r="AF9" s="585"/>
      <c r="AG9" s="585"/>
      <c r="AH9" s="585"/>
      <c r="AI9" s="585"/>
      <c r="AJ9" s="585"/>
      <c r="AK9" s="585"/>
      <c r="AL9" s="585"/>
      <c r="AM9" s="585"/>
      <c r="AN9" s="586"/>
    </row>
    <row r="10" spans="1:59">
      <c r="B10" s="584"/>
      <c r="C10" s="585"/>
      <c r="D10" s="585"/>
      <c r="E10" s="585"/>
      <c r="F10" s="585"/>
      <c r="G10" s="585"/>
      <c r="H10" s="585"/>
      <c r="I10" s="585"/>
      <c r="J10" s="585"/>
      <c r="K10" s="585"/>
      <c r="L10" s="585"/>
      <c r="M10" s="585"/>
      <c r="N10" s="585"/>
      <c r="O10" s="585"/>
      <c r="P10" s="585"/>
      <c r="Q10" s="585"/>
      <c r="R10" s="585"/>
      <c r="S10" s="585"/>
      <c r="T10" s="585"/>
      <c r="U10" s="585"/>
      <c r="V10" s="585"/>
      <c r="W10" s="585"/>
      <c r="X10" s="585"/>
      <c r="Y10" s="585"/>
      <c r="Z10" s="585"/>
      <c r="AA10" s="585"/>
      <c r="AB10" s="585"/>
      <c r="AC10" s="585"/>
      <c r="AD10" s="585"/>
      <c r="AE10" s="585"/>
      <c r="AF10" s="585"/>
      <c r="AG10" s="585"/>
      <c r="AH10" s="585"/>
      <c r="AI10" s="585"/>
      <c r="AJ10" s="585"/>
      <c r="AK10" s="585"/>
      <c r="AL10" s="585"/>
      <c r="AM10" s="585"/>
      <c r="AN10" s="586"/>
    </row>
    <row r="11" spans="1:59">
      <c r="B11" s="584"/>
      <c r="C11" s="585"/>
      <c r="D11" s="585"/>
      <c r="E11" s="585"/>
      <c r="F11" s="585"/>
      <c r="G11" s="585"/>
      <c r="H11" s="585"/>
      <c r="I11" s="585"/>
      <c r="J11" s="585"/>
      <c r="K11" s="585"/>
      <c r="L11" s="585"/>
      <c r="M11" s="585"/>
      <c r="N11" s="585"/>
      <c r="O11" s="585"/>
      <c r="P11" s="585"/>
      <c r="Q11" s="585"/>
      <c r="R11" s="585"/>
      <c r="S11" s="585"/>
      <c r="T11" s="585"/>
      <c r="U11" s="585"/>
      <c r="V11" s="585"/>
      <c r="W11" s="585"/>
      <c r="X11" s="585"/>
      <c r="Y11" s="585"/>
      <c r="Z11" s="585"/>
      <c r="AA11" s="585"/>
      <c r="AB11" s="585"/>
      <c r="AC11" s="585"/>
      <c r="AD11" s="585"/>
      <c r="AE11" s="585"/>
      <c r="AF11" s="585"/>
      <c r="AG11" s="585"/>
      <c r="AH11" s="585"/>
      <c r="AI11" s="585"/>
      <c r="AJ11" s="585"/>
      <c r="AK11" s="585"/>
      <c r="AL11" s="585"/>
      <c r="AM11" s="585"/>
      <c r="AN11" s="586"/>
    </row>
    <row r="12" spans="1:59">
      <c r="B12" s="584"/>
      <c r="C12" s="585"/>
      <c r="D12" s="585"/>
      <c r="E12" s="585"/>
      <c r="F12" s="585"/>
      <c r="G12" s="585"/>
      <c r="H12" s="585"/>
      <c r="I12" s="585"/>
      <c r="J12" s="585"/>
      <c r="K12" s="585"/>
      <c r="L12" s="585"/>
      <c r="M12" s="585"/>
      <c r="N12" s="585"/>
      <c r="O12" s="585"/>
      <c r="P12" s="585"/>
      <c r="Q12" s="585"/>
      <c r="R12" s="585"/>
      <c r="S12" s="585"/>
      <c r="T12" s="585"/>
      <c r="U12" s="585"/>
      <c r="V12" s="585"/>
      <c r="W12" s="585"/>
      <c r="X12" s="585"/>
      <c r="Y12" s="585"/>
      <c r="Z12" s="585"/>
      <c r="AA12" s="585"/>
      <c r="AB12" s="585"/>
      <c r="AC12" s="585"/>
      <c r="AD12" s="585"/>
      <c r="AE12" s="585"/>
      <c r="AF12" s="585"/>
      <c r="AG12" s="585"/>
      <c r="AH12" s="585"/>
      <c r="AI12" s="585"/>
      <c r="AJ12" s="585"/>
      <c r="AK12" s="585"/>
      <c r="AL12" s="585"/>
      <c r="AM12" s="585"/>
      <c r="AN12" s="586"/>
    </row>
    <row r="13" spans="1:59">
      <c r="B13" s="584"/>
      <c r="C13" s="585"/>
      <c r="D13" s="585"/>
      <c r="E13" s="585"/>
      <c r="F13" s="585"/>
      <c r="G13" s="585"/>
      <c r="H13" s="585"/>
      <c r="I13" s="585"/>
      <c r="J13" s="585"/>
      <c r="K13" s="585"/>
      <c r="L13" s="585"/>
      <c r="M13" s="585"/>
      <c r="N13" s="585"/>
      <c r="O13" s="585"/>
      <c r="P13" s="585"/>
      <c r="Q13" s="585"/>
      <c r="R13" s="585"/>
      <c r="S13" s="585"/>
      <c r="T13" s="585"/>
      <c r="U13" s="585"/>
      <c r="V13" s="585"/>
      <c r="W13" s="585"/>
      <c r="X13" s="585"/>
      <c r="Y13" s="585"/>
      <c r="Z13" s="585"/>
      <c r="AA13" s="585"/>
      <c r="AB13" s="585"/>
      <c r="AC13" s="585"/>
      <c r="AD13" s="585"/>
      <c r="AE13" s="585"/>
      <c r="AF13" s="585"/>
      <c r="AG13" s="585"/>
      <c r="AH13" s="585"/>
      <c r="AI13" s="585"/>
      <c r="AJ13" s="585"/>
      <c r="AK13" s="585"/>
      <c r="AL13" s="585"/>
      <c r="AM13" s="585"/>
      <c r="AN13" s="586"/>
    </row>
    <row r="14" spans="1:59">
      <c r="B14" s="584"/>
      <c r="C14" s="585"/>
      <c r="D14" s="585"/>
      <c r="E14" s="585"/>
      <c r="F14" s="585"/>
      <c r="G14" s="585"/>
      <c r="H14" s="585"/>
      <c r="I14" s="585"/>
      <c r="J14" s="585"/>
      <c r="K14" s="585"/>
      <c r="L14" s="585"/>
      <c r="M14" s="585"/>
      <c r="N14" s="585"/>
      <c r="O14" s="585"/>
      <c r="P14" s="585"/>
      <c r="Q14" s="585"/>
      <c r="R14" s="585"/>
      <c r="S14" s="585"/>
      <c r="T14" s="585"/>
      <c r="U14" s="585"/>
      <c r="V14" s="585"/>
      <c r="W14" s="585"/>
      <c r="X14" s="585"/>
      <c r="Y14" s="585"/>
      <c r="Z14" s="585"/>
      <c r="AA14" s="585"/>
      <c r="AB14" s="585"/>
      <c r="AC14" s="585"/>
      <c r="AD14" s="585"/>
      <c r="AE14" s="585"/>
      <c r="AF14" s="585"/>
      <c r="AG14" s="585"/>
      <c r="AH14" s="585"/>
      <c r="AI14" s="585"/>
      <c r="AJ14" s="585"/>
      <c r="AK14" s="585"/>
      <c r="AL14" s="585"/>
      <c r="AM14" s="585"/>
      <c r="AN14" s="586"/>
    </row>
    <row r="15" spans="1:59">
      <c r="B15" s="584"/>
      <c r="C15" s="585"/>
      <c r="D15" s="585"/>
      <c r="E15" s="585"/>
      <c r="F15" s="585"/>
      <c r="G15" s="585"/>
      <c r="H15" s="585"/>
      <c r="I15" s="585"/>
      <c r="J15" s="585"/>
      <c r="K15" s="585"/>
      <c r="L15" s="585"/>
      <c r="M15" s="585"/>
      <c r="N15" s="585"/>
      <c r="O15" s="585"/>
      <c r="P15" s="585"/>
      <c r="Q15" s="585"/>
      <c r="R15" s="585"/>
      <c r="S15" s="585"/>
      <c r="T15" s="585"/>
      <c r="U15" s="585"/>
      <c r="V15" s="585"/>
      <c r="W15" s="585"/>
      <c r="X15" s="585"/>
      <c r="Y15" s="585"/>
      <c r="Z15" s="585"/>
      <c r="AA15" s="585"/>
      <c r="AB15" s="585"/>
      <c r="AC15" s="585"/>
      <c r="AD15" s="585"/>
      <c r="AE15" s="585"/>
      <c r="AF15" s="585"/>
      <c r="AG15" s="585"/>
      <c r="AH15" s="585"/>
      <c r="AI15" s="585"/>
      <c r="AJ15" s="585"/>
      <c r="AK15" s="585"/>
      <c r="AL15" s="585"/>
      <c r="AM15" s="585"/>
      <c r="AN15" s="586"/>
    </row>
    <row r="16" spans="1:59">
      <c r="B16" s="584"/>
      <c r="C16" s="585"/>
      <c r="D16" s="585"/>
      <c r="E16" s="585"/>
      <c r="F16" s="585"/>
      <c r="G16" s="585"/>
      <c r="H16" s="585"/>
      <c r="I16" s="585"/>
      <c r="J16" s="585"/>
      <c r="K16" s="585"/>
      <c r="L16" s="585"/>
      <c r="M16" s="585"/>
      <c r="N16" s="585"/>
      <c r="O16" s="585"/>
      <c r="P16" s="585"/>
      <c r="Q16" s="585"/>
      <c r="R16" s="585"/>
      <c r="S16" s="585"/>
      <c r="T16" s="585"/>
      <c r="U16" s="585"/>
      <c r="V16" s="585"/>
      <c r="W16" s="585"/>
      <c r="X16" s="585"/>
      <c r="Y16" s="585"/>
      <c r="Z16" s="585"/>
      <c r="AA16" s="585"/>
      <c r="AB16" s="585"/>
      <c r="AC16" s="585"/>
      <c r="AD16" s="585"/>
      <c r="AE16" s="585"/>
      <c r="AF16" s="585"/>
      <c r="AG16" s="585"/>
      <c r="AH16" s="585"/>
      <c r="AI16" s="585"/>
      <c r="AJ16" s="585"/>
      <c r="AK16" s="585"/>
      <c r="AL16" s="585"/>
      <c r="AM16" s="585"/>
      <c r="AN16" s="586"/>
    </row>
    <row r="17" spans="2:40">
      <c r="B17" s="584"/>
      <c r="C17" s="585"/>
      <c r="D17" s="585"/>
      <c r="E17" s="585"/>
      <c r="F17" s="585"/>
      <c r="G17" s="585"/>
      <c r="H17" s="585"/>
      <c r="I17" s="585"/>
      <c r="J17" s="585"/>
      <c r="K17" s="585"/>
      <c r="L17" s="585"/>
      <c r="M17" s="585"/>
      <c r="N17" s="585"/>
      <c r="O17" s="585"/>
      <c r="P17" s="585"/>
      <c r="Q17" s="585"/>
      <c r="R17" s="585"/>
      <c r="S17" s="585"/>
      <c r="T17" s="585"/>
      <c r="U17" s="585"/>
      <c r="V17" s="585"/>
      <c r="W17" s="585"/>
      <c r="X17" s="585"/>
      <c r="Y17" s="585"/>
      <c r="Z17" s="585"/>
      <c r="AA17" s="585"/>
      <c r="AB17" s="585"/>
      <c r="AC17" s="585"/>
      <c r="AD17" s="585"/>
      <c r="AE17" s="585"/>
      <c r="AF17" s="585"/>
      <c r="AG17" s="585"/>
      <c r="AH17" s="585"/>
      <c r="AI17" s="585"/>
      <c r="AJ17" s="585"/>
      <c r="AK17" s="585"/>
      <c r="AL17" s="585"/>
      <c r="AM17" s="585"/>
      <c r="AN17" s="586"/>
    </row>
    <row r="18" spans="2:40">
      <c r="B18" s="584"/>
      <c r="C18" s="585"/>
      <c r="D18" s="585"/>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5"/>
      <c r="AG18" s="585"/>
      <c r="AH18" s="585"/>
      <c r="AI18" s="585"/>
      <c r="AJ18" s="585"/>
      <c r="AK18" s="585"/>
      <c r="AL18" s="585"/>
      <c r="AM18" s="585"/>
      <c r="AN18" s="586"/>
    </row>
    <row r="19" spans="2:40">
      <c r="B19" s="584"/>
      <c r="C19" s="585"/>
      <c r="D19" s="585"/>
      <c r="E19" s="585"/>
      <c r="F19" s="585"/>
      <c r="G19" s="585"/>
      <c r="H19" s="585"/>
      <c r="I19" s="585"/>
      <c r="J19" s="585"/>
      <c r="K19" s="585"/>
      <c r="L19" s="585"/>
      <c r="M19" s="585"/>
      <c r="N19" s="585"/>
      <c r="O19" s="585"/>
      <c r="P19" s="585"/>
      <c r="Q19" s="585"/>
      <c r="R19" s="585"/>
      <c r="S19" s="585"/>
      <c r="T19" s="585"/>
      <c r="U19" s="585"/>
      <c r="V19" s="585"/>
      <c r="W19" s="585"/>
      <c r="X19" s="585"/>
      <c r="Y19" s="585"/>
      <c r="Z19" s="585"/>
      <c r="AA19" s="585"/>
      <c r="AB19" s="585"/>
      <c r="AC19" s="585"/>
      <c r="AD19" s="585"/>
      <c r="AE19" s="585"/>
      <c r="AF19" s="585"/>
      <c r="AG19" s="585"/>
      <c r="AH19" s="585"/>
      <c r="AI19" s="585"/>
      <c r="AJ19" s="585"/>
      <c r="AK19" s="585"/>
      <c r="AL19" s="585"/>
      <c r="AM19" s="585"/>
      <c r="AN19" s="586"/>
    </row>
    <row r="20" spans="2:40">
      <c r="B20" s="584"/>
      <c r="C20" s="585"/>
      <c r="D20" s="585"/>
      <c r="E20" s="585"/>
      <c r="F20" s="585"/>
      <c r="G20" s="585"/>
      <c r="H20" s="585"/>
      <c r="I20" s="585"/>
      <c r="J20" s="585"/>
      <c r="K20" s="585"/>
      <c r="L20" s="585"/>
      <c r="M20" s="585"/>
      <c r="N20" s="585"/>
      <c r="O20" s="585"/>
      <c r="P20" s="585"/>
      <c r="Q20" s="585"/>
      <c r="R20" s="585"/>
      <c r="S20" s="585"/>
      <c r="T20" s="585"/>
      <c r="U20" s="585"/>
      <c r="V20" s="585"/>
      <c r="W20" s="585"/>
      <c r="X20" s="585"/>
      <c r="Y20" s="585"/>
      <c r="Z20" s="585"/>
      <c r="AA20" s="585"/>
      <c r="AB20" s="585"/>
      <c r="AC20" s="585"/>
      <c r="AD20" s="585"/>
      <c r="AE20" s="585"/>
      <c r="AF20" s="585"/>
      <c r="AG20" s="585"/>
      <c r="AH20" s="585"/>
      <c r="AI20" s="585"/>
      <c r="AJ20" s="585"/>
      <c r="AK20" s="585"/>
      <c r="AL20" s="585"/>
      <c r="AM20" s="585"/>
      <c r="AN20" s="586"/>
    </row>
    <row r="21" spans="2:40">
      <c r="B21" s="584"/>
      <c r="C21" s="585"/>
      <c r="D21" s="585"/>
      <c r="E21" s="585"/>
      <c r="F21" s="585"/>
      <c r="G21" s="585"/>
      <c r="H21" s="585"/>
      <c r="I21" s="585"/>
      <c r="J21" s="585"/>
      <c r="K21" s="585"/>
      <c r="L21" s="585"/>
      <c r="M21" s="585"/>
      <c r="N21" s="585"/>
      <c r="O21" s="585"/>
      <c r="P21" s="585"/>
      <c r="Q21" s="585"/>
      <c r="R21" s="585"/>
      <c r="S21" s="585"/>
      <c r="T21" s="585"/>
      <c r="U21" s="585"/>
      <c r="V21" s="585"/>
      <c r="W21" s="585"/>
      <c r="X21" s="585"/>
      <c r="Y21" s="585"/>
      <c r="Z21" s="585"/>
      <c r="AA21" s="585"/>
      <c r="AB21" s="585"/>
      <c r="AC21" s="585"/>
      <c r="AD21" s="585"/>
      <c r="AE21" s="585"/>
      <c r="AF21" s="585"/>
      <c r="AG21" s="585"/>
      <c r="AH21" s="585"/>
      <c r="AI21" s="585"/>
      <c r="AJ21" s="585"/>
      <c r="AK21" s="585"/>
      <c r="AL21" s="585"/>
      <c r="AM21" s="585"/>
      <c r="AN21" s="586"/>
    </row>
    <row r="22" spans="2:40">
      <c r="B22" s="584"/>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c r="AA22" s="585"/>
      <c r="AB22" s="585"/>
      <c r="AC22" s="585"/>
      <c r="AD22" s="585"/>
      <c r="AE22" s="585"/>
      <c r="AF22" s="585"/>
      <c r="AG22" s="585"/>
      <c r="AH22" s="585"/>
      <c r="AI22" s="585"/>
      <c r="AJ22" s="585"/>
      <c r="AK22" s="585"/>
      <c r="AL22" s="585"/>
      <c r="AM22" s="585"/>
      <c r="AN22" s="586"/>
    </row>
    <row r="23" spans="2:40">
      <c r="B23" s="584"/>
      <c r="C23" s="585"/>
      <c r="D23" s="585"/>
      <c r="E23" s="585"/>
      <c r="F23" s="585"/>
      <c r="G23" s="585"/>
      <c r="H23" s="585"/>
      <c r="I23" s="585"/>
      <c r="J23" s="585"/>
      <c r="K23" s="585"/>
      <c r="L23" s="585"/>
      <c r="M23" s="585"/>
      <c r="N23" s="585"/>
      <c r="O23" s="585"/>
      <c r="P23" s="585"/>
      <c r="Q23" s="585"/>
      <c r="R23" s="585"/>
      <c r="S23" s="585"/>
      <c r="T23" s="585"/>
      <c r="U23" s="585"/>
      <c r="V23" s="585"/>
      <c r="W23" s="585"/>
      <c r="X23" s="585"/>
      <c r="Y23" s="585"/>
      <c r="Z23" s="585"/>
      <c r="AA23" s="585"/>
      <c r="AB23" s="585"/>
      <c r="AC23" s="585"/>
      <c r="AD23" s="585"/>
      <c r="AE23" s="585"/>
      <c r="AF23" s="585"/>
      <c r="AG23" s="585"/>
      <c r="AH23" s="585"/>
      <c r="AI23" s="585"/>
      <c r="AJ23" s="585"/>
      <c r="AK23" s="585"/>
      <c r="AL23" s="585"/>
      <c r="AM23" s="585"/>
      <c r="AN23" s="586"/>
    </row>
    <row r="24" spans="2:40">
      <c r="B24" s="584"/>
      <c r="C24" s="585"/>
      <c r="D24" s="585"/>
      <c r="E24" s="585"/>
      <c r="F24" s="585"/>
      <c r="G24" s="585"/>
      <c r="H24" s="585"/>
      <c r="I24" s="585"/>
      <c r="J24" s="585"/>
      <c r="K24" s="585"/>
      <c r="L24" s="585"/>
      <c r="M24" s="585"/>
      <c r="N24" s="585"/>
      <c r="O24" s="585"/>
      <c r="P24" s="585"/>
      <c r="Q24" s="585"/>
      <c r="R24" s="585"/>
      <c r="S24" s="585"/>
      <c r="T24" s="585"/>
      <c r="U24" s="585"/>
      <c r="V24" s="585"/>
      <c r="W24" s="585"/>
      <c r="X24" s="585"/>
      <c r="Y24" s="585"/>
      <c r="Z24" s="585"/>
      <c r="AA24" s="585"/>
      <c r="AB24" s="585"/>
      <c r="AC24" s="585"/>
      <c r="AD24" s="585"/>
      <c r="AE24" s="585"/>
      <c r="AF24" s="585"/>
      <c r="AG24" s="585"/>
      <c r="AH24" s="585"/>
      <c r="AI24" s="585"/>
      <c r="AJ24" s="585"/>
      <c r="AK24" s="585"/>
      <c r="AL24" s="585"/>
      <c r="AM24" s="585"/>
      <c r="AN24" s="586"/>
    </row>
    <row r="25" spans="2:40">
      <c r="B25" s="578" t="s">
        <v>430</v>
      </c>
      <c r="C25" s="579"/>
      <c r="D25" s="579"/>
      <c r="E25" s="579"/>
      <c r="F25" s="579"/>
      <c r="G25" s="579"/>
      <c r="H25" s="579"/>
      <c r="I25" s="579"/>
      <c r="J25" s="579"/>
      <c r="K25" s="579"/>
      <c r="L25" s="579"/>
      <c r="M25" s="579"/>
      <c r="N25" s="579"/>
      <c r="O25" s="579"/>
      <c r="P25" s="579"/>
      <c r="Q25" s="579"/>
      <c r="R25" s="579"/>
      <c r="S25" s="579"/>
      <c r="T25" s="579"/>
      <c r="U25" s="579"/>
      <c r="V25" s="579"/>
      <c r="W25" s="579"/>
      <c r="X25" s="579"/>
      <c r="Y25" s="579"/>
      <c r="Z25" s="579"/>
      <c r="AA25" s="579"/>
      <c r="AB25" s="579"/>
      <c r="AC25" s="579"/>
      <c r="AD25" s="579"/>
      <c r="AE25" s="579"/>
      <c r="AF25" s="579"/>
      <c r="AG25" s="579"/>
      <c r="AH25" s="579"/>
      <c r="AI25" s="579"/>
      <c r="AJ25" s="579"/>
      <c r="AK25" s="579"/>
      <c r="AL25" s="579"/>
      <c r="AM25" s="579"/>
      <c r="AN25" s="580"/>
    </row>
    <row r="26" spans="2:40">
      <c r="B26" s="581"/>
      <c r="C26" s="582"/>
      <c r="D26" s="582"/>
      <c r="E26" s="582"/>
      <c r="F26" s="582"/>
      <c r="G26" s="582"/>
      <c r="H26" s="582"/>
      <c r="I26" s="582"/>
      <c r="J26" s="582"/>
      <c r="K26" s="582"/>
      <c r="L26" s="582"/>
      <c r="M26" s="582"/>
      <c r="N26" s="582"/>
      <c r="O26" s="582"/>
      <c r="P26" s="582"/>
      <c r="Q26" s="582"/>
      <c r="R26" s="582"/>
      <c r="S26" s="582"/>
      <c r="T26" s="582"/>
      <c r="U26" s="582"/>
      <c r="V26" s="582"/>
      <c r="W26" s="582"/>
      <c r="X26" s="582"/>
      <c r="Y26" s="582"/>
      <c r="Z26" s="582"/>
      <c r="AA26" s="582"/>
      <c r="AB26" s="582"/>
      <c r="AC26" s="582"/>
      <c r="AD26" s="582"/>
      <c r="AE26" s="582"/>
      <c r="AF26" s="582"/>
      <c r="AG26" s="582"/>
      <c r="AH26" s="582"/>
      <c r="AI26" s="582"/>
      <c r="AJ26" s="582"/>
      <c r="AK26" s="582"/>
      <c r="AL26" s="582"/>
      <c r="AM26" s="582"/>
      <c r="AN26" s="583"/>
    </row>
    <row r="27" spans="2:40">
      <c r="B27" s="584"/>
      <c r="C27" s="585"/>
      <c r="D27" s="585"/>
      <c r="E27" s="585"/>
      <c r="F27" s="585"/>
      <c r="G27" s="585"/>
      <c r="H27" s="585"/>
      <c r="I27" s="585"/>
      <c r="J27" s="585"/>
      <c r="K27" s="585"/>
      <c r="L27" s="585"/>
      <c r="M27" s="585"/>
      <c r="N27" s="585"/>
      <c r="O27" s="585"/>
      <c r="P27" s="585"/>
      <c r="Q27" s="585"/>
      <c r="R27" s="585"/>
      <c r="S27" s="585"/>
      <c r="T27" s="585"/>
      <c r="U27" s="585"/>
      <c r="V27" s="585"/>
      <c r="W27" s="585"/>
      <c r="X27" s="585"/>
      <c r="Y27" s="585"/>
      <c r="Z27" s="585"/>
      <c r="AA27" s="585"/>
      <c r="AB27" s="585"/>
      <c r="AC27" s="585"/>
      <c r="AD27" s="585"/>
      <c r="AE27" s="585"/>
      <c r="AF27" s="585"/>
      <c r="AG27" s="585"/>
      <c r="AH27" s="585"/>
      <c r="AI27" s="585"/>
      <c r="AJ27" s="585"/>
      <c r="AK27" s="585"/>
      <c r="AL27" s="585"/>
      <c r="AM27" s="585"/>
      <c r="AN27" s="586"/>
    </row>
    <row r="28" spans="2:40">
      <c r="B28" s="584"/>
      <c r="C28" s="585"/>
      <c r="D28" s="585"/>
      <c r="E28" s="585"/>
      <c r="F28" s="585"/>
      <c r="G28" s="585"/>
      <c r="H28" s="585"/>
      <c r="I28" s="585"/>
      <c r="J28" s="585"/>
      <c r="K28" s="585"/>
      <c r="L28" s="585"/>
      <c r="M28" s="585"/>
      <c r="N28" s="585"/>
      <c r="O28" s="585"/>
      <c r="P28" s="585"/>
      <c r="Q28" s="585"/>
      <c r="R28" s="585"/>
      <c r="S28" s="585"/>
      <c r="T28" s="585"/>
      <c r="U28" s="585"/>
      <c r="V28" s="585"/>
      <c r="W28" s="585"/>
      <c r="X28" s="585"/>
      <c r="Y28" s="585"/>
      <c r="Z28" s="585"/>
      <c r="AA28" s="585"/>
      <c r="AB28" s="585"/>
      <c r="AC28" s="585"/>
      <c r="AD28" s="585"/>
      <c r="AE28" s="585"/>
      <c r="AF28" s="585"/>
      <c r="AG28" s="585"/>
      <c r="AH28" s="585"/>
      <c r="AI28" s="585"/>
      <c r="AJ28" s="585"/>
      <c r="AK28" s="585"/>
      <c r="AL28" s="585"/>
      <c r="AM28" s="585"/>
      <c r="AN28" s="586"/>
    </row>
    <row r="29" spans="2:40">
      <c r="B29" s="584"/>
      <c r="C29" s="585"/>
      <c r="D29" s="585"/>
      <c r="E29" s="585"/>
      <c r="F29" s="585"/>
      <c r="G29" s="585"/>
      <c r="H29" s="585"/>
      <c r="I29" s="585"/>
      <c r="J29" s="585"/>
      <c r="K29" s="585"/>
      <c r="L29" s="585"/>
      <c r="M29" s="585"/>
      <c r="N29" s="585"/>
      <c r="O29" s="585"/>
      <c r="P29" s="585"/>
      <c r="Q29" s="585"/>
      <c r="R29" s="585"/>
      <c r="S29" s="585"/>
      <c r="T29" s="585"/>
      <c r="U29" s="585"/>
      <c r="V29" s="585"/>
      <c r="W29" s="585"/>
      <c r="X29" s="585"/>
      <c r="Y29" s="585"/>
      <c r="Z29" s="585"/>
      <c r="AA29" s="585"/>
      <c r="AB29" s="585"/>
      <c r="AC29" s="585"/>
      <c r="AD29" s="585"/>
      <c r="AE29" s="585"/>
      <c r="AF29" s="585"/>
      <c r="AG29" s="585"/>
      <c r="AH29" s="585"/>
      <c r="AI29" s="585"/>
      <c r="AJ29" s="585"/>
      <c r="AK29" s="585"/>
      <c r="AL29" s="585"/>
      <c r="AM29" s="585"/>
      <c r="AN29" s="586"/>
    </row>
    <row r="30" spans="2:40">
      <c r="B30" s="584"/>
      <c r="C30" s="585"/>
      <c r="D30" s="585"/>
      <c r="E30" s="585"/>
      <c r="F30" s="585"/>
      <c r="G30" s="585"/>
      <c r="H30" s="585"/>
      <c r="I30" s="585"/>
      <c r="J30" s="585"/>
      <c r="K30" s="585"/>
      <c r="L30" s="585"/>
      <c r="M30" s="585"/>
      <c r="N30" s="585"/>
      <c r="O30" s="585"/>
      <c r="P30" s="585"/>
      <c r="Q30" s="585"/>
      <c r="R30" s="585"/>
      <c r="S30" s="585"/>
      <c r="T30" s="585"/>
      <c r="U30" s="585"/>
      <c r="V30" s="585"/>
      <c r="W30" s="585"/>
      <c r="X30" s="585"/>
      <c r="Y30" s="585"/>
      <c r="Z30" s="585"/>
      <c r="AA30" s="585"/>
      <c r="AB30" s="585"/>
      <c r="AC30" s="585"/>
      <c r="AD30" s="585"/>
      <c r="AE30" s="585"/>
      <c r="AF30" s="585"/>
      <c r="AG30" s="585"/>
      <c r="AH30" s="585"/>
      <c r="AI30" s="585"/>
      <c r="AJ30" s="585"/>
      <c r="AK30" s="585"/>
      <c r="AL30" s="585"/>
      <c r="AM30" s="585"/>
      <c r="AN30" s="586"/>
    </row>
    <row r="31" spans="2:40">
      <c r="B31" s="584"/>
      <c r="C31" s="585"/>
      <c r="D31" s="585"/>
      <c r="E31" s="585"/>
      <c r="F31" s="585"/>
      <c r="G31" s="585"/>
      <c r="H31" s="585"/>
      <c r="I31" s="585"/>
      <c r="J31" s="585"/>
      <c r="K31" s="585"/>
      <c r="L31" s="585"/>
      <c r="M31" s="585"/>
      <c r="N31" s="585"/>
      <c r="O31" s="585"/>
      <c r="P31" s="585"/>
      <c r="Q31" s="585"/>
      <c r="R31" s="585"/>
      <c r="S31" s="585"/>
      <c r="T31" s="585"/>
      <c r="U31" s="585"/>
      <c r="V31" s="585"/>
      <c r="W31" s="585"/>
      <c r="X31" s="585"/>
      <c r="Y31" s="585"/>
      <c r="Z31" s="585"/>
      <c r="AA31" s="585"/>
      <c r="AB31" s="585"/>
      <c r="AC31" s="585"/>
      <c r="AD31" s="585"/>
      <c r="AE31" s="585"/>
      <c r="AF31" s="585"/>
      <c r="AG31" s="585"/>
      <c r="AH31" s="585"/>
      <c r="AI31" s="585"/>
      <c r="AJ31" s="585"/>
      <c r="AK31" s="585"/>
      <c r="AL31" s="585"/>
      <c r="AM31" s="585"/>
      <c r="AN31" s="586"/>
    </row>
    <row r="32" spans="2:40">
      <c r="B32" s="584"/>
      <c r="C32" s="585"/>
      <c r="D32" s="585"/>
      <c r="E32" s="585"/>
      <c r="F32" s="585"/>
      <c r="G32" s="585"/>
      <c r="H32" s="585"/>
      <c r="I32" s="585"/>
      <c r="J32" s="585"/>
      <c r="K32" s="585"/>
      <c r="L32" s="585"/>
      <c r="M32" s="585"/>
      <c r="N32" s="585"/>
      <c r="O32" s="585"/>
      <c r="P32" s="585"/>
      <c r="Q32" s="585"/>
      <c r="R32" s="585"/>
      <c r="S32" s="585"/>
      <c r="T32" s="585"/>
      <c r="U32" s="585"/>
      <c r="V32" s="585"/>
      <c r="W32" s="585"/>
      <c r="X32" s="585"/>
      <c r="Y32" s="585"/>
      <c r="Z32" s="585"/>
      <c r="AA32" s="585"/>
      <c r="AB32" s="585"/>
      <c r="AC32" s="585"/>
      <c r="AD32" s="585"/>
      <c r="AE32" s="585"/>
      <c r="AF32" s="585"/>
      <c r="AG32" s="585"/>
      <c r="AH32" s="585"/>
      <c r="AI32" s="585"/>
      <c r="AJ32" s="585"/>
      <c r="AK32" s="585"/>
      <c r="AL32" s="585"/>
      <c r="AM32" s="585"/>
      <c r="AN32" s="586"/>
    </row>
    <row r="33" spans="2:40">
      <c r="B33" s="584"/>
      <c r="C33" s="585"/>
      <c r="D33" s="585"/>
      <c r="E33" s="585"/>
      <c r="F33" s="585"/>
      <c r="G33" s="585"/>
      <c r="H33" s="585"/>
      <c r="I33" s="585"/>
      <c r="J33" s="585"/>
      <c r="K33" s="585"/>
      <c r="L33" s="585"/>
      <c r="M33" s="585"/>
      <c r="N33" s="585"/>
      <c r="O33" s="585"/>
      <c r="P33" s="585"/>
      <c r="Q33" s="585"/>
      <c r="R33" s="585"/>
      <c r="S33" s="585"/>
      <c r="T33" s="585"/>
      <c r="U33" s="585"/>
      <c r="V33" s="585"/>
      <c r="W33" s="585"/>
      <c r="X33" s="585"/>
      <c r="Y33" s="585"/>
      <c r="Z33" s="585"/>
      <c r="AA33" s="585"/>
      <c r="AB33" s="585"/>
      <c r="AC33" s="585"/>
      <c r="AD33" s="585"/>
      <c r="AE33" s="585"/>
      <c r="AF33" s="585"/>
      <c r="AG33" s="585"/>
      <c r="AH33" s="585"/>
      <c r="AI33" s="585"/>
      <c r="AJ33" s="585"/>
      <c r="AK33" s="585"/>
      <c r="AL33" s="585"/>
      <c r="AM33" s="585"/>
      <c r="AN33" s="586"/>
    </row>
    <row r="34" spans="2:40">
      <c r="B34" s="584"/>
      <c r="C34" s="585"/>
      <c r="D34" s="585"/>
      <c r="E34" s="585"/>
      <c r="F34" s="585"/>
      <c r="G34" s="585"/>
      <c r="H34" s="585"/>
      <c r="I34" s="585"/>
      <c r="J34" s="585"/>
      <c r="K34" s="585"/>
      <c r="L34" s="585"/>
      <c r="M34" s="585"/>
      <c r="N34" s="585"/>
      <c r="O34" s="585"/>
      <c r="P34" s="585"/>
      <c r="Q34" s="585"/>
      <c r="R34" s="585"/>
      <c r="S34" s="585"/>
      <c r="T34" s="585"/>
      <c r="U34" s="585"/>
      <c r="V34" s="585"/>
      <c r="W34" s="585"/>
      <c r="X34" s="585"/>
      <c r="Y34" s="585"/>
      <c r="Z34" s="585"/>
      <c r="AA34" s="585"/>
      <c r="AB34" s="585"/>
      <c r="AC34" s="585"/>
      <c r="AD34" s="585"/>
      <c r="AE34" s="585"/>
      <c r="AF34" s="585"/>
      <c r="AG34" s="585"/>
      <c r="AH34" s="585"/>
      <c r="AI34" s="585"/>
      <c r="AJ34" s="585"/>
      <c r="AK34" s="585"/>
      <c r="AL34" s="585"/>
      <c r="AM34" s="585"/>
      <c r="AN34" s="586"/>
    </row>
    <row r="35" spans="2:40">
      <c r="B35" s="584"/>
      <c r="C35" s="585"/>
      <c r="D35" s="585"/>
      <c r="E35" s="585"/>
      <c r="F35" s="585"/>
      <c r="G35" s="585"/>
      <c r="H35" s="585"/>
      <c r="I35" s="585"/>
      <c r="J35" s="585"/>
      <c r="K35" s="585"/>
      <c r="L35" s="585"/>
      <c r="M35" s="585"/>
      <c r="N35" s="585"/>
      <c r="O35" s="585"/>
      <c r="P35" s="585"/>
      <c r="Q35" s="585"/>
      <c r="R35" s="585"/>
      <c r="S35" s="585"/>
      <c r="T35" s="585"/>
      <c r="U35" s="585"/>
      <c r="V35" s="585"/>
      <c r="W35" s="585"/>
      <c r="X35" s="585"/>
      <c r="Y35" s="585"/>
      <c r="Z35" s="585"/>
      <c r="AA35" s="585"/>
      <c r="AB35" s="585"/>
      <c r="AC35" s="585"/>
      <c r="AD35" s="585"/>
      <c r="AE35" s="585"/>
      <c r="AF35" s="585"/>
      <c r="AG35" s="585"/>
      <c r="AH35" s="585"/>
      <c r="AI35" s="585"/>
      <c r="AJ35" s="585"/>
      <c r="AK35" s="585"/>
      <c r="AL35" s="585"/>
      <c r="AM35" s="585"/>
      <c r="AN35" s="586"/>
    </row>
    <row r="36" spans="2:40">
      <c r="B36" s="584"/>
      <c r="C36" s="585"/>
      <c r="D36" s="585"/>
      <c r="E36" s="585"/>
      <c r="F36" s="585"/>
      <c r="G36" s="585"/>
      <c r="H36" s="585"/>
      <c r="I36" s="585"/>
      <c r="J36" s="585"/>
      <c r="K36" s="585"/>
      <c r="L36" s="585"/>
      <c r="M36" s="585"/>
      <c r="N36" s="585"/>
      <c r="O36" s="585"/>
      <c r="P36" s="585"/>
      <c r="Q36" s="585"/>
      <c r="R36" s="585"/>
      <c r="S36" s="585"/>
      <c r="T36" s="585"/>
      <c r="U36" s="585"/>
      <c r="V36" s="585"/>
      <c r="W36" s="585"/>
      <c r="X36" s="585"/>
      <c r="Y36" s="585"/>
      <c r="Z36" s="585"/>
      <c r="AA36" s="585"/>
      <c r="AB36" s="585"/>
      <c r="AC36" s="585"/>
      <c r="AD36" s="585"/>
      <c r="AE36" s="585"/>
      <c r="AF36" s="585"/>
      <c r="AG36" s="585"/>
      <c r="AH36" s="585"/>
      <c r="AI36" s="585"/>
      <c r="AJ36" s="585"/>
      <c r="AK36" s="585"/>
      <c r="AL36" s="585"/>
      <c r="AM36" s="585"/>
      <c r="AN36" s="586"/>
    </row>
    <row r="37" spans="2:40">
      <c r="B37" s="584"/>
      <c r="C37" s="585"/>
      <c r="D37" s="585"/>
      <c r="E37" s="585"/>
      <c r="F37" s="585"/>
      <c r="G37" s="585"/>
      <c r="H37" s="585"/>
      <c r="I37" s="585"/>
      <c r="J37" s="585"/>
      <c r="K37" s="585"/>
      <c r="L37" s="585"/>
      <c r="M37" s="585"/>
      <c r="N37" s="585"/>
      <c r="O37" s="585"/>
      <c r="P37" s="585"/>
      <c r="Q37" s="585"/>
      <c r="R37" s="585"/>
      <c r="S37" s="585"/>
      <c r="T37" s="585"/>
      <c r="U37" s="585"/>
      <c r="V37" s="585"/>
      <c r="W37" s="585"/>
      <c r="X37" s="585"/>
      <c r="Y37" s="585"/>
      <c r="Z37" s="585"/>
      <c r="AA37" s="585"/>
      <c r="AB37" s="585"/>
      <c r="AC37" s="585"/>
      <c r="AD37" s="585"/>
      <c r="AE37" s="585"/>
      <c r="AF37" s="585"/>
      <c r="AG37" s="585"/>
      <c r="AH37" s="585"/>
      <c r="AI37" s="585"/>
      <c r="AJ37" s="585"/>
      <c r="AK37" s="585"/>
      <c r="AL37" s="585"/>
      <c r="AM37" s="585"/>
      <c r="AN37" s="586"/>
    </row>
    <row r="38" spans="2:40">
      <c r="B38" s="584"/>
      <c r="C38" s="585"/>
      <c r="D38" s="585"/>
      <c r="E38" s="585"/>
      <c r="F38" s="585"/>
      <c r="G38" s="585"/>
      <c r="H38" s="585"/>
      <c r="I38" s="585"/>
      <c r="J38" s="585"/>
      <c r="K38" s="585"/>
      <c r="L38" s="585"/>
      <c r="M38" s="585"/>
      <c r="N38" s="585"/>
      <c r="O38" s="585"/>
      <c r="P38" s="585"/>
      <c r="Q38" s="585"/>
      <c r="R38" s="585"/>
      <c r="S38" s="585"/>
      <c r="T38" s="585"/>
      <c r="U38" s="585"/>
      <c r="V38" s="585"/>
      <c r="W38" s="585"/>
      <c r="X38" s="585"/>
      <c r="Y38" s="585"/>
      <c r="Z38" s="585"/>
      <c r="AA38" s="585"/>
      <c r="AB38" s="585"/>
      <c r="AC38" s="585"/>
      <c r="AD38" s="585"/>
      <c r="AE38" s="585"/>
      <c r="AF38" s="585"/>
      <c r="AG38" s="585"/>
      <c r="AH38" s="585"/>
      <c r="AI38" s="585"/>
      <c r="AJ38" s="585"/>
      <c r="AK38" s="585"/>
      <c r="AL38" s="585"/>
      <c r="AM38" s="585"/>
      <c r="AN38" s="586"/>
    </row>
    <row r="39" spans="2:40">
      <c r="B39" s="584"/>
      <c r="C39" s="585"/>
      <c r="D39" s="585"/>
      <c r="E39" s="585"/>
      <c r="F39" s="585"/>
      <c r="G39" s="585"/>
      <c r="H39" s="585"/>
      <c r="I39" s="585"/>
      <c r="J39" s="585"/>
      <c r="K39" s="585"/>
      <c r="L39" s="585"/>
      <c r="M39" s="585"/>
      <c r="N39" s="585"/>
      <c r="O39" s="585"/>
      <c r="P39" s="585"/>
      <c r="Q39" s="585"/>
      <c r="R39" s="585"/>
      <c r="S39" s="585"/>
      <c r="T39" s="585"/>
      <c r="U39" s="585"/>
      <c r="V39" s="585"/>
      <c r="W39" s="585"/>
      <c r="X39" s="585"/>
      <c r="Y39" s="585"/>
      <c r="Z39" s="585"/>
      <c r="AA39" s="585"/>
      <c r="AB39" s="585"/>
      <c r="AC39" s="585"/>
      <c r="AD39" s="585"/>
      <c r="AE39" s="585"/>
      <c r="AF39" s="585"/>
      <c r="AG39" s="585"/>
      <c r="AH39" s="585"/>
      <c r="AI39" s="585"/>
      <c r="AJ39" s="585"/>
      <c r="AK39" s="585"/>
      <c r="AL39" s="585"/>
      <c r="AM39" s="585"/>
      <c r="AN39" s="586"/>
    </row>
    <row r="40" spans="2:40">
      <c r="B40" s="584"/>
      <c r="C40" s="585"/>
      <c r="D40" s="585"/>
      <c r="E40" s="585"/>
      <c r="F40" s="585"/>
      <c r="G40" s="585"/>
      <c r="H40" s="585"/>
      <c r="I40" s="585"/>
      <c r="J40" s="585"/>
      <c r="K40" s="585"/>
      <c r="L40" s="585"/>
      <c r="M40" s="585"/>
      <c r="N40" s="585"/>
      <c r="O40" s="585"/>
      <c r="P40" s="585"/>
      <c r="Q40" s="585"/>
      <c r="R40" s="585"/>
      <c r="S40" s="585"/>
      <c r="T40" s="585"/>
      <c r="U40" s="585"/>
      <c r="V40" s="585"/>
      <c r="W40" s="585"/>
      <c r="X40" s="585"/>
      <c r="Y40" s="585"/>
      <c r="Z40" s="585"/>
      <c r="AA40" s="585"/>
      <c r="AB40" s="585"/>
      <c r="AC40" s="585"/>
      <c r="AD40" s="585"/>
      <c r="AE40" s="585"/>
      <c r="AF40" s="585"/>
      <c r="AG40" s="585"/>
      <c r="AH40" s="585"/>
      <c r="AI40" s="585"/>
      <c r="AJ40" s="585"/>
      <c r="AK40" s="585"/>
      <c r="AL40" s="585"/>
      <c r="AM40" s="585"/>
      <c r="AN40" s="586"/>
    </row>
    <row r="41" spans="2:40">
      <c r="B41" s="584"/>
      <c r="C41" s="585"/>
      <c r="D41" s="585"/>
      <c r="E41" s="585"/>
      <c r="F41" s="585"/>
      <c r="G41" s="585"/>
      <c r="H41" s="585"/>
      <c r="I41" s="585"/>
      <c r="J41" s="585"/>
      <c r="K41" s="585"/>
      <c r="L41" s="585"/>
      <c r="M41" s="585"/>
      <c r="N41" s="585"/>
      <c r="O41" s="585"/>
      <c r="P41" s="585"/>
      <c r="Q41" s="585"/>
      <c r="R41" s="585"/>
      <c r="S41" s="585"/>
      <c r="T41" s="585"/>
      <c r="U41" s="585"/>
      <c r="V41" s="585"/>
      <c r="W41" s="585"/>
      <c r="X41" s="585"/>
      <c r="Y41" s="585"/>
      <c r="Z41" s="585"/>
      <c r="AA41" s="585"/>
      <c r="AB41" s="585"/>
      <c r="AC41" s="585"/>
      <c r="AD41" s="585"/>
      <c r="AE41" s="585"/>
      <c r="AF41" s="585"/>
      <c r="AG41" s="585"/>
      <c r="AH41" s="585"/>
      <c r="AI41" s="585"/>
      <c r="AJ41" s="585"/>
      <c r="AK41" s="585"/>
      <c r="AL41" s="585"/>
      <c r="AM41" s="585"/>
      <c r="AN41" s="586"/>
    </row>
    <row r="42" spans="2:40">
      <c r="B42" s="584"/>
      <c r="C42" s="585"/>
      <c r="D42" s="585"/>
      <c r="E42" s="585"/>
      <c r="F42" s="585"/>
      <c r="G42" s="585"/>
      <c r="H42" s="585"/>
      <c r="I42" s="585"/>
      <c r="J42" s="585"/>
      <c r="K42" s="585"/>
      <c r="L42" s="585"/>
      <c r="M42" s="585"/>
      <c r="N42" s="585"/>
      <c r="O42" s="585"/>
      <c r="P42" s="585"/>
      <c r="Q42" s="585"/>
      <c r="R42" s="585"/>
      <c r="S42" s="585"/>
      <c r="T42" s="585"/>
      <c r="U42" s="585"/>
      <c r="V42" s="585"/>
      <c r="W42" s="585"/>
      <c r="X42" s="585"/>
      <c r="Y42" s="585"/>
      <c r="Z42" s="585"/>
      <c r="AA42" s="585"/>
      <c r="AB42" s="585"/>
      <c r="AC42" s="585"/>
      <c r="AD42" s="585"/>
      <c r="AE42" s="585"/>
      <c r="AF42" s="585"/>
      <c r="AG42" s="585"/>
      <c r="AH42" s="585"/>
      <c r="AI42" s="585"/>
      <c r="AJ42" s="585"/>
      <c r="AK42" s="585"/>
      <c r="AL42" s="585"/>
      <c r="AM42" s="585"/>
      <c r="AN42" s="586"/>
    </row>
    <row r="43" spans="2:40">
      <c r="B43" s="584"/>
      <c r="C43" s="585"/>
      <c r="D43" s="585"/>
      <c r="E43" s="585"/>
      <c r="F43" s="585"/>
      <c r="G43" s="585"/>
      <c r="H43" s="585"/>
      <c r="I43" s="585"/>
      <c r="J43" s="585"/>
      <c r="K43" s="585"/>
      <c r="L43" s="585"/>
      <c r="M43" s="585"/>
      <c r="N43" s="585"/>
      <c r="O43" s="585"/>
      <c r="P43" s="585"/>
      <c r="Q43" s="585"/>
      <c r="R43" s="585"/>
      <c r="S43" s="585"/>
      <c r="T43" s="585"/>
      <c r="U43" s="585"/>
      <c r="V43" s="585"/>
      <c r="W43" s="585"/>
      <c r="X43" s="585"/>
      <c r="Y43" s="585"/>
      <c r="Z43" s="585"/>
      <c r="AA43" s="585"/>
      <c r="AB43" s="585"/>
      <c r="AC43" s="585"/>
      <c r="AD43" s="585"/>
      <c r="AE43" s="585"/>
      <c r="AF43" s="585"/>
      <c r="AG43" s="585"/>
      <c r="AH43" s="585"/>
      <c r="AI43" s="585"/>
      <c r="AJ43" s="585"/>
      <c r="AK43" s="585"/>
      <c r="AL43" s="585"/>
      <c r="AM43" s="585"/>
      <c r="AN43" s="586"/>
    </row>
    <row r="44" spans="2:40">
      <c r="B44" s="584"/>
      <c r="C44" s="585"/>
      <c r="D44" s="585"/>
      <c r="E44" s="585"/>
      <c r="F44" s="585"/>
      <c r="G44" s="585"/>
      <c r="H44" s="585"/>
      <c r="I44" s="585"/>
      <c r="J44" s="585"/>
      <c r="K44" s="585"/>
      <c r="L44" s="585"/>
      <c r="M44" s="585"/>
      <c r="N44" s="585"/>
      <c r="O44" s="585"/>
      <c r="P44" s="585"/>
      <c r="Q44" s="585"/>
      <c r="R44" s="585"/>
      <c r="S44" s="585"/>
      <c r="T44" s="585"/>
      <c r="U44" s="585"/>
      <c r="V44" s="585"/>
      <c r="W44" s="585"/>
      <c r="X44" s="585"/>
      <c r="Y44" s="585"/>
      <c r="Z44" s="585"/>
      <c r="AA44" s="585"/>
      <c r="AB44" s="585"/>
      <c r="AC44" s="585"/>
      <c r="AD44" s="585"/>
      <c r="AE44" s="585"/>
      <c r="AF44" s="585"/>
      <c r="AG44" s="585"/>
      <c r="AH44" s="585"/>
      <c r="AI44" s="585"/>
      <c r="AJ44" s="585"/>
      <c r="AK44" s="585"/>
      <c r="AL44" s="585"/>
      <c r="AM44" s="585"/>
      <c r="AN44" s="586"/>
    </row>
    <row r="45" spans="2:40">
      <c r="B45" s="584"/>
      <c r="C45" s="585"/>
      <c r="D45" s="585"/>
      <c r="E45" s="585"/>
      <c r="F45" s="585"/>
      <c r="G45" s="585"/>
      <c r="H45" s="585"/>
      <c r="I45" s="585"/>
      <c r="J45" s="585"/>
      <c r="K45" s="585"/>
      <c r="L45" s="585"/>
      <c r="M45" s="585"/>
      <c r="N45" s="585"/>
      <c r="O45" s="585"/>
      <c r="P45" s="585"/>
      <c r="Q45" s="585"/>
      <c r="R45" s="585"/>
      <c r="S45" s="585"/>
      <c r="T45" s="585"/>
      <c r="U45" s="585"/>
      <c r="V45" s="585"/>
      <c r="W45" s="585"/>
      <c r="X45" s="585"/>
      <c r="Y45" s="585"/>
      <c r="Z45" s="585"/>
      <c r="AA45" s="585"/>
      <c r="AB45" s="585"/>
      <c r="AC45" s="585"/>
      <c r="AD45" s="585"/>
      <c r="AE45" s="585"/>
      <c r="AF45" s="585"/>
      <c r="AG45" s="585"/>
      <c r="AH45" s="585"/>
      <c r="AI45" s="585"/>
      <c r="AJ45" s="585"/>
      <c r="AK45" s="585"/>
      <c r="AL45" s="585"/>
      <c r="AM45" s="585"/>
      <c r="AN45" s="586"/>
    </row>
    <row r="46" spans="2:40">
      <c r="B46" s="584"/>
      <c r="C46" s="585"/>
      <c r="D46" s="585"/>
      <c r="E46" s="585"/>
      <c r="F46" s="585"/>
      <c r="G46" s="585"/>
      <c r="H46" s="585"/>
      <c r="I46" s="585"/>
      <c r="J46" s="585"/>
      <c r="K46" s="585"/>
      <c r="L46" s="585"/>
      <c r="M46" s="585"/>
      <c r="N46" s="585"/>
      <c r="O46" s="585"/>
      <c r="P46" s="585"/>
      <c r="Q46" s="585"/>
      <c r="R46" s="585"/>
      <c r="S46" s="585"/>
      <c r="T46" s="585"/>
      <c r="U46" s="585"/>
      <c r="V46" s="585"/>
      <c r="W46" s="585"/>
      <c r="X46" s="585"/>
      <c r="Y46" s="585"/>
      <c r="Z46" s="585"/>
      <c r="AA46" s="585"/>
      <c r="AB46" s="585"/>
      <c r="AC46" s="585"/>
      <c r="AD46" s="585"/>
      <c r="AE46" s="585"/>
      <c r="AF46" s="585"/>
      <c r="AG46" s="585"/>
      <c r="AH46" s="585"/>
      <c r="AI46" s="585"/>
      <c r="AJ46" s="585"/>
      <c r="AK46" s="585"/>
      <c r="AL46" s="585"/>
      <c r="AM46" s="585"/>
      <c r="AN46" s="586"/>
    </row>
    <row r="47" spans="2:40">
      <c r="B47" s="584"/>
      <c r="C47" s="585"/>
      <c r="D47" s="585"/>
      <c r="E47" s="585"/>
      <c r="F47" s="585"/>
      <c r="G47" s="585"/>
      <c r="H47" s="585"/>
      <c r="I47" s="585"/>
      <c r="J47" s="585"/>
      <c r="K47" s="585"/>
      <c r="L47" s="585"/>
      <c r="M47" s="585"/>
      <c r="N47" s="585"/>
      <c r="O47" s="585"/>
      <c r="P47" s="585"/>
      <c r="Q47" s="585"/>
      <c r="R47" s="585"/>
      <c r="S47" s="585"/>
      <c r="T47" s="585"/>
      <c r="U47" s="585"/>
      <c r="V47" s="585"/>
      <c r="W47" s="585"/>
      <c r="X47" s="585"/>
      <c r="Y47" s="585"/>
      <c r="Z47" s="585"/>
      <c r="AA47" s="585"/>
      <c r="AB47" s="585"/>
      <c r="AC47" s="585"/>
      <c r="AD47" s="585"/>
      <c r="AE47" s="585"/>
      <c r="AF47" s="585"/>
      <c r="AG47" s="585"/>
      <c r="AH47" s="585"/>
      <c r="AI47" s="585"/>
      <c r="AJ47" s="585"/>
      <c r="AK47" s="585"/>
      <c r="AL47" s="585"/>
      <c r="AM47" s="585"/>
      <c r="AN47" s="586"/>
    </row>
  </sheetData>
  <sheetProtection sheet="1" selectLockedCells="1" sort="0" autoFilter="0" pivotTables="0"/>
  <dataConsolidate/>
  <mergeCells count="5">
    <mergeCell ref="B3:AN6"/>
    <mergeCell ref="B7:AN24"/>
    <mergeCell ref="B25:AN26"/>
    <mergeCell ref="B27:AN47"/>
    <mergeCell ref="A1:AN1"/>
  </mergeCells>
  <phoneticPr fontId="1"/>
  <pageMargins left="0.25" right="0.25" top="0.75" bottom="0.75" header="0.3" footer="0.3"/>
  <pageSetup paperSize="9" fitToHeight="0" orientation="portrait" r:id="rId1"/>
  <headerFooter>
    <oddFooter>&amp;C&amp;12&amp;A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L108"/>
  <sheetViews>
    <sheetView showGridLines="0" view="pageBreakPreview" zoomScaleNormal="100" zoomScaleSheetLayoutView="100" zoomScalePageLayoutView="82" workbookViewId="0">
      <selection activeCell="B4" sqref="B4:L4"/>
    </sheetView>
  </sheetViews>
  <sheetFormatPr defaultColWidth="0" defaultRowHeight="13.5" customHeight="1" zeroHeight="1"/>
  <cols>
    <col min="1" max="20" width="5" customWidth="1"/>
    <col min="21" max="21" width="4.5" bestFit="1" customWidth="1"/>
    <col min="22" max="23" width="8.875" customWidth="1"/>
    <col min="24" max="26" width="1.875" customWidth="1"/>
    <col min="27" max="38" width="1.875" hidden="1" customWidth="1"/>
    <col min="39" max="16384" width="8.875" hidden="1"/>
  </cols>
  <sheetData>
    <row r="1" spans="1:22" ht="27" customHeight="1">
      <c r="A1" s="634" t="s">
        <v>231</v>
      </c>
      <c r="B1" s="634"/>
      <c r="C1" s="634"/>
      <c r="D1" s="634"/>
      <c r="E1" s="634"/>
      <c r="F1" s="634"/>
      <c r="G1" s="634"/>
      <c r="H1" s="634"/>
      <c r="I1" s="634"/>
      <c r="J1" s="634"/>
      <c r="K1" s="634"/>
      <c r="L1" s="634"/>
      <c r="M1" s="634"/>
      <c r="N1" s="634"/>
      <c r="O1" s="634"/>
      <c r="P1" s="634"/>
      <c r="Q1" s="634"/>
      <c r="R1" s="634"/>
      <c r="S1" s="634"/>
      <c r="T1" s="634"/>
    </row>
    <row r="2" spans="1:22" ht="20.100000000000001" customHeight="1">
      <c r="A2" s="233" t="s">
        <v>232</v>
      </c>
    </row>
    <row r="3" spans="1:22" ht="16.5" customHeight="1">
      <c r="A3" s="234" t="s">
        <v>198</v>
      </c>
      <c r="V3" s="235"/>
    </row>
    <row r="4" spans="1:22" ht="24.75" customHeight="1">
      <c r="A4" s="236"/>
      <c r="B4" s="635"/>
      <c r="C4" s="635"/>
      <c r="D4" s="635"/>
      <c r="E4" s="635"/>
      <c r="F4" s="635"/>
      <c r="G4" s="635"/>
      <c r="H4" s="635"/>
      <c r="I4" s="635"/>
      <c r="J4" s="635"/>
      <c r="K4" s="635"/>
      <c r="L4" s="635"/>
      <c r="M4" s="636"/>
      <c r="N4" s="636"/>
      <c r="O4" s="636"/>
      <c r="P4" s="236"/>
      <c r="Q4" s="236"/>
      <c r="R4" s="236"/>
      <c r="S4" s="236"/>
      <c r="T4" s="236"/>
      <c r="U4">
        <f>LEN(B4)</f>
        <v>0</v>
      </c>
    </row>
    <row r="5" spans="1:22" ht="8.1" customHeight="1">
      <c r="A5" s="236"/>
      <c r="B5" s="237"/>
      <c r="C5" s="237"/>
      <c r="D5" s="237"/>
      <c r="E5" s="237"/>
      <c r="F5" s="237"/>
      <c r="G5" s="237"/>
      <c r="H5" s="237"/>
      <c r="I5" s="237"/>
      <c r="J5" s="237"/>
      <c r="K5" s="237"/>
      <c r="L5" s="237"/>
      <c r="M5" s="238"/>
      <c r="N5" s="238"/>
      <c r="O5" s="238"/>
      <c r="P5" s="236"/>
      <c r="Q5" s="236"/>
      <c r="R5" s="236"/>
      <c r="S5" s="236"/>
      <c r="T5" s="236"/>
    </row>
    <row r="6" spans="1:22" ht="16.5" customHeight="1">
      <c r="A6" s="234" t="s">
        <v>234</v>
      </c>
      <c r="V6" s="235"/>
    </row>
    <row r="7" spans="1:22" ht="45.95" customHeight="1">
      <c r="A7" s="236"/>
      <c r="B7" s="637" t="s">
        <v>237</v>
      </c>
      <c r="C7" s="637"/>
      <c r="D7" s="637"/>
      <c r="E7" s="637"/>
      <c r="F7" s="637"/>
      <c r="G7" s="637"/>
      <c r="H7" s="637"/>
      <c r="I7" s="637"/>
      <c r="J7" s="637"/>
      <c r="K7" s="637"/>
      <c r="L7" s="637"/>
      <c r="M7" s="637"/>
      <c r="N7" s="637"/>
      <c r="O7" s="637"/>
      <c r="P7" s="637"/>
      <c r="Q7" s="637"/>
      <c r="R7" s="637"/>
      <c r="S7" s="637"/>
      <c r="T7" s="637"/>
    </row>
    <row r="8" spans="1:22" ht="22.5" customHeight="1">
      <c r="A8" s="236"/>
      <c r="B8" s="626" t="s">
        <v>203</v>
      </c>
      <c r="C8" s="627"/>
      <c r="D8" s="627"/>
      <c r="E8" s="628"/>
      <c r="F8" s="628"/>
      <c r="G8" s="628"/>
      <c r="H8" s="628"/>
      <c r="I8" s="628"/>
      <c r="J8" s="628"/>
      <c r="K8" s="628"/>
      <c r="L8" s="444" t="s">
        <v>178</v>
      </c>
      <c r="M8" s="444"/>
      <c r="N8" s="629"/>
      <c r="O8" s="629"/>
      <c r="P8" s="629"/>
      <c r="Q8" s="629"/>
      <c r="R8" s="629"/>
      <c r="S8" s="629"/>
      <c r="T8" s="629"/>
    </row>
    <row r="9" spans="1:22" ht="13.5" customHeight="1">
      <c r="A9" s="236"/>
      <c r="B9" s="497" t="s">
        <v>105</v>
      </c>
      <c r="C9" s="618"/>
      <c r="D9" s="498"/>
      <c r="E9" s="239" t="s">
        <v>104</v>
      </c>
      <c r="F9" s="620"/>
      <c r="G9" s="620"/>
      <c r="H9" s="620"/>
      <c r="I9" s="620"/>
      <c r="J9" s="620"/>
      <c r="K9" s="620"/>
      <c r="L9" s="621"/>
      <c r="M9" s="621"/>
      <c r="N9" s="621"/>
      <c r="O9" s="621"/>
      <c r="P9" s="621"/>
      <c r="Q9" s="621"/>
      <c r="R9" s="621"/>
      <c r="S9" s="621"/>
      <c r="T9" s="622"/>
    </row>
    <row r="10" spans="1:22" ht="21" customHeight="1">
      <c r="A10" s="236"/>
      <c r="B10" s="499"/>
      <c r="C10" s="619"/>
      <c r="D10" s="500"/>
      <c r="E10" s="623" t="s">
        <v>238</v>
      </c>
      <c r="F10" s="623"/>
      <c r="G10" s="623"/>
      <c r="H10" s="624"/>
      <c r="I10" s="625"/>
      <c r="J10" s="625"/>
      <c r="K10" s="625"/>
      <c r="L10" s="625"/>
      <c r="M10" s="625"/>
      <c r="N10" s="625"/>
      <c r="O10" s="625"/>
      <c r="P10" s="625"/>
      <c r="Q10" s="625"/>
      <c r="R10" s="625"/>
      <c r="S10" s="625"/>
      <c r="T10" s="625"/>
    </row>
    <row r="11" spans="1:22" ht="18.75" customHeight="1">
      <c r="A11" s="236"/>
      <c r="B11" s="455" t="s">
        <v>395</v>
      </c>
      <c r="C11" s="607"/>
      <c r="D11" s="456"/>
      <c r="E11" s="520" t="s">
        <v>394</v>
      </c>
      <c r="F11" s="520"/>
      <c r="G11" s="520" t="s">
        <v>396</v>
      </c>
      <c r="H11" s="520"/>
      <c r="I11" s="589"/>
      <c r="J11" s="615"/>
      <c r="K11" s="615"/>
      <c r="L11" s="615"/>
      <c r="M11" s="520" t="s">
        <v>397</v>
      </c>
      <c r="N11" s="520"/>
      <c r="O11" s="520"/>
      <c r="P11" s="615"/>
      <c r="Q11" s="615"/>
      <c r="R11" s="615"/>
      <c r="S11" s="615"/>
      <c r="T11" s="294"/>
    </row>
    <row r="12" spans="1:22" ht="18.75" customHeight="1">
      <c r="A12" s="236"/>
      <c r="B12" s="608"/>
      <c r="C12" s="609"/>
      <c r="D12" s="610"/>
      <c r="E12" s="520"/>
      <c r="F12" s="520"/>
      <c r="G12" s="616" t="s">
        <v>398</v>
      </c>
      <c r="H12" s="617"/>
      <c r="I12" s="617"/>
      <c r="J12" s="638"/>
      <c r="K12" s="589"/>
      <c r="L12" s="589"/>
      <c r="M12" s="612"/>
      <c r="N12" s="613" t="s">
        <v>399</v>
      </c>
      <c r="O12" s="614"/>
      <c r="P12" s="639"/>
      <c r="Q12" s="589"/>
      <c r="R12" s="589"/>
      <c r="S12" s="589"/>
      <c r="T12" s="589"/>
    </row>
    <row r="13" spans="1:22" ht="18.75" customHeight="1">
      <c r="A13" s="236"/>
      <c r="B13" s="608"/>
      <c r="C13" s="609"/>
      <c r="D13" s="610"/>
      <c r="E13" s="520" t="s">
        <v>393</v>
      </c>
      <c r="F13" s="520"/>
      <c r="G13" s="520" t="s">
        <v>396</v>
      </c>
      <c r="H13" s="520"/>
      <c r="I13" s="589"/>
      <c r="J13" s="589"/>
      <c r="K13" s="589"/>
      <c r="L13" s="589"/>
      <c r="M13" s="295"/>
      <c r="N13" s="295"/>
      <c r="O13" s="295"/>
      <c r="P13" s="295"/>
      <c r="Q13" s="295"/>
      <c r="R13" s="295"/>
      <c r="S13" s="295"/>
      <c r="T13" s="296"/>
    </row>
    <row r="14" spans="1:22" ht="18.75" customHeight="1">
      <c r="A14" s="236"/>
      <c r="B14" s="457"/>
      <c r="C14" s="611"/>
      <c r="D14" s="458"/>
      <c r="E14" s="520"/>
      <c r="F14" s="520"/>
      <c r="G14" s="520" t="s">
        <v>400</v>
      </c>
      <c r="H14" s="520"/>
      <c r="I14" s="520"/>
      <c r="J14" s="638"/>
      <c r="K14" s="589"/>
      <c r="L14" s="589"/>
      <c r="M14" s="612"/>
      <c r="N14" s="613" t="s">
        <v>399</v>
      </c>
      <c r="O14" s="614"/>
      <c r="P14" s="639"/>
      <c r="Q14" s="589"/>
      <c r="R14" s="589"/>
      <c r="S14" s="589"/>
      <c r="T14" s="589"/>
    </row>
    <row r="15" spans="1:22" ht="5.25" customHeight="1">
      <c r="A15" s="236"/>
      <c r="B15" s="240"/>
      <c r="C15" s="240"/>
      <c r="D15" s="240"/>
      <c r="E15" s="240"/>
      <c r="F15" s="240"/>
      <c r="G15" s="240"/>
      <c r="H15" s="240"/>
      <c r="I15" s="240"/>
      <c r="J15" s="240"/>
      <c r="K15" s="240"/>
      <c r="L15" s="240"/>
      <c r="M15" s="240"/>
      <c r="N15" s="240"/>
      <c r="O15" s="240"/>
      <c r="P15" s="240"/>
      <c r="Q15" s="240"/>
      <c r="R15" s="240"/>
      <c r="S15" s="240"/>
      <c r="T15" s="240"/>
    </row>
    <row r="16" spans="1:22" ht="15.75" customHeight="1">
      <c r="A16" s="236"/>
      <c r="B16" s="241" t="s">
        <v>438</v>
      </c>
      <c r="C16" s="240"/>
      <c r="D16" s="240"/>
      <c r="E16" s="240"/>
      <c r="F16" s="240"/>
      <c r="G16" s="240"/>
      <c r="H16" s="240"/>
      <c r="I16" s="240"/>
      <c r="J16" s="240"/>
      <c r="K16" s="240"/>
      <c r="L16" s="240"/>
      <c r="M16" s="240"/>
      <c r="N16" s="240"/>
      <c r="O16" s="240"/>
      <c r="P16" s="240"/>
      <c r="Q16" s="240"/>
      <c r="R16" s="240"/>
      <c r="S16" s="240"/>
      <c r="T16" s="240"/>
    </row>
    <row r="17" spans="1:20" ht="22.5" customHeight="1">
      <c r="A17" s="236"/>
      <c r="B17" s="626" t="s">
        <v>203</v>
      </c>
      <c r="C17" s="627"/>
      <c r="D17" s="627"/>
      <c r="E17" s="628"/>
      <c r="F17" s="628"/>
      <c r="G17" s="628"/>
      <c r="H17" s="628"/>
      <c r="I17" s="628"/>
      <c r="J17" s="628"/>
      <c r="K17" s="628"/>
      <c r="L17" s="444" t="s">
        <v>178</v>
      </c>
      <c r="M17" s="444"/>
      <c r="N17" s="629"/>
      <c r="O17" s="629"/>
      <c r="P17" s="629"/>
      <c r="Q17" s="629"/>
      <c r="R17" s="629"/>
      <c r="S17" s="629"/>
      <c r="T17" s="629"/>
    </row>
    <row r="18" spans="1:20" ht="13.5" customHeight="1">
      <c r="A18" s="236"/>
      <c r="B18" s="497" t="s">
        <v>105</v>
      </c>
      <c r="C18" s="618"/>
      <c r="D18" s="498"/>
      <c r="E18" s="239" t="s">
        <v>104</v>
      </c>
      <c r="F18" s="620"/>
      <c r="G18" s="620"/>
      <c r="H18" s="620"/>
      <c r="I18" s="620"/>
      <c r="J18" s="620"/>
      <c r="K18" s="620"/>
      <c r="L18" s="621"/>
      <c r="M18" s="621"/>
      <c r="N18" s="621"/>
      <c r="O18" s="621"/>
      <c r="P18" s="621"/>
      <c r="Q18" s="621"/>
      <c r="R18" s="621"/>
      <c r="S18" s="621"/>
      <c r="T18" s="622"/>
    </row>
    <row r="19" spans="1:20" ht="21" customHeight="1">
      <c r="A19" s="236"/>
      <c r="B19" s="499"/>
      <c r="C19" s="619"/>
      <c r="D19" s="500"/>
      <c r="E19" s="623" t="s">
        <v>238</v>
      </c>
      <c r="F19" s="623"/>
      <c r="G19" s="623"/>
      <c r="H19" s="624"/>
      <c r="I19" s="625"/>
      <c r="J19" s="625"/>
      <c r="K19" s="625"/>
      <c r="L19" s="625"/>
      <c r="M19" s="625"/>
      <c r="N19" s="625"/>
      <c r="O19" s="625"/>
      <c r="P19" s="625"/>
      <c r="Q19" s="625"/>
      <c r="R19" s="625"/>
      <c r="S19" s="625"/>
      <c r="T19" s="625"/>
    </row>
    <row r="20" spans="1:20" ht="18.75" customHeight="1">
      <c r="A20" s="236"/>
      <c r="B20" s="455" t="s">
        <v>395</v>
      </c>
      <c r="C20" s="607"/>
      <c r="D20" s="456"/>
      <c r="E20" s="520" t="s">
        <v>394</v>
      </c>
      <c r="F20" s="520"/>
      <c r="G20" s="520" t="s">
        <v>396</v>
      </c>
      <c r="H20" s="520"/>
      <c r="I20" s="589"/>
      <c r="J20" s="615"/>
      <c r="K20" s="615"/>
      <c r="L20" s="615"/>
      <c r="M20" s="520" t="s">
        <v>397</v>
      </c>
      <c r="N20" s="520"/>
      <c r="O20" s="520"/>
      <c r="P20" s="615"/>
      <c r="Q20" s="615"/>
      <c r="R20" s="615"/>
      <c r="S20" s="615"/>
      <c r="T20" s="294"/>
    </row>
    <row r="21" spans="1:20" ht="18.75" customHeight="1">
      <c r="A21" s="236"/>
      <c r="B21" s="608"/>
      <c r="C21" s="609"/>
      <c r="D21" s="610"/>
      <c r="E21" s="520"/>
      <c r="F21" s="520"/>
      <c r="G21" s="616" t="s">
        <v>398</v>
      </c>
      <c r="H21" s="617"/>
      <c r="I21" s="617"/>
      <c r="J21" s="589"/>
      <c r="K21" s="589"/>
      <c r="L21" s="589"/>
      <c r="M21" s="612"/>
      <c r="N21" s="613" t="s">
        <v>399</v>
      </c>
      <c r="O21" s="614"/>
      <c r="P21" s="588"/>
      <c r="Q21" s="589"/>
      <c r="R21" s="589"/>
      <c r="S21" s="589"/>
      <c r="T21" s="589"/>
    </row>
    <row r="22" spans="1:20" ht="18.75" customHeight="1">
      <c r="A22" s="236"/>
      <c r="B22" s="608"/>
      <c r="C22" s="609"/>
      <c r="D22" s="610"/>
      <c r="E22" s="520" t="s">
        <v>393</v>
      </c>
      <c r="F22" s="520"/>
      <c r="G22" s="520" t="s">
        <v>396</v>
      </c>
      <c r="H22" s="520"/>
      <c r="I22" s="589"/>
      <c r="J22" s="589"/>
      <c r="K22" s="589"/>
      <c r="L22" s="589"/>
      <c r="M22" s="295"/>
      <c r="N22" s="295"/>
      <c r="O22" s="295"/>
      <c r="P22" s="295"/>
      <c r="Q22" s="295"/>
      <c r="R22" s="295"/>
      <c r="S22" s="295"/>
      <c r="T22" s="296"/>
    </row>
    <row r="23" spans="1:20" ht="18.75" customHeight="1">
      <c r="A23" s="236"/>
      <c r="B23" s="457"/>
      <c r="C23" s="611"/>
      <c r="D23" s="458"/>
      <c r="E23" s="520"/>
      <c r="F23" s="520"/>
      <c r="G23" s="520" t="s">
        <v>400</v>
      </c>
      <c r="H23" s="520"/>
      <c r="I23" s="520"/>
      <c r="J23" s="589"/>
      <c r="K23" s="589"/>
      <c r="L23" s="589"/>
      <c r="M23" s="612"/>
      <c r="N23" s="613" t="s">
        <v>399</v>
      </c>
      <c r="O23" s="614"/>
      <c r="P23" s="588"/>
      <c r="Q23" s="589"/>
      <c r="R23" s="589"/>
      <c r="S23" s="589"/>
      <c r="T23" s="589"/>
    </row>
    <row r="24" spans="1:20" ht="7.5" customHeight="1">
      <c r="A24" s="236"/>
      <c r="B24" s="240"/>
      <c r="C24" s="240"/>
      <c r="D24" s="240"/>
      <c r="E24" s="240"/>
      <c r="F24" s="240"/>
      <c r="G24" s="240"/>
      <c r="H24" s="240"/>
      <c r="I24" s="240"/>
      <c r="J24" s="240"/>
      <c r="K24" s="240"/>
      <c r="L24" s="240"/>
      <c r="M24" s="240"/>
      <c r="N24" s="240"/>
      <c r="O24" s="240"/>
      <c r="P24" s="240"/>
      <c r="Q24" s="240"/>
      <c r="R24" s="240"/>
      <c r="S24" s="240"/>
      <c r="T24" s="240"/>
    </row>
    <row r="25" spans="1:20" ht="22.5" customHeight="1">
      <c r="A25" s="236"/>
      <c r="B25" s="626" t="s">
        <v>203</v>
      </c>
      <c r="C25" s="627"/>
      <c r="D25" s="627"/>
      <c r="E25" s="628"/>
      <c r="F25" s="628"/>
      <c r="G25" s="628"/>
      <c r="H25" s="628"/>
      <c r="I25" s="628"/>
      <c r="J25" s="628"/>
      <c r="K25" s="628"/>
      <c r="L25" s="444" t="s">
        <v>178</v>
      </c>
      <c r="M25" s="444"/>
      <c r="N25" s="629"/>
      <c r="O25" s="629"/>
      <c r="P25" s="629"/>
      <c r="Q25" s="629"/>
      <c r="R25" s="629"/>
      <c r="S25" s="629"/>
      <c r="T25" s="629"/>
    </row>
    <row r="26" spans="1:20" ht="13.5" customHeight="1">
      <c r="A26" s="236"/>
      <c r="B26" s="497" t="s">
        <v>105</v>
      </c>
      <c r="C26" s="618"/>
      <c r="D26" s="498"/>
      <c r="E26" s="239" t="s">
        <v>104</v>
      </c>
      <c r="F26" s="620"/>
      <c r="G26" s="620"/>
      <c r="H26" s="620"/>
      <c r="I26" s="620"/>
      <c r="J26" s="620"/>
      <c r="K26" s="620"/>
      <c r="L26" s="621"/>
      <c r="M26" s="621"/>
      <c r="N26" s="621"/>
      <c r="O26" s="621"/>
      <c r="P26" s="621"/>
      <c r="Q26" s="621"/>
      <c r="R26" s="621"/>
      <c r="S26" s="621"/>
      <c r="T26" s="622"/>
    </row>
    <row r="27" spans="1:20" ht="21" customHeight="1">
      <c r="A27" s="236"/>
      <c r="B27" s="499"/>
      <c r="C27" s="619"/>
      <c r="D27" s="500"/>
      <c r="E27" s="623" t="s">
        <v>238</v>
      </c>
      <c r="F27" s="623"/>
      <c r="G27" s="623"/>
      <c r="H27" s="624"/>
      <c r="I27" s="625"/>
      <c r="J27" s="625"/>
      <c r="K27" s="625"/>
      <c r="L27" s="625"/>
      <c r="M27" s="625"/>
      <c r="N27" s="625"/>
      <c r="O27" s="625"/>
      <c r="P27" s="625"/>
      <c r="Q27" s="625"/>
      <c r="R27" s="625"/>
      <c r="S27" s="625"/>
      <c r="T27" s="625"/>
    </row>
    <row r="28" spans="1:20" ht="18.75" customHeight="1">
      <c r="A28" s="236"/>
      <c r="B28" s="455" t="s">
        <v>395</v>
      </c>
      <c r="C28" s="607"/>
      <c r="D28" s="456"/>
      <c r="E28" s="520" t="s">
        <v>394</v>
      </c>
      <c r="F28" s="520"/>
      <c r="G28" s="520" t="s">
        <v>396</v>
      </c>
      <c r="H28" s="520"/>
      <c r="I28" s="589"/>
      <c r="J28" s="615"/>
      <c r="K28" s="615"/>
      <c r="L28" s="615"/>
      <c r="M28" s="520" t="s">
        <v>397</v>
      </c>
      <c r="N28" s="520"/>
      <c r="O28" s="520"/>
      <c r="P28" s="615"/>
      <c r="Q28" s="615"/>
      <c r="R28" s="615"/>
      <c r="S28" s="615"/>
      <c r="T28" s="294"/>
    </row>
    <row r="29" spans="1:20" ht="18.75" customHeight="1">
      <c r="A29" s="236"/>
      <c r="B29" s="608"/>
      <c r="C29" s="609"/>
      <c r="D29" s="610"/>
      <c r="E29" s="520"/>
      <c r="F29" s="520"/>
      <c r="G29" s="616" t="s">
        <v>398</v>
      </c>
      <c r="H29" s="617"/>
      <c r="I29" s="617"/>
      <c r="J29" s="589"/>
      <c r="K29" s="589"/>
      <c r="L29" s="589"/>
      <c r="M29" s="612"/>
      <c r="N29" s="613" t="s">
        <v>399</v>
      </c>
      <c r="O29" s="614"/>
      <c r="P29" s="588"/>
      <c r="Q29" s="589"/>
      <c r="R29" s="589"/>
      <c r="S29" s="589"/>
      <c r="T29" s="589"/>
    </row>
    <row r="30" spans="1:20" ht="18.75" customHeight="1">
      <c r="A30" s="236"/>
      <c r="B30" s="608"/>
      <c r="C30" s="609"/>
      <c r="D30" s="610"/>
      <c r="E30" s="520" t="s">
        <v>393</v>
      </c>
      <c r="F30" s="520"/>
      <c r="G30" s="520" t="s">
        <v>396</v>
      </c>
      <c r="H30" s="520"/>
      <c r="I30" s="589"/>
      <c r="J30" s="589"/>
      <c r="K30" s="589"/>
      <c r="L30" s="589"/>
      <c r="M30" s="295"/>
      <c r="N30" s="295"/>
      <c r="O30" s="295"/>
      <c r="P30" s="295"/>
      <c r="Q30" s="295"/>
      <c r="R30" s="295"/>
      <c r="S30" s="295"/>
      <c r="T30" s="296"/>
    </row>
    <row r="31" spans="1:20" ht="18.75" customHeight="1">
      <c r="A31" s="236"/>
      <c r="B31" s="457"/>
      <c r="C31" s="611"/>
      <c r="D31" s="458"/>
      <c r="E31" s="520"/>
      <c r="F31" s="520"/>
      <c r="G31" s="520" t="s">
        <v>400</v>
      </c>
      <c r="H31" s="520"/>
      <c r="I31" s="520"/>
      <c r="J31" s="589"/>
      <c r="K31" s="589"/>
      <c r="L31" s="589"/>
      <c r="M31" s="612"/>
      <c r="N31" s="613" t="s">
        <v>399</v>
      </c>
      <c r="O31" s="614"/>
      <c r="P31" s="588"/>
      <c r="Q31" s="589"/>
      <c r="R31" s="589"/>
      <c r="S31" s="589"/>
      <c r="T31" s="589"/>
    </row>
    <row r="32" spans="1:20" ht="5.25" customHeight="1">
      <c r="A32" s="236"/>
      <c r="B32" s="242"/>
      <c r="C32" s="242"/>
      <c r="D32" s="242"/>
      <c r="E32" s="243"/>
      <c r="F32" s="243"/>
      <c r="G32" s="243"/>
      <c r="H32" s="243"/>
      <c r="I32" s="243"/>
      <c r="J32" s="244"/>
      <c r="K32" s="244"/>
      <c r="L32" s="244"/>
      <c r="M32" s="244"/>
      <c r="N32" s="244"/>
      <c r="O32" s="244"/>
      <c r="P32" s="244"/>
      <c r="Q32" s="244"/>
      <c r="R32" s="244"/>
      <c r="S32" s="244"/>
      <c r="T32" s="244"/>
    </row>
    <row r="33" spans="1:22" ht="21.75" customHeight="1">
      <c r="A33" s="245" t="s">
        <v>239</v>
      </c>
      <c r="B33" s="240"/>
      <c r="C33" s="240"/>
      <c r="D33" s="240"/>
      <c r="E33" s="240"/>
      <c r="F33" s="240"/>
      <c r="G33" s="240"/>
      <c r="H33" s="240"/>
      <c r="I33" s="240"/>
      <c r="J33" s="240"/>
      <c r="K33" s="240"/>
      <c r="L33" s="240"/>
      <c r="M33" s="240"/>
      <c r="N33" s="240"/>
      <c r="O33" s="240"/>
      <c r="P33" s="240"/>
      <c r="Q33" s="240"/>
      <c r="R33" s="240"/>
      <c r="S33" s="240"/>
      <c r="T33" s="240"/>
    </row>
    <row r="34" spans="1:22" ht="21.75" customHeight="1">
      <c r="A34" s="234"/>
      <c r="B34" s="590" t="s">
        <v>244</v>
      </c>
      <c r="C34" s="591"/>
      <c r="D34" s="591"/>
      <c r="E34" s="591"/>
      <c r="F34" s="591"/>
      <c r="G34" s="591"/>
      <c r="H34" s="591"/>
      <c r="I34" s="591"/>
      <c r="J34" s="591"/>
      <c r="K34" s="591"/>
      <c r="L34" s="591"/>
      <c r="M34" s="591"/>
      <c r="N34" s="591"/>
      <c r="O34" s="591"/>
      <c r="P34" s="591"/>
      <c r="Q34" s="591"/>
      <c r="R34" s="591"/>
      <c r="S34" s="591"/>
      <c r="T34" s="592"/>
      <c r="V34" s="235"/>
    </row>
    <row r="35" spans="1:22" ht="55.5" customHeight="1">
      <c r="A35" s="234"/>
      <c r="B35" s="593"/>
      <c r="C35" s="594"/>
      <c r="D35" s="594"/>
      <c r="E35" s="594"/>
      <c r="F35" s="594"/>
      <c r="G35" s="594"/>
      <c r="H35" s="594"/>
      <c r="I35" s="594"/>
      <c r="J35" s="594"/>
      <c r="K35" s="594"/>
      <c r="L35" s="594"/>
      <c r="M35" s="594"/>
      <c r="N35" s="594"/>
      <c r="O35" s="594"/>
      <c r="P35" s="594"/>
      <c r="Q35" s="594"/>
      <c r="R35" s="594"/>
      <c r="S35" s="594"/>
      <c r="T35" s="595"/>
      <c r="V35" s="235"/>
    </row>
    <row r="36" spans="1:22" ht="15" customHeight="1">
      <c r="A36" s="246"/>
      <c r="B36" s="604" t="s">
        <v>240</v>
      </c>
      <c r="C36" s="605"/>
      <c r="D36" s="605"/>
      <c r="E36" s="605"/>
      <c r="F36" s="605"/>
      <c r="G36" s="605"/>
      <c r="H36" s="605"/>
      <c r="I36" s="605"/>
      <c r="J36" s="605"/>
      <c r="K36" s="605"/>
      <c r="L36" s="605"/>
      <c r="M36" s="605"/>
      <c r="N36" s="605"/>
      <c r="O36" s="605"/>
      <c r="P36" s="605"/>
      <c r="Q36" s="605"/>
      <c r="R36" s="605"/>
      <c r="S36" s="605"/>
      <c r="T36" s="606"/>
    </row>
    <row r="37" spans="1:22" ht="15" customHeight="1">
      <c r="A37" s="246"/>
      <c r="B37" s="596"/>
      <c r="C37" s="597"/>
      <c r="D37" s="597"/>
      <c r="E37" s="597"/>
      <c r="F37" s="597"/>
      <c r="G37" s="597"/>
      <c r="H37" s="597"/>
      <c r="I37" s="597"/>
      <c r="J37" s="597"/>
      <c r="K37" s="597"/>
      <c r="L37" s="597"/>
      <c r="M37" s="597"/>
      <c r="N37" s="597"/>
      <c r="O37" s="597"/>
      <c r="P37" s="597"/>
      <c r="Q37" s="597"/>
      <c r="R37" s="597"/>
      <c r="S37" s="597"/>
      <c r="T37" s="598"/>
      <c r="U37">
        <f>LEN(B37)</f>
        <v>0</v>
      </c>
    </row>
    <row r="38" spans="1:22" ht="15" customHeight="1">
      <c r="A38" s="246"/>
      <c r="B38" s="599"/>
      <c r="C38" s="600"/>
      <c r="D38" s="600"/>
      <c r="E38" s="600"/>
      <c r="F38" s="600"/>
      <c r="G38" s="600"/>
      <c r="H38" s="600"/>
      <c r="I38" s="600"/>
      <c r="J38" s="600"/>
      <c r="K38" s="600"/>
      <c r="L38" s="600"/>
      <c r="M38" s="600"/>
      <c r="N38" s="600"/>
      <c r="O38" s="600"/>
      <c r="P38" s="600"/>
      <c r="Q38" s="600"/>
      <c r="R38" s="600"/>
      <c r="S38" s="600"/>
      <c r="T38" s="598"/>
    </row>
    <row r="39" spans="1:22" ht="15" customHeight="1">
      <c r="A39" s="246"/>
      <c r="B39" s="599"/>
      <c r="C39" s="600"/>
      <c r="D39" s="600"/>
      <c r="E39" s="600"/>
      <c r="F39" s="600"/>
      <c r="G39" s="600"/>
      <c r="H39" s="600"/>
      <c r="I39" s="600"/>
      <c r="J39" s="600"/>
      <c r="K39" s="600"/>
      <c r="L39" s="600"/>
      <c r="M39" s="600"/>
      <c r="N39" s="600"/>
      <c r="O39" s="600"/>
      <c r="P39" s="600"/>
      <c r="Q39" s="600"/>
      <c r="R39" s="600"/>
      <c r="S39" s="600"/>
      <c r="T39" s="598"/>
    </row>
    <row r="40" spans="1:22" ht="15" customHeight="1">
      <c r="A40" s="246"/>
      <c r="B40" s="599"/>
      <c r="C40" s="600"/>
      <c r="D40" s="600"/>
      <c r="E40" s="600"/>
      <c r="F40" s="600"/>
      <c r="G40" s="600"/>
      <c r="H40" s="600"/>
      <c r="I40" s="600"/>
      <c r="J40" s="600"/>
      <c r="K40" s="600"/>
      <c r="L40" s="600"/>
      <c r="M40" s="600"/>
      <c r="N40" s="600"/>
      <c r="O40" s="600"/>
      <c r="P40" s="600"/>
      <c r="Q40" s="600"/>
      <c r="R40" s="600"/>
      <c r="S40" s="600"/>
      <c r="T40" s="598"/>
    </row>
    <row r="41" spans="1:22" ht="15" customHeight="1">
      <c r="A41" s="246"/>
      <c r="B41" s="599"/>
      <c r="C41" s="600"/>
      <c r="D41" s="600"/>
      <c r="E41" s="600"/>
      <c r="F41" s="600"/>
      <c r="G41" s="600"/>
      <c r="H41" s="600"/>
      <c r="I41" s="600"/>
      <c r="J41" s="600"/>
      <c r="K41" s="600"/>
      <c r="L41" s="600"/>
      <c r="M41" s="600"/>
      <c r="N41" s="600"/>
      <c r="O41" s="600"/>
      <c r="P41" s="600"/>
      <c r="Q41" s="600"/>
      <c r="R41" s="600"/>
      <c r="S41" s="600"/>
      <c r="T41" s="598"/>
    </row>
    <row r="42" spans="1:22" ht="15" customHeight="1">
      <c r="A42" s="246"/>
      <c r="B42" s="599"/>
      <c r="C42" s="600"/>
      <c r="D42" s="600"/>
      <c r="E42" s="600"/>
      <c r="F42" s="600"/>
      <c r="G42" s="600"/>
      <c r="H42" s="600"/>
      <c r="I42" s="600"/>
      <c r="J42" s="600"/>
      <c r="K42" s="600"/>
      <c r="L42" s="600"/>
      <c r="M42" s="600"/>
      <c r="N42" s="600"/>
      <c r="O42" s="600"/>
      <c r="P42" s="600"/>
      <c r="Q42" s="600"/>
      <c r="R42" s="600"/>
      <c r="S42" s="600"/>
      <c r="T42" s="598"/>
    </row>
    <row r="43" spans="1:22" ht="15" customHeight="1">
      <c r="A43" s="246"/>
      <c r="B43" s="599"/>
      <c r="C43" s="600"/>
      <c r="D43" s="600"/>
      <c r="E43" s="600"/>
      <c r="F43" s="600"/>
      <c r="G43" s="600"/>
      <c r="H43" s="600"/>
      <c r="I43" s="600"/>
      <c r="J43" s="600"/>
      <c r="K43" s="600"/>
      <c r="L43" s="600"/>
      <c r="M43" s="600"/>
      <c r="N43" s="600"/>
      <c r="O43" s="600"/>
      <c r="P43" s="600"/>
      <c r="Q43" s="600"/>
      <c r="R43" s="600"/>
      <c r="S43" s="600"/>
      <c r="T43" s="598"/>
    </row>
    <row r="44" spans="1:22" ht="15" customHeight="1">
      <c r="A44" s="246"/>
      <c r="B44" s="599"/>
      <c r="C44" s="600"/>
      <c r="D44" s="600"/>
      <c r="E44" s="600"/>
      <c r="F44" s="600"/>
      <c r="G44" s="600"/>
      <c r="H44" s="600"/>
      <c r="I44" s="600"/>
      <c r="J44" s="600"/>
      <c r="K44" s="600"/>
      <c r="L44" s="600"/>
      <c r="M44" s="600"/>
      <c r="N44" s="600"/>
      <c r="O44" s="600"/>
      <c r="P44" s="600"/>
      <c r="Q44" s="600"/>
      <c r="R44" s="600"/>
      <c r="S44" s="600"/>
      <c r="T44" s="598"/>
    </row>
    <row r="45" spans="1:22" ht="15" customHeight="1">
      <c r="A45" s="246"/>
      <c r="B45" s="599"/>
      <c r="C45" s="600"/>
      <c r="D45" s="600"/>
      <c r="E45" s="600"/>
      <c r="F45" s="600"/>
      <c r="G45" s="600"/>
      <c r="H45" s="600"/>
      <c r="I45" s="600"/>
      <c r="J45" s="600"/>
      <c r="K45" s="600"/>
      <c r="L45" s="600"/>
      <c r="M45" s="600"/>
      <c r="N45" s="600"/>
      <c r="O45" s="600"/>
      <c r="P45" s="600"/>
      <c r="Q45" s="600"/>
      <c r="R45" s="600"/>
      <c r="S45" s="600"/>
      <c r="T45" s="598"/>
    </row>
    <row r="46" spans="1:22" ht="14.25" customHeight="1">
      <c r="A46" s="246"/>
      <c r="B46" s="599"/>
      <c r="C46" s="600"/>
      <c r="D46" s="600"/>
      <c r="E46" s="600"/>
      <c r="F46" s="600"/>
      <c r="G46" s="600"/>
      <c r="H46" s="600"/>
      <c r="I46" s="600"/>
      <c r="J46" s="600"/>
      <c r="K46" s="600"/>
      <c r="L46" s="600"/>
      <c r="M46" s="600"/>
      <c r="N46" s="600"/>
      <c r="O46" s="600"/>
      <c r="P46" s="600"/>
      <c r="Q46" s="600"/>
      <c r="R46" s="600"/>
      <c r="S46" s="600"/>
      <c r="T46" s="598"/>
    </row>
    <row r="47" spans="1:22" ht="15" customHeight="1">
      <c r="A47" s="246"/>
      <c r="B47" s="601"/>
      <c r="C47" s="602"/>
      <c r="D47" s="602"/>
      <c r="E47" s="602"/>
      <c r="F47" s="602"/>
      <c r="G47" s="602"/>
      <c r="H47" s="602"/>
      <c r="I47" s="602"/>
      <c r="J47" s="602"/>
      <c r="K47" s="602"/>
      <c r="L47" s="602"/>
      <c r="M47" s="602"/>
      <c r="N47" s="602"/>
      <c r="O47" s="602"/>
      <c r="P47" s="602"/>
      <c r="Q47" s="602"/>
      <c r="R47" s="602"/>
      <c r="S47" s="602"/>
      <c r="T47" s="603"/>
    </row>
    <row r="48" spans="1:22" ht="15" customHeight="1">
      <c r="A48" s="246"/>
      <c r="B48" s="604" t="s">
        <v>439</v>
      </c>
      <c r="C48" s="605"/>
      <c r="D48" s="605"/>
      <c r="E48" s="605"/>
      <c r="F48" s="605"/>
      <c r="G48" s="605"/>
      <c r="H48" s="605"/>
      <c r="I48" s="605"/>
      <c r="J48" s="605"/>
      <c r="K48" s="605"/>
      <c r="L48" s="605"/>
      <c r="M48" s="605"/>
      <c r="N48" s="605"/>
      <c r="O48" s="605"/>
      <c r="P48" s="605"/>
      <c r="Q48" s="605"/>
      <c r="R48" s="605"/>
      <c r="S48" s="605"/>
      <c r="T48" s="606"/>
    </row>
    <row r="49" spans="1:20" ht="15" customHeight="1">
      <c r="A49" s="246"/>
      <c r="B49" s="596"/>
      <c r="C49" s="597"/>
      <c r="D49" s="597"/>
      <c r="E49" s="597"/>
      <c r="F49" s="597"/>
      <c r="G49" s="597"/>
      <c r="H49" s="597"/>
      <c r="I49" s="597"/>
      <c r="J49" s="597"/>
      <c r="K49" s="597"/>
      <c r="L49" s="597"/>
      <c r="M49" s="597"/>
      <c r="N49" s="597"/>
      <c r="O49" s="597"/>
      <c r="P49" s="597"/>
      <c r="Q49" s="597"/>
      <c r="R49" s="597"/>
      <c r="S49" s="597"/>
      <c r="T49" s="598"/>
    </row>
    <row r="50" spans="1:20" ht="15" customHeight="1">
      <c r="A50" s="246"/>
      <c r="B50" s="599"/>
      <c r="C50" s="600"/>
      <c r="D50" s="600"/>
      <c r="E50" s="600"/>
      <c r="F50" s="600"/>
      <c r="G50" s="600"/>
      <c r="H50" s="600"/>
      <c r="I50" s="600"/>
      <c r="J50" s="600"/>
      <c r="K50" s="600"/>
      <c r="L50" s="600"/>
      <c r="M50" s="600"/>
      <c r="N50" s="600"/>
      <c r="O50" s="600"/>
      <c r="P50" s="600"/>
      <c r="Q50" s="600"/>
      <c r="R50" s="600"/>
      <c r="S50" s="600"/>
      <c r="T50" s="598"/>
    </row>
    <row r="51" spans="1:20" ht="15" customHeight="1">
      <c r="A51" s="246"/>
      <c r="B51" s="601"/>
      <c r="C51" s="602"/>
      <c r="D51" s="602"/>
      <c r="E51" s="602"/>
      <c r="F51" s="602"/>
      <c r="G51" s="602"/>
      <c r="H51" s="602"/>
      <c r="I51" s="602"/>
      <c r="J51" s="602"/>
      <c r="K51" s="602"/>
      <c r="L51" s="602"/>
      <c r="M51" s="602"/>
      <c r="N51" s="602"/>
      <c r="O51" s="602"/>
      <c r="P51" s="602"/>
      <c r="Q51" s="602"/>
      <c r="R51" s="602"/>
      <c r="S51" s="602"/>
      <c r="T51" s="603"/>
    </row>
    <row r="52" spans="1:20" ht="15" customHeight="1">
      <c r="A52" s="246"/>
      <c r="B52" s="604" t="s">
        <v>241</v>
      </c>
      <c r="C52" s="605"/>
      <c r="D52" s="605"/>
      <c r="E52" s="605"/>
      <c r="F52" s="605"/>
      <c r="G52" s="605"/>
      <c r="H52" s="605"/>
      <c r="I52" s="605"/>
      <c r="J52" s="605"/>
      <c r="K52" s="605"/>
      <c r="L52" s="605"/>
      <c r="M52" s="605"/>
      <c r="N52" s="605"/>
      <c r="O52" s="605"/>
      <c r="P52" s="605"/>
      <c r="Q52" s="605"/>
      <c r="R52" s="605"/>
      <c r="S52" s="605"/>
      <c r="T52" s="606"/>
    </row>
    <row r="53" spans="1:20" ht="15" customHeight="1">
      <c r="A53" s="246"/>
      <c r="B53" s="596"/>
      <c r="C53" s="597"/>
      <c r="D53" s="597"/>
      <c r="E53" s="597"/>
      <c r="F53" s="597"/>
      <c r="G53" s="597"/>
      <c r="H53" s="597"/>
      <c r="I53" s="597"/>
      <c r="J53" s="597"/>
      <c r="K53" s="597"/>
      <c r="L53" s="597"/>
      <c r="M53" s="597"/>
      <c r="N53" s="597"/>
      <c r="O53" s="597"/>
      <c r="P53" s="597"/>
      <c r="Q53" s="597"/>
      <c r="R53" s="597"/>
      <c r="S53" s="597"/>
      <c r="T53" s="598"/>
    </row>
    <row r="54" spans="1:20" ht="15" customHeight="1">
      <c r="A54" s="246"/>
      <c r="B54" s="596"/>
      <c r="C54" s="600"/>
      <c r="D54" s="600"/>
      <c r="E54" s="600"/>
      <c r="F54" s="600"/>
      <c r="G54" s="600"/>
      <c r="H54" s="600"/>
      <c r="I54" s="600"/>
      <c r="J54" s="600"/>
      <c r="K54" s="600"/>
      <c r="L54" s="600"/>
      <c r="M54" s="600"/>
      <c r="N54" s="600"/>
      <c r="O54" s="600"/>
      <c r="P54" s="600"/>
      <c r="Q54" s="600"/>
      <c r="R54" s="600"/>
      <c r="S54" s="600"/>
      <c r="T54" s="598"/>
    </row>
    <row r="55" spans="1:20" ht="14.25" customHeight="1">
      <c r="A55" s="246"/>
      <c r="B55" s="599"/>
      <c r="C55" s="600"/>
      <c r="D55" s="600"/>
      <c r="E55" s="600"/>
      <c r="F55" s="600"/>
      <c r="G55" s="600"/>
      <c r="H55" s="600"/>
      <c r="I55" s="600"/>
      <c r="J55" s="600"/>
      <c r="K55" s="600"/>
      <c r="L55" s="600"/>
      <c r="M55" s="600"/>
      <c r="N55" s="600"/>
      <c r="O55" s="600"/>
      <c r="P55" s="600"/>
      <c r="Q55" s="600"/>
      <c r="R55" s="600"/>
      <c r="S55" s="600"/>
      <c r="T55" s="598"/>
    </row>
    <row r="56" spans="1:20" ht="15" customHeight="1">
      <c r="A56" s="246"/>
      <c r="B56" s="599"/>
      <c r="C56" s="600"/>
      <c r="D56" s="600"/>
      <c r="E56" s="600"/>
      <c r="F56" s="600"/>
      <c r="G56" s="600"/>
      <c r="H56" s="600"/>
      <c r="I56" s="600"/>
      <c r="J56" s="600"/>
      <c r="K56" s="600"/>
      <c r="L56" s="600"/>
      <c r="M56" s="600"/>
      <c r="N56" s="600"/>
      <c r="O56" s="600"/>
      <c r="P56" s="600"/>
      <c r="Q56" s="600"/>
      <c r="R56" s="600"/>
      <c r="S56" s="600"/>
      <c r="T56" s="598"/>
    </row>
    <row r="57" spans="1:20" ht="15" customHeight="1">
      <c r="A57" s="246"/>
      <c r="B57" s="601"/>
      <c r="C57" s="602"/>
      <c r="D57" s="602"/>
      <c r="E57" s="602"/>
      <c r="F57" s="602"/>
      <c r="G57" s="602"/>
      <c r="H57" s="602"/>
      <c r="I57" s="602"/>
      <c r="J57" s="602"/>
      <c r="K57" s="602"/>
      <c r="L57" s="602"/>
      <c r="M57" s="602"/>
      <c r="N57" s="602"/>
      <c r="O57" s="602"/>
      <c r="P57" s="602"/>
      <c r="Q57" s="602"/>
      <c r="R57" s="602"/>
      <c r="S57" s="602"/>
      <c r="T57" s="603"/>
    </row>
    <row r="58" spans="1:20" ht="15" customHeight="1">
      <c r="A58" s="246"/>
      <c r="B58" s="604" t="s">
        <v>242</v>
      </c>
      <c r="C58" s="605"/>
      <c r="D58" s="605"/>
      <c r="E58" s="605"/>
      <c r="F58" s="605"/>
      <c r="G58" s="605"/>
      <c r="H58" s="605"/>
      <c r="I58" s="605"/>
      <c r="J58" s="605"/>
      <c r="K58" s="605"/>
      <c r="L58" s="605"/>
      <c r="M58" s="605"/>
      <c r="N58" s="605"/>
      <c r="O58" s="605"/>
      <c r="P58" s="605"/>
      <c r="Q58" s="605"/>
      <c r="R58" s="605"/>
      <c r="S58" s="605"/>
      <c r="T58" s="606"/>
    </row>
    <row r="59" spans="1:20" ht="15" customHeight="1">
      <c r="A59" s="246"/>
      <c r="B59" s="596"/>
      <c r="C59" s="597"/>
      <c r="D59" s="597"/>
      <c r="E59" s="597"/>
      <c r="F59" s="597"/>
      <c r="G59" s="597"/>
      <c r="H59" s="597"/>
      <c r="I59" s="597"/>
      <c r="J59" s="597"/>
      <c r="K59" s="597"/>
      <c r="L59" s="597"/>
      <c r="M59" s="597"/>
      <c r="N59" s="597"/>
      <c r="O59" s="597"/>
      <c r="P59" s="597"/>
      <c r="Q59" s="597"/>
      <c r="R59" s="597"/>
      <c r="S59" s="597"/>
      <c r="T59" s="598"/>
    </row>
    <row r="60" spans="1:20" ht="15" customHeight="1">
      <c r="A60" s="246"/>
      <c r="B60" s="599"/>
      <c r="C60" s="600"/>
      <c r="D60" s="600"/>
      <c r="E60" s="600"/>
      <c r="F60" s="600"/>
      <c r="G60" s="600"/>
      <c r="H60" s="600"/>
      <c r="I60" s="600"/>
      <c r="J60" s="600"/>
      <c r="K60" s="600"/>
      <c r="L60" s="600"/>
      <c r="M60" s="600"/>
      <c r="N60" s="600"/>
      <c r="O60" s="600"/>
      <c r="P60" s="600"/>
      <c r="Q60" s="600"/>
      <c r="R60" s="600"/>
      <c r="S60" s="600"/>
      <c r="T60" s="598"/>
    </row>
    <row r="61" spans="1:20" ht="15" customHeight="1">
      <c r="A61" s="246"/>
      <c r="B61" s="601"/>
      <c r="C61" s="602"/>
      <c r="D61" s="602"/>
      <c r="E61" s="602"/>
      <c r="F61" s="602"/>
      <c r="G61" s="602"/>
      <c r="H61" s="602"/>
      <c r="I61" s="602"/>
      <c r="J61" s="602"/>
      <c r="K61" s="602"/>
      <c r="L61" s="602"/>
      <c r="M61" s="602"/>
      <c r="N61" s="602"/>
      <c r="O61" s="602"/>
      <c r="P61" s="602"/>
      <c r="Q61" s="602"/>
      <c r="R61" s="602"/>
      <c r="S61" s="602"/>
      <c r="T61" s="603"/>
    </row>
    <row r="62" spans="1:20" ht="15" customHeight="1">
      <c r="A62" s="246"/>
      <c r="B62" s="604" t="s">
        <v>243</v>
      </c>
      <c r="C62" s="605"/>
      <c r="D62" s="605"/>
      <c r="E62" s="605"/>
      <c r="F62" s="605"/>
      <c r="G62" s="605"/>
      <c r="H62" s="605"/>
      <c r="I62" s="605"/>
      <c r="J62" s="605"/>
      <c r="K62" s="605"/>
      <c r="L62" s="605"/>
      <c r="M62" s="605"/>
      <c r="N62" s="605"/>
      <c r="O62" s="605"/>
      <c r="P62" s="605"/>
      <c r="Q62" s="605"/>
      <c r="R62" s="605"/>
      <c r="S62" s="605"/>
      <c r="T62" s="606"/>
    </row>
    <row r="63" spans="1:20" ht="15" customHeight="1">
      <c r="A63" s="246"/>
      <c r="B63" s="596"/>
      <c r="C63" s="597"/>
      <c r="D63" s="597"/>
      <c r="E63" s="597"/>
      <c r="F63" s="597"/>
      <c r="G63" s="597"/>
      <c r="H63" s="597"/>
      <c r="I63" s="597"/>
      <c r="J63" s="597"/>
      <c r="K63" s="597"/>
      <c r="L63" s="597"/>
      <c r="M63" s="597"/>
      <c r="N63" s="597"/>
      <c r="O63" s="597"/>
      <c r="P63" s="597"/>
      <c r="Q63" s="597"/>
      <c r="R63" s="597"/>
      <c r="S63" s="597"/>
      <c r="T63" s="598"/>
    </row>
    <row r="64" spans="1:20" ht="15" customHeight="1">
      <c r="A64" s="246"/>
      <c r="B64" s="599"/>
      <c r="C64" s="600"/>
      <c r="D64" s="600"/>
      <c r="E64" s="600"/>
      <c r="F64" s="600"/>
      <c r="G64" s="600"/>
      <c r="H64" s="600"/>
      <c r="I64" s="600"/>
      <c r="J64" s="600"/>
      <c r="K64" s="600"/>
      <c r="L64" s="600"/>
      <c r="M64" s="600"/>
      <c r="N64" s="600"/>
      <c r="O64" s="600"/>
      <c r="P64" s="600"/>
      <c r="Q64" s="600"/>
      <c r="R64" s="600"/>
      <c r="S64" s="600"/>
      <c r="T64" s="598"/>
    </row>
    <row r="65" spans="1:25" ht="15" customHeight="1">
      <c r="A65" s="246"/>
      <c r="B65" s="601"/>
      <c r="C65" s="602"/>
      <c r="D65" s="602"/>
      <c r="E65" s="602"/>
      <c r="F65" s="602"/>
      <c r="G65" s="602"/>
      <c r="H65" s="602"/>
      <c r="I65" s="602"/>
      <c r="J65" s="602"/>
      <c r="K65" s="602"/>
      <c r="L65" s="602"/>
      <c r="M65" s="602"/>
      <c r="N65" s="602"/>
      <c r="O65" s="602"/>
      <c r="P65" s="602"/>
      <c r="Q65" s="602"/>
      <c r="R65" s="602"/>
      <c r="S65" s="602"/>
      <c r="T65" s="603"/>
    </row>
    <row r="66" spans="1:25" ht="44.45" customHeight="1">
      <c r="A66" s="234"/>
      <c r="B66" s="630" t="s">
        <v>440</v>
      </c>
      <c r="C66" s="631"/>
      <c r="D66" s="631"/>
      <c r="E66" s="631"/>
      <c r="F66" s="631"/>
      <c r="G66" s="631"/>
      <c r="H66" s="631"/>
      <c r="I66" s="631"/>
      <c r="J66" s="631"/>
      <c r="K66" s="631"/>
      <c r="L66" s="631"/>
      <c r="M66" s="631"/>
      <c r="N66" s="631"/>
      <c r="O66" s="631"/>
      <c r="P66" s="631"/>
      <c r="Q66" s="631"/>
      <c r="R66" s="631"/>
      <c r="S66" s="631"/>
      <c r="T66" s="631"/>
      <c r="V66" s="235"/>
    </row>
    <row r="67" spans="1:25" ht="15" customHeight="1">
      <c r="A67" s="246"/>
      <c r="B67" s="632"/>
      <c r="C67" s="632"/>
      <c r="D67" s="632"/>
      <c r="E67" s="632"/>
      <c r="F67" s="632"/>
      <c r="G67" s="632"/>
      <c r="H67" s="632"/>
      <c r="I67" s="632"/>
      <c r="J67" s="632"/>
      <c r="K67" s="632"/>
      <c r="L67" s="632"/>
      <c r="M67" s="632"/>
      <c r="N67" s="632"/>
      <c r="O67" s="632"/>
      <c r="P67" s="632"/>
      <c r="Q67" s="632"/>
      <c r="R67" s="632"/>
      <c r="S67" s="632"/>
      <c r="T67" s="632"/>
      <c r="U67">
        <f>LEN(B67)</f>
        <v>0</v>
      </c>
    </row>
    <row r="68" spans="1:25" ht="15" customHeight="1">
      <c r="A68" s="246"/>
      <c r="B68" s="633"/>
      <c r="C68" s="633"/>
      <c r="D68" s="633"/>
      <c r="E68" s="633"/>
      <c r="F68" s="633"/>
      <c r="G68" s="633"/>
      <c r="H68" s="633"/>
      <c r="I68" s="633"/>
      <c r="J68" s="633"/>
      <c r="K68" s="633"/>
      <c r="L68" s="633"/>
      <c r="M68" s="633"/>
      <c r="N68" s="633"/>
      <c r="O68" s="633"/>
      <c r="P68" s="633"/>
      <c r="Q68" s="633"/>
      <c r="R68" s="633"/>
      <c r="S68" s="633"/>
      <c r="T68" s="633"/>
    </row>
    <row r="69" spans="1:25" ht="15" customHeight="1">
      <c r="A69" s="246"/>
      <c r="B69" s="633"/>
      <c r="C69" s="633"/>
      <c r="D69" s="633"/>
      <c r="E69" s="633"/>
      <c r="F69" s="633"/>
      <c r="G69" s="633"/>
      <c r="H69" s="633"/>
      <c r="I69" s="633"/>
      <c r="J69" s="633"/>
      <c r="K69" s="633"/>
      <c r="L69" s="633"/>
      <c r="M69" s="633"/>
      <c r="N69" s="633"/>
      <c r="O69" s="633"/>
      <c r="P69" s="633"/>
      <c r="Q69" s="633"/>
      <c r="R69" s="633"/>
      <c r="S69" s="633"/>
      <c r="T69" s="633"/>
    </row>
    <row r="70" spans="1:25" ht="15" customHeight="1">
      <c r="A70" s="246"/>
      <c r="B70" s="633"/>
      <c r="C70" s="633"/>
      <c r="D70" s="633"/>
      <c r="E70" s="633"/>
      <c r="F70" s="633"/>
      <c r="G70" s="633"/>
      <c r="H70" s="633"/>
      <c r="I70" s="633"/>
      <c r="J70" s="633"/>
      <c r="K70" s="633"/>
      <c r="L70" s="633"/>
      <c r="M70" s="633"/>
      <c r="N70" s="633"/>
      <c r="O70" s="633"/>
      <c r="P70" s="633"/>
      <c r="Q70" s="633"/>
      <c r="R70" s="633"/>
      <c r="S70" s="633"/>
      <c r="T70" s="633"/>
    </row>
    <row r="71" spans="1:25" ht="15" customHeight="1">
      <c r="A71" s="246"/>
      <c r="B71" s="633"/>
      <c r="C71" s="633"/>
      <c r="D71" s="633"/>
      <c r="E71" s="633"/>
      <c r="F71" s="633"/>
      <c r="G71" s="633"/>
      <c r="H71" s="633"/>
      <c r="I71" s="633"/>
      <c r="J71" s="633"/>
      <c r="K71" s="633"/>
      <c r="L71" s="633"/>
      <c r="M71" s="633"/>
      <c r="N71" s="633"/>
      <c r="O71" s="633"/>
      <c r="P71" s="633"/>
      <c r="Q71" s="633"/>
      <c r="R71" s="633"/>
      <c r="S71" s="633"/>
      <c r="T71" s="633"/>
    </row>
    <row r="72" spans="1:25" ht="15" customHeight="1">
      <c r="A72" s="246"/>
      <c r="B72" s="633"/>
      <c r="C72" s="633"/>
      <c r="D72" s="633"/>
      <c r="E72" s="633"/>
      <c r="F72" s="633"/>
      <c r="G72" s="633"/>
      <c r="H72" s="633"/>
      <c r="I72" s="633"/>
      <c r="J72" s="633"/>
      <c r="K72" s="633"/>
      <c r="L72" s="633"/>
      <c r="M72" s="633"/>
      <c r="N72" s="633"/>
      <c r="O72" s="633"/>
      <c r="P72" s="633"/>
      <c r="Q72" s="633"/>
      <c r="R72" s="633"/>
      <c r="S72" s="633"/>
      <c r="T72" s="633"/>
      <c r="Y72" s="247"/>
    </row>
    <row r="73" spans="1:25" ht="15" customHeight="1">
      <c r="A73" s="246"/>
      <c r="B73" s="633"/>
      <c r="C73" s="633"/>
      <c r="D73" s="633"/>
      <c r="E73" s="633"/>
      <c r="F73" s="633"/>
      <c r="G73" s="633"/>
      <c r="H73" s="633"/>
      <c r="I73" s="633"/>
      <c r="J73" s="633"/>
      <c r="K73" s="633"/>
      <c r="L73" s="633"/>
      <c r="M73" s="633"/>
      <c r="N73" s="633"/>
      <c r="O73" s="633"/>
      <c r="P73" s="633"/>
      <c r="Q73" s="633"/>
      <c r="R73" s="633"/>
      <c r="S73" s="633"/>
      <c r="T73" s="633"/>
    </row>
    <row r="74" spans="1:25" ht="15" customHeight="1">
      <c r="A74" s="246"/>
      <c r="B74" s="633"/>
      <c r="C74" s="633"/>
      <c r="D74" s="633"/>
      <c r="E74" s="633"/>
      <c r="F74" s="633"/>
      <c r="G74" s="633"/>
      <c r="H74" s="633"/>
      <c r="I74" s="633"/>
      <c r="J74" s="633"/>
      <c r="K74" s="633"/>
      <c r="L74" s="633"/>
      <c r="M74" s="633"/>
      <c r="N74" s="633"/>
      <c r="O74" s="633"/>
      <c r="P74" s="633"/>
      <c r="Q74" s="633"/>
      <c r="R74" s="633"/>
      <c r="S74" s="633"/>
      <c r="T74" s="633"/>
    </row>
    <row r="75" spans="1:25" ht="14.25" customHeight="1">
      <c r="A75" s="246"/>
      <c r="B75" s="633"/>
      <c r="C75" s="633"/>
      <c r="D75" s="633"/>
      <c r="E75" s="633"/>
      <c r="F75" s="633"/>
      <c r="G75" s="633"/>
      <c r="H75" s="633"/>
      <c r="I75" s="633"/>
      <c r="J75" s="633"/>
      <c r="K75" s="633"/>
      <c r="L75" s="633"/>
      <c r="M75" s="633"/>
      <c r="N75" s="633"/>
      <c r="O75" s="633"/>
      <c r="P75" s="633"/>
      <c r="Q75" s="633"/>
      <c r="R75" s="633"/>
      <c r="S75" s="633"/>
      <c r="T75" s="633"/>
    </row>
    <row r="76" spans="1:25" ht="15" customHeight="1">
      <c r="A76" s="246"/>
      <c r="B76" s="633"/>
      <c r="C76" s="633"/>
      <c r="D76" s="633"/>
      <c r="E76" s="633"/>
      <c r="F76" s="633"/>
      <c r="G76" s="633"/>
      <c r="H76" s="633"/>
      <c r="I76" s="633"/>
      <c r="J76" s="633"/>
      <c r="K76" s="633"/>
      <c r="L76" s="633"/>
      <c r="M76" s="633"/>
      <c r="N76" s="633"/>
      <c r="O76" s="633"/>
      <c r="P76" s="633"/>
      <c r="Q76" s="633"/>
      <c r="R76" s="633"/>
      <c r="S76" s="633"/>
      <c r="T76" s="633"/>
    </row>
    <row r="77" spans="1:25" ht="15" customHeight="1">
      <c r="A77" s="246"/>
      <c r="B77" s="633"/>
      <c r="C77" s="633"/>
      <c r="D77" s="633"/>
      <c r="E77" s="633"/>
      <c r="F77" s="633"/>
      <c r="G77" s="633"/>
      <c r="H77" s="633"/>
      <c r="I77" s="633"/>
      <c r="J77" s="633"/>
      <c r="K77" s="633"/>
      <c r="L77" s="633"/>
      <c r="M77" s="633"/>
      <c r="N77" s="633"/>
      <c r="O77" s="633"/>
      <c r="P77" s="633"/>
      <c r="Q77" s="633"/>
      <c r="R77" s="633"/>
      <c r="S77" s="633"/>
      <c r="T77" s="633"/>
    </row>
    <row r="78" spans="1:25" ht="15" customHeight="1">
      <c r="A78" s="246"/>
      <c r="B78" s="633"/>
      <c r="C78" s="633"/>
      <c r="D78" s="633"/>
      <c r="E78" s="633"/>
      <c r="F78" s="633"/>
      <c r="G78" s="633"/>
      <c r="H78" s="633"/>
      <c r="I78" s="633"/>
      <c r="J78" s="633"/>
      <c r="K78" s="633"/>
      <c r="L78" s="633"/>
      <c r="M78" s="633"/>
      <c r="N78" s="633"/>
      <c r="O78" s="633"/>
      <c r="P78" s="633"/>
      <c r="Q78" s="633"/>
      <c r="R78" s="633"/>
      <c r="S78" s="633"/>
      <c r="T78" s="633"/>
    </row>
    <row r="79" spans="1:25" ht="15" customHeight="1">
      <c r="A79" s="246"/>
      <c r="B79" s="633"/>
      <c r="C79" s="633"/>
      <c r="D79" s="633"/>
      <c r="E79" s="633"/>
      <c r="F79" s="633"/>
      <c r="G79" s="633"/>
      <c r="H79" s="633"/>
      <c r="I79" s="633"/>
      <c r="J79" s="633"/>
      <c r="K79" s="633"/>
      <c r="L79" s="633"/>
      <c r="M79" s="633"/>
      <c r="N79" s="633"/>
      <c r="O79" s="633"/>
      <c r="P79" s="633"/>
      <c r="Q79" s="633"/>
      <c r="R79" s="633"/>
      <c r="S79" s="633"/>
      <c r="T79" s="633"/>
    </row>
    <row r="80" spans="1:25" ht="15" customHeight="1">
      <c r="A80" s="246"/>
      <c r="B80" s="633"/>
      <c r="C80" s="633"/>
      <c r="D80" s="633"/>
      <c r="E80" s="633"/>
      <c r="F80" s="633"/>
      <c r="G80" s="633"/>
      <c r="H80" s="633"/>
      <c r="I80" s="633"/>
      <c r="J80" s="633"/>
      <c r="K80" s="633"/>
      <c r="L80" s="633"/>
      <c r="M80" s="633"/>
      <c r="N80" s="633"/>
      <c r="O80" s="633"/>
      <c r="P80" s="633"/>
      <c r="Q80" s="633"/>
      <c r="R80" s="633"/>
      <c r="S80" s="633"/>
      <c r="T80" s="633"/>
    </row>
    <row r="81" spans="2:20">
      <c r="B81" s="633"/>
      <c r="C81" s="633"/>
      <c r="D81" s="633"/>
      <c r="E81" s="633"/>
      <c r="F81" s="633"/>
      <c r="G81" s="633"/>
      <c r="H81" s="633"/>
      <c r="I81" s="633"/>
      <c r="J81" s="633"/>
      <c r="K81" s="633"/>
      <c r="L81" s="633"/>
      <c r="M81" s="633"/>
      <c r="N81" s="633"/>
      <c r="O81" s="633"/>
      <c r="P81" s="633"/>
      <c r="Q81" s="633"/>
      <c r="R81" s="633"/>
      <c r="S81" s="633"/>
      <c r="T81" s="633"/>
    </row>
    <row r="82" spans="2:20">
      <c r="B82" s="633"/>
      <c r="C82" s="633"/>
      <c r="D82" s="633"/>
      <c r="E82" s="633"/>
      <c r="F82" s="633"/>
      <c r="G82" s="633"/>
      <c r="H82" s="633"/>
      <c r="I82" s="633"/>
      <c r="J82" s="633"/>
      <c r="K82" s="633"/>
      <c r="L82" s="633"/>
      <c r="M82" s="633"/>
      <c r="N82" s="633"/>
      <c r="O82" s="633"/>
      <c r="P82" s="633"/>
      <c r="Q82" s="633"/>
      <c r="R82" s="633"/>
      <c r="S82" s="633"/>
      <c r="T82" s="633"/>
    </row>
    <row r="83" spans="2:20"/>
    <row r="84" spans="2:20"/>
    <row r="85" spans="2:20"/>
    <row r="86" spans="2:20"/>
    <row r="87" spans="2:20"/>
    <row r="88" spans="2:20"/>
    <row r="89" spans="2:20"/>
    <row r="90" spans="2:20"/>
    <row r="91" spans="2:20"/>
    <row r="92" spans="2:20"/>
    <row r="93" spans="2:20"/>
    <row r="94" spans="2:20"/>
    <row r="95" spans="2:20"/>
    <row r="96" spans="2:20"/>
    <row r="97"/>
    <row r="98"/>
    <row r="99"/>
    <row r="100"/>
    <row r="101"/>
    <row r="102"/>
    <row r="103"/>
    <row r="104"/>
    <row r="105"/>
    <row r="106"/>
    <row r="107"/>
    <row r="108"/>
  </sheetData>
  <sheetProtection sheet="1" formatCells="0" formatRows="0" insertRows="0" deleteRows="0" selectLockedCells="1"/>
  <mergeCells count="95">
    <mergeCell ref="N14:O14"/>
    <mergeCell ref="P14:T14"/>
    <mergeCell ref="M11:O11"/>
    <mergeCell ref="P11:S11"/>
    <mergeCell ref="J12:M12"/>
    <mergeCell ref="P12:T12"/>
    <mergeCell ref="N12:O12"/>
    <mergeCell ref="B11:D14"/>
    <mergeCell ref="G13:H13"/>
    <mergeCell ref="I13:L13"/>
    <mergeCell ref="G14:I14"/>
    <mergeCell ref="J14:M14"/>
    <mergeCell ref="E11:F12"/>
    <mergeCell ref="E13:F14"/>
    <mergeCell ref="G11:H11"/>
    <mergeCell ref="I11:L11"/>
    <mergeCell ref="G12:I12"/>
    <mergeCell ref="B63:T65"/>
    <mergeCell ref="B66:T66"/>
    <mergeCell ref="B67:T82"/>
    <mergeCell ref="A1:T1"/>
    <mergeCell ref="B4:L4"/>
    <mergeCell ref="M4:O4"/>
    <mergeCell ref="B7:T7"/>
    <mergeCell ref="B8:D8"/>
    <mergeCell ref="E8:K8"/>
    <mergeCell ref="L8:M8"/>
    <mergeCell ref="N8:T8"/>
    <mergeCell ref="B9:D10"/>
    <mergeCell ref="F9:K9"/>
    <mergeCell ref="E10:G10"/>
    <mergeCell ref="H10:T10"/>
    <mergeCell ref="L9:T9"/>
    <mergeCell ref="B52:T52"/>
    <mergeCell ref="B53:T57"/>
    <mergeCell ref="B58:T58"/>
    <mergeCell ref="B59:T61"/>
    <mergeCell ref="B62:T62"/>
    <mergeCell ref="B17:D17"/>
    <mergeCell ref="E17:K17"/>
    <mergeCell ref="L17:M17"/>
    <mergeCell ref="N17:T17"/>
    <mergeCell ref="B18:D19"/>
    <mergeCell ref="F18:K18"/>
    <mergeCell ref="L18:T18"/>
    <mergeCell ref="E19:G19"/>
    <mergeCell ref="H19:T19"/>
    <mergeCell ref="P20:S20"/>
    <mergeCell ref="G21:I21"/>
    <mergeCell ref="J21:M21"/>
    <mergeCell ref="N21:O21"/>
    <mergeCell ref="P21:T21"/>
    <mergeCell ref="N23:O23"/>
    <mergeCell ref="P23:T23"/>
    <mergeCell ref="B25:D25"/>
    <mergeCell ref="E25:K25"/>
    <mergeCell ref="L25:M25"/>
    <mergeCell ref="N25:T25"/>
    <mergeCell ref="E22:F23"/>
    <mergeCell ref="G22:H22"/>
    <mergeCell ref="I22:L22"/>
    <mergeCell ref="G23:I23"/>
    <mergeCell ref="J23:M23"/>
    <mergeCell ref="B20:D23"/>
    <mergeCell ref="E20:F21"/>
    <mergeCell ref="G20:H20"/>
    <mergeCell ref="I20:L20"/>
    <mergeCell ref="M20:O20"/>
    <mergeCell ref="B26:D27"/>
    <mergeCell ref="F26:K26"/>
    <mergeCell ref="L26:T26"/>
    <mergeCell ref="E27:G27"/>
    <mergeCell ref="H27:T27"/>
    <mergeCell ref="J29:M29"/>
    <mergeCell ref="N29:O29"/>
    <mergeCell ref="P29:T29"/>
    <mergeCell ref="G28:H28"/>
    <mergeCell ref="I28:L28"/>
    <mergeCell ref="M28:O28"/>
    <mergeCell ref="P31:T31"/>
    <mergeCell ref="B34:T35"/>
    <mergeCell ref="B37:T47"/>
    <mergeCell ref="B48:T48"/>
    <mergeCell ref="B49:T51"/>
    <mergeCell ref="B28:D31"/>
    <mergeCell ref="E28:F29"/>
    <mergeCell ref="E30:F31"/>
    <mergeCell ref="G30:H30"/>
    <mergeCell ref="I30:L30"/>
    <mergeCell ref="G31:I31"/>
    <mergeCell ref="J31:M31"/>
    <mergeCell ref="N31:O31"/>
    <mergeCell ref="B36:T36"/>
    <mergeCell ref="P28:S28"/>
    <mergeCell ref="G29:I29"/>
  </mergeCells>
  <phoneticPr fontId="1"/>
  <conditionalFormatting sqref="B4">
    <cfRule type="expression" dxfId="22" priority="4">
      <formula>B4&lt;&gt;""</formula>
    </cfRule>
  </conditionalFormatting>
  <conditionalFormatting sqref="X11">
    <cfRule type="expression" dxfId="21" priority="3">
      <formula>$G$47&lt;&gt;"選択してください"</formula>
    </cfRule>
  </conditionalFormatting>
  <conditionalFormatting sqref="X20">
    <cfRule type="expression" dxfId="20" priority="2">
      <formula>$G$47&lt;&gt;"選択してください"</formula>
    </cfRule>
  </conditionalFormatting>
  <conditionalFormatting sqref="X28">
    <cfRule type="expression" dxfId="19" priority="1">
      <formula>$G$47&lt;&gt;"選択してください"</formula>
    </cfRule>
  </conditionalFormatting>
  <dataValidations xWindow="334" yWindow="442" count="8">
    <dataValidation type="list" allowBlank="1" showInputMessage="1" showErrorMessage="1" sqref="E10:G10 E19:G19 E27:G27" xr:uid="{4C76BD80-6816-426F-939A-EDB4E6565912}">
      <formula1>"東京都"</formula1>
    </dataValidation>
    <dataValidation allowBlank="1" showInputMessage="1" showErrorMessage="1" prompt="原則自社の本社・事業所・工場等（借り上げ可）に限ります。_x000a_※他社は不可" sqref="E8:K8 E17:K17 E25:K25" xr:uid="{8AE591D5-2933-4395-924A-506B027A6425}"/>
    <dataValidation allowBlank="1" showInputMessage="1" showErrorMessage="1" prompt="区市町村以下を記入してください。" sqref="H10 H19 H27" xr:uid="{276D8098-2991-45FB-A5FF-7F73BCBB0C24}"/>
    <dataValidation imeMode="disabled" allowBlank="1" showInputMessage="1" showErrorMessage="1" sqref="N8:T8 F9 N17:T17 F18 N25:T25 F26" xr:uid="{A9A3C792-DF87-4976-9B91-BF53E9FD3E1C}"/>
    <dataValidation type="list" allowBlank="1" showInputMessage="1" showErrorMessage="1" sqref="P11:S11 P20:S20 P28:S28" xr:uid="{3058600C-9A82-4C87-AC09-CAF9025F2B87}">
      <formula1>"旧借地権,普通借地権,一般定期借地権,事業用定期借地権,建物譲渡特約付き借地権,一時使用目的の借地権"</formula1>
    </dataValidation>
    <dataValidation type="list" allowBlank="1" showInputMessage="1" showErrorMessage="1" sqref="I13:L13 I22:L22 I30:L30" xr:uid="{06891553-B31D-4128-AC12-E7099631D947}">
      <formula1>"自社所有,賃貸物件"</formula1>
    </dataValidation>
    <dataValidation allowBlank="1" showInputMessage="1" showErrorMessage="1" prompt="申請テーマを20文字以内で記入してください" sqref="B4:L4" xr:uid="{26F95FEC-2782-4A58-A1FD-07DEB5D9B7AC}"/>
    <dataValidation type="list" allowBlank="1" showInputMessage="1" showErrorMessage="1" sqref="I11:L11 I20:L20 I28:L28" xr:uid="{B4A875DB-58DE-4F77-B480-854DF7FD1CAC}">
      <formula1>"自社所有,借地,自社所有予定,借地予定"</formula1>
    </dataValidation>
  </dataValidations>
  <printOptions horizontalCentered="1"/>
  <pageMargins left="0.17" right="0.17" top="0.17" bottom="0.41" header="0.17" footer="0.17"/>
  <pageSetup paperSize="9" fitToHeight="0" orientation="portrait" r:id="rId1"/>
  <headerFooter>
    <oddFooter>&amp;C&amp;A</oddFooter>
  </headerFooter>
  <rowBreaks count="1" manualBreakCount="1">
    <brk id="32"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118"/>
  <sheetViews>
    <sheetView showGridLines="0" view="pageBreakPreview" zoomScaleNormal="100" zoomScaleSheetLayoutView="100" zoomScalePageLayoutView="63" workbookViewId="0">
      <selection activeCell="B5" sqref="B5:U26"/>
    </sheetView>
  </sheetViews>
  <sheetFormatPr defaultColWidth="0" defaultRowHeight="13.5"/>
  <cols>
    <col min="1" max="1" width="5" style="1" customWidth="1"/>
    <col min="2" max="21" width="4.875" style="1" customWidth="1"/>
    <col min="22" max="22" width="7.125" style="1" customWidth="1"/>
    <col min="23" max="26" width="8.125" style="1" customWidth="1"/>
    <col min="27" max="16384" width="8.125" style="1" hidden="1"/>
  </cols>
  <sheetData>
    <row r="1" spans="1:25" ht="21.75" customHeight="1">
      <c r="A1" s="2" t="s">
        <v>419</v>
      </c>
      <c r="B1" s="2"/>
      <c r="W1" s="5"/>
    </row>
    <row r="2" spans="1:25" ht="8.1" customHeight="1">
      <c r="A2" s="52"/>
      <c r="B2" s="22"/>
      <c r="C2" s="22"/>
      <c r="D2" s="22"/>
      <c r="E2" s="22"/>
      <c r="F2" s="22"/>
      <c r="G2" s="22"/>
      <c r="H2" s="22"/>
      <c r="I2" s="22"/>
      <c r="J2" s="22"/>
      <c r="K2" s="22"/>
      <c r="L2" s="22"/>
      <c r="M2" s="22"/>
      <c r="N2" s="22"/>
      <c r="O2" s="22"/>
      <c r="P2" s="22"/>
      <c r="Q2" s="22"/>
      <c r="R2" s="22"/>
      <c r="S2" s="22"/>
      <c r="T2" s="22"/>
      <c r="U2" s="22"/>
      <c r="V2" s="22"/>
      <c r="W2" s="22"/>
      <c r="X2" s="22"/>
      <c r="Y2" s="22"/>
    </row>
    <row r="3" spans="1:25" ht="47.25" customHeight="1">
      <c r="B3" s="658" t="s">
        <v>418</v>
      </c>
      <c r="C3" s="659"/>
      <c r="D3" s="659"/>
      <c r="E3" s="659"/>
      <c r="F3" s="659"/>
      <c r="G3" s="659"/>
      <c r="H3" s="659"/>
      <c r="I3" s="659"/>
      <c r="J3" s="659"/>
      <c r="K3" s="659"/>
      <c r="L3" s="659"/>
      <c r="M3" s="659"/>
      <c r="N3" s="659"/>
      <c r="O3" s="659"/>
      <c r="P3" s="659"/>
      <c r="Q3" s="659"/>
      <c r="R3" s="659"/>
      <c r="S3" s="659"/>
      <c r="T3" s="659"/>
      <c r="U3" s="659"/>
      <c r="W3" s="5"/>
    </row>
    <row r="4" spans="1:25" customFormat="1" ht="45.6" customHeight="1">
      <c r="B4" s="604" t="s">
        <v>482</v>
      </c>
      <c r="C4" s="605"/>
      <c r="D4" s="605"/>
      <c r="E4" s="605"/>
      <c r="F4" s="605"/>
      <c r="G4" s="605"/>
      <c r="H4" s="605"/>
      <c r="I4" s="605"/>
      <c r="J4" s="605"/>
      <c r="K4" s="605"/>
      <c r="L4" s="605"/>
      <c r="M4" s="605"/>
      <c r="N4" s="605"/>
      <c r="O4" s="605"/>
      <c r="P4" s="605"/>
      <c r="Q4" s="605"/>
      <c r="R4" s="605"/>
      <c r="S4" s="605"/>
      <c r="T4" s="605"/>
      <c r="U4" s="606"/>
    </row>
    <row r="5" spans="1:25" customFormat="1" ht="15" customHeight="1">
      <c r="B5" s="663"/>
      <c r="C5" s="664"/>
      <c r="D5" s="664"/>
      <c r="E5" s="664"/>
      <c r="F5" s="664"/>
      <c r="G5" s="664"/>
      <c r="H5" s="664"/>
      <c r="I5" s="664"/>
      <c r="J5" s="664"/>
      <c r="K5" s="664"/>
      <c r="L5" s="664"/>
      <c r="M5" s="664"/>
      <c r="N5" s="664"/>
      <c r="O5" s="664"/>
      <c r="P5" s="664"/>
      <c r="Q5" s="664"/>
      <c r="R5" s="664"/>
      <c r="S5" s="664"/>
      <c r="T5" s="664"/>
      <c r="U5" s="665"/>
    </row>
    <row r="6" spans="1:25" customFormat="1" ht="15" customHeight="1">
      <c r="B6" s="663"/>
      <c r="C6" s="664"/>
      <c r="D6" s="664"/>
      <c r="E6" s="664"/>
      <c r="F6" s="664"/>
      <c r="G6" s="664"/>
      <c r="H6" s="664"/>
      <c r="I6" s="664"/>
      <c r="J6" s="664"/>
      <c r="K6" s="664"/>
      <c r="L6" s="664"/>
      <c r="M6" s="664"/>
      <c r="N6" s="664"/>
      <c r="O6" s="664"/>
      <c r="P6" s="664"/>
      <c r="Q6" s="664"/>
      <c r="R6" s="664"/>
      <c r="S6" s="664"/>
      <c r="T6" s="664"/>
      <c r="U6" s="665"/>
    </row>
    <row r="7" spans="1:25" customFormat="1" ht="15" customHeight="1">
      <c r="B7" s="663"/>
      <c r="C7" s="664"/>
      <c r="D7" s="664"/>
      <c r="E7" s="664"/>
      <c r="F7" s="664"/>
      <c r="G7" s="664"/>
      <c r="H7" s="664"/>
      <c r="I7" s="664"/>
      <c r="J7" s="664"/>
      <c r="K7" s="664"/>
      <c r="L7" s="664"/>
      <c r="M7" s="664"/>
      <c r="N7" s="664"/>
      <c r="O7" s="664"/>
      <c r="P7" s="664"/>
      <c r="Q7" s="664"/>
      <c r="R7" s="664"/>
      <c r="S7" s="664"/>
      <c r="T7" s="664"/>
      <c r="U7" s="665"/>
    </row>
    <row r="8" spans="1:25" customFormat="1" ht="15" customHeight="1">
      <c r="B8" s="663"/>
      <c r="C8" s="664"/>
      <c r="D8" s="664"/>
      <c r="E8" s="664"/>
      <c r="F8" s="664"/>
      <c r="G8" s="664"/>
      <c r="H8" s="664"/>
      <c r="I8" s="664"/>
      <c r="J8" s="664"/>
      <c r="K8" s="664"/>
      <c r="L8" s="664"/>
      <c r="M8" s="664"/>
      <c r="N8" s="664"/>
      <c r="O8" s="664"/>
      <c r="P8" s="664"/>
      <c r="Q8" s="664"/>
      <c r="R8" s="664"/>
      <c r="S8" s="664"/>
      <c r="T8" s="664"/>
      <c r="U8" s="665"/>
    </row>
    <row r="9" spans="1:25" customFormat="1" ht="15" customHeight="1">
      <c r="B9" s="663"/>
      <c r="C9" s="664"/>
      <c r="D9" s="664"/>
      <c r="E9" s="664"/>
      <c r="F9" s="664"/>
      <c r="G9" s="664"/>
      <c r="H9" s="664"/>
      <c r="I9" s="664"/>
      <c r="J9" s="664"/>
      <c r="K9" s="664"/>
      <c r="L9" s="664"/>
      <c r="M9" s="664"/>
      <c r="N9" s="664"/>
      <c r="O9" s="664"/>
      <c r="P9" s="664"/>
      <c r="Q9" s="664"/>
      <c r="R9" s="664"/>
      <c r="S9" s="664"/>
      <c r="T9" s="664"/>
      <c r="U9" s="665"/>
    </row>
    <row r="10" spans="1:25" customFormat="1" ht="15" customHeight="1">
      <c r="B10" s="663"/>
      <c r="C10" s="664"/>
      <c r="D10" s="664"/>
      <c r="E10" s="664"/>
      <c r="F10" s="664"/>
      <c r="G10" s="664"/>
      <c r="H10" s="664"/>
      <c r="I10" s="664"/>
      <c r="J10" s="664"/>
      <c r="K10" s="664"/>
      <c r="L10" s="664"/>
      <c r="M10" s="664"/>
      <c r="N10" s="664"/>
      <c r="O10" s="664"/>
      <c r="P10" s="664"/>
      <c r="Q10" s="664"/>
      <c r="R10" s="664"/>
      <c r="S10" s="664"/>
      <c r="T10" s="664"/>
      <c r="U10" s="665"/>
    </row>
    <row r="11" spans="1:25" customFormat="1" ht="15" customHeight="1">
      <c r="B11" s="663"/>
      <c r="C11" s="664"/>
      <c r="D11" s="664"/>
      <c r="E11" s="664"/>
      <c r="F11" s="664"/>
      <c r="G11" s="664"/>
      <c r="H11" s="664"/>
      <c r="I11" s="664"/>
      <c r="J11" s="664"/>
      <c r="K11" s="664"/>
      <c r="L11" s="664"/>
      <c r="M11" s="664"/>
      <c r="N11" s="664"/>
      <c r="O11" s="664"/>
      <c r="P11" s="664"/>
      <c r="Q11" s="664"/>
      <c r="R11" s="664"/>
      <c r="S11" s="664"/>
      <c r="T11" s="664"/>
      <c r="U11" s="665"/>
    </row>
    <row r="12" spans="1:25" customFormat="1" ht="15" customHeight="1">
      <c r="B12" s="663"/>
      <c r="C12" s="664"/>
      <c r="D12" s="664"/>
      <c r="E12" s="664"/>
      <c r="F12" s="664"/>
      <c r="G12" s="664"/>
      <c r="H12" s="664"/>
      <c r="I12" s="664"/>
      <c r="J12" s="664"/>
      <c r="K12" s="664"/>
      <c r="L12" s="664"/>
      <c r="M12" s="664"/>
      <c r="N12" s="664"/>
      <c r="O12" s="664"/>
      <c r="P12" s="664"/>
      <c r="Q12" s="664"/>
      <c r="R12" s="664"/>
      <c r="S12" s="664"/>
      <c r="T12" s="664"/>
      <c r="U12" s="665"/>
    </row>
    <row r="13" spans="1:25" customFormat="1" ht="15" customHeight="1">
      <c r="B13" s="663"/>
      <c r="C13" s="664"/>
      <c r="D13" s="664"/>
      <c r="E13" s="664"/>
      <c r="F13" s="664"/>
      <c r="G13" s="664"/>
      <c r="H13" s="664"/>
      <c r="I13" s="664"/>
      <c r="J13" s="664"/>
      <c r="K13" s="664"/>
      <c r="L13" s="664"/>
      <c r="M13" s="664"/>
      <c r="N13" s="664"/>
      <c r="O13" s="664"/>
      <c r="P13" s="664"/>
      <c r="Q13" s="664"/>
      <c r="R13" s="664"/>
      <c r="S13" s="664"/>
      <c r="T13" s="664"/>
      <c r="U13" s="665"/>
    </row>
    <row r="14" spans="1:25" customFormat="1" ht="15" customHeight="1">
      <c r="B14" s="663"/>
      <c r="C14" s="664"/>
      <c r="D14" s="664"/>
      <c r="E14" s="664"/>
      <c r="F14" s="664"/>
      <c r="G14" s="664"/>
      <c r="H14" s="664"/>
      <c r="I14" s="664"/>
      <c r="J14" s="664"/>
      <c r="K14" s="664"/>
      <c r="L14" s="664"/>
      <c r="M14" s="664"/>
      <c r="N14" s="664"/>
      <c r="O14" s="664"/>
      <c r="P14" s="664"/>
      <c r="Q14" s="664"/>
      <c r="R14" s="664"/>
      <c r="S14" s="664"/>
      <c r="T14" s="664"/>
      <c r="U14" s="665"/>
    </row>
    <row r="15" spans="1:25" customFormat="1" ht="15" customHeight="1">
      <c r="B15" s="663"/>
      <c r="C15" s="664"/>
      <c r="D15" s="664"/>
      <c r="E15" s="664"/>
      <c r="F15" s="664"/>
      <c r="G15" s="664"/>
      <c r="H15" s="664"/>
      <c r="I15" s="664"/>
      <c r="J15" s="664"/>
      <c r="K15" s="664"/>
      <c r="L15" s="664"/>
      <c r="M15" s="664"/>
      <c r="N15" s="664"/>
      <c r="O15" s="664"/>
      <c r="P15" s="664"/>
      <c r="Q15" s="664"/>
      <c r="R15" s="664"/>
      <c r="S15" s="664"/>
      <c r="T15" s="664"/>
      <c r="U15" s="665"/>
    </row>
    <row r="16" spans="1:25" customFormat="1" ht="15" customHeight="1">
      <c r="B16" s="663"/>
      <c r="C16" s="664"/>
      <c r="D16" s="664"/>
      <c r="E16" s="664"/>
      <c r="F16" s="664"/>
      <c r="G16" s="664"/>
      <c r="H16" s="664"/>
      <c r="I16" s="664"/>
      <c r="J16" s="664"/>
      <c r="K16" s="664"/>
      <c r="L16" s="664"/>
      <c r="M16" s="664"/>
      <c r="N16" s="664"/>
      <c r="O16" s="664"/>
      <c r="P16" s="664"/>
      <c r="Q16" s="664"/>
      <c r="R16" s="664"/>
      <c r="S16" s="664"/>
      <c r="T16" s="664"/>
      <c r="U16" s="665"/>
    </row>
    <row r="17" spans="2:21" customFormat="1" ht="15" customHeight="1">
      <c r="B17" s="663"/>
      <c r="C17" s="664"/>
      <c r="D17" s="664"/>
      <c r="E17" s="664"/>
      <c r="F17" s="664"/>
      <c r="G17" s="664"/>
      <c r="H17" s="664"/>
      <c r="I17" s="664"/>
      <c r="J17" s="664"/>
      <c r="K17" s="664"/>
      <c r="L17" s="664"/>
      <c r="M17" s="664"/>
      <c r="N17" s="664"/>
      <c r="O17" s="664"/>
      <c r="P17" s="664"/>
      <c r="Q17" s="664"/>
      <c r="R17" s="664"/>
      <c r="S17" s="664"/>
      <c r="T17" s="664"/>
      <c r="U17" s="665"/>
    </row>
    <row r="18" spans="2:21" customFormat="1" ht="15" customHeight="1">
      <c r="B18" s="663"/>
      <c r="C18" s="664"/>
      <c r="D18" s="664"/>
      <c r="E18" s="664"/>
      <c r="F18" s="664"/>
      <c r="G18" s="664"/>
      <c r="H18" s="664"/>
      <c r="I18" s="664"/>
      <c r="J18" s="664"/>
      <c r="K18" s="664"/>
      <c r="L18" s="664"/>
      <c r="M18" s="664"/>
      <c r="N18" s="664"/>
      <c r="O18" s="664"/>
      <c r="P18" s="664"/>
      <c r="Q18" s="664"/>
      <c r="R18" s="664"/>
      <c r="S18" s="664"/>
      <c r="T18" s="664"/>
      <c r="U18" s="665"/>
    </row>
    <row r="19" spans="2:21" customFormat="1" ht="15" customHeight="1">
      <c r="B19" s="663"/>
      <c r="C19" s="664"/>
      <c r="D19" s="664"/>
      <c r="E19" s="664"/>
      <c r="F19" s="664"/>
      <c r="G19" s="664"/>
      <c r="H19" s="664"/>
      <c r="I19" s="664"/>
      <c r="J19" s="664"/>
      <c r="K19" s="664"/>
      <c r="L19" s="664"/>
      <c r="M19" s="664"/>
      <c r="N19" s="664"/>
      <c r="O19" s="664"/>
      <c r="P19" s="664"/>
      <c r="Q19" s="664"/>
      <c r="R19" s="664"/>
      <c r="S19" s="664"/>
      <c r="T19" s="664"/>
      <c r="U19" s="665"/>
    </row>
    <row r="20" spans="2:21" customFormat="1" ht="15" customHeight="1">
      <c r="B20" s="663"/>
      <c r="C20" s="664"/>
      <c r="D20" s="664"/>
      <c r="E20" s="664"/>
      <c r="F20" s="664"/>
      <c r="G20" s="664"/>
      <c r="H20" s="664"/>
      <c r="I20" s="664"/>
      <c r="J20" s="664"/>
      <c r="K20" s="664"/>
      <c r="L20" s="664"/>
      <c r="M20" s="664"/>
      <c r="N20" s="664"/>
      <c r="O20" s="664"/>
      <c r="P20" s="664"/>
      <c r="Q20" s="664"/>
      <c r="R20" s="664"/>
      <c r="S20" s="664"/>
      <c r="T20" s="664"/>
      <c r="U20" s="665"/>
    </row>
    <row r="21" spans="2:21" customFormat="1" ht="15" customHeight="1">
      <c r="B21" s="663"/>
      <c r="C21" s="664"/>
      <c r="D21" s="664"/>
      <c r="E21" s="664"/>
      <c r="F21" s="664"/>
      <c r="G21" s="664"/>
      <c r="H21" s="664"/>
      <c r="I21" s="664"/>
      <c r="J21" s="664"/>
      <c r="K21" s="664"/>
      <c r="L21" s="664"/>
      <c r="M21" s="664"/>
      <c r="N21" s="664"/>
      <c r="O21" s="664"/>
      <c r="P21" s="664"/>
      <c r="Q21" s="664"/>
      <c r="R21" s="664"/>
      <c r="S21" s="664"/>
      <c r="T21" s="664"/>
      <c r="U21" s="665"/>
    </row>
    <row r="22" spans="2:21" customFormat="1" ht="15" customHeight="1">
      <c r="B22" s="663"/>
      <c r="C22" s="664"/>
      <c r="D22" s="664"/>
      <c r="E22" s="664"/>
      <c r="F22" s="664"/>
      <c r="G22" s="664"/>
      <c r="H22" s="664"/>
      <c r="I22" s="664"/>
      <c r="J22" s="664"/>
      <c r="K22" s="664"/>
      <c r="L22" s="664"/>
      <c r="M22" s="664"/>
      <c r="N22" s="664"/>
      <c r="O22" s="664"/>
      <c r="P22" s="664"/>
      <c r="Q22" s="664"/>
      <c r="R22" s="664"/>
      <c r="S22" s="664"/>
      <c r="T22" s="664"/>
      <c r="U22" s="665"/>
    </row>
    <row r="23" spans="2:21" customFormat="1" ht="15" customHeight="1">
      <c r="B23" s="663"/>
      <c r="C23" s="664"/>
      <c r="D23" s="664"/>
      <c r="E23" s="664"/>
      <c r="F23" s="664"/>
      <c r="G23" s="664"/>
      <c r="H23" s="664"/>
      <c r="I23" s="664"/>
      <c r="J23" s="664"/>
      <c r="K23" s="664"/>
      <c r="L23" s="664"/>
      <c r="M23" s="664"/>
      <c r="N23" s="664"/>
      <c r="O23" s="664"/>
      <c r="P23" s="664"/>
      <c r="Q23" s="664"/>
      <c r="R23" s="664"/>
      <c r="S23" s="664"/>
      <c r="T23" s="664"/>
      <c r="U23" s="665"/>
    </row>
    <row r="24" spans="2:21" customFormat="1" ht="15" customHeight="1">
      <c r="B24" s="663"/>
      <c r="C24" s="664"/>
      <c r="D24" s="664"/>
      <c r="E24" s="664"/>
      <c r="F24" s="664"/>
      <c r="G24" s="664"/>
      <c r="H24" s="664"/>
      <c r="I24" s="664"/>
      <c r="J24" s="664"/>
      <c r="K24" s="664"/>
      <c r="L24" s="664"/>
      <c r="M24" s="664"/>
      <c r="N24" s="664"/>
      <c r="O24" s="664"/>
      <c r="P24" s="664"/>
      <c r="Q24" s="664"/>
      <c r="R24" s="664"/>
      <c r="S24" s="664"/>
      <c r="T24" s="664"/>
      <c r="U24" s="665"/>
    </row>
    <row r="25" spans="2:21" customFormat="1" ht="15" customHeight="1">
      <c r="B25" s="663"/>
      <c r="C25" s="664"/>
      <c r="D25" s="664"/>
      <c r="E25" s="664"/>
      <c r="F25" s="664"/>
      <c r="G25" s="664"/>
      <c r="H25" s="664"/>
      <c r="I25" s="664"/>
      <c r="J25" s="664"/>
      <c r="K25" s="664"/>
      <c r="L25" s="664"/>
      <c r="M25" s="664"/>
      <c r="N25" s="664"/>
      <c r="O25" s="664"/>
      <c r="P25" s="664"/>
      <c r="Q25" s="664"/>
      <c r="R25" s="664"/>
      <c r="S25" s="664"/>
      <c r="T25" s="664"/>
      <c r="U25" s="665"/>
    </row>
    <row r="26" spans="2:21" customFormat="1" ht="15" customHeight="1">
      <c r="B26" s="666"/>
      <c r="C26" s="667"/>
      <c r="D26" s="667"/>
      <c r="E26" s="667"/>
      <c r="F26" s="667"/>
      <c r="G26" s="667"/>
      <c r="H26" s="667"/>
      <c r="I26" s="667"/>
      <c r="J26" s="667"/>
      <c r="K26" s="667"/>
      <c r="L26" s="667"/>
      <c r="M26" s="667"/>
      <c r="N26" s="667"/>
      <c r="O26" s="667"/>
      <c r="P26" s="667"/>
      <c r="Q26" s="667"/>
      <c r="R26" s="667"/>
      <c r="S26" s="667"/>
      <c r="T26" s="667"/>
      <c r="U26" s="668"/>
    </row>
    <row r="27" spans="2:21" ht="15" customHeight="1">
      <c r="B27" s="660" t="s">
        <v>246</v>
      </c>
      <c r="C27" s="661"/>
      <c r="D27" s="661"/>
      <c r="E27" s="661"/>
      <c r="F27" s="661"/>
      <c r="G27" s="661"/>
      <c r="H27" s="661"/>
      <c r="I27" s="661"/>
      <c r="J27" s="661"/>
      <c r="K27" s="661"/>
      <c r="L27" s="661"/>
      <c r="M27" s="661"/>
      <c r="N27" s="661"/>
      <c r="O27" s="661"/>
      <c r="P27" s="661"/>
      <c r="Q27" s="661"/>
      <c r="R27" s="661"/>
      <c r="S27" s="661"/>
      <c r="T27" s="661"/>
      <c r="U27" s="662"/>
    </row>
    <row r="28" spans="2:21" ht="15" customHeight="1">
      <c r="B28" s="599"/>
      <c r="C28" s="597"/>
      <c r="D28" s="597"/>
      <c r="E28" s="597"/>
      <c r="F28" s="597"/>
      <c r="G28" s="597"/>
      <c r="H28" s="597"/>
      <c r="I28" s="597"/>
      <c r="J28" s="597"/>
      <c r="K28" s="597"/>
      <c r="L28" s="597"/>
      <c r="M28" s="597"/>
      <c r="N28" s="597"/>
      <c r="O28" s="597"/>
      <c r="P28" s="597"/>
      <c r="Q28" s="597"/>
      <c r="R28" s="597"/>
      <c r="S28" s="597"/>
      <c r="T28" s="597"/>
      <c r="U28" s="598"/>
    </row>
    <row r="29" spans="2:21" ht="15" customHeight="1">
      <c r="B29" s="599"/>
      <c r="C29" s="597"/>
      <c r="D29" s="597"/>
      <c r="E29" s="597"/>
      <c r="F29" s="597"/>
      <c r="G29" s="597"/>
      <c r="H29" s="597"/>
      <c r="I29" s="597"/>
      <c r="J29" s="597"/>
      <c r="K29" s="597"/>
      <c r="L29" s="597"/>
      <c r="M29" s="597"/>
      <c r="N29" s="597"/>
      <c r="O29" s="597"/>
      <c r="P29" s="597"/>
      <c r="Q29" s="597"/>
      <c r="R29" s="597"/>
      <c r="S29" s="597"/>
      <c r="T29" s="597"/>
      <c r="U29" s="598"/>
    </row>
    <row r="30" spans="2:21" ht="15" customHeight="1">
      <c r="B30" s="599"/>
      <c r="C30" s="597"/>
      <c r="D30" s="597"/>
      <c r="E30" s="597"/>
      <c r="F30" s="597"/>
      <c r="G30" s="597"/>
      <c r="H30" s="597"/>
      <c r="I30" s="597"/>
      <c r="J30" s="597"/>
      <c r="K30" s="597"/>
      <c r="L30" s="597"/>
      <c r="M30" s="597"/>
      <c r="N30" s="597"/>
      <c r="O30" s="597"/>
      <c r="P30" s="597"/>
      <c r="Q30" s="597"/>
      <c r="R30" s="597"/>
      <c r="S30" s="597"/>
      <c r="T30" s="597"/>
      <c r="U30" s="598"/>
    </row>
    <row r="31" spans="2:21" ht="15" customHeight="1">
      <c r="B31" s="599"/>
      <c r="C31" s="597"/>
      <c r="D31" s="597"/>
      <c r="E31" s="597"/>
      <c r="F31" s="597"/>
      <c r="G31" s="597"/>
      <c r="H31" s="597"/>
      <c r="I31" s="597"/>
      <c r="J31" s="597"/>
      <c r="K31" s="597"/>
      <c r="L31" s="597"/>
      <c r="M31" s="597"/>
      <c r="N31" s="597"/>
      <c r="O31" s="597"/>
      <c r="P31" s="597"/>
      <c r="Q31" s="597"/>
      <c r="R31" s="597"/>
      <c r="S31" s="597"/>
      <c r="T31" s="597"/>
      <c r="U31" s="598"/>
    </row>
    <row r="32" spans="2:21" ht="15" customHeight="1">
      <c r="B32" s="599"/>
      <c r="C32" s="597"/>
      <c r="D32" s="597"/>
      <c r="E32" s="597"/>
      <c r="F32" s="597"/>
      <c r="G32" s="597"/>
      <c r="H32" s="597"/>
      <c r="I32" s="597"/>
      <c r="J32" s="597"/>
      <c r="K32" s="597"/>
      <c r="L32" s="597"/>
      <c r="M32" s="597"/>
      <c r="N32" s="597"/>
      <c r="O32" s="597"/>
      <c r="P32" s="597"/>
      <c r="Q32" s="597"/>
      <c r="R32" s="597"/>
      <c r="S32" s="597"/>
      <c r="T32" s="597"/>
      <c r="U32" s="598"/>
    </row>
    <row r="33" spans="2:21" ht="15" customHeight="1">
      <c r="B33" s="599"/>
      <c r="C33" s="597"/>
      <c r="D33" s="597"/>
      <c r="E33" s="597"/>
      <c r="F33" s="597"/>
      <c r="G33" s="597"/>
      <c r="H33" s="597"/>
      <c r="I33" s="597"/>
      <c r="J33" s="597"/>
      <c r="K33" s="597"/>
      <c r="L33" s="597"/>
      <c r="M33" s="597"/>
      <c r="N33" s="597"/>
      <c r="O33" s="597"/>
      <c r="P33" s="597"/>
      <c r="Q33" s="597"/>
      <c r="R33" s="597"/>
      <c r="S33" s="597"/>
      <c r="T33" s="597"/>
      <c r="U33" s="598"/>
    </row>
    <row r="34" spans="2:21" ht="15" customHeight="1">
      <c r="B34" s="599"/>
      <c r="C34" s="597"/>
      <c r="D34" s="597"/>
      <c r="E34" s="597"/>
      <c r="F34" s="597"/>
      <c r="G34" s="597"/>
      <c r="H34" s="597"/>
      <c r="I34" s="597"/>
      <c r="J34" s="597"/>
      <c r="K34" s="597"/>
      <c r="L34" s="597"/>
      <c r="M34" s="597"/>
      <c r="N34" s="597"/>
      <c r="O34" s="597"/>
      <c r="P34" s="597"/>
      <c r="Q34" s="597"/>
      <c r="R34" s="597"/>
      <c r="S34" s="597"/>
      <c r="T34" s="597"/>
      <c r="U34" s="598"/>
    </row>
    <row r="35" spans="2:21" ht="15" customHeight="1">
      <c r="B35" s="599"/>
      <c r="C35" s="597"/>
      <c r="D35" s="597"/>
      <c r="E35" s="597"/>
      <c r="F35" s="597"/>
      <c r="G35" s="597"/>
      <c r="H35" s="597"/>
      <c r="I35" s="597"/>
      <c r="J35" s="597"/>
      <c r="K35" s="597"/>
      <c r="L35" s="597"/>
      <c r="M35" s="597"/>
      <c r="N35" s="597"/>
      <c r="O35" s="597"/>
      <c r="P35" s="597"/>
      <c r="Q35" s="597"/>
      <c r="R35" s="597"/>
      <c r="S35" s="597"/>
      <c r="T35" s="597"/>
      <c r="U35" s="598"/>
    </row>
    <row r="36" spans="2:21" ht="15" customHeight="1">
      <c r="B36" s="599"/>
      <c r="C36" s="597"/>
      <c r="D36" s="597"/>
      <c r="E36" s="597"/>
      <c r="F36" s="597"/>
      <c r="G36" s="597"/>
      <c r="H36" s="597"/>
      <c r="I36" s="597"/>
      <c r="J36" s="597"/>
      <c r="K36" s="597"/>
      <c r="L36" s="597"/>
      <c r="M36" s="597"/>
      <c r="N36" s="597"/>
      <c r="O36" s="597"/>
      <c r="P36" s="597"/>
      <c r="Q36" s="597"/>
      <c r="R36" s="597"/>
      <c r="S36" s="597"/>
      <c r="T36" s="597"/>
      <c r="U36" s="598"/>
    </row>
    <row r="37" spans="2:21" ht="15" customHeight="1">
      <c r="B37" s="599"/>
      <c r="C37" s="597"/>
      <c r="D37" s="597"/>
      <c r="E37" s="597"/>
      <c r="F37" s="597"/>
      <c r="G37" s="597"/>
      <c r="H37" s="597"/>
      <c r="I37" s="597"/>
      <c r="J37" s="597"/>
      <c r="K37" s="597"/>
      <c r="L37" s="597"/>
      <c r="M37" s="597"/>
      <c r="N37" s="597"/>
      <c r="O37" s="597"/>
      <c r="P37" s="597"/>
      <c r="Q37" s="597"/>
      <c r="R37" s="597"/>
      <c r="S37" s="597"/>
      <c r="T37" s="597"/>
      <c r="U37" s="598"/>
    </row>
    <row r="38" spans="2:21" ht="15" customHeight="1">
      <c r="B38" s="599"/>
      <c r="C38" s="597"/>
      <c r="D38" s="597"/>
      <c r="E38" s="597"/>
      <c r="F38" s="597"/>
      <c r="G38" s="597"/>
      <c r="H38" s="597"/>
      <c r="I38" s="597"/>
      <c r="J38" s="597"/>
      <c r="K38" s="597"/>
      <c r="L38" s="597"/>
      <c r="M38" s="597"/>
      <c r="N38" s="597"/>
      <c r="O38" s="597"/>
      <c r="P38" s="597"/>
      <c r="Q38" s="597"/>
      <c r="R38" s="597"/>
      <c r="S38" s="597"/>
      <c r="T38" s="597"/>
      <c r="U38" s="598"/>
    </row>
    <row r="39" spans="2:21" ht="15" customHeight="1">
      <c r="B39" s="599"/>
      <c r="C39" s="597"/>
      <c r="D39" s="597"/>
      <c r="E39" s="597"/>
      <c r="F39" s="597"/>
      <c r="G39" s="597"/>
      <c r="H39" s="597"/>
      <c r="I39" s="597"/>
      <c r="J39" s="597"/>
      <c r="K39" s="597"/>
      <c r="L39" s="597"/>
      <c r="M39" s="597"/>
      <c r="N39" s="597"/>
      <c r="O39" s="597"/>
      <c r="P39" s="597"/>
      <c r="Q39" s="597"/>
      <c r="R39" s="597"/>
      <c r="S39" s="597"/>
      <c r="T39" s="597"/>
      <c r="U39" s="598"/>
    </row>
    <row r="40" spans="2:21" ht="15" customHeight="1">
      <c r="B40" s="599"/>
      <c r="C40" s="597"/>
      <c r="D40" s="597"/>
      <c r="E40" s="597"/>
      <c r="F40" s="597"/>
      <c r="G40" s="597"/>
      <c r="H40" s="597"/>
      <c r="I40" s="597"/>
      <c r="J40" s="597"/>
      <c r="K40" s="597"/>
      <c r="L40" s="597"/>
      <c r="M40" s="597"/>
      <c r="N40" s="597"/>
      <c r="O40" s="597"/>
      <c r="P40" s="597"/>
      <c r="Q40" s="597"/>
      <c r="R40" s="597"/>
      <c r="S40" s="597"/>
      <c r="T40" s="597"/>
      <c r="U40" s="598"/>
    </row>
    <row r="41" spans="2:21" ht="15" customHeight="1">
      <c r="B41" s="599"/>
      <c r="C41" s="597"/>
      <c r="D41" s="597"/>
      <c r="E41" s="597"/>
      <c r="F41" s="597"/>
      <c r="G41" s="597"/>
      <c r="H41" s="597"/>
      <c r="I41" s="597"/>
      <c r="J41" s="597"/>
      <c r="K41" s="597"/>
      <c r="L41" s="597"/>
      <c r="M41" s="597"/>
      <c r="N41" s="597"/>
      <c r="O41" s="597"/>
      <c r="P41" s="597"/>
      <c r="Q41" s="597"/>
      <c r="R41" s="597"/>
      <c r="S41" s="597"/>
      <c r="T41" s="597"/>
      <c r="U41" s="598"/>
    </row>
    <row r="42" spans="2:21" ht="15" customHeight="1">
      <c r="B42" s="601"/>
      <c r="C42" s="602"/>
      <c r="D42" s="602"/>
      <c r="E42" s="602"/>
      <c r="F42" s="602"/>
      <c r="G42" s="602"/>
      <c r="H42" s="602"/>
      <c r="I42" s="602"/>
      <c r="J42" s="602"/>
      <c r="K42" s="602"/>
      <c r="L42" s="602"/>
      <c r="M42" s="602"/>
      <c r="N42" s="602"/>
      <c r="O42" s="602"/>
      <c r="P42" s="602"/>
      <c r="Q42" s="602"/>
      <c r="R42" s="602"/>
      <c r="S42" s="602"/>
      <c r="T42" s="602"/>
      <c r="U42" s="603"/>
    </row>
    <row r="43" spans="2:21" ht="15" customHeight="1">
      <c r="B43" s="655" t="s">
        <v>247</v>
      </c>
      <c r="C43" s="656"/>
      <c r="D43" s="656"/>
      <c r="E43" s="656"/>
      <c r="F43" s="656"/>
      <c r="G43" s="656"/>
      <c r="H43" s="656"/>
      <c r="I43" s="656"/>
      <c r="J43" s="656"/>
      <c r="K43" s="656"/>
      <c r="L43" s="656"/>
      <c r="M43" s="656"/>
      <c r="N43" s="656"/>
      <c r="O43" s="656"/>
      <c r="P43" s="656"/>
      <c r="Q43" s="656"/>
      <c r="R43" s="656"/>
      <c r="S43" s="656"/>
      <c r="T43" s="656"/>
      <c r="U43" s="657"/>
    </row>
    <row r="44" spans="2:21" ht="15" customHeight="1">
      <c r="B44" s="640" t="s">
        <v>347</v>
      </c>
      <c r="C44" s="641"/>
      <c r="D44" s="641"/>
      <c r="E44" s="644"/>
      <c r="F44" s="645"/>
      <c r="G44" s="645"/>
      <c r="H44" s="645"/>
      <c r="I44" s="645"/>
      <c r="J44" s="646"/>
      <c r="K44" s="640" t="s">
        <v>283</v>
      </c>
      <c r="L44" s="641"/>
      <c r="M44" s="650"/>
      <c r="N44" s="644"/>
      <c r="O44" s="645"/>
      <c r="P44" s="645"/>
      <c r="Q44" s="645"/>
      <c r="R44" s="645"/>
      <c r="S44" s="645"/>
      <c r="T44" s="645"/>
      <c r="U44" s="646"/>
    </row>
    <row r="45" spans="2:21" ht="15" customHeight="1">
      <c r="B45" s="642"/>
      <c r="C45" s="643"/>
      <c r="D45" s="643"/>
      <c r="E45" s="647"/>
      <c r="F45" s="648"/>
      <c r="G45" s="648"/>
      <c r="H45" s="648"/>
      <c r="I45" s="648"/>
      <c r="J45" s="649"/>
      <c r="K45" s="642"/>
      <c r="L45" s="643"/>
      <c r="M45" s="651"/>
      <c r="N45" s="647"/>
      <c r="O45" s="648"/>
      <c r="P45" s="648"/>
      <c r="Q45" s="648"/>
      <c r="R45" s="648"/>
      <c r="S45" s="648"/>
      <c r="T45" s="648"/>
      <c r="U45" s="649"/>
    </row>
    <row r="46" spans="2:21" customFormat="1" ht="15" customHeight="1">
      <c r="B46" s="669" t="s">
        <v>483</v>
      </c>
      <c r="C46" s="670"/>
      <c r="D46" s="670"/>
      <c r="E46" s="670"/>
      <c r="F46" s="670"/>
      <c r="G46" s="670"/>
      <c r="H46" s="670"/>
      <c r="I46" s="670"/>
      <c r="J46" s="670"/>
      <c r="K46" s="670"/>
      <c r="L46" s="670"/>
      <c r="M46" s="670"/>
      <c r="N46" s="670"/>
      <c r="O46" s="670"/>
      <c r="P46" s="670"/>
      <c r="Q46" s="670"/>
      <c r="R46" s="670"/>
      <c r="S46" s="670"/>
      <c r="T46" s="670"/>
      <c r="U46" s="671"/>
    </row>
    <row r="47" spans="2:21" customFormat="1" ht="15" customHeight="1">
      <c r="B47" s="672"/>
      <c r="C47" s="673"/>
      <c r="D47" s="673"/>
      <c r="E47" s="673"/>
      <c r="F47" s="673"/>
      <c r="G47" s="673"/>
      <c r="H47" s="673"/>
      <c r="I47" s="673"/>
      <c r="J47" s="673"/>
      <c r="K47" s="673"/>
      <c r="L47" s="673"/>
      <c r="M47" s="673"/>
      <c r="N47" s="673"/>
      <c r="O47" s="673"/>
      <c r="P47" s="673"/>
      <c r="Q47" s="673"/>
      <c r="R47" s="673"/>
      <c r="S47" s="673"/>
      <c r="T47" s="673"/>
      <c r="U47" s="674"/>
    </row>
    <row r="48" spans="2:21" customFormat="1" ht="15" customHeight="1">
      <c r="B48" s="672"/>
      <c r="C48" s="673"/>
      <c r="D48" s="673"/>
      <c r="E48" s="673"/>
      <c r="F48" s="673"/>
      <c r="G48" s="673"/>
      <c r="H48" s="673"/>
      <c r="I48" s="673"/>
      <c r="J48" s="673"/>
      <c r="K48" s="673"/>
      <c r="L48" s="673"/>
      <c r="M48" s="673"/>
      <c r="N48" s="673"/>
      <c r="O48" s="673"/>
      <c r="P48" s="673"/>
      <c r="Q48" s="673"/>
      <c r="R48" s="673"/>
      <c r="S48" s="673"/>
      <c r="T48" s="673"/>
      <c r="U48" s="674"/>
    </row>
    <row r="49" spans="2:21" customFormat="1" ht="15" customHeight="1">
      <c r="B49" s="672"/>
      <c r="C49" s="673"/>
      <c r="D49" s="673"/>
      <c r="E49" s="673"/>
      <c r="F49" s="673"/>
      <c r="G49" s="673"/>
      <c r="H49" s="673"/>
      <c r="I49" s="673"/>
      <c r="J49" s="673"/>
      <c r="K49" s="673"/>
      <c r="L49" s="673"/>
      <c r="M49" s="673"/>
      <c r="N49" s="673"/>
      <c r="O49" s="673"/>
      <c r="P49" s="673"/>
      <c r="Q49" s="673"/>
      <c r="R49" s="673"/>
      <c r="S49" s="673"/>
      <c r="T49" s="673"/>
      <c r="U49" s="674"/>
    </row>
    <row r="50" spans="2:21" customFormat="1" ht="15" customHeight="1">
      <c r="B50" s="672"/>
      <c r="C50" s="673"/>
      <c r="D50" s="673"/>
      <c r="E50" s="673"/>
      <c r="F50" s="673"/>
      <c r="G50" s="673"/>
      <c r="H50" s="673"/>
      <c r="I50" s="673"/>
      <c r="J50" s="673"/>
      <c r="K50" s="673"/>
      <c r="L50" s="673"/>
      <c r="M50" s="673"/>
      <c r="N50" s="673"/>
      <c r="O50" s="673"/>
      <c r="P50" s="673"/>
      <c r="Q50" s="673"/>
      <c r="R50" s="673"/>
      <c r="S50" s="673"/>
      <c r="T50" s="673"/>
      <c r="U50" s="674"/>
    </row>
    <row r="51" spans="2:21" customFormat="1" ht="15" customHeight="1">
      <c r="B51" s="672"/>
      <c r="C51" s="673"/>
      <c r="D51" s="673"/>
      <c r="E51" s="673"/>
      <c r="F51" s="673"/>
      <c r="G51" s="673"/>
      <c r="H51" s="673"/>
      <c r="I51" s="673"/>
      <c r="J51" s="673"/>
      <c r="K51" s="673"/>
      <c r="L51" s="673"/>
      <c r="M51" s="673"/>
      <c r="N51" s="673"/>
      <c r="O51" s="673"/>
      <c r="P51" s="673"/>
      <c r="Q51" s="673"/>
      <c r="R51" s="673"/>
      <c r="S51" s="673"/>
      <c r="T51" s="673"/>
      <c r="U51" s="674"/>
    </row>
    <row r="52" spans="2:21" customFormat="1" ht="15" customHeight="1">
      <c r="B52" s="672"/>
      <c r="C52" s="673"/>
      <c r="D52" s="673"/>
      <c r="E52" s="673"/>
      <c r="F52" s="673"/>
      <c r="G52" s="673"/>
      <c r="H52" s="673"/>
      <c r="I52" s="673"/>
      <c r="J52" s="673"/>
      <c r="K52" s="673"/>
      <c r="L52" s="673"/>
      <c r="M52" s="673"/>
      <c r="N52" s="673"/>
      <c r="O52" s="673"/>
      <c r="P52" s="673"/>
      <c r="Q52" s="673"/>
      <c r="R52" s="673"/>
      <c r="S52" s="673"/>
      <c r="T52" s="673"/>
      <c r="U52" s="674"/>
    </row>
    <row r="53" spans="2:21" customFormat="1" ht="15" customHeight="1">
      <c r="B53" s="672"/>
      <c r="C53" s="673"/>
      <c r="D53" s="673"/>
      <c r="E53" s="673"/>
      <c r="F53" s="673"/>
      <c r="G53" s="673"/>
      <c r="H53" s="673"/>
      <c r="I53" s="673"/>
      <c r="J53" s="673"/>
      <c r="K53" s="673"/>
      <c r="L53" s="673"/>
      <c r="M53" s="673"/>
      <c r="N53" s="673"/>
      <c r="O53" s="673"/>
      <c r="P53" s="673"/>
      <c r="Q53" s="673"/>
      <c r="R53" s="673"/>
      <c r="S53" s="673"/>
      <c r="T53" s="673"/>
      <c r="U53" s="674"/>
    </row>
    <row r="54" spans="2:21" customFormat="1" ht="15" customHeight="1">
      <c r="B54" s="672"/>
      <c r="C54" s="673"/>
      <c r="D54" s="673"/>
      <c r="E54" s="673"/>
      <c r="F54" s="673"/>
      <c r="G54" s="673"/>
      <c r="H54" s="673"/>
      <c r="I54" s="673"/>
      <c r="J54" s="673"/>
      <c r="K54" s="673"/>
      <c r="L54" s="673"/>
      <c r="M54" s="673"/>
      <c r="N54" s="673"/>
      <c r="O54" s="673"/>
      <c r="P54" s="673"/>
      <c r="Q54" s="673"/>
      <c r="R54" s="673"/>
      <c r="S54" s="673"/>
      <c r="T54" s="673"/>
      <c r="U54" s="674"/>
    </row>
    <row r="55" spans="2:21" customFormat="1" ht="15" customHeight="1">
      <c r="B55" s="675"/>
      <c r="C55" s="673"/>
      <c r="D55" s="673"/>
      <c r="E55" s="673"/>
      <c r="F55" s="673"/>
      <c r="G55" s="673"/>
      <c r="H55" s="673"/>
      <c r="I55" s="673"/>
      <c r="J55" s="673"/>
      <c r="K55" s="673"/>
      <c r="L55" s="673"/>
      <c r="M55" s="673"/>
      <c r="N55" s="673"/>
      <c r="O55" s="673"/>
      <c r="P55" s="673"/>
      <c r="Q55" s="673"/>
      <c r="R55" s="673"/>
      <c r="S55" s="673"/>
      <c r="T55" s="673"/>
      <c r="U55" s="674"/>
    </row>
    <row r="56" spans="2:21" customFormat="1" ht="15" customHeight="1">
      <c r="B56" s="676"/>
      <c r="C56" s="677"/>
      <c r="D56" s="677"/>
      <c r="E56" s="677"/>
      <c r="F56" s="677"/>
      <c r="G56" s="677"/>
      <c r="H56" s="677"/>
      <c r="I56" s="677"/>
      <c r="J56" s="677"/>
      <c r="K56" s="677"/>
      <c r="L56" s="677"/>
      <c r="M56" s="677"/>
      <c r="N56" s="677"/>
      <c r="O56" s="677"/>
      <c r="P56" s="677"/>
      <c r="Q56" s="677"/>
      <c r="R56" s="677"/>
      <c r="S56" s="677"/>
      <c r="T56" s="677"/>
      <c r="U56" s="678"/>
    </row>
    <row r="57" spans="2:21" ht="15" customHeight="1">
      <c r="B57" s="652" t="s">
        <v>284</v>
      </c>
      <c r="C57" s="653"/>
      <c r="D57" s="653"/>
      <c r="E57" s="653"/>
      <c r="F57" s="653"/>
      <c r="G57" s="653"/>
      <c r="H57" s="653"/>
      <c r="I57" s="653"/>
      <c r="J57" s="653"/>
      <c r="K57" s="653"/>
      <c r="L57" s="653"/>
      <c r="M57" s="653"/>
      <c r="N57" s="653"/>
      <c r="O57" s="653"/>
      <c r="P57" s="653"/>
      <c r="Q57" s="653"/>
      <c r="R57" s="653"/>
      <c r="S57" s="653"/>
      <c r="T57" s="653"/>
      <c r="U57" s="654"/>
    </row>
    <row r="58" spans="2:21" ht="15" customHeight="1">
      <c r="B58" s="599"/>
      <c r="C58" s="597"/>
      <c r="D58" s="597"/>
      <c r="E58" s="597"/>
      <c r="F58" s="597"/>
      <c r="G58" s="597"/>
      <c r="H58" s="597"/>
      <c r="I58" s="597"/>
      <c r="J58" s="597"/>
      <c r="K58" s="597"/>
      <c r="L58" s="597"/>
      <c r="M58" s="597"/>
      <c r="N58" s="597"/>
      <c r="O58" s="597"/>
      <c r="P58" s="597"/>
      <c r="Q58" s="597"/>
      <c r="R58" s="597"/>
      <c r="S58" s="597"/>
      <c r="T58" s="597"/>
      <c r="U58" s="598"/>
    </row>
    <row r="59" spans="2:21" ht="15" customHeight="1">
      <c r="B59" s="599"/>
      <c r="C59" s="597"/>
      <c r="D59" s="597"/>
      <c r="E59" s="597"/>
      <c r="F59" s="597"/>
      <c r="G59" s="597"/>
      <c r="H59" s="597"/>
      <c r="I59" s="597"/>
      <c r="J59" s="597"/>
      <c r="K59" s="597"/>
      <c r="L59" s="597"/>
      <c r="M59" s="597"/>
      <c r="N59" s="597"/>
      <c r="O59" s="597"/>
      <c r="P59" s="597"/>
      <c r="Q59" s="597"/>
      <c r="R59" s="597"/>
      <c r="S59" s="597"/>
      <c r="T59" s="597"/>
      <c r="U59" s="598"/>
    </row>
    <row r="60" spans="2:21" ht="15" customHeight="1">
      <c r="B60" s="599"/>
      <c r="C60" s="597"/>
      <c r="D60" s="597"/>
      <c r="E60" s="597"/>
      <c r="F60" s="597"/>
      <c r="G60" s="597"/>
      <c r="H60" s="597"/>
      <c r="I60" s="597"/>
      <c r="J60" s="597"/>
      <c r="K60" s="597"/>
      <c r="L60" s="597"/>
      <c r="M60" s="597"/>
      <c r="N60" s="597"/>
      <c r="O60" s="597"/>
      <c r="P60" s="597"/>
      <c r="Q60" s="597"/>
      <c r="R60" s="597"/>
      <c r="S60" s="597"/>
      <c r="T60" s="597"/>
      <c r="U60" s="598"/>
    </row>
    <row r="61" spans="2:21" ht="15" customHeight="1">
      <c r="B61" s="599"/>
      <c r="C61" s="597"/>
      <c r="D61" s="597"/>
      <c r="E61" s="597"/>
      <c r="F61" s="597"/>
      <c r="G61" s="597"/>
      <c r="H61" s="597"/>
      <c r="I61" s="597"/>
      <c r="J61" s="597"/>
      <c r="K61" s="597"/>
      <c r="L61" s="597"/>
      <c r="M61" s="597"/>
      <c r="N61" s="597"/>
      <c r="O61" s="597"/>
      <c r="P61" s="597"/>
      <c r="Q61" s="597"/>
      <c r="R61" s="597"/>
      <c r="S61" s="597"/>
      <c r="T61" s="597"/>
      <c r="U61" s="598"/>
    </row>
    <row r="62" spans="2:21" ht="15" customHeight="1">
      <c r="B62" s="599"/>
      <c r="C62" s="597"/>
      <c r="D62" s="597"/>
      <c r="E62" s="597"/>
      <c r="F62" s="597"/>
      <c r="G62" s="597"/>
      <c r="H62" s="597"/>
      <c r="I62" s="597"/>
      <c r="J62" s="597"/>
      <c r="K62" s="597"/>
      <c r="L62" s="597"/>
      <c r="M62" s="597"/>
      <c r="N62" s="597"/>
      <c r="O62" s="597"/>
      <c r="P62" s="597"/>
      <c r="Q62" s="597"/>
      <c r="R62" s="597"/>
      <c r="S62" s="597"/>
      <c r="T62" s="597"/>
      <c r="U62" s="598"/>
    </row>
    <row r="63" spans="2:21" ht="15" customHeight="1">
      <c r="B63" s="599"/>
      <c r="C63" s="597"/>
      <c r="D63" s="597"/>
      <c r="E63" s="597"/>
      <c r="F63" s="597"/>
      <c r="G63" s="597"/>
      <c r="H63" s="597"/>
      <c r="I63" s="597"/>
      <c r="J63" s="597"/>
      <c r="K63" s="597"/>
      <c r="L63" s="597"/>
      <c r="M63" s="597"/>
      <c r="N63" s="597"/>
      <c r="O63" s="597"/>
      <c r="P63" s="597"/>
      <c r="Q63" s="597"/>
      <c r="R63" s="597"/>
      <c r="S63" s="597"/>
      <c r="T63" s="597"/>
      <c r="U63" s="598"/>
    </row>
    <row r="64" spans="2:21" ht="15" customHeight="1">
      <c r="B64" s="599"/>
      <c r="C64" s="597"/>
      <c r="D64" s="597"/>
      <c r="E64" s="597"/>
      <c r="F64" s="597"/>
      <c r="G64" s="597"/>
      <c r="H64" s="597"/>
      <c r="I64" s="597"/>
      <c r="J64" s="597"/>
      <c r="K64" s="597"/>
      <c r="L64" s="597"/>
      <c r="M64" s="597"/>
      <c r="N64" s="597"/>
      <c r="O64" s="597"/>
      <c r="P64" s="597"/>
      <c r="Q64" s="597"/>
      <c r="R64" s="597"/>
      <c r="S64" s="597"/>
      <c r="T64" s="597"/>
      <c r="U64" s="598"/>
    </row>
    <row r="65" spans="2:21" ht="15" customHeight="1">
      <c r="B65" s="599"/>
      <c r="C65" s="597"/>
      <c r="D65" s="597"/>
      <c r="E65" s="597"/>
      <c r="F65" s="597"/>
      <c r="G65" s="597"/>
      <c r="H65" s="597"/>
      <c r="I65" s="597"/>
      <c r="J65" s="597"/>
      <c r="K65" s="597"/>
      <c r="L65" s="597"/>
      <c r="M65" s="597"/>
      <c r="N65" s="597"/>
      <c r="O65" s="597"/>
      <c r="P65" s="597"/>
      <c r="Q65" s="597"/>
      <c r="R65" s="597"/>
      <c r="S65" s="597"/>
      <c r="T65" s="597"/>
      <c r="U65" s="598"/>
    </row>
    <row r="66" spans="2:21" ht="15" customHeight="1">
      <c r="B66" s="599"/>
      <c r="C66" s="597"/>
      <c r="D66" s="597"/>
      <c r="E66" s="597"/>
      <c r="F66" s="597"/>
      <c r="G66" s="597"/>
      <c r="H66" s="597"/>
      <c r="I66" s="597"/>
      <c r="J66" s="597"/>
      <c r="K66" s="597"/>
      <c r="L66" s="597"/>
      <c r="M66" s="597"/>
      <c r="N66" s="597"/>
      <c r="O66" s="597"/>
      <c r="P66" s="597"/>
      <c r="Q66" s="597"/>
      <c r="R66" s="597"/>
      <c r="S66" s="597"/>
      <c r="T66" s="597"/>
      <c r="U66" s="598"/>
    </row>
    <row r="67" spans="2:21" ht="15" customHeight="1">
      <c r="B67" s="599"/>
      <c r="C67" s="597"/>
      <c r="D67" s="597"/>
      <c r="E67" s="597"/>
      <c r="F67" s="597"/>
      <c r="G67" s="597"/>
      <c r="H67" s="597"/>
      <c r="I67" s="597"/>
      <c r="J67" s="597"/>
      <c r="K67" s="597"/>
      <c r="L67" s="597"/>
      <c r="M67" s="597"/>
      <c r="N67" s="597"/>
      <c r="O67" s="597"/>
      <c r="P67" s="597"/>
      <c r="Q67" s="597"/>
      <c r="R67" s="597"/>
      <c r="S67" s="597"/>
      <c r="T67" s="597"/>
      <c r="U67" s="598"/>
    </row>
    <row r="68" spans="2:21" ht="15" customHeight="1">
      <c r="B68" s="599"/>
      <c r="C68" s="597"/>
      <c r="D68" s="597"/>
      <c r="E68" s="597"/>
      <c r="F68" s="597"/>
      <c r="G68" s="597"/>
      <c r="H68" s="597"/>
      <c r="I68" s="597"/>
      <c r="J68" s="597"/>
      <c r="K68" s="597"/>
      <c r="L68" s="597"/>
      <c r="M68" s="597"/>
      <c r="N68" s="597"/>
      <c r="O68" s="597"/>
      <c r="P68" s="597"/>
      <c r="Q68" s="597"/>
      <c r="R68" s="597"/>
      <c r="S68" s="597"/>
      <c r="T68" s="597"/>
      <c r="U68" s="598"/>
    </row>
    <row r="69" spans="2:21" ht="15" customHeight="1">
      <c r="B69" s="601"/>
      <c r="C69" s="602"/>
      <c r="D69" s="602"/>
      <c r="E69" s="602"/>
      <c r="F69" s="602"/>
      <c r="G69" s="602"/>
      <c r="H69" s="602"/>
      <c r="I69" s="602"/>
      <c r="J69" s="602"/>
      <c r="K69" s="602"/>
      <c r="L69" s="602"/>
      <c r="M69" s="602"/>
      <c r="N69" s="602"/>
      <c r="O69" s="602"/>
      <c r="P69" s="602"/>
      <c r="Q69" s="602"/>
      <c r="R69" s="602"/>
      <c r="S69" s="602"/>
      <c r="T69" s="602"/>
      <c r="U69" s="603"/>
    </row>
    <row r="70" spans="2:21" ht="15" customHeight="1">
      <c r="B70" s="660" t="s">
        <v>343</v>
      </c>
      <c r="C70" s="661"/>
      <c r="D70" s="661"/>
      <c r="E70" s="661"/>
      <c r="F70" s="661"/>
      <c r="G70" s="661"/>
      <c r="H70" s="661"/>
      <c r="I70" s="661"/>
      <c r="J70" s="661"/>
      <c r="K70" s="661"/>
      <c r="L70" s="661"/>
      <c r="M70" s="661"/>
      <c r="N70" s="661"/>
      <c r="O70" s="661"/>
      <c r="P70" s="661"/>
      <c r="Q70" s="661"/>
      <c r="R70" s="661"/>
      <c r="S70" s="661"/>
      <c r="T70" s="661"/>
      <c r="U70" s="662"/>
    </row>
    <row r="71" spans="2:21" ht="15" customHeight="1">
      <c r="B71" s="599" t="s">
        <v>344</v>
      </c>
      <c r="C71" s="597"/>
      <c r="D71" s="597"/>
      <c r="E71" s="597"/>
      <c r="F71" s="597"/>
      <c r="G71" s="597"/>
      <c r="H71" s="597"/>
      <c r="I71" s="597"/>
      <c r="J71" s="597"/>
      <c r="K71" s="597"/>
      <c r="L71" s="597"/>
      <c r="M71" s="597"/>
      <c r="N71" s="597"/>
      <c r="O71" s="597"/>
      <c r="P71" s="597"/>
      <c r="Q71" s="597"/>
      <c r="R71" s="597"/>
      <c r="S71" s="597"/>
      <c r="T71" s="597"/>
      <c r="U71" s="598"/>
    </row>
    <row r="72" spans="2:21" ht="15" customHeight="1">
      <c r="B72" s="599"/>
      <c r="C72" s="597"/>
      <c r="D72" s="597"/>
      <c r="E72" s="597"/>
      <c r="F72" s="597"/>
      <c r="G72" s="597"/>
      <c r="H72" s="597"/>
      <c r="I72" s="597"/>
      <c r="J72" s="597"/>
      <c r="K72" s="597"/>
      <c r="L72" s="597"/>
      <c r="M72" s="597"/>
      <c r="N72" s="597"/>
      <c r="O72" s="597"/>
      <c r="P72" s="597"/>
      <c r="Q72" s="597"/>
      <c r="R72" s="597"/>
      <c r="S72" s="597"/>
      <c r="T72" s="597"/>
      <c r="U72" s="598"/>
    </row>
    <row r="73" spans="2:21" ht="15" customHeight="1">
      <c r="B73" s="601"/>
      <c r="C73" s="602"/>
      <c r="D73" s="602"/>
      <c r="E73" s="602"/>
      <c r="F73" s="602"/>
      <c r="G73" s="602"/>
      <c r="H73" s="602"/>
      <c r="I73" s="602"/>
      <c r="J73" s="602"/>
      <c r="K73" s="602"/>
      <c r="L73" s="602"/>
      <c r="M73" s="602"/>
      <c r="N73" s="602"/>
      <c r="O73" s="602"/>
      <c r="P73" s="602"/>
      <c r="Q73" s="602"/>
      <c r="R73" s="602"/>
      <c r="S73" s="602"/>
      <c r="T73" s="602"/>
      <c r="U73" s="603"/>
    </row>
    <row r="74" spans="2:21" ht="15" customHeight="1">
      <c r="B74" s="660" t="s">
        <v>427</v>
      </c>
      <c r="C74" s="661"/>
      <c r="D74" s="661"/>
      <c r="E74" s="661"/>
      <c r="F74" s="661"/>
      <c r="G74" s="661"/>
      <c r="H74" s="661"/>
      <c r="I74" s="661"/>
      <c r="J74" s="661"/>
      <c r="K74" s="661"/>
      <c r="L74" s="661"/>
      <c r="M74" s="661"/>
      <c r="N74" s="661"/>
      <c r="O74" s="661"/>
      <c r="P74" s="661"/>
      <c r="Q74" s="661"/>
      <c r="R74" s="661"/>
      <c r="S74" s="661"/>
      <c r="T74" s="661"/>
      <c r="U74" s="662"/>
    </row>
    <row r="75" spans="2:21" ht="15" customHeight="1">
      <c r="B75" s="599"/>
      <c r="C75" s="597"/>
      <c r="D75" s="597"/>
      <c r="E75" s="597"/>
      <c r="F75" s="597"/>
      <c r="G75" s="597"/>
      <c r="H75" s="597"/>
      <c r="I75" s="597"/>
      <c r="J75" s="597"/>
      <c r="K75" s="597"/>
      <c r="L75" s="597"/>
      <c r="M75" s="597"/>
      <c r="N75" s="597"/>
      <c r="O75" s="597"/>
      <c r="P75" s="597"/>
      <c r="Q75" s="597"/>
      <c r="R75" s="597"/>
      <c r="S75" s="597"/>
      <c r="T75" s="597"/>
      <c r="U75" s="598"/>
    </row>
    <row r="76" spans="2:21" ht="15" customHeight="1">
      <c r="B76" s="599"/>
      <c r="C76" s="597"/>
      <c r="D76" s="597"/>
      <c r="E76" s="597"/>
      <c r="F76" s="597"/>
      <c r="G76" s="597"/>
      <c r="H76" s="597"/>
      <c r="I76" s="597"/>
      <c r="J76" s="597"/>
      <c r="K76" s="597"/>
      <c r="L76" s="597"/>
      <c r="M76" s="597"/>
      <c r="N76" s="597"/>
      <c r="O76" s="597"/>
      <c r="P76" s="597"/>
      <c r="Q76" s="597"/>
      <c r="R76" s="597"/>
      <c r="S76" s="597"/>
      <c r="T76" s="597"/>
      <c r="U76" s="598"/>
    </row>
    <row r="77" spans="2:21" ht="15" customHeight="1">
      <c r="B77" s="599"/>
      <c r="C77" s="597"/>
      <c r="D77" s="597"/>
      <c r="E77" s="597"/>
      <c r="F77" s="597"/>
      <c r="G77" s="597"/>
      <c r="H77" s="597"/>
      <c r="I77" s="597"/>
      <c r="J77" s="597"/>
      <c r="K77" s="597"/>
      <c r="L77" s="597"/>
      <c r="M77" s="597"/>
      <c r="N77" s="597"/>
      <c r="O77" s="597"/>
      <c r="P77" s="597"/>
      <c r="Q77" s="597"/>
      <c r="R77" s="597"/>
      <c r="S77" s="597"/>
      <c r="T77" s="597"/>
      <c r="U77" s="598"/>
    </row>
    <row r="78" spans="2:21" ht="15" customHeight="1">
      <c r="B78" s="599"/>
      <c r="C78" s="597"/>
      <c r="D78" s="597"/>
      <c r="E78" s="597"/>
      <c r="F78" s="597"/>
      <c r="G78" s="597"/>
      <c r="H78" s="597"/>
      <c r="I78" s="597"/>
      <c r="J78" s="597"/>
      <c r="K78" s="597"/>
      <c r="L78" s="597"/>
      <c r="M78" s="597"/>
      <c r="N78" s="597"/>
      <c r="O78" s="597"/>
      <c r="P78" s="597"/>
      <c r="Q78" s="597"/>
      <c r="R78" s="597"/>
      <c r="S78" s="597"/>
      <c r="T78" s="597"/>
      <c r="U78" s="598"/>
    </row>
    <row r="79" spans="2:21" ht="15" customHeight="1">
      <c r="B79" s="599"/>
      <c r="C79" s="597"/>
      <c r="D79" s="597"/>
      <c r="E79" s="597"/>
      <c r="F79" s="597"/>
      <c r="G79" s="597"/>
      <c r="H79" s="597"/>
      <c r="I79" s="597"/>
      <c r="J79" s="597"/>
      <c r="K79" s="597"/>
      <c r="L79" s="597"/>
      <c r="M79" s="597"/>
      <c r="N79" s="597"/>
      <c r="O79" s="597"/>
      <c r="P79" s="597"/>
      <c r="Q79" s="597"/>
      <c r="R79" s="597"/>
      <c r="S79" s="597"/>
      <c r="T79" s="597"/>
      <c r="U79" s="598"/>
    </row>
    <row r="80" spans="2:21" ht="15" customHeight="1">
      <c r="B80" s="599"/>
      <c r="C80" s="597"/>
      <c r="D80" s="597"/>
      <c r="E80" s="597"/>
      <c r="F80" s="597"/>
      <c r="G80" s="597"/>
      <c r="H80" s="597"/>
      <c r="I80" s="597"/>
      <c r="J80" s="597"/>
      <c r="K80" s="597"/>
      <c r="L80" s="597"/>
      <c r="M80" s="597"/>
      <c r="N80" s="597"/>
      <c r="O80" s="597"/>
      <c r="P80" s="597"/>
      <c r="Q80" s="597"/>
      <c r="R80" s="597"/>
      <c r="S80" s="597"/>
      <c r="T80" s="597"/>
      <c r="U80" s="598"/>
    </row>
    <row r="81" spans="2:21" ht="15" customHeight="1">
      <c r="B81" s="599"/>
      <c r="C81" s="597"/>
      <c r="D81" s="597"/>
      <c r="E81" s="597"/>
      <c r="F81" s="597"/>
      <c r="G81" s="597"/>
      <c r="H81" s="597"/>
      <c r="I81" s="597"/>
      <c r="J81" s="597"/>
      <c r="K81" s="597"/>
      <c r="L81" s="597"/>
      <c r="M81" s="597"/>
      <c r="N81" s="597"/>
      <c r="O81" s="597"/>
      <c r="P81" s="597"/>
      <c r="Q81" s="597"/>
      <c r="R81" s="597"/>
      <c r="S81" s="597"/>
      <c r="T81" s="597"/>
      <c r="U81" s="598"/>
    </row>
    <row r="82" spans="2:21" ht="15" customHeight="1">
      <c r="B82" s="599"/>
      <c r="C82" s="597"/>
      <c r="D82" s="597"/>
      <c r="E82" s="597"/>
      <c r="F82" s="597"/>
      <c r="G82" s="597"/>
      <c r="H82" s="597"/>
      <c r="I82" s="597"/>
      <c r="J82" s="597"/>
      <c r="K82" s="597"/>
      <c r="L82" s="597"/>
      <c r="M82" s="597"/>
      <c r="N82" s="597"/>
      <c r="O82" s="597"/>
      <c r="P82" s="597"/>
      <c r="Q82" s="597"/>
      <c r="R82" s="597"/>
      <c r="S82" s="597"/>
      <c r="T82" s="597"/>
      <c r="U82" s="598"/>
    </row>
    <row r="83" spans="2:21" ht="15" customHeight="1">
      <c r="B83" s="599"/>
      <c r="C83" s="597"/>
      <c r="D83" s="597"/>
      <c r="E83" s="597"/>
      <c r="F83" s="597"/>
      <c r="G83" s="597"/>
      <c r="H83" s="597"/>
      <c r="I83" s="597"/>
      <c r="J83" s="597"/>
      <c r="K83" s="597"/>
      <c r="L83" s="597"/>
      <c r="M83" s="597"/>
      <c r="N83" s="597"/>
      <c r="O83" s="597"/>
      <c r="P83" s="597"/>
      <c r="Q83" s="597"/>
      <c r="R83" s="597"/>
      <c r="S83" s="597"/>
      <c r="T83" s="597"/>
      <c r="U83" s="598"/>
    </row>
    <row r="84" spans="2:21" ht="15" customHeight="1">
      <c r="B84" s="599"/>
      <c r="C84" s="597"/>
      <c r="D84" s="597"/>
      <c r="E84" s="597"/>
      <c r="F84" s="597"/>
      <c r="G84" s="597"/>
      <c r="H84" s="597"/>
      <c r="I84" s="597"/>
      <c r="J84" s="597"/>
      <c r="K84" s="597"/>
      <c r="L84" s="597"/>
      <c r="M84" s="597"/>
      <c r="N84" s="597"/>
      <c r="O84" s="597"/>
      <c r="P84" s="597"/>
      <c r="Q84" s="597"/>
      <c r="R84" s="597"/>
      <c r="S84" s="597"/>
      <c r="T84" s="597"/>
      <c r="U84" s="598"/>
    </row>
    <row r="85" spans="2:21" ht="15" customHeight="1">
      <c r="B85" s="599"/>
      <c r="C85" s="597"/>
      <c r="D85" s="597"/>
      <c r="E85" s="597"/>
      <c r="F85" s="597"/>
      <c r="G85" s="597"/>
      <c r="H85" s="597"/>
      <c r="I85" s="597"/>
      <c r="J85" s="597"/>
      <c r="K85" s="597"/>
      <c r="L85" s="597"/>
      <c r="M85" s="597"/>
      <c r="N85" s="597"/>
      <c r="O85" s="597"/>
      <c r="P85" s="597"/>
      <c r="Q85" s="597"/>
      <c r="R85" s="597"/>
      <c r="S85" s="597"/>
      <c r="T85" s="597"/>
      <c r="U85" s="598"/>
    </row>
    <row r="86" spans="2:21" ht="15" customHeight="1">
      <c r="B86" s="601"/>
      <c r="C86" s="602"/>
      <c r="D86" s="602"/>
      <c r="E86" s="602"/>
      <c r="F86" s="602"/>
      <c r="G86" s="602"/>
      <c r="H86" s="602"/>
      <c r="I86" s="602"/>
      <c r="J86" s="602"/>
      <c r="K86" s="602"/>
      <c r="L86" s="602"/>
      <c r="M86" s="602"/>
      <c r="N86" s="602"/>
      <c r="O86" s="602"/>
      <c r="P86" s="602"/>
      <c r="Q86" s="602"/>
      <c r="R86" s="602"/>
      <c r="S86" s="602"/>
      <c r="T86" s="602"/>
      <c r="U86" s="603"/>
    </row>
    <row r="87" spans="2:21" ht="15" customHeight="1">
      <c r="B87" s="660" t="s">
        <v>490</v>
      </c>
      <c r="C87" s="661"/>
      <c r="D87" s="661"/>
      <c r="E87" s="661"/>
      <c r="F87" s="661"/>
      <c r="G87" s="661"/>
      <c r="H87" s="661"/>
      <c r="I87" s="661"/>
      <c r="J87" s="661"/>
      <c r="K87" s="661"/>
      <c r="L87" s="661"/>
      <c r="M87" s="661"/>
      <c r="N87" s="661"/>
      <c r="O87" s="661"/>
      <c r="P87" s="661"/>
      <c r="Q87" s="661"/>
      <c r="R87" s="661"/>
      <c r="S87" s="661"/>
      <c r="T87" s="661"/>
      <c r="U87" s="662"/>
    </row>
    <row r="88" spans="2:21" ht="15" customHeight="1">
      <c r="B88" s="599"/>
      <c r="C88" s="597"/>
      <c r="D88" s="597"/>
      <c r="E88" s="597"/>
      <c r="F88" s="597"/>
      <c r="G88" s="597"/>
      <c r="H88" s="597"/>
      <c r="I88" s="597"/>
      <c r="J88" s="597"/>
      <c r="K88" s="597"/>
      <c r="L88" s="597"/>
      <c r="M88" s="597"/>
      <c r="N88" s="597"/>
      <c r="O88" s="597"/>
      <c r="P88" s="597"/>
      <c r="Q88" s="597"/>
      <c r="R88" s="597"/>
      <c r="S88" s="597"/>
      <c r="T88" s="597"/>
      <c r="U88" s="598"/>
    </row>
    <row r="89" spans="2:21" ht="15" customHeight="1">
      <c r="B89" s="599"/>
      <c r="C89" s="597"/>
      <c r="D89" s="597"/>
      <c r="E89" s="597"/>
      <c r="F89" s="597"/>
      <c r="G89" s="597"/>
      <c r="H89" s="597"/>
      <c r="I89" s="597"/>
      <c r="J89" s="597"/>
      <c r="K89" s="597"/>
      <c r="L89" s="597"/>
      <c r="M89" s="597"/>
      <c r="N89" s="597"/>
      <c r="O89" s="597"/>
      <c r="P89" s="597"/>
      <c r="Q89" s="597"/>
      <c r="R89" s="597"/>
      <c r="S89" s="597"/>
      <c r="T89" s="597"/>
      <c r="U89" s="598"/>
    </row>
    <row r="90" spans="2:21" ht="15" customHeight="1">
      <c r="B90" s="599"/>
      <c r="C90" s="597"/>
      <c r="D90" s="597"/>
      <c r="E90" s="597"/>
      <c r="F90" s="597"/>
      <c r="G90" s="597"/>
      <c r="H90" s="597"/>
      <c r="I90" s="597"/>
      <c r="J90" s="597"/>
      <c r="K90" s="597"/>
      <c r="L90" s="597"/>
      <c r="M90" s="597"/>
      <c r="N90" s="597"/>
      <c r="O90" s="597"/>
      <c r="P90" s="597"/>
      <c r="Q90" s="597"/>
      <c r="R90" s="597"/>
      <c r="S90" s="597"/>
      <c r="T90" s="597"/>
      <c r="U90" s="598"/>
    </row>
    <row r="91" spans="2:21" ht="15" customHeight="1">
      <c r="B91" s="599"/>
      <c r="C91" s="597"/>
      <c r="D91" s="597"/>
      <c r="E91" s="597"/>
      <c r="F91" s="597"/>
      <c r="G91" s="597"/>
      <c r="H91" s="597"/>
      <c r="I91" s="597"/>
      <c r="J91" s="597"/>
      <c r="K91" s="597"/>
      <c r="L91" s="597"/>
      <c r="M91" s="597"/>
      <c r="N91" s="597"/>
      <c r="O91" s="597"/>
      <c r="P91" s="597"/>
      <c r="Q91" s="597"/>
      <c r="R91" s="597"/>
      <c r="S91" s="597"/>
      <c r="T91" s="597"/>
      <c r="U91" s="598"/>
    </row>
    <row r="92" spans="2:21" ht="15" customHeight="1">
      <c r="B92" s="599"/>
      <c r="C92" s="597"/>
      <c r="D92" s="597"/>
      <c r="E92" s="597"/>
      <c r="F92" s="597"/>
      <c r="G92" s="597"/>
      <c r="H92" s="597"/>
      <c r="I92" s="597"/>
      <c r="J92" s="597"/>
      <c r="K92" s="597"/>
      <c r="L92" s="597"/>
      <c r="M92" s="597"/>
      <c r="N92" s="597"/>
      <c r="O92" s="597"/>
      <c r="P92" s="597"/>
      <c r="Q92" s="597"/>
      <c r="R92" s="597"/>
      <c r="S92" s="597"/>
      <c r="T92" s="597"/>
      <c r="U92" s="598"/>
    </row>
    <row r="93" spans="2:21" ht="15" customHeight="1">
      <c r="B93" s="599"/>
      <c r="C93" s="597"/>
      <c r="D93" s="597"/>
      <c r="E93" s="597"/>
      <c r="F93" s="597"/>
      <c r="G93" s="597"/>
      <c r="H93" s="597"/>
      <c r="I93" s="597"/>
      <c r="J93" s="597"/>
      <c r="K93" s="597"/>
      <c r="L93" s="597"/>
      <c r="M93" s="597"/>
      <c r="N93" s="597"/>
      <c r="O93" s="597"/>
      <c r="P93" s="597"/>
      <c r="Q93" s="597"/>
      <c r="R93" s="597"/>
      <c r="S93" s="597"/>
      <c r="T93" s="597"/>
      <c r="U93" s="598"/>
    </row>
    <row r="94" spans="2:21" ht="15" customHeight="1">
      <c r="B94" s="599"/>
      <c r="C94" s="597"/>
      <c r="D94" s="597"/>
      <c r="E94" s="597"/>
      <c r="F94" s="597"/>
      <c r="G94" s="597"/>
      <c r="H94" s="597"/>
      <c r="I94" s="597"/>
      <c r="J94" s="597"/>
      <c r="K94" s="597"/>
      <c r="L94" s="597"/>
      <c r="M94" s="597"/>
      <c r="N94" s="597"/>
      <c r="O94" s="597"/>
      <c r="P94" s="597"/>
      <c r="Q94" s="597"/>
      <c r="R94" s="597"/>
      <c r="S94" s="597"/>
      <c r="T94" s="597"/>
      <c r="U94" s="598"/>
    </row>
    <row r="95" spans="2:21" ht="15" customHeight="1">
      <c r="B95" s="599"/>
      <c r="C95" s="597"/>
      <c r="D95" s="597"/>
      <c r="E95" s="597"/>
      <c r="F95" s="597"/>
      <c r="G95" s="597"/>
      <c r="H95" s="597"/>
      <c r="I95" s="597"/>
      <c r="J95" s="597"/>
      <c r="K95" s="597"/>
      <c r="L95" s="597"/>
      <c r="M95" s="597"/>
      <c r="N95" s="597"/>
      <c r="O95" s="597"/>
      <c r="P95" s="597"/>
      <c r="Q95" s="597"/>
      <c r="R95" s="597"/>
      <c r="S95" s="597"/>
      <c r="T95" s="597"/>
      <c r="U95" s="598"/>
    </row>
    <row r="96" spans="2:21" ht="15" customHeight="1">
      <c r="B96" s="599"/>
      <c r="C96" s="597"/>
      <c r="D96" s="597"/>
      <c r="E96" s="597"/>
      <c r="F96" s="597"/>
      <c r="G96" s="597"/>
      <c r="H96" s="597"/>
      <c r="I96" s="597"/>
      <c r="J96" s="597"/>
      <c r="K96" s="597"/>
      <c r="L96" s="597"/>
      <c r="M96" s="597"/>
      <c r="N96" s="597"/>
      <c r="O96" s="597"/>
      <c r="P96" s="597"/>
      <c r="Q96" s="597"/>
      <c r="R96" s="597"/>
      <c r="S96" s="597"/>
      <c r="T96" s="597"/>
      <c r="U96" s="598"/>
    </row>
    <row r="97" spans="2:21" ht="15" customHeight="1">
      <c r="B97" s="599"/>
      <c r="C97" s="597"/>
      <c r="D97" s="597"/>
      <c r="E97" s="597"/>
      <c r="F97" s="597"/>
      <c r="G97" s="597"/>
      <c r="H97" s="597"/>
      <c r="I97" s="597"/>
      <c r="J97" s="597"/>
      <c r="K97" s="597"/>
      <c r="L97" s="597"/>
      <c r="M97" s="597"/>
      <c r="N97" s="597"/>
      <c r="O97" s="597"/>
      <c r="P97" s="597"/>
      <c r="Q97" s="597"/>
      <c r="R97" s="597"/>
      <c r="S97" s="597"/>
      <c r="T97" s="597"/>
      <c r="U97" s="598"/>
    </row>
    <row r="98" spans="2:21" ht="15" customHeight="1">
      <c r="B98" s="599"/>
      <c r="C98" s="597"/>
      <c r="D98" s="597"/>
      <c r="E98" s="597"/>
      <c r="F98" s="597"/>
      <c r="G98" s="597"/>
      <c r="H98" s="597"/>
      <c r="I98" s="597"/>
      <c r="J98" s="597"/>
      <c r="K98" s="597"/>
      <c r="L98" s="597"/>
      <c r="M98" s="597"/>
      <c r="N98" s="597"/>
      <c r="O98" s="597"/>
      <c r="P98" s="597"/>
      <c r="Q98" s="597"/>
      <c r="R98" s="597"/>
      <c r="S98" s="597"/>
      <c r="T98" s="597"/>
      <c r="U98" s="598"/>
    </row>
    <row r="99" spans="2:21" ht="15" customHeight="1">
      <c r="B99" s="599"/>
      <c r="C99" s="597"/>
      <c r="D99" s="597"/>
      <c r="E99" s="597"/>
      <c r="F99" s="597"/>
      <c r="G99" s="597"/>
      <c r="H99" s="597"/>
      <c r="I99" s="597"/>
      <c r="J99" s="597"/>
      <c r="K99" s="597"/>
      <c r="L99" s="597"/>
      <c r="M99" s="597"/>
      <c r="N99" s="597"/>
      <c r="O99" s="597"/>
      <c r="P99" s="597"/>
      <c r="Q99" s="597"/>
      <c r="R99" s="597"/>
      <c r="S99" s="597"/>
      <c r="T99" s="597"/>
      <c r="U99" s="598"/>
    </row>
    <row r="100" spans="2:21" ht="15" customHeight="1">
      <c r="B100" s="599"/>
      <c r="C100" s="597"/>
      <c r="D100" s="597"/>
      <c r="E100" s="597"/>
      <c r="F100" s="597"/>
      <c r="G100" s="597"/>
      <c r="H100" s="597"/>
      <c r="I100" s="597"/>
      <c r="J100" s="597"/>
      <c r="K100" s="597"/>
      <c r="L100" s="597"/>
      <c r="M100" s="597"/>
      <c r="N100" s="597"/>
      <c r="O100" s="597"/>
      <c r="P100" s="597"/>
      <c r="Q100" s="597"/>
      <c r="R100" s="597"/>
      <c r="S100" s="597"/>
      <c r="T100" s="597"/>
      <c r="U100" s="598"/>
    </row>
    <row r="101" spans="2:21" ht="15" customHeight="1">
      <c r="B101" s="599"/>
      <c r="C101" s="597"/>
      <c r="D101" s="597"/>
      <c r="E101" s="597"/>
      <c r="F101" s="597"/>
      <c r="G101" s="597"/>
      <c r="H101" s="597"/>
      <c r="I101" s="597"/>
      <c r="J101" s="597"/>
      <c r="K101" s="597"/>
      <c r="L101" s="597"/>
      <c r="M101" s="597"/>
      <c r="N101" s="597"/>
      <c r="O101" s="597"/>
      <c r="P101" s="597"/>
      <c r="Q101" s="597"/>
      <c r="R101" s="597"/>
      <c r="S101" s="597"/>
      <c r="T101" s="597"/>
      <c r="U101" s="598"/>
    </row>
    <row r="102" spans="2:21" ht="15" customHeight="1">
      <c r="B102" s="601"/>
      <c r="C102" s="602"/>
      <c r="D102" s="602"/>
      <c r="E102" s="602"/>
      <c r="F102" s="602"/>
      <c r="G102" s="602"/>
      <c r="H102" s="602"/>
      <c r="I102" s="602"/>
      <c r="J102" s="602"/>
      <c r="K102" s="602"/>
      <c r="L102" s="602"/>
      <c r="M102" s="602"/>
      <c r="N102" s="602"/>
      <c r="O102" s="602"/>
      <c r="P102" s="602"/>
      <c r="Q102" s="602"/>
      <c r="R102" s="602"/>
      <c r="S102" s="602"/>
      <c r="T102" s="602"/>
      <c r="U102" s="603"/>
    </row>
    <row r="103" spans="2:21" ht="15" customHeight="1">
      <c r="B103" s="660" t="s">
        <v>245</v>
      </c>
      <c r="C103" s="661"/>
      <c r="D103" s="661"/>
      <c r="E103" s="661"/>
      <c r="F103" s="661"/>
      <c r="G103" s="661"/>
      <c r="H103" s="661"/>
      <c r="I103" s="661"/>
      <c r="J103" s="661"/>
      <c r="K103" s="661"/>
      <c r="L103" s="661"/>
      <c r="M103" s="661"/>
      <c r="N103" s="661"/>
      <c r="O103" s="661"/>
      <c r="P103" s="661"/>
      <c r="Q103" s="661"/>
      <c r="R103" s="661"/>
      <c r="S103" s="661"/>
      <c r="T103" s="661"/>
      <c r="U103" s="662"/>
    </row>
    <row r="104" spans="2:21" ht="15" customHeight="1">
      <c r="B104" s="679"/>
      <c r="C104" s="680"/>
      <c r="D104" s="680"/>
      <c r="E104" s="680"/>
      <c r="F104" s="680"/>
      <c r="G104" s="680"/>
      <c r="H104" s="680"/>
      <c r="I104" s="680"/>
      <c r="J104" s="680"/>
      <c r="K104" s="680"/>
      <c r="L104" s="680"/>
      <c r="M104" s="680"/>
      <c r="N104" s="680"/>
      <c r="O104" s="680"/>
      <c r="P104" s="680"/>
      <c r="Q104" s="680"/>
      <c r="R104" s="680"/>
      <c r="S104" s="680"/>
      <c r="T104" s="680"/>
      <c r="U104" s="681"/>
    </row>
    <row r="105" spans="2:21" ht="15" customHeight="1">
      <c r="B105" s="679"/>
      <c r="C105" s="680"/>
      <c r="D105" s="680"/>
      <c r="E105" s="680"/>
      <c r="F105" s="680"/>
      <c r="G105" s="680"/>
      <c r="H105" s="680"/>
      <c r="I105" s="680"/>
      <c r="J105" s="680"/>
      <c r="K105" s="680"/>
      <c r="L105" s="680"/>
      <c r="M105" s="680"/>
      <c r="N105" s="680"/>
      <c r="O105" s="680"/>
      <c r="P105" s="680"/>
      <c r="Q105" s="680"/>
      <c r="R105" s="680"/>
      <c r="S105" s="680"/>
      <c r="T105" s="680"/>
      <c r="U105" s="681"/>
    </row>
    <row r="106" spans="2:21" ht="15" customHeight="1">
      <c r="B106" s="679"/>
      <c r="C106" s="680"/>
      <c r="D106" s="680"/>
      <c r="E106" s="680"/>
      <c r="F106" s="680"/>
      <c r="G106" s="680"/>
      <c r="H106" s="680"/>
      <c r="I106" s="680"/>
      <c r="J106" s="680"/>
      <c r="K106" s="680"/>
      <c r="L106" s="680"/>
      <c r="M106" s="680"/>
      <c r="N106" s="680"/>
      <c r="O106" s="680"/>
      <c r="P106" s="680"/>
      <c r="Q106" s="680"/>
      <c r="R106" s="680"/>
      <c r="S106" s="680"/>
      <c r="T106" s="680"/>
      <c r="U106" s="681"/>
    </row>
    <row r="107" spans="2:21" ht="15" customHeight="1">
      <c r="B107" s="679"/>
      <c r="C107" s="680"/>
      <c r="D107" s="680"/>
      <c r="E107" s="680"/>
      <c r="F107" s="680"/>
      <c r="G107" s="680"/>
      <c r="H107" s="680"/>
      <c r="I107" s="680"/>
      <c r="J107" s="680"/>
      <c r="K107" s="680"/>
      <c r="L107" s="680"/>
      <c r="M107" s="680"/>
      <c r="N107" s="680"/>
      <c r="O107" s="680"/>
      <c r="P107" s="680"/>
      <c r="Q107" s="680"/>
      <c r="R107" s="680"/>
      <c r="S107" s="680"/>
      <c r="T107" s="680"/>
      <c r="U107" s="681"/>
    </row>
    <row r="108" spans="2:21" ht="15" customHeight="1">
      <c r="B108" s="679"/>
      <c r="C108" s="680"/>
      <c r="D108" s="680"/>
      <c r="E108" s="680"/>
      <c r="F108" s="680"/>
      <c r="G108" s="680"/>
      <c r="H108" s="680"/>
      <c r="I108" s="680"/>
      <c r="J108" s="680"/>
      <c r="K108" s="680"/>
      <c r="L108" s="680"/>
      <c r="M108" s="680"/>
      <c r="N108" s="680"/>
      <c r="O108" s="680"/>
      <c r="P108" s="680"/>
      <c r="Q108" s="680"/>
      <c r="R108" s="680"/>
      <c r="S108" s="680"/>
      <c r="T108" s="680"/>
      <c r="U108" s="681"/>
    </row>
    <row r="109" spans="2:21" ht="15" customHeight="1">
      <c r="B109" s="679"/>
      <c r="C109" s="680"/>
      <c r="D109" s="680"/>
      <c r="E109" s="680"/>
      <c r="F109" s="680"/>
      <c r="G109" s="680"/>
      <c r="H109" s="680"/>
      <c r="I109" s="680"/>
      <c r="J109" s="680"/>
      <c r="K109" s="680"/>
      <c r="L109" s="680"/>
      <c r="M109" s="680"/>
      <c r="N109" s="680"/>
      <c r="O109" s="680"/>
      <c r="P109" s="680"/>
      <c r="Q109" s="680"/>
      <c r="R109" s="680"/>
      <c r="S109" s="680"/>
      <c r="T109" s="680"/>
      <c r="U109" s="681"/>
    </row>
    <row r="110" spans="2:21" ht="15" customHeight="1">
      <c r="B110" s="679"/>
      <c r="C110" s="680"/>
      <c r="D110" s="680"/>
      <c r="E110" s="680"/>
      <c r="F110" s="680"/>
      <c r="G110" s="680"/>
      <c r="H110" s="680"/>
      <c r="I110" s="680"/>
      <c r="J110" s="680"/>
      <c r="K110" s="680"/>
      <c r="L110" s="680"/>
      <c r="M110" s="680"/>
      <c r="N110" s="680"/>
      <c r="O110" s="680"/>
      <c r="P110" s="680"/>
      <c r="Q110" s="680"/>
      <c r="R110" s="680"/>
      <c r="S110" s="680"/>
      <c r="T110" s="680"/>
      <c r="U110" s="681"/>
    </row>
    <row r="111" spans="2:21" ht="15" customHeight="1">
      <c r="B111" s="679"/>
      <c r="C111" s="680"/>
      <c r="D111" s="680"/>
      <c r="E111" s="680"/>
      <c r="F111" s="680"/>
      <c r="G111" s="680"/>
      <c r="H111" s="680"/>
      <c r="I111" s="680"/>
      <c r="J111" s="680"/>
      <c r="K111" s="680"/>
      <c r="L111" s="680"/>
      <c r="M111" s="680"/>
      <c r="N111" s="680"/>
      <c r="O111" s="680"/>
      <c r="P111" s="680"/>
      <c r="Q111" s="680"/>
      <c r="R111" s="680"/>
      <c r="S111" s="680"/>
      <c r="T111" s="680"/>
      <c r="U111" s="681"/>
    </row>
    <row r="112" spans="2:21" ht="15" customHeight="1">
      <c r="B112" s="679"/>
      <c r="C112" s="680"/>
      <c r="D112" s="680"/>
      <c r="E112" s="680"/>
      <c r="F112" s="680"/>
      <c r="G112" s="680"/>
      <c r="H112" s="680"/>
      <c r="I112" s="680"/>
      <c r="J112" s="680"/>
      <c r="K112" s="680"/>
      <c r="L112" s="680"/>
      <c r="M112" s="680"/>
      <c r="N112" s="680"/>
      <c r="O112" s="680"/>
      <c r="P112" s="680"/>
      <c r="Q112" s="680"/>
      <c r="R112" s="680"/>
      <c r="S112" s="680"/>
      <c r="T112" s="680"/>
      <c r="U112" s="681"/>
    </row>
    <row r="113" spans="2:21" ht="15" customHeight="1">
      <c r="B113" s="679"/>
      <c r="C113" s="680"/>
      <c r="D113" s="680"/>
      <c r="E113" s="680"/>
      <c r="F113" s="680"/>
      <c r="G113" s="680"/>
      <c r="H113" s="680"/>
      <c r="I113" s="680"/>
      <c r="J113" s="680"/>
      <c r="K113" s="680"/>
      <c r="L113" s="680"/>
      <c r="M113" s="680"/>
      <c r="N113" s="680"/>
      <c r="O113" s="680"/>
      <c r="P113" s="680"/>
      <c r="Q113" s="680"/>
      <c r="R113" s="680"/>
      <c r="S113" s="680"/>
      <c r="T113" s="680"/>
      <c r="U113" s="681"/>
    </row>
    <row r="114" spans="2:21" ht="15" customHeight="1">
      <c r="B114" s="679"/>
      <c r="C114" s="680"/>
      <c r="D114" s="680"/>
      <c r="E114" s="680"/>
      <c r="F114" s="680"/>
      <c r="G114" s="680"/>
      <c r="H114" s="680"/>
      <c r="I114" s="680"/>
      <c r="J114" s="680"/>
      <c r="K114" s="680"/>
      <c r="L114" s="680"/>
      <c r="M114" s="680"/>
      <c r="N114" s="680"/>
      <c r="O114" s="680"/>
      <c r="P114" s="680"/>
      <c r="Q114" s="680"/>
      <c r="R114" s="680"/>
      <c r="S114" s="680"/>
      <c r="T114" s="680"/>
      <c r="U114" s="681"/>
    </row>
    <row r="115" spans="2:21" ht="15" customHeight="1">
      <c r="B115" s="679"/>
      <c r="C115" s="680"/>
      <c r="D115" s="680"/>
      <c r="E115" s="680"/>
      <c r="F115" s="680"/>
      <c r="G115" s="680"/>
      <c r="H115" s="680"/>
      <c r="I115" s="680"/>
      <c r="J115" s="680"/>
      <c r="K115" s="680"/>
      <c r="L115" s="680"/>
      <c r="M115" s="680"/>
      <c r="N115" s="680"/>
      <c r="O115" s="680"/>
      <c r="P115" s="680"/>
      <c r="Q115" s="680"/>
      <c r="R115" s="680"/>
      <c r="S115" s="680"/>
      <c r="T115" s="680"/>
      <c r="U115" s="681"/>
    </row>
    <row r="116" spans="2:21" ht="15" customHeight="1">
      <c r="B116" s="679"/>
      <c r="C116" s="680"/>
      <c r="D116" s="680"/>
      <c r="E116" s="680"/>
      <c r="F116" s="680"/>
      <c r="G116" s="680"/>
      <c r="H116" s="680"/>
      <c r="I116" s="680"/>
      <c r="J116" s="680"/>
      <c r="K116" s="680"/>
      <c r="L116" s="680"/>
      <c r="M116" s="680"/>
      <c r="N116" s="680"/>
      <c r="O116" s="680"/>
      <c r="P116" s="680"/>
      <c r="Q116" s="680"/>
      <c r="R116" s="680"/>
      <c r="S116" s="680"/>
      <c r="T116" s="680"/>
      <c r="U116" s="681"/>
    </row>
    <row r="117" spans="2:21" ht="15" customHeight="1">
      <c r="B117" s="679"/>
      <c r="C117" s="680"/>
      <c r="D117" s="680"/>
      <c r="E117" s="680"/>
      <c r="F117" s="680"/>
      <c r="G117" s="680"/>
      <c r="H117" s="680"/>
      <c r="I117" s="680"/>
      <c r="J117" s="680"/>
      <c r="K117" s="680"/>
      <c r="L117" s="680"/>
      <c r="M117" s="680"/>
      <c r="N117" s="680"/>
      <c r="O117" s="680"/>
      <c r="P117" s="680"/>
      <c r="Q117" s="680"/>
      <c r="R117" s="680"/>
      <c r="S117" s="680"/>
      <c r="T117" s="680"/>
      <c r="U117" s="681"/>
    </row>
    <row r="118" spans="2:21" ht="15" customHeight="1">
      <c r="B118" s="682"/>
      <c r="C118" s="683"/>
      <c r="D118" s="683"/>
      <c r="E118" s="683"/>
      <c r="F118" s="683"/>
      <c r="G118" s="683"/>
      <c r="H118" s="683"/>
      <c r="I118" s="683"/>
      <c r="J118" s="683"/>
      <c r="K118" s="683"/>
      <c r="L118" s="683"/>
      <c r="M118" s="683"/>
      <c r="N118" s="683"/>
      <c r="O118" s="683"/>
      <c r="P118" s="683"/>
      <c r="Q118" s="683"/>
      <c r="R118" s="683"/>
      <c r="S118" s="683"/>
      <c r="T118" s="683"/>
      <c r="U118" s="684"/>
    </row>
  </sheetData>
  <sheetProtection sheet="1" formatRows="0" insertRows="0" deleteRows="0" selectLockedCells="1"/>
  <mergeCells count="22">
    <mergeCell ref="B103:U103"/>
    <mergeCell ref="B104:U118"/>
    <mergeCell ref="B74:U74"/>
    <mergeCell ref="B75:U86"/>
    <mergeCell ref="B87:U87"/>
    <mergeCell ref="B88:U102"/>
    <mergeCell ref="B43:U43"/>
    <mergeCell ref="B3:U3"/>
    <mergeCell ref="B27:U27"/>
    <mergeCell ref="B28:U42"/>
    <mergeCell ref="B70:U70"/>
    <mergeCell ref="B4:U4"/>
    <mergeCell ref="B5:U26"/>
    <mergeCell ref="B46:U46"/>
    <mergeCell ref="B47:U56"/>
    <mergeCell ref="B71:U73"/>
    <mergeCell ref="B44:D45"/>
    <mergeCell ref="E44:J45"/>
    <mergeCell ref="K44:M45"/>
    <mergeCell ref="N44:U45"/>
    <mergeCell ref="B57:U57"/>
    <mergeCell ref="B58:U69"/>
  </mergeCells>
  <phoneticPr fontId="1"/>
  <printOptions horizontalCentered="1"/>
  <pageMargins left="0.15748031496062992" right="0.15748031496062992" top="0.55118110236220474" bottom="0.39370078740157483" header="0.15748031496062992" footer="0.15748031496062992"/>
  <pageSetup paperSize="9" fitToHeight="0" orientation="portrait" r:id="rId1"/>
  <headerFooter>
    <oddFooter>&amp;A</oddFooter>
  </headerFooter>
  <rowBreaks count="2" manualBreakCount="2">
    <brk id="42" max="20" man="1"/>
    <brk id="86"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Z70"/>
  <sheetViews>
    <sheetView showGridLines="0" view="pageBreakPreview" zoomScaleNormal="100" zoomScaleSheetLayoutView="100" zoomScalePageLayoutView="63" workbookViewId="0">
      <selection activeCell="B4" sqref="B4:U54"/>
    </sheetView>
  </sheetViews>
  <sheetFormatPr defaultColWidth="0" defaultRowHeight="13.5" zeroHeight="1"/>
  <cols>
    <col min="1" max="21" width="4.875" style="213" customWidth="1"/>
    <col min="22" max="22" width="7.125" style="213" customWidth="1"/>
    <col min="23" max="26" width="0" style="213" hidden="1" customWidth="1"/>
    <col min="27" max="16384" width="8.125" style="213" hidden="1"/>
  </cols>
  <sheetData>
    <row r="1" spans="1:22" ht="21.75" customHeight="1">
      <c r="A1" s="212" t="s">
        <v>428</v>
      </c>
      <c r="B1" s="212"/>
    </row>
    <row r="2" spans="1:22" ht="6.75" customHeight="1">
      <c r="A2" s="214"/>
      <c r="B2" s="215"/>
      <c r="C2" s="215"/>
      <c r="D2" s="215"/>
      <c r="E2" s="215"/>
      <c r="F2" s="215"/>
      <c r="G2" s="215"/>
      <c r="H2" s="215"/>
      <c r="I2" s="215"/>
      <c r="J2" s="215"/>
      <c r="K2" s="215"/>
      <c r="L2" s="215"/>
      <c r="M2" s="215"/>
      <c r="N2" s="215"/>
      <c r="O2" s="215"/>
      <c r="P2" s="215"/>
      <c r="Q2" s="215"/>
      <c r="R2" s="215"/>
      <c r="S2" s="215"/>
      <c r="T2" s="215"/>
      <c r="U2" s="215"/>
      <c r="V2" s="215"/>
    </row>
    <row r="3" spans="1:22" ht="34.5" customHeight="1">
      <c r="B3" s="685" t="s">
        <v>429</v>
      </c>
      <c r="C3" s="686"/>
      <c r="D3" s="686"/>
      <c r="E3" s="686"/>
      <c r="F3" s="686"/>
      <c r="G3" s="686"/>
      <c r="H3" s="686"/>
      <c r="I3" s="686"/>
      <c r="J3" s="686"/>
      <c r="K3" s="686"/>
      <c r="L3" s="686"/>
      <c r="M3" s="686"/>
      <c r="N3" s="686"/>
      <c r="O3" s="686"/>
      <c r="P3" s="686"/>
      <c r="Q3" s="686"/>
      <c r="R3" s="686"/>
      <c r="S3" s="686"/>
      <c r="T3" s="686"/>
      <c r="U3" s="687"/>
    </row>
    <row r="4" spans="1:22" ht="15" customHeight="1">
      <c r="B4" s="688"/>
      <c r="C4" s="689"/>
      <c r="D4" s="689"/>
      <c r="E4" s="689"/>
      <c r="F4" s="689"/>
      <c r="G4" s="689"/>
      <c r="H4" s="689"/>
      <c r="I4" s="689"/>
      <c r="J4" s="689"/>
      <c r="K4" s="689"/>
      <c r="L4" s="689"/>
      <c r="M4" s="689"/>
      <c r="N4" s="689"/>
      <c r="O4" s="689"/>
      <c r="P4" s="689"/>
      <c r="Q4" s="689"/>
      <c r="R4" s="689"/>
      <c r="S4" s="689"/>
      <c r="T4" s="689"/>
      <c r="U4" s="690"/>
    </row>
    <row r="5" spans="1:22" ht="15" customHeight="1">
      <c r="B5" s="688"/>
      <c r="C5" s="689"/>
      <c r="D5" s="689"/>
      <c r="E5" s="689"/>
      <c r="F5" s="689"/>
      <c r="G5" s="689"/>
      <c r="H5" s="689"/>
      <c r="I5" s="689"/>
      <c r="J5" s="689"/>
      <c r="K5" s="689"/>
      <c r="L5" s="689"/>
      <c r="M5" s="689"/>
      <c r="N5" s="689"/>
      <c r="O5" s="689"/>
      <c r="P5" s="689"/>
      <c r="Q5" s="689"/>
      <c r="R5" s="689"/>
      <c r="S5" s="689"/>
      <c r="T5" s="689"/>
      <c r="U5" s="690"/>
    </row>
    <row r="6" spans="1:22" ht="15" customHeight="1">
      <c r="B6" s="688"/>
      <c r="C6" s="689"/>
      <c r="D6" s="689"/>
      <c r="E6" s="689"/>
      <c r="F6" s="689"/>
      <c r="G6" s="689"/>
      <c r="H6" s="689"/>
      <c r="I6" s="689"/>
      <c r="J6" s="689"/>
      <c r="K6" s="689"/>
      <c r="L6" s="689"/>
      <c r="M6" s="689"/>
      <c r="N6" s="689"/>
      <c r="O6" s="689"/>
      <c r="P6" s="689"/>
      <c r="Q6" s="689"/>
      <c r="R6" s="689"/>
      <c r="S6" s="689"/>
      <c r="T6" s="689"/>
      <c r="U6" s="690"/>
    </row>
    <row r="7" spans="1:22" ht="15" customHeight="1">
      <c r="B7" s="688"/>
      <c r="C7" s="689"/>
      <c r="D7" s="689"/>
      <c r="E7" s="689"/>
      <c r="F7" s="689"/>
      <c r="G7" s="689"/>
      <c r="H7" s="689"/>
      <c r="I7" s="689"/>
      <c r="J7" s="689"/>
      <c r="K7" s="689"/>
      <c r="L7" s="689"/>
      <c r="M7" s="689"/>
      <c r="N7" s="689"/>
      <c r="O7" s="689"/>
      <c r="P7" s="689"/>
      <c r="Q7" s="689"/>
      <c r="R7" s="689"/>
      <c r="S7" s="689"/>
      <c r="T7" s="689"/>
      <c r="U7" s="690"/>
    </row>
    <row r="8" spans="1:22" ht="15" customHeight="1">
      <c r="B8" s="688"/>
      <c r="C8" s="689"/>
      <c r="D8" s="689"/>
      <c r="E8" s="689"/>
      <c r="F8" s="689"/>
      <c r="G8" s="689"/>
      <c r="H8" s="689"/>
      <c r="I8" s="689"/>
      <c r="J8" s="689"/>
      <c r="K8" s="689"/>
      <c r="L8" s="689"/>
      <c r="M8" s="689"/>
      <c r="N8" s="689"/>
      <c r="O8" s="689"/>
      <c r="P8" s="689"/>
      <c r="Q8" s="689"/>
      <c r="R8" s="689"/>
      <c r="S8" s="689"/>
      <c r="T8" s="689"/>
      <c r="U8" s="690"/>
    </row>
    <row r="9" spans="1:22" ht="15" customHeight="1">
      <c r="B9" s="688"/>
      <c r="C9" s="689"/>
      <c r="D9" s="689"/>
      <c r="E9" s="689"/>
      <c r="F9" s="689"/>
      <c r="G9" s="689"/>
      <c r="H9" s="689"/>
      <c r="I9" s="689"/>
      <c r="J9" s="689"/>
      <c r="K9" s="689"/>
      <c r="L9" s="689"/>
      <c r="M9" s="689"/>
      <c r="N9" s="689"/>
      <c r="O9" s="689"/>
      <c r="P9" s="689"/>
      <c r="Q9" s="689"/>
      <c r="R9" s="689"/>
      <c r="S9" s="689"/>
      <c r="T9" s="689"/>
      <c r="U9" s="690"/>
    </row>
    <row r="10" spans="1:22" ht="15" customHeight="1">
      <c r="B10" s="688"/>
      <c r="C10" s="689"/>
      <c r="D10" s="689"/>
      <c r="E10" s="689"/>
      <c r="F10" s="689"/>
      <c r="G10" s="689"/>
      <c r="H10" s="689"/>
      <c r="I10" s="689"/>
      <c r="J10" s="689"/>
      <c r="K10" s="689"/>
      <c r="L10" s="689"/>
      <c r="M10" s="689"/>
      <c r="N10" s="689"/>
      <c r="O10" s="689"/>
      <c r="P10" s="689"/>
      <c r="Q10" s="689"/>
      <c r="R10" s="689"/>
      <c r="S10" s="689"/>
      <c r="T10" s="689"/>
      <c r="U10" s="690"/>
    </row>
    <row r="11" spans="1:22" ht="15" customHeight="1">
      <c r="B11" s="688"/>
      <c r="C11" s="689"/>
      <c r="D11" s="689"/>
      <c r="E11" s="689"/>
      <c r="F11" s="689"/>
      <c r="G11" s="689"/>
      <c r="H11" s="689"/>
      <c r="I11" s="689"/>
      <c r="J11" s="689"/>
      <c r="K11" s="689"/>
      <c r="L11" s="689"/>
      <c r="M11" s="689"/>
      <c r="N11" s="689"/>
      <c r="O11" s="689"/>
      <c r="P11" s="689"/>
      <c r="Q11" s="689"/>
      <c r="R11" s="689"/>
      <c r="S11" s="689"/>
      <c r="T11" s="689"/>
      <c r="U11" s="690"/>
    </row>
    <row r="12" spans="1:22" ht="15" customHeight="1">
      <c r="B12" s="688"/>
      <c r="C12" s="689"/>
      <c r="D12" s="689"/>
      <c r="E12" s="689"/>
      <c r="F12" s="689"/>
      <c r="G12" s="689"/>
      <c r="H12" s="689"/>
      <c r="I12" s="689"/>
      <c r="J12" s="689"/>
      <c r="K12" s="689"/>
      <c r="L12" s="689"/>
      <c r="M12" s="689"/>
      <c r="N12" s="689"/>
      <c r="O12" s="689"/>
      <c r="P12" s="689"/>
      <c r="Q12" s="689"/>
      <c r="R12" s="689"/>
      <c r="S12" s="689"/>
      <c r="T12" s="689"/>
      <c r="U12" s="690"/>
    </row>
    <row r="13" spans="1:22" ht="15" customHeight="1">
      <c r="B13" s="688"/>
      <c r="C13" s="689"/>
      <c r="D13" s="689"/>
      <c r="E13" s="689"/>
      <c r="F13" s="689"/>
      <c r="G13" s="689"/>
      <c r="H13" s="689"/>
      <c r="I13" s="689"/>
      <c r="J13" s="689"/>
      <c r="K13" s="689"/>
      <c r="L13" s="689"/>
      <c r="M13" s="689"/>
      <c r="N13" s="689"/>
      <c r="O13" s="689"/>
      <c r="P13" s="689"/>
      <c r="Q13" s="689"/>
      <c r="R13" s="689"/>
      <c r="S13" s="689"/>
      <c r="T13" s="689"/>
      <c r="U13" s="690"/>
    </row>
    <row r="14" spans="1:22" ht="15" customHeight="1">
      <c r="B14" s="688"/>
      <c r="C14" s="689"/>
      <c r="D14" s="689"/>
      <c r="E14" s="689"/>
      <c r="F14" s="689"/>
      <c r="G14" s="689"/>
      <c r="H14" s="689"/>
      <c r="I14" s="689"/>
      <c r="J14" s="689"/>
      <c r="K14" s="689"/>
      <c r="L14" s="689"/>
      <c r="M14" s="689"/>
      <c r="N14" s="689"/>
      <c r="O14" s="689"/>
      <c r="P14" s="689"/>
      <c r="Q14" s="689"/>
      <c r="R14" s="689"/>
      <c r="S14" s="689"/>
      <c r="T14" s="689"/>
      <c r="U14" s="690"/>
    </row>
    <row r="15" spans="1:22" ht="15" customHeight="1">
      <c r="B15" s="688"/>
      <c r="C15" s="689"/>
      <c r="D15" s="689"/>
      <c r="E15" s="689"/>
      <c r="F15" s="689"/>
      <c r="G15" s="689"/>
      <c r="H15" s="689"/>
      <c r="I15" s="689"/>
      <c r="J15" s="689"/>
      <c r="K15" s="689"/>
      <c r="L15" s="689"/>
      <c r="M15" s="689"/>
      <c r="N15" s="689"/>
      <c r="O15" s="689"/>
      <c r="P15" s="689"/>
      <c r="Q15" s="689"/>
      <c r="R15" s="689"/>
      <c r="S15" s="689"/>
      <c r="T15" s="689"/>
      <c r="U15" s="690"/>
    </row>
    <row r="16" spans="1:22" ht="15" customHeight="1">
      <c r="B16" s="688"/>
      <c r="C16" s="689"/>
      <c r="D16" s="689"/>
      <c r="E16" s="689"/>
      <c r="F16" s="689"/>
      <c r="G16" s="689"/>
      <c r="H16" s="689"/>
      <c r="I16" s="689"/>
      <c r="J16" s="689"/>
      <c r="K16" s="689"/>
      <c r="L16" s="689"/>
      <c r="M16" s="689"/>
      <c r="N16" s="689"/>
      <c r="O16" s="689"/>
      <c r="P16" s="689"/>
      <c r="Q16" s="689"/>
      <c r="R16" s="689"/>
      <c r="S16" s="689"/>
      <c r="T16" s="689"/>
      <c r="U16" s="690"/>
    </row>
    <row r="17" spans="2:21" ht="15" customHeight="1">
      <c r="B17" s="688"/>
      <c r="C17" s="689"/>
      <c r="D17" s="689"/>
      <c r="E17" s="689"/>
      <c r="F17" s="689"/>
      <c r="G17" s="689"/>
      <c r="H17" s="689"/>
      <c r="I17" s="689"/>
      <c r="J17" s="689"/>
      <c r="K17" s="689"/>
      <c r="L17" s="689"/>
      <c r="M17" s="689"/>
      <c r="N17" s="689"/>
      <c r="O17" s="689"/>
      <c r="P17" s="689"/>
      <c r="Q17" s="689"/>
      <c r="R17" s="689"/>
      <c r="S17" s="689"/>
      <c r="T17" s="689"/>
      <c r="U17" s="690"/>
    </row>
    <row r="18" spans="2:21" ht="15" customHeight="1">
      <c r="B18" s="688"/>
      <c r="C18" s="689"/>
      <c r="D18" s="689"/>
      <c r="E18" s="689"/>
      <c r="F18" s="689"/>
      <c r="G18" s="689"/>
      <c r="H18" s="689"/>
      <c r="I18" s="689"/>
      <c r="J18" s="689"/>
      <c r="K18" s="689"/>
      <c r="L18" s="689"/>
      <c r="M18" s="689"/>
      <c r="N18" s="689"/>
      <c r="O18" s="689"/>
      <c r="P18" s="689"/>
      <c r="Q18" s="689"/>
      <c r="R18" s="689"/>
      <c r="S18" s="689"/>
      <c r="T18" s="689"/>
      <c r="U18" s="690"/>
    </row>
    <row r="19" spans="2:21" ht="15" customHeight="1">
      <c r="B19" s="688"/>
      <c r="C19" s="689"/>
      <c r="D19" s="689"/>
      <c r="E19" s="689"/>
      <c r="F19" s="689"/>
      <c r="G19" s="689"/>
      <c r="H19" s="689"/>
      <c r="I19" s="689"/>
      <c r="J19" s="689"/>
      <c r="K19" s="689"/>
      <c r="L19" s="689"/>
      <c r="M19" s="689"/>
      <c r="N19" s="689"/>
      <c r="O19" s="689"/>
      <c r="P19" s="689"/>
      <c r="Q19" s="689"/>
      <c r="R19" s="689"/>
      <c r="S19" s="689"/>
      <c r="T19" s="689"/>
      <c r="U19" s="690"/>
    </row>
    <row r="20" spans="2:21" ht="15" customHeight="1">
      <c r="B20" s="688"/>
      <c r="C20" s="689"/>
      <c r="D20" s="689"/>
      <c r="E20" s="689"/>
      <c r="F20" s="689"/>
      <c r="G20" s="689"/>
      <c r="H20" s="689"/>
      <c r="I20" s="689"/>
      <c r="J20" s="689"/>
      <c r="K20" s="689"/>
      <c r="L20" s="689"/>
      <c r="M20" s="689"/>
      <c r="N20" s="689"/>
      <c r="O20" s="689"/>
      <c r="P20" s="689"/>
      <c r="Q20" s="689"/>
      <c r="R20" s="689"/>
      <c r="S20" s="689"/>
      <c r="T20" s="689"/>
      <c r="U20" s="690"/>
    </row>
    <row r="21" spans="2:21" ht="15" customHeight="1">
      <c r="B21" s="688"/>
      <c r="C21" s="689"/>
      <c r="D21" s="689"/>
      <c r="E21" s="689"/>
      <c r="F21" s="689"/>
      <c r="G21" s="689"/>
      <c r="H21" s="689"/>
      <c r="I21" s="689"/>
      <c r="J21" s="689"/>
      <c r="K21" s="689"/>
      <c r="L21" s="689"/>
      <c r="M21" s="689"/>
      <c r="N21" s="689"/>
      <c r="O21" s="689"/>
      <c r="P21" s="689"/>
      <c r="Q21" s="689"/>
      <c r="R21" s="689"/>
      <c r="S21" s="689"/>
      <c r="T21" s="689"/>
      <c r="U21" s="690"/>
    </row>
    <row r="22" spans="2:21" ht="15" customHeight="1">
      <c r="B22" s="688"/>
      <c r="C22" s="689"/>
      <c r="D22" s="689"/>
      <c r="E22" s="689"/>
      <c r="F22" s="689"/>
      <c r="G22" s="689"/>
      <c r="H22" s="689"/>
      <c r="I22" s="689"/>
      <c r="J22" s="689"/>
      <c r="K22" s="689"/>
      <c r="L22" s="689"/>
      <c r="M22" s="689"/>
      <c r="N22" s="689"/>
      <c r="O22" s="689"/>
      <c r="P22" s="689"/>
      <c r="Q22" s="689"/>
      <c r="R22" s="689"/>
      <c r="S22" s="689"/>
      <c r="T22" s="689"/>
      <c r="U22" s="690"/>
    </row>
    <row r="23" spans="2:21" ht="15" customHeight="1">
      <c r="B23" s="688"/>
      <c r="C23" s="689"/>
      <c r="D23" s="689"/>
      <c r="E23" s="689"/>
      <c r="F23" s="689"/>
      <c r="G23" s="689"/>
      <c r="H23" s="689"/>
      <c r="I23" s="689"/>
      <c r="J23" s="689"/>
      <c r="K23" s="689"/>
      <c r="L23" s="689"/>
      <c r="M23" s="689"/>
      <c r="N23" s="689"/>
      <c r="O23" s="689"/>
      <c r="P23" s="689"/>
      <c r="Q23" s="689"/>
      <c r="R23" s="689"/>
      <c r="S23" s="689"/>
      <c r="T23" s="689"/>
      <c r="U23" s="690"/>
    </row>
    <row r="24" spans="2:21" ht="15" customHeight="1">
      <c r="B24" s="688"/>
      <c r="C24" s="689"/>
      <c r="D24" s="689"/>
      <c r="E24" s="689"/>
      <c r="F24" s="689"/>
      <c r="G24" s="689"/>
      <c r="H24" s="689"/>
      <c r="I24" s="689"/>
      <c r="J24" s="689"/>
      <c r="K24" s="689"/>
      <c r="L24" s="689"/>
      <c r="M24" s="689"/>
      <c r="N24" s="689"/>
      <c r="O24" s="689"/>
      <c r="P24" s="689"/>
      <c r="Q24" s="689"/>
      <c r="R24" s="689"/>
      <c r="S24" s="689"/>
      <c r="T24" s="689"/>
      <c r="U24" s="690"/>
    </row>
    <row r="25" spans="2:21" ht="15" customHeight="1">
      <c r="B25" s="688"/>
      <c r="C25" s="689"/>
      <c r="D25" s="689"/>
      <c r="E25" s="689"/>
      <c r="F25" s="689"/>
      <c r="G25" s="689"/>
      <c r="H25" s="689"/>
      <c r="I25" s="689"/>
      <c r="J25" s="689"/>
      <c r="K25" s="689"/>
      <c r="L25" s="689"/>
      <c r="M25" s="689"/>
      <c r="N25" s="689"/>
      <c r="O25" s="689"/>
      <c r="P25" s="689"/>
      <c r="Q25" s="689"/>
      <c r="R25" s="689"/>
      <c r="S25" s="689"/>
      <c r="T25" s="689"/>
      <c r="U25" s="690"/>
    </row>
    <row r="26" spans="2:21" ht="15" customHeight="1">
      <c r="B26" s="688"/>
      <c r="C26" s="689"/>
      <c r="D26" s="689"/>
      <c r="E26" s="689"/>
      <c r="F26" s="689"/>
      <c r="G26" s="689"/>
      <c r="H26" s="689"/>
      <c r="I26" s="689"/>
      <c r="J26" s="689"/>
      <c r="K26" s="689"/>
      <c r="L26" s="689"/>
      <c r="M26" s="689"/>
      <c r="N26" s="689"/>
      <c r="O26" s="689"/>
      <c r="P26" s="689"/>
      <c r="Q26" s="689"/>
      <c r="R26" s="689"/>
      <c r="S26" s="689"/>
      <c r="T26" s="689"/>
      <c r="U26" s="690"/>
    </row>
    <row r="27" spans="2:21" ht="15" customHeight="1">
      <c r="B27" s="688"/>
      <c r="C27" s="689"/>
      <c r="D27" s="689"/>
      <c r="E27" s="689"/>
      <c r="F27" s="689"/>
      <c r="G27" s="689"/>
      <c r="H27" s="689"/>
      <c r="I27" s="689"/>
      <c r="J27" s="689"/>
      <c r="K27" s="689"/>
      <c r="L27" s="689"/>
      <c r="M27" s="689"/>
      <c r="N27" s="689"/>
      <c r="O27" s="689"/>
      <c r="P27" s="689"/>
      <c r="Q27" s="689"/>
      <c r="R27" s="689"/>
      <c r="S27" s="689"/>
      <c r="T27" s="689"/>
      <c r="U27" s="690"/>
    </row>
    <row r="28" spans="2:21" ht="15" customHeight="1">
      <c r="B28" s="688"/>
      <c r="C28" s="689"/>
      <c r="D28" s="689"/>
      <c r="E28" s="689"/>
      <c r="F28" s="689"/>
      <c r="G28" s="689"/>
      <c r="H28" s="689"/>
      <c r="I28" s="689"/>
      <c r="J28" s="689"/>
      <c r="K28" s="689"/>
      <c r="L28" s="689"/>
      <c r="M28" s="689"/>
      <c r="N28" s="689"/>
      <c r="O28" s="689"/>
      <c r="P28" s="689"/>
      <c r="Q28" s="689"/>
      <c r="R28" s="689"/>
      <c r="S28" s="689"/>
      <c r="T28" s="689"/>
      <c r="U28" s="690"/>
    </row>
    <row r="29" spans="2:21" ht="15" customHeight="1">
      <c r="B29" s="688"/>
      <c r="C29" s="689"/>
      <c r="D29" s="689"/>
      <c r="E29" s="689"/>
      <c r="F29" s="689"/>
      <c r="G29" s="689"/>
      <c r="H29" s="689"/>
      <c r="I29" s="689"/>
      <c r="J29" s="689"/>
      <c r="K29" s="689"/>
      <c r="L29" s="689"/>
      <c r="M29" s="689"/>
      <c r="N29" s="689"/>
      <c r="O29" s="689"/>
      <c r="P29" s="689"/>
      <c r="Q29" s="689"/>
      <c r="R29" s="689"/>
      <c r="S29" s="689"/>
      <c r="T29" s="689"/>
      <c r="U29" s="690"/>
    </row>
    <row r="30" spans="2:21" ht="15" customHeight="1">
      <c r="B30" s="688"/>
      <c r="C30" s="689"/>
      <c r="D30" s="689"/>
      <c r="E30" s="689"/>
      <c r="F30" s="689"/>
      <c r="G30" s="689"/>
      <c r="H30" s="689"/>
      <c r="I30" s="689"/>
      <c r="J30" s="689"/>
      <c r="K30" s="689"/>
      <c r="L30" s="689"/>
      <c r="M30" s="689"/>
      <c r="N30" s="689"/>
      <c r="O30" s="689"/>
      <c r="P30" s="689"/>
      <c r="Q30" s="689"/>
      <c r="R30" s="689"/>
      <c r="S30" s="689"/>
      <c r="T30" s="689"/>
      <c r="U30" s="690"/>
    </row>
    <row r="31" spans="2:21" ht="15" customHeight="1">
      <c r="B31" s="688"/>
      <c r="C31" s="689"/>
      <c r="D31" s="689"/>
      <c r="E31" s="689"/>
      <c r="F31" s="689"/>
      <c r="G31" s="689"/>
      <c r="H31" s="689"/>
      <c r="I31" s="689"/>
      <c r="J31" s="689"/>
      <c r="K31" s="689"/>
      <c r="L31" s="689"/>
      <c r="M31" s="689"/>
      <c r="N31" s="689"/>
      <c r="O31" s="689"/>
      <c r="P31" s="689"/>
      <c r="Q31" s="689"/>
      <c r="R31" s="689"/>
      <c r="S31" s="689"/>
      <c r="T31" s="689"/>
      <c r="U31" s="690"/>
    </row>
    <row r="32" spans="2:21" ht="15" customHeight="1">
      <c r="B32" s="688"/>
      <c r="C32" s="689"/>
      <c r="D32" s="689"/>
      <c r="E32" s="689"/>
      <c r="F32" s="689"/>
      <c r="G32" s="689"/>
      <c r="H32" s="689"/>
      <c r="I32" s="689"/>
      <c r="J32" s="689"/>
      <c r="K32" s="689"/>
      <c r="L32" s="689"/>
      <c r="M32" s="689"/>
      <c r="N32" s="689"/>
      <c r="O32" s="689"/>
      <c r="P32" s="689"/>
      <c r="Q32" s="689"/>
      <c r="R32" s="689"/>
      <c r="S32" s="689"/>
      <c r="T32" s="689"/>
      <c r="U32" s="690"/>
    </row>
    <row r="33" spans="2:21" ht="15" customHeight="1">
      <c r="B33" s="688"/>
      <c r="C33" s="689"/>
      <c r="D33" s="689"/>
      <c r="E33" s="689"/>
      <c r="F33" s="689"/>
      <c r="G33" s="689"/>
      <c r="H33" s="689"/>
      <c r="I33" s="689"/>
      <c r="J33" s="689"/>
      <c r="K33" s="689"/>
      <c r="L33" s="689"/>
      <c r="M33" s="689"/>
      <c r="N33" s="689"/>
      <c r="O33" s="689"/>
      <c r="P33" s="689"/>
      <c r="Q33" s="689"/>
      <c r="R33" s="689"/>
      <c r="S33" s="689"/>
      <c r="T33" s="689"/>
      <c r="U33" s="690"/>
    </row>
    <row r="34" spans="2:21" ht="15" customHeight="1">
      <c r="B34" s="688"/>
      <c r="C34" s="689"/>
      <c r="D34" s="689"/>
      <c r="E34" s="689"/>
      <c r="F34" s="689"/>
      <c r="G34" s="689"/>
      <c r="H34" s="689"/>
      <c r="I34" s="689"/>
      <c r="J34" s="689"/>
      <c r="K34" s="689"/>
      <c r="L34" s="689"/>
      <c r="M34" s="689"/>
      <c r="N34" s="689"/>
      <c r="O34" s="689"/>
      <c r="P34" s="689"/>
      <c r="Q34" s="689"/>
      <c r="R34" s="689"/>
      <c r="S34" s="689"/>
      <c r="T34" s="689"/>
      <c r="U34" s="690"/>
    </row>
    <row r="35" spans="2:21" ht="15" customHeight="1">
      <c r="B35" s="688"/>
      <c r="C35" s="689"/>
      <c r="D35" s="689"/>
      <c r="E35" s="689"/>
      <c r="F35" s="689"/>
      <c r="G35" s="689"/>
      <c r="H35" s="689"/>
      <c r="I35" s="689"/>
      <c r="J35" s="689"/>
      <c r="K35" s="689"/>
      <c r="L35" s="689"/>
      <c r="M35" s="689"/>
      <c r="N35" s="689"/>
      <c r="O35" s="689"/>
      <c r="P35" s="689"/>
      <c r="Q35" s="689"/>
      <c r="R35" s="689"/>
      <c r="S35" s="689"/>
      <c r="T35" s="689"/>
      <c r="U35" s="690"/>
    </row>
    <row r="36" spans="2:21" ht="15" customHeight="1">
      <c r="B36" s="688"/>
      <c r="C36" s="689"/>
      <c r="D36" s="689"/>
      <c r="E36" s="689"/>
      <c r="F36" s="689"/>
      <c r="G36" s="689"/>
      <c r="H36" s="689"/>
      <c r="I36" s="689"/>
      <c r="J36" s="689"/>
      <c r="K36" s="689"/>
      <c r="L36" s="689"/>
      <c r="M36" s="689"/>
      <c r="N36" s="689"/>
      <c r="O36" s="689"/>
      <c r="P36" s="689"/>
      <c r="Q36" s="689"/>
      <c r="R36" s="689"/>
      <c r="S36" s="689"/>
      <c r="T36" s="689"/>
      <c r="U36" s="690"/>
    </row>
    <row r="37" spans="2:21" ht="15" customHeight="1">
      <c r="B37" s="688"/>
      <c r="C37" s="689"/>
      <c r="D37" s="689"/>
      <c r="E37" s="689"/>
      <c r="F37" s="689"/>
      <c r="G37" s="689"/>
      <c r="H37" s="689"/>
      <c r="I37" s="689"/>
      <c r="J37" s="689"/>
      <c r="K37" s="689"/>
      <c r="L37" s="689"/>
      <c r="M37" s="689"/>
      <c r="N37" s="689"/>
      <c r="O37" s="689"/>
      <c r="P37" s="689"/>
      <c r="Q37" s="689"/>
      <c r="R37" s="689"/>
      <c r="S37" s="689"/>
      <c r="T37" s="689"/>
      <c r="U37" s="690"/>
    </row>
    <row r="38" spans="2:21" ht="15" customHeight="1">
      <c r="B38" s="688"/>
      <c r="C38" s="689"/>
      <c r="D38" s="689"/>
      <c r="E38" s="689"/>
      <c r="F38" s="689"/>
      <c r="G38" s="689"/>
      <c r="H38" s="689"/>
      <c r="I38" s="689"/>
      <c r="J38" s="689"/>
      <c r="K38" s="689"/>
      <c r="L38" s="689"/>
      <c r="M38" s="689"/>
      <c r="N38" s="689"/>
      <c r="O38" s="689"/>
      <c r="P38" s="689"/>
      <c r="Q38" s="689"/>
      <c r="R38" s="689"/>
      <c r="S38" s="689"/>
      <c r="T38" s="689"/>
      <c r="U38" s="690"/>
    </row>
    <row r="39" spans="2:21" ht="15" customHeight="1">
      <c r="B39" s="688"/>
      <c r="C39" s="689"/>
      <c r="D39" s="689"/>
      <c r="E39" s="689"/>
      <c r="F39" s="689"/>
      <c r="G39" s="689"/>
      <c r="H39" s="689"/>
      <c r="I39" s="689"/>
      <c r="J39" s="689"/>
      <c r="K39" s="689"/>
      <c r="L39" s="689"/>
      <c r="M39" s="689"/>
      <c r="N39" s="689"/>
      <c r="O39" s="689"/>
      <c r="P39" s="689"/>
      <c r="Q39" s="689"/>
      <c r="R39" s="689"/>
      <c r="S39" s="689"/>
      <c r="T39" s="689"/>
      <c r="U39" s="690"/>
    </row>
    <row r="40" spans="2:21" ht="15" customHeight="1">
      <c r="B40" s="688"/>
      <c r="C40" s="689"/>
      <c r="D40" s="689"/>
      <c r="E40" s="689"/>
      <c r="F40" s="689"/>
      <c r="G40" s="689"/>
      <c r="H40" s="689"/>
      <c r="I40" s="689"/>
      <c r="J40" s="689"/>
      <c r="K40" s="689"/>
      <c r="L40" s="689"/>
      <c r="M40" s="689"/>
      <c r="N40" s="689"/>
      <c r="O40" s="689"/>
      <c r="P40" s="689"/>
      <c r="Q40" s="689"/>
      <c r="R40" s="689"/>
      <c r="S40" s="689"/>
      <c r="T40" s="689"/>
      <c r="U40" s="690"/>
    </row>
    <row r="41" spans="2:21" ht="15" customHeight="1">
      <c r="B41" s="688"/>
      <c r="C41" s="689"/>
      <c r="D41" s="689"/>
      <c r="E41" s="689"/>
      <c r="F41" s="689"/>
      <c r="G41" s="689"/>
      <c r="H41" s="689"/>
      <c r="I41" s="689"/>
      <c r="J41" s="689"/>
      <c r="K41" s="689"/>
      <c r="L41" s="689"/>
      <c r="M41" s="689"/>
      <c r="N41" s="689"/>
      <c r="O41" s="689"/>
      <c r="P41" s="689"/>
      <c r="Q41" s="689"/>
      <c r="R41" s="689"/>
      <c r="S41" s="689"/>
      <c r="T41" s="689"/>
      <c r="U41" s="690"/>
    </row>
    <row r="42" spans="2:21" ht="15" customHeight="1">
      <c r="B42" s="688"/>
      <c r="C42" s="689"/>
      <c r="D42" s="689"/>
      <c r="E42" s="689"/>
      <c r="F42" s="689"/>
      <c r="G42" s="689"/>
      <c r="H42" s="689"/>
      <c r="I42" s="689"/>
      <c r="J42" s="689"/>
      <c r="K42" s="689"/>
      <c r="L42" s="689"/>
      <c r="M42" s="689"/>
      <c r="N42" s="689"/>
      <c r="O42" s="689"/>
      <c r="P42" s="689"/>
      <c r="Q42" s="689"/>
      <c r="R42" s="689"/>
      <c r="S42" s="689"/>
      <c r="T42" s="689"/>
      <c r="U42" s="690"/>
    </row>
    <row r="43" spans="2:21" ht="15" customHeight="1">
      <c r="B43" s="688"/>
      <c r="C43" s="689"/>
      <c r="D43" s="689"/>
      <c r="E43" s="689"/>
      <c r="F43" s="689"/>
      <c r="G43" s="689"/>
      <c r="H43" s="689"/>
      <c r="I43" s="689"/>
      <c r="J43" s="689"/>
      <c r="K43" s="689"/>
      <c r="L43" s="689"/>
      <c r="M43" s="689"/>
      <c r="N43" s="689"/>
      <c r="O43" s="689"/>
      <c r="P43" s="689"/>
      <c r="Q43" s="689"/>
      <c r="R43" s="689"/>
      <c r="S43" s="689"/>
      <c r="T43" s="689"/>
      <c r="U43" s="690"/>
    </row>
    <row r="44" spans="2:21" ht="15" customHeight="1">
      <c r="B44" s="688"/>
      <c r="C44" s="689"/>
      <c r="D44" s="689"/>
      <c r="E44" s="689"/>
      <c r="F44" s="689"/>
      <c r="G44" s="689"/>
      <c r="H44" s="689"/>
      <c r="I44" s="689"/>
      <c r="J44" s="689"/>
      <c r="K44" s="689"/>
      <c r="L44" s="689"/>
      <c r="M44" s="689"/>
      <c r="N44" s="689"/>
      <c r="O44" s="689"/>
      <c r="P44" s="689"/>
      <c r="Q44" s="689"/>
      <c r="R44" s="689"/>
      <c r="S44" s="689"/>
      <c r="T44" s="689"/>
      <c r="U44" s="690"/>
    </row>
    <row r="45" spans="2:21" ht="15" customHeight="1">
      <c r="B45" s="688"/>
      <c r="C45" s="689"/>
      <c r="D45" s="689"/>
      <c r="E45" s="689"/>
      <c r="F45" s="689"/>
      <c r="G45" s="689"/>
      <c r="H45" s="689"/>
      <c r="I45" s="689"/>
      <c r="J45" s="689"/>
      <c r="K45" s="689"/>
      <c r="L45" s="689"/>
      <c r="M45" s="689"/>
      <c r="N45" s="689"/>
      <c r="O45" s="689"/>
      <c r="P45" s="689"/>
      <c r="Q45" s="689"/>
      <c r="R45" s="689"/>
      <c r="S45" s="689"/>
      <c r="T45" s="689"/>
      <c r="U45" s="690"/>
    </row>
    <row r="46" spans="2:21" ht="15" customHeight="1">
      <c r="B46" s="688"/>
      <c r="C46" s="689"/>
      <c r="D46" s="689"/>
      <c r="E46" s="689"/>
      <c r="F46" s="689"/>
      <c r="G46" s="689"/>
      <c r="H46" s="689"/>
      <c r="I46" s="689"/>
      <c r="J46" s="689"/>
      <c r="K46" s="689"/>
      <c r="L46" s="689"/>
      <c r="M46" s="689"/>
      <c r="N46" s="689"/>
      <c r="O46" s="689"/>
      <c r="P46" s="689"/>
      <c r="Q46" s="689"/>
      <c r="R46" s="689"/>
      <c r="S46" s="689"/>
      <c r="T46" s="689"/>
      <c r="U46" s="690"/>
    </row>
    <row r="47" spans="2:21" ht="15" customHeight="1">
      <c r="B47" s="688"/>
      <c r="C47" s="689"/>
      <c r="D47" s="689"/>
      <c r="E47" s="689"/>
      <c r="F47" s="689"/>
      <c r="G47" s="689"/>
      <c r="H47" s="689"/>
      <c r="I47" s="689"/>
      <c r="J47" s="689"/>
      <c r="K47" s="689"/>
      <c r="L47" s="689"/>
      <c r="M47" s="689"/>
      <c r="N47" s="689"/>
      <c r="O47" s="689"/>
      <c r="P47" s="689"/>
      <c r="Q47" s="689"/>
      <c r="R47" s="689"/>
      <c r="S47" s="689"/>
      <c r="T47" s="689"/>
      <c r="U47" s="690"/>
    </row>
    <row r="48" spans="2:21" ht="15" customHeight="1">
      <c r="B48" s="688"/>
      <c r="C48" s="689"/>
      <c r="D48" s="689"/>
      <c r="E48" s="689"/>
      <c r="F48" s="689"/>
      <c r="G48" s="689"/>
      <c r="H48" s="689"/>
      <c r="I48" s="689"/>
      <c r="J48" s="689"/>
      <c r="K48" s="689"/>
      <c r="L48" s="689"/>
      <c r="M48" s="689"/>
      <c r="N48" s="689"/>
      <c r="O48" s="689"/>
      <c r="P48" s="689"/>
      <c r="Q48" s="689"/>
      <c r="R48" s="689"/>
      <c r="S48" s="689"/>
      <c r="T48" s="689"/>
      <c r="U48" s="690"/>
    </row>
    <row r="49" spans="2:21" ht="15" customHeight="1">
      <c r="B49" s="688"/>
      <c r="C49" s="689"/>
      <c r="D49" s="689"/>
      <c r="E49" s="689"/>
      <c r="F49" s="689"/>
      <c r="G49" s="689"/>
      <c r="H49" s="689"/>
      <c r="I49" s="689"/>
      <c r="J49" s="689"/>
      <c r="K49" s="689"/>
      <c r="L49" s="689"/>
      <c r="M49" s="689"/>
      <c r="N49" s="689"/>
      <c r="O49" s="689"/>
      <c r="P49" s="689"/>
      <c r="Q49" s="689"/>
      <c r="R49" s="689"/>
      <c r="S49" s="689"/>
      <c r="T49" s="689"/>
      <c r="U49" s="690"/>
    </row>
    <row r="50" spans="2:21" ht="15" customHeight="1">
      <c r="B50" s="688"/>
      <c r="C50" s="689"/>
      <c r="D50" s="689"/>
      <c r="E50" s="689"/>
      <c r="F50" s="689"/>
      <c r="G50" s="689"/>
      <c r="H50" s="689"/>
      <c r="I50" s="689"/>
      <c r="J50" s="689"/>
      <c r="K50" s="689"/>
      <c r="L50" s="689"/>
      <c r="M50" s="689"/>
      <c r="N50" s="689"/>
      <c r="O50" s="689"/>
      <c r="P50" s="689"/>
      <c r="Q50" s="689"/>
      <c r="R50" s="689"/>
      <c r="S50" s="689"/>
      <c r="T50" s="689"/>
      <c r="U50" s="690"/>
    </row>
    <row r="51" spans="2:21" ht="15" customHeight="1">
      <c r="B51" s="688"/>
      <c r="C51" s="689"/>
      <c r="D51" s="689"/>
      <c r="E51" s="689"/>
      <c r="F51" s="689"/>
      <c r="G51" s="689"/>
      <c r="H51" s="689"/>
      <c r="I51" s="689"/>
      <c r="J51" s="689"/>
      <c r="K51" s="689"/>
      <c r="L51" s="689"/>
      <c r="M51" s="689"/>
      <c r="N51" s="689"/>
      <c r="O51" s="689"/>
      <c r="P51" s="689"/>
      <c r="Q51" s="689"/>
      <c r="R51" s="689"/>
      <c r="S51" s="689"/>
      <c r="T51" s="689"/>
      <c r="U51" s="690"/>
    </row>
    <row r="52" spans="2:21" ht="15" customHeight="1">
      <c r="B52" s="688"/>
      <c r="C52" s="689"/>
      <c r="D52" s="689"/>
      <c r="E52" s="689"/>
      <c r="F52" s="689"/>
      <c r="G52" s="689"/>
      <c r="H52" s="689"/>
      <c r="I52" s="689"/>
      <c r="J52" s="689"/>
      <c r="K52" s="689"/>
      <c r="L52" s="689"/>
      <c r="M52" s="689"/>
      <c r="N52" s="689"/>
      <c r="O52" s="689"/>
      <c r="P52" s="689"/>
      <c r="Q52" s="689"/>
      <c r="R52" s="689"/>
      <c r="S52" s="689"/>
      <c r="T52" s="689"/>
      <c r="U52" s="690"/>
    </row>
    <row r="53" spans="2:21" ht="15" customHeight="1">
      <c r="B53" s="688"/>
      <c r="C53" s="689"/>
      <c r="D53" s="689"/>
      <c r="E53" s="689"/>
      <c r="F53" s="689"/>
      <c r="G53" s="689"/>
      <c r="H53" s="689"/>
      <c r="I53" s="689"/>
      <c r="J53" s="689"/>
      <c r="K53" s="689"/>
      <c r="L53" s="689"/>
      <c r="M53" s="689"/>
      <c r="N53" s="689"/>
      <c r="O53" s="689"/>
      <c r="P53" s="689"/>
      <c r="Q53" s="689"/>
      <c r="R53" s="689"/>
      <c r="S53" s="689"/>
      <c r="T53" s="689"/>
      <c r="U53" s="690"/>
    </row>
    <row r="54" spans="2:21" ht="15" customHeight="1">
      <c r="B54" s="691"/>
      <c r="C54" s="692"/>
      <c r="D54" s="692"/>
      <c r="E54" s="692"/>
      <c r="F54" s="692"/>
      <c r="G54" s="692"/>
      <c r="H54" s="692"/>
      <c r="I54" s="692"/>
      <c r="J54" s="692"/>
      <c r="K54" s="692"/>
      <c r="L54" s="692"/>
      <c r="M54" s="692"/>
      <c r="N54" s="692"/>
      <c r="O54" s="692"/>
      <c r="P54" s="692"/>
      <c r="Q54" s="692"/>
      <c r="R54" s="692"/>
      <c r="S54" s="692"/>
      <c r="T54" s="692"/>
      <c r="U54" s="693"/>
    </row>
    <row r="55" spans="2:21"/>
    <row r="56" spans="2:21"/>
    <row r="57" spans="2:21"/>
    <row r="58" spans="2:21"/>
    <row r="59" spans="2:21"/>
    <row r="60" spans="2:21"/>
    <row r="61" spans="2:21"/>
    <row r="62" spans="2:21"/>
    <row r="63" spans="2:21"/>
    <row r="64" spans="2:21"/>
    <row r="65"/>
    <row r="66"/>
    <row r="67"/>
    <row r="68"/>
    <row r="70"/>
  </sheetData>
  <sheetProtection sheet="1" formatRows="0" insertRows="0" deleteRows="0" selectLockedCells="1"/>
  <mergeCells count="2">
    <mergeCell ref="B3:U3"/>
    <mergeCell ref="B4:U54"/>
  </mergeCells>
  <phoneticPr fontId="1"/>
  <printOptions horizontalCentered="1"/>
  <pageMargins left="0.15748031496062992" right="0.15748031496062992" top="0.35433070866141736" bottom="0.39370078740157483" header="0.15748031496062992" footer="0.15748031496062992"/>
  <pageSetup paperSize="9" scale="99" fitToWidth="0" fitToHeight="0" orientation="portrait"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28</vt:i4>
      </vt:variant>
    </vt:vector>
  </HeadingPairs>
  <TitlesOfParts>
    <vt:vector size="55" baseType="lpstr">
      <vt:lpstr>申請書（表紙）</vt:lpstr>
      <vt:lpstr>誓約事項</vt:lpstr>
      <vt:lpstr>1-1申請者概要(1)</vt:lpstr>
      <vt:lpstr>1-2申請者概要（2）</vt:lpstr>
      <vt:lpstr>1-3申請者概要(助成金利用状況)</vt:lpstr>
      <vt:lpstr>2サプライチェーン内の位置づけ</vt:lpstr>
      <vt:lpstr>3-1事業計画</vt:lpstr>
      <vt:lpstr>3-2計画（適合性・妥当性）</vt:lpstr>
      <vt:lpstr>3-3計画（先進性）</vt:lpstr>
      <vt:lpstr>3-4計画（実現性）</vt:lpstr>
      <vt:lpstr>3-5計画（波及性）</vt:lpstr>
      <vt:lpstr>3-6計画（発展性１）</vt:lpstr>
      <vt:lpstr>3-7計画（発展性2）</vt:lpstr>
      <vt:lpstr>3-8計画（発展性3）</vt:lpstr>
      <vt:lpstr>Ⅱ4-1資金計画（経費・資金調達）</vt:lpstr>
      <vt:lpstr>4-2支出明細（工事費）</vt:lpstr>
      <vt:lpstr>4-3工事費計画書</vt:lpstr>
      <vt:lpstr>4-4支出明細（工事監理費）</vt:lpstr>
      <vt:lpstr>4-5工事管理費計画書</vt:lpstr>
      <vt:lpstr>4-6支出明細（設備システム導入費）</vt:lpstr>
      <vt:lpstr>4-7設備システム導入計画書</vt:lpstr>
      <vt:lpstr>4-8支出明細（備品費）</vt:lpstr>
      <vt:lpstr>4-9支出明細（調査費）</vt:lpstr>
      <vt:lpstr>4-10調査費計画書</vt:lpstr>
      <vt:lpstr>4-11支出明細（広告宣伝費）</vt:lpstr>
      <vt:lpstr>4-12広告宣伝費計画書</vt:lpstr>
      <vt:lpstr>4-13支出明細（その他）</vt:lpstr>
      <vt:lpstr>'1-2申請者概要（2）'!Print_Area</vt:lpstr>
      <vt:lpstr>'1-3申請者概要(助成金利用状況)'!Print_Area</vt:lpstr>
      <vt:lpstr>'2サプライチェーン内の位置づけ'!Print_Area</vt:lpstr>
      <vt:lpstr>'3-1事業計画'!Print_Area</vt:lpstr>
      <vt:lpstr>'3-2計画（適合性・妥当性）'!Print_Area</vt:lpstr>
      <vt:lpstr>'3-3計画（先進性）'!Print_Area</vt:lpstr>
      <vt:lpstr>'3-4計画（実現性）'!Print_Area</vt:lpstr>
      <vt:lpstr>'3-5計画（波及性）'!Print_Area</vt:lpstr>
      <vt:lpstr>'3-6計画（発展性１）'!Print_Area</vt:lpstr>
      <vt:lpstr>'3-7計画（発展性2）'!Print_Area</vt:lpstr>
      <vt:lpstr>'3-8計画（発展性3）'!Print_Area</vt:lpstr>
      <vt:lpstr>'4-10調査費計画書'!Print_Area</vt:lpstr>
      <vt:lpstr>'4-11支出明細（広告宣伝費）'!Print_Area</vt:lpstr>
      <vt:lpstr>'4-12広告宣伝費計画書'!Print_Area</vt:lpstr>
      <vt:lpstr>'4-13支出明細（その他）'!Print_Area</vt:lpstr>
      <vt:lpstr>'4-2支出明細（工事費）'!Print_Area</vt:lpstr>
      <vt:lpstr>'4-3工事費計画書'!Print_Area</vt:lpstr>
      <vt:lpstr>'4-4支出明細（工事監理費）'!Print_Area</vt:lpstr>
      <vt:lpstr>'4-5工事管理費計画書'!Print_Area</vt:lpstr>
      <vt:lpstr>'4-6支出明細（設備システム導入費）'!Print_Area</vt:lpstr>
      <vt:lpstr>'4-7設備システム導入計画書'!Print_Area</vt:lpstr>
      <vt:lpstr>'4-8支出明細（備品費）'!Print_Area</vt:lpstr>
      <vt:lpstr>'4-9支出明細（調査費）'!Print_Area</vt:lpstr>
      <vt:lpstr>'Ⅱ4-1資金計画（経費・資金調達）'!Print_Area</vt:lpstr>
      <vt:lpstr>'申請書（表紙）'!Print_Area</vt:lpstr>
      <vt:lpstr>誓約事項!Print_Area</vt:lpstr>
      <vt:lpstr>製造業・建設業</vt:lpstr>
      <vt:lpstr>製造業その他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2018-01-12T02:08:09Z</dcterms:created>
  <dcterms:modified xsi:type="dcterms:W3CDTF">2026-07-27T04:36:36Z</dcterms:modified>
</cp:coreProperties>
</file>