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kkdfs01\公社文書\100_企画管理部\060_設備支援課\★躍進的な事業推進のための設備投資支援事業（全体）\08_事後管理\02_事業化状況報告（取り纏め）\企業化等依頼文、調査票、報告書、記入例\R6年度\躍進的な事業推進のための設備投資支援事業\HP掲載用\"/>
    </mc:Choice>
  </mc:AlternateContent>
  <bookViews>
    <workbookView xWindow="840" yWindow="410" windowWidth="19160" windowHeight="7550" tabRatio="875"/>
  </bookViews>
  <sheets>
    <sheet name="始めに確認をお願いいたします" sheetId="18" r:id="rId1"/>
    <sheet name="トップシート" sheetId="10" r:id="rId2"/>
    <sheet name="DL案内" sheetId="11" r:id="rId3"/>
    <sheet name="事業化状況報告書" sheetId="12" r:id="rId4"/>
    <sheet name="事業化状況表" sheetId="13" r:id="rId5"/>
    <sheet name="事業化収益額計算書" sheetId="14" r:id="rId6"/>
    <sheet name="事業化納付額の算出" sheetId="15" r:id="rId7"/>
    <sheet name="事業化助成対象資産表" sheetId="16" r:id="rId8"/>
    <sheet name="成果調査票（Googleフォーム）回答案内" sheetId="19" r:id="rId9"/>
  </sheets>
  <externalReferences>
    <externalReference r:id="rId10"/>
    <externalReference r:id="rId11"/>
  </externalReferences>
  <definedNames>
    <definedName name="①" localSheetId="2">[1]SWｱﾄﾞﾊﾞｲｻｰ!#REF!</definedName>
    <definedName name="①" localSheetId="0">[1]SWｱﾄﾞﾊﾞｲｻｰ!#REF!</definedName>
    <definedName name="①" localSheetId="8">[1]SWｱﾄﾞﾊﾞｲｻｰ!#REF!</definedName>
    <definedName name="①">[1]SWｱﾄﾞﾊﾞｲｻｰ!#REF!</definedName>
    <definedName name="data" localSheetId="2">#REF!</definedName>
    <definedName name="data" localSheetId="8">#REF!</definedName>
    <definedName name="data">#REF!</definedName>
    <definedName name="_xlnm.Print_Area" localSheetId="5">事業化収益額計算書!$A$1:$K$30</definedName>
    <definedName name="_xlnm.Print_Area" localSheetId="7">事業化助成対象資産表!$A$1:$K$31</definedName>
    <definedName name="_xlnm.Print_Area" localSheetId="4">事業化状況表!$A$1:$J$39</definedName>
    <definedName name="_xlnm.Print_Area" localSheetId="3">事業化状況報告書!$A$1:$J$48</definedName>
    <definedName name="_xlnm.Print_Area" localSheetId="6">事業化納付額の算出!$A$1:$K$23</definedName>
    <definedName name="開発区分" localSheetId="2">#REF!</definedName>
    <definedName name="開発区分" localSheetId="0">#REF!</definedName>
    <definedName name="開発区分" localSheetId="8">#REF!</definedName>
    <definedName name="開発区分">#REF!</definedName>
    <definedName name="採点" localSheetId="2">[2]経理審査!#REF!</definedName>
    <definedName name="採点" localSheetId="0">[2]経理審査!#REF!</definedName>
    <definedName name="採点" localSheetId="8">[2]経理審査!#REF!</definedName>
    <definedName name="採点">[2]経理審査!#REF!</definedName>
    <definedName name="受付日" localSheetId="2">#REF!</definedName>
    <definedName name="受付日" localSheetId="0">#REF!</definedName>
    <definedName name="受付日" localSheetId="8">#REF!</definedName>
    <definedName name="受付日">#REF!</definedName>
    <definedName name="受付番号" localSheetId="2">#REF!</definedName>
    <definedName name="受付番号" localSheetId="8">#REF!</definedName>
    <definedName name="受付番号">#REF!</definedName>
    <definedName name="成果調査票">[1]SWｱﾄﾞﾊﾞｲｻｰ!#REF!</definedName>
    <definedName name="代表者" localSheetId="2">#REF!</definedName>
    <definedName name="代表者" localSheetId="8">#REF!</definedName>
    <definedName name="代表者">#REF!</definedName>
    <definedName name="第3回価格審査票" localSheetId="2">#REF!</definedName>
    <definedName name="第3回価格審査票" localSheetId="8">#REF!</definedName>
    <definedName name="第3回価格審査票">#REF!</definedName>
    <definedName name="提出" localSheetId="2">#REF!</definedName>
    <definedName name="提出" localSheetId="8">#REF!</definedName>
    <definedName name="提出">#REF!</definedName>
    <definedName name="提出時間" localSheetId="2">#REF!</definedName>
    <definedName name="提出時間" localSheetId="8">#REF!</definedName>
    <definedName name="提出時間">#REF!</definedName>
    <definedName name="提出日" localSheetId="2">#REF!</definedName>
    <definedName name="提出日" localSheetId="8">#REF!</definedName>
    <definedName name="提出日">#REF!</definedName>
    <definedName name="本店住所" localSheetId="2">#REF!</definedName>
    <definedName name="本店住所" localSheetId="8">#REF!</definedName>
    <definedName name="本店住所">#REF!</definedName>
    <definedName name="名称" localSheetId="2">#REF!</definedName>
    <definedName name="名称" localSheetId="8">#REF!</definedName>
    <definedName name="名称">#REF!</definedName>
  </definedNames>
  <calcPr calcId="162913"/>
</workbook>
</file>

<file path=xl/calcChain.xml><?xml version="1.0" encoding="utf-8"?>
<calcChain xmlns="http://schemas.openxmlformats.org/spreadsheetml/2006/main">
  <c r="D13" i="15" l="1"/>
  <c r="D11" i="15"/>
  <c r="H13" i="15" l="1"/>
  <c r="G13" i="15"/>
  <c r="F13" i="15"/>
  <c r="E13" i="15"/>
  <c r="H11" i="15"/>
  <c r="G11" i="15"/>
  <c r="F11" i="15"/>
  <c r="E11" i="15"/>
  <c r="H14" i="15"/>
  <c r="H15" i="15" s="1"/>
  <c r="G14" i="15"/>
  <c r="G15" i="15" s="1"/>
  <c r="F14" i="15"/>
  <c r="F15" i="15" s="1"/>
  <c r="E14" i="15"/>
  <c r="E15" i="15" s="1"/>
  <c r="E27" i="14"/>
  <c r="E10" i="14"/>
  <c r="E22" i="14" s="1"/>
  <c r="I27" i="14"/>
  <c r="H27" i="14"/>
  <c r="G27" i="14"/>
  <c r="F27" i="14"/>
  <c r="I21" i="14"/>
  <c r="I23" i="14" s="1"/>
  <c r="H21" i="14"/>
  <c r="H23" i="14" s="1"/>
  <c r="G21" i="14"/>
  <c r="G23" i="14" s="1"/>
  <c r="F21" i="14"/>
  <c r="F23" i="14" s="1"/>
  <c r="E21" i="14"/>
  <c r="E23" i="14" s="1"/>
  <c r="I8" i="14"/>
  <c r="I22" i="14" s="1"/>
  <c r="I24" i="14" s="1"/>
  <c r="I28" i="14" s="1"/>
  <c r="H8" i="14"/>
  <c r="G8" i="14"/>
  <c r="G22" i="14" s="1"/>
  <c r="G24" i="14" s="1"/>
  <c r="G28" i="14" s="1"/>
  <c r="F8" i="14"/>
  <c r="F22" i="14" l="1"/>
  <c r="F24" i="14" s="1"/>
  <c r="F28" i="14" s="1"/>
  <c r="H22" i="14"/>
  <c r="H24" i="14" s="1"/>
  <c r="H28" i="14" s="1"/>
  <c r="E24" i="14"/>
  <c r="E28" i="14" s="1"/>
  <c r="D10" i="15" s="1"/>
  <c r="D12" i="15" s="1"/>
  <c r="D14" i="15" s="1"/>
  <c r="D15" i="15" s="1"/>
  <c r="D16" i="15" s="1"/>
  <c r="E16" i="15" s="1"/>
  <c r="F16" i="15" s="1"/>
  <c r="G16" i="15" s="1"/>
  <c r="H16" i="15" s="1"/>
</calcChain>
</file>

<file path=xl/sharedStrings.xml><?xml version="1.0" encoding="utf-8"?>
<sst xmlns="http://schemas.openxmlformats.org/spreadsheetml/2006/main" count="295" uniqueCount="276">
  <si>
    <t>助成年度</t>
    <rPh sb="0" eb="2">
      <t>ジョセイ</t>
    </rPh>
    <rPh sb="2" eb="4">
      <t>ネンド</t>
    </rPh>
    <phoneticPr fontId="5"/>
  </si>
  <si>
    <t>事業区分</t>
    <rPh sb="0" eb="2">
      <t>ジギョウ</t>
    </rPh>
    <rPh sb="2" eb="4">
      <t>クブン</t>
    </rPh>
    <phoneticPr fontId="5"/>
  </si>
  <si>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8">
      <t>コウシャ</t>
    </rPh>
    <phoneticPr fontId="5"/>
  </si>
  <si>
    <t>理 　事 　長 　殿</t>
    <rPh sb="0" eb="1">
      <t>リ</t>
    </rPh>
    <rPh sb="3" eb="4">
      <t>コト</t>
    </rPh>
    <rPh sb="6" eb="7">
      <t>ナガ</t>
    </rPh>
    <rPh sb="9" eb="10">
      <t>トノ</t>
    </rPh>
    <phoneticPr fontId="5"/>
  </si>
  <si>
    <t>記</t>
    <rPh sb="0" eb="1">
      <t>キ</t>
    </rPh>
    <phoneticPr fontId="5"/>
  </si>
  <si>
    <t>①</t>
    <phoneticPr fontId="5"/>
  </si>
  <si>
    <t>助成金確定額</t>
    <rPh sb="0" eb="3">
      <t>ジョセイキン</t>
    </rPh>
    <rPh sb="3" eb="5">
      <t>カクテイ</t>
    </rPh>
    <rPh sb="5" eb="6">
      <t>ガク</t>
    </rPh>
    <phoneticPr fontId="5"/>
  </si>
  <si>
    <t>２．産業財産権について</t>
    <rPh sb="2" eb="4">
      <t>サンギョウ</t>
    </rPh>
    <rPh sb="4" eb="7">
      <t>ザイサンケン</t>
    </rPh>
    <phoneticPr fontId="5"/>
  </si>
  <si>
    <t>助成事業に係る産業財産権を出願・取得された場合に記載してください。</t>
    <rPh sb="0" eb="2">
      <t>ジョセイ</t>
    </rPh>
    <rPh sb="2" eb="4">
      <t>ジギョウ</t>
    </rPh>
    <rPh sb="5" eb="6">
      <t>カカワ</t>
    </rPh>
    <rPh sb="7" eb="9">
      <t>サンギョウ</t>
    </rPh>
    <rPh sb="9" eb="11">
      <t>ザイサン</t>
    </rPh>
    <rPh sb="13" eb="15">
      <t>シュツガン</t>
    </rPh>
    <rPh sb="16" eb="18">
      <t>シュトク</t>
    </rPh>
    <rPh sb="21" eb="23">
      <t>バアイ</t>
    </rPh>
    <rPh sb="24" eb="26">
      <t>キサイ</t>
    </rPh>
    <phoneticPr fontId="5"/>
  </si>
  <si>
    <t>件名</t>
    <rPh sb="0" eb="2">
      <t>ケンメイ</t>
    </rPh>
    <phoneticPr fontId="5"/>
  </si>
  <si>
    <t>②</t>
    <phoneticPr fontId="5"/>
  </si>
  <si>
    <t>種類及び番号</t>
    <rPh sb="0" eb="2">
      <t>シュルイ</t>
    </rPh>
    <rPh sb="2" eb="3">
      <t>オヨ</t>
    </rPh>
    <rPh sb="4" eb="6">
      <t>バンゴウ</t>
    </rPh>
    <phoneticPr fontId="5"/>
  </si>
  <si>
    <t>③</t>
    <phoneticPr fontId="5"/>
  </si>
  <si>
    <t>出願または取得年月日</t>
    <rPh sb="0" eb="2">
      <t>シュツガン</t>
    </rPh>
    <rPh sb="5" eb="7">
      <t>シュトク</t>
    </rPh>
    <rPh sb="7" eb="10">
      <t>ネンガッピ</t>
    </rPh>
    <phoneticPr fontId="5"/>
  </si>
  <si>
    <t>④</t>
    <phoneticPr fontId="5"/>
  </si>
  <si>
    <t>譲渡及び実施権の設定</t>
    <rPh sb="0" eb="2">
      <t>ジョウト</t>
    </rPh>
    <rPh sb="2" eb="3">
      <t>オヨ</t>
    </rPh>
    <rPh sb="4" eb="6">
      <t>ジッシ</t>
    </rPh>
    <rPh sb="6" eb="7">
      <t>ケン</t>
    </rPh>
    <rPh sb="8" eb="10">
      <t>セッテイ</t>
    </rPh>
    <phoneticPr fontId="5"/>
  </si>
  <si>
    <t>「あり」の場合は下表に記入してください。</t>
    <rPh sb="5" eb="7">
      <t>バアイ</t>
    </rPh>
    <rPh sb="8" eb="10">
      <t>カヒョウ</t>
    </rPh>
    <rPh sb="11" eb="13">
      <t>キニュウ</t>
    </rPh>
    <phoneticPr fontId="5"/>
  </si>
  <si>
    <t>相手先</t>
    <rPh sb="0" eb="3">
      <t>アイテサキ</t>
    </rPh>
    <phoneticPr fontId="5"/>
  </si>
  <si>
    <t>条　　件</t>
    <rPh sb="0" eb="1">
      <t>ジョウ</t>
    </rPh>
    <rPh sb="3" eb="4">
      <t>ケン</t>
    </rPh>
    <phoneticPr fontId="5"/>
  </si>
  <si>
    <t>３．その他当該助成事業の実施結果の他への供与</t>
    <rPh sb="4" eb="5">
      <t>タ</t>
    </rPh>
    <rPh sb="5" eb="7">
      <t>トウガイ</t>
    </rPh>
    <rPh sb="7" eb="9">
      <t>ジョセイ</t>
    </rPh>
    <rPh sb="9" eb="11">
      <t>ジギョウ</t>
    </rPh>
    <rPh sb="12" eb="14">
      <t>ジッシ</t>
    </rPh>
    <rPh sb="14" eb="16">
      <t>ケッカ</t>
    </rPh>
    <rPh sb="17" eb="18">
      <t>ホカ</t>
    </rPh>
    <rPh sb="20" eb="22">
      <t>キョウヨ</t>
    </rPh>
    <phoneticPr fontId="5"/>
  </si>
  <si>
    <t>※契約書等の写しを添付してください。</t>
    <rPh sb="1" eb="4">
      <t>ケイヤクショ</t>
    </rPh>
    <rPh sb="4" eb="5">
      <t>トウ</t>
    </rPh>
    <rPh sb="6" eb="7">
      <t>ウツ</t>
    </rPh>
    <rPh sb="9" eb="11">
      <t>テンプ</t>
    </rPh>
    <phoneticPr fontId="5"/>
  </si>
  <si>
    <t>助成事業者が当該助成事業の実施結果の企業化、産業財産権の譲渡または実施権の設定以外の当該助成事業の実施結果の他への供与による収益が生じた場合は、下表に記入してください。</t>
    <rPh sb="0" eb="2">
      <t>ジョセイ</t>
    </rPh>
    <rPh sb="2" eb="4">
      <t>ジギョウ</t>
    </rPh>
    <rPh sb="4" eb="5">
      <t>シャ</t>
    </rPh>
    <rPh sb="6" eb="8">
      <t>トウガイ</t>
    </rPh>
    <rPh sb="8" eb="10">
      <t>ジョセイ</t>
    </rPh>
    <rPh sb="10" eb="12">
      <t>ジギョウ</t>
    </rPh>
    <rPh sb="13" eb="15">
      <t>ジッシ</t>
    </rPh>
    <rPh sb="15" eb="17">
      <t>ケッカ</t>
    </rPh>
    <rPh sb="18" eb="21">
      <t>キギョウカ</t>
    </rPh>
    <rPh sb="22" eb="24">
      <t>サンギョウ</t>
    </rPh>
    <rPh sb="24" eb="26">
      <t>ザイサン</t>
    </rPh>
    <rPh sb="26" eb="27">
      <t>ケン</t>
    </rPh>
    <rPh sb="28" eb="30">
      <t>ジョウト</t>
    </rPh>
    <rPh sb="33" eb="35">
      <t>ジッシ</t>
    </rPh>
    <rPh sb="35" eb="36">
      <t>ケン</t>
    </rPh>
    <rPh sb="37" eb="39">
      <t>セッテイ</t>
    </rPh>
    <rPh sb="39" eb="41">
      <t>イガイ</t>
    </rPh>
    <rPh sb="42" eb="44">
      <t>トウガイ</t>
    </rPh>
    <rPh sb="44" eb="46">
      <t>ジョセイ</t>
    </rPh>
    <rPh sb="46" eb="48">
      <t>ジギョウ</t>
    </rPh>
    <rPh sb="49" eb="51">
      <t>ジッシ</t>
    </rPh>
    <rPh sb="51" eb="53">
      <t>ケッカ</t>
    </rPh>
    <rPh sb="54" eb="55">
      <t>ホカ</t>
    </rPh>
    <rPh sb="57" eb="59">
      <t>キョウヨ</t>
    </rPh>
    <rPh sb="62" eb="64">
      <t>シュウエキ</t>
    </rPh>
    <rPh sb="65" eb="66">
      <t>ショウ</t>
    </rPh>
    <rPh sb="68" eb="70">
      <t>バアイ</t>
    </rPh>
    <rPh sb="72" eb="74">
      <t>カヒョウ</t>
    </rPh>
    <rPh sb="75" eb="77">
      <t>キニュウ</t>
    </rPh>
    <phoneticPr fontId="5"/>
  </si>
  <si>
    <t>当計算書を使用しない場合は、別に作成した計算資料を添付してください。</t>
    <rPh sb="0" eb="1">
      <t>トウ</t>
    </rPh>
    <rPh sb="1" eb="4">
      <t>ケイサンショ</t>
    </rPh>
    <rPh sb="5" eb="7">
      <t>シヨウ</t>
    </rPh>
    <rPh sb="10" eb="12">
      <t>バアイ</t>
    </rPh>
    <rPh sb="14" eb="15">
      <t>ベツ</t>
    </rPh>
    <rPh sb="16" eb="18">
      <t>サクセイ</t>
    </rPh>
    <rPh sb="20" eb="22">
      <t>ケイサン</t>
    </rPh>
    <rPh sb="22" eb="24">
      <t>シリョウ</t>
    </rPh>
    <rPh sb="25" eb="27">
      <t>テンプ</t>
    </rPh>
    <phoneticPr fontId="5"/>
  </si>
  <si>
    <t>外注加工費</t>
    <rPh sb="0" eb="2">
      <t>ガイチュウ</t>
    </rPh>
    <rPh sb="2" eb="5">
      <t>カコウヒ</t>
    </rPh>
    <phoneticPr fontId="5"/>
  </si>
  <si>
    <t>労務費</t>
    <rPh sb="0" eb="3">
      <t>ロウムヒ</t>
    </rPh>
    <phoneticPr fontId="5"/>
  </si>
  <si>
    <t>販
管
費</t>
    <rPh sb="0" eb="1">
      <t>ハン</t>
    </rPh>
    <rPh sb="2" eb="3">
      <t>カン</t>
    </rPh>
    <rPh sb="4" eb="5">
      <t>ヒ</t>
    </rPh>
    <phoneticPr fontId="5"/>
  </si>
  <si>
    <t>人件費</t>
    <rPh sb="0" eb="3">
      <t>ジンケンヒ</t>
    </rPh>
    <phoneticPr fontId="5"/>
  </si>
  <si>
    <t>広告宣伝費</t>
    <rPh sb="0" eb="2">
      <t>コウコク</t>
    </rPh>
    <rPh sb="2" eb="5">
      <t>センデンヒ</t>
    </rPh>
    <phoneticPr fontId="5"/>
  </si>
  <si>
    <t>運賃荷造費</t>
    <rPh sb="0" eb="2">
      <t>ウンチン</t>
    </rPh>
    <rPh sb="2" eb="4">
      <t>ニヅク</t>
    </rPh>
    <rPh sb="4" eb="5">
      <t>ヒ</t>
    </rPh>
    <phoneticPr fontId="5"/>
  </si>
  <si>
    <t>売
上
原
価</t>
    <rPh sb="0" eb="1">
      <t>ウ</t>
    </rPh>
    <rPh sb="2" eb="3">
      <t>ウエ</t>
    </rPh>
    <rPh sb="4" eb="5">
      <t>ゲン</t>
    </rPh>
    <rPh sb="6" eb="7">
      <t>カ</t>
    </rPh>
    <phoneticPr fontId="5"/>
  </si>
  <si>
    <t>【Ｃ】</t>
    <phoneticPr fontId="5"/>
  </si>
  <si>
    <t>【Ｄ】</t>
    <phoneticPr fontId="5"/>
  </si>
  <si>
    <t>助成事業に係る売上高【Ｂ】</t>
    <rPh sb="0" eb="2">
      <t>ジョセイ</t>
    </rPh>
    <rPh sb="2" eb="4">
      <t>ジギョウ</t>
    </rPh>
    <rPh sb="5" eb="6">
      <t>カカワ</t>
    </rPh>
    <rPh sb="7" eb="9">
      <t>ウリアゲ</t>
    </rPh>
    <rPh sb="9" eb="10">
      <t>ダカ</t>
    </rPh>
    <phoneticPr fontId="5"/>
  </si>
  <si>
    <t>項　目</t>
    <rPh sb="0" eb="1">
      <t>コウ</t>
    </rPh>
    <rPh sb="2" eb="3">
      <t>メ</t>
    </rPh>
    <phoneticPr fontId="5"/>
  </si>
  <si>
    <t>自己負担額</t>
    <rPh sb="0" eb="2">
      <t>ジコ</t>
    </rPh>
    <rPh sb="2" eb="4">
      <t>フタン</t>
    </rPh>
    <rPh sb="4" eb="5">
      <t>ガク</t>
    </rPh>
    <phoneticPr fontId="5"/>
  </si>
  <si>
    <t>納付計算基礎額</t>
    <rPh sb="0" eb="2">
      <t>ノウフ</t>
    </rPh>
    <rPh sb="2" eb="4">
      <t>ケイサン</t>
    </rPh>
    <rPh sb="4" eb="6">
      <t>キソ</t>
    </rPh>
    <rPh sb="6" eb="7">
      <t>ガク</t>
    </rPh>
    <phoneticPr fontId="5"/>
  </si>
  <si>
    <t>助成額／総事業費</t>
    <rPh sb="0" eb="2">
      <t>ジョセイ</t>
    </rPh>
    <rPh sb="2" eb="3">
      <t>ガク</t>
    </rPh>
    <rPh sb="4" eb="8">
      <t>ソウジギョウヒ</t>
    </rPh>
    <phoneticPr fontId="5"/>
  </si>
  <si>
    <t>基準納付額</t>
    <rPh sb="0" eb="2">
      <t>キジュン</t>
    </rPh>
    <rPh sb="2" eb="4">
      <t>ノウフ</t>
    </rPh>
    <rPh sb="4" eb="5">
      <t>ガク</t>
    </rPh>
    <phoneticPr fontId="5"/>
  </si>
  <si>
    <t>当該年度納付額</t>
    <rPh sb="0" eb="2">
      <t>トウガイ</t>
    </rPh>
    <rPh sb="2" eb="4">
      <t>ネンド</t>
    </rPh>
    <rPh sb="4" eb="6">
      <t>ノウフ</t>
    </rPh>
    <rPh sb="6" eb="7">
      <t>ガク</t>
    </rPh>
    <phoneticPr fontId="5"/>
  </si>
  <si>
    <t>累計納付額が助成額を超えない範囲の額</t>
    <rPh sb="0" eb="2">
      <t>ルイケイ</t>
    </rPh>
    <rPh sb="2" eb="4">
      <t>ノウフ</t>
    </rPh>
    <rPh sb="4" eb="5">
      <t>ガク</t>
    </rPh>
    <rPh sb="6" eb="9">
      <t>ジョセイガク</t>
    </rPh>
    <rPh sb="10" eb="11">
      <t>コ</t>
    </rPh>
    <rPh sb="14" eb="16">
      <t>ハンイ</t>
    </rPh>
    <rPh sb="17" eb="18">
      <t>ガク</t>
    </rPh>
    <phoneticPr fontId="5"/>
  </si>
  <si>
    <t>累計納付額</t>
    <rPh sb="0" eb="2">
      <t>ルイケイ</t>
    </rPh>
    <rPh sb="2" eb="4">
      <t>ノウフ</t>
    </rPh>
    <rPh sb="4" eb="5">
      <t>ガク</t>
    </rPh>
    <phoneticPr fontId="5"/>
  </si>
  <si>
    <t>総事業費</t>
    <rPh sb="0" eb="4">
      <t>ソウジギョウヒ</t>
    </rPh>
    <phoneticPr fontId="5"/>
  </si>
  <si>
    <t>助成対象経費</t>
    <rPh sb="0" eb="2">
      <t>ジョセイ</t>
    </rPh>
    <rPh sb="2" eb="4">
      <t>タイショウ</t>
    </rPh>
    <rPh sb="4" eb="6">
      <t>ケイヒ</t>
    </rPh>
    <phoneticPr fontId="5"/>
  </si>
  <si>
    <t>※控除額[Ｉ]＝助成事業の自己負担額[Ｆ]×１／５</t>
    <rPh sb="1" eb="3">
      <t>コウジョ</t>
    </rPh>
    <rPh sb="3" eb="4">
      <t>ガク</t>
    </rPh>
    <rPh sb="8" eb="10">
      <t>ジョセイ</t>
    </rPh>
    <rPh sb="10" eb="12">
      <t>ジギョウ</t>
    </rPh>
    <rPh sb="13" eb="15">
      <t>ジコ</t>
    </rPh>
    <rPh sb="15" eb="17">
      <t>フタン</t>
    </rPh>
    <rPh sb="17" eb="18">
      <t>ガク</t>
    </rPh>
    <phoneticPr fontId="5"/>
  </si>
  <si>
    <t>当該年度収益額</t>
    <rPh sb="0" eb="2">
      <t>トウガイ</t>
    </rPh>
    <rPh sb="2" eb="4">
      <t>ネンド</t>
    </rPh>
    <rPh sb="4" eb="6">
      <t>シュウエキ</t>
    </rPh>
    <rPh sb="6" eb="7">
      <t>ガク</t>
    </rPh>
    <phoneticPr fontId="5"/>
  </si>
  <si>
    <t>基準納付額　＝　（当該年度収益額[H]－控除額[I]※）×（助成金確定額[Ａ]／総事業費[Ｅ]）</t>
    <rPh sb="0" eb="2">
      <t>キジュン</t>
    </rPh>
    <rPh sb="2" eb="4">
      <t>ノウフ</t>
    </rPh>
    <rPh sb="4" eb="5">
      <t>ガク</t>
    </rPh>
    <rPh sb="9" eb="11">
      <t>トウガイ</t>
    </rPh>
    <rPh sb="11" eb="13">
      <t>ネンド</t>
    </rPh>
    <rPh sb="13" eb="15">
      <t>シュウエキ</t>
    </rPh>
    <rPh sb="15" eb="16">
      <t>ガク</t>
    </rPh>
    <rPh sb="20" eb="22">
      <t>コウジョ</t>
    </rPh>
    <rPh sb="22" eb="23">
      <t>ガク</t>
    </rPh>
    <rPh sb="30" eb="33">
      <t>ジョセイキン</t>
    </rPh>
    <rPh sb="33" eb="35">
      <t>カクテイ</t>
    </rPh>
    <rPh sb="35" eb="36">
      <t>ガク</t>
    </rPh>
    <rPh sb="40" eb="44">
      <t>ソウジギョウヒ</t>
    </rPh>
    <phoneticPr fontId="5"/>
  </si>
  <si>
    <t>　　助成事業において収益（「当該年度収益額 H」が生じた場合は、下記算式により算出された金額を納付していただくことになります。</t>
    <rPh sb="2" eb="4">
      <t>ジョセイ</t>
    </rPh>
    <rPh sb="4" eb="6">
      <t>ジギョウ</t>
    </rPh>
    <rPh sb="10" eb="12">
      <t>シュウエキ</t>
    </rPh>
    <rPh sb="14" eb="16">
      <t>トウガイ</t>
    </rPh>
    <rPh sb="16" eb="18">
      <t>ネンド</t>
    </rPh>
    <rPh sb="18" eb="20">
      <t>シュウエキ</t>
    </rPh>
    <rPh sb="20" eb="21">
      <t>ガク</t>
    </rPh>
    <rPh sb="25" eb="26">
      <t>ショウ</t>
    </rPh>
    <rPh sb="28" eb="30">
      <t>バアイ</t>
    </rPh>
    <rPh sb="32" eb="34">
      <t>カキ</t>
    </rPh>
    <rPh sb="34" eb="36">
      <t>サンシキ</t>
    </rPh>
    <rPh sb="39" eb="41">
      <t>サンシュツ</t>
    </rPh>
    <rPh sb="44" eb="46">
      <t>キンガク</t>
    </rPh>
    <rPh sb="47" eb="49">
      <t>ノウフ</t>
    </rPh>
    <phoneticPr fontId="5"/>
  </si>
  <si>
    <t>(単位:円)</t>
    <rPh sb="1" eb="3">
      <t>タンイ</t>
    </rPh>
    <rPh sb="4" eb="5">
      <t>エン</t>
    </rPh>
    <phoneticPr fontId="5"/>
  </si>
  <si>
    <t>圧縮記帳を行った場合</t>
    <rPh sb="0" eb="2">
      <t>アッシュク</t>
    </rPh>
    <rPh sb="2" eb="4">
      <t>キチョウ</t>
    </rPh>
    <rPh sb="5" eb="6">
      <t>オコナ</t>
    </rPh>
    <rPh sb="8" eb="10">
      <t>バアイ</t>
    </rPh>
    <phoneticPr fontId="5"/>
  </si>
  <si>
    <t>（注）この報告書等は、助成金交付年度の翌年度の実績から５年間必ず提出してください。</t>
    <rPh sb="1" eb="2">
      <t>チュウ</t>
    </rPh>
    <rPh sb="5" eb="8">
      <t>ホウコクショ</t>
    </rPh>
    <rPh sb="8" eb="9">
      <t>ナド</t>
    </rPh>
    <rPh sb="11" eb="13">
      <t>ジョセイ</t>
    </rPh>
    <rPh sb="13" eb="14">
      <t>キン</t>
    </rPh>
    <rPh sb="14" eb="16">
      <t>コウフ</t>
    </rPh>
    <rPh sb="16" eb="18">
      <t>ネンド</t>
    </rPh>
    <rPh sb="19" eb="22">
      <t>ヨクネンド</t>
    </rPh>
    <rPh sb="23" eb="25">
      <t>ジッセキ</t>
    </rPh>
    <rPh sb="28" eb="30">
      <t>ネンカン</t>
    </rPh>
    <rPh sb="30" eb="31">
      <t>カナラ</t>
    </rPh>
    <rPh sb="32" eb="34">
      <t>テイシュツ</t>
    </rPh>
    <phoneticPr fontId="5"/>
  </si>
  <si>
    <t>＊売上実績がない場合</t>
    <rPh sb="1" eb="3">
      <t>ウリアゲ</t>
    </rPh>
    <rPh sb="3" eb="5">
      <t>ジッセキ</t>
    </rPh>
    <rPh sb="8" eb="10">
      <t>バアイ</t>
    </rPh>
    <phoneticPr fontId="5"/>
  </si>
  <si>
    <t>特別償却を行った決算期の特別償却の付表（八）</t>
    <rPh sb="0" eb="2">
      <t>トクベツ</t>
    </rPh>
    <rPh sb="5" eb="6">
      <t>オコナ</t>
    </rPh>
    <rPh sb="8" eb="11">
      <t>ケッサンキ</t>
    </rPh>
    <rPh sb="12" eb="14">
      <t>トクベツ</t>
    </rPh>
    <rPh sb="14" eb="16">
      <t>ショウキャク</t>
    </rPh>
    <rPh sb="17" eb="19">
      <t>フヒョウ</t>
    </rPh>
    <rPh sb="20" eb="21">
      <t>ハチ</t>
    </rPh>
    <phoneticPr fontId="5"/>
  </si>
  <si>
    <t>圧縮記帳を行った決算期の確定申告書別表十三（一）</t>
    <rPh sb="0" eb="2">
      <t>アッシュク</t>
    </rPh>
    <rPh sb="2" eb="4">
      <t>キチョウ</t>
    </rPh>
    <rPh sb="5" eb="6">
      <t>オコナ</t>
    </rPh>
    <rPh sb="8" eb="11">
      <t>ケッサンキ</t>
    </rPh>
    <rPh sb="12" eb="14">
      <t>カクテイ</t>
    </rPh>
    <rPh sb="14" eb="16">
      <t>シンコク</t>
    </rPh>
    <rPh sb="16" eb="17">
      <t>ショ</t>
    </rPh>
    <rPh sb="17" eb="19">
      <t>ベッピョウ</t>
    </rPh>
    <rPh sb="19" eb="21">
      <t>ジュウサン</t>
    </rPh>
    <rPh sb="22" eb="23">
      <t>イチ</t>
    </rPh>
    <phoneticPr fontId="5"/>
  </si>
  <si>
    <t>【Ｂ】</t>
  </si>
  <si>
    <t>特別償却を行った場合</t>
    <rPh sb="0" eb="2">
      <t>トクベツ</t>
    </rPh>
    <rPh sb="2" eb="4">
      <t>ショウキャク</t>
    </rPh>
    <rPh sb="5" eb="6">
      <t>オコナ</t>
    </rPh>
    <rPh sb="8" eb="10">
      <t>バアイ</t>
    </rPh>
    <phoneticPr fontId="5"/>
  </si>
  <si>
    <t>１．標記助成事業に係る売上実績</t>
    <rPh sb="2" eb="4">
      <t>ヒョウキ</t>
    </rPh>
    <rPh sb="4" eb="6">
      <t>ジョセイ</t>
    </rPh>
    <rPh sb="6" eb="8">
      <t>ジギョウ</t>
    </rPh>
    <rPh sb="9" eb="10">
      <t>カカワ</t>
    </rPh>
    <rPh sb="11" eb="12">
      <t>ウ</t>
    </rPh>
    <rPh sb="12" eb="13">
      <t>ア</t>
    </rPh>
    <rPh sb="13" eb="15">
      <t>ジッセキ</t>
    </rPh>
    <phoneticPr fontId="5"/>
  </si>
  <si>
    <t xml:space="preserve">番号　　　　(公社使用欄）
</t>
    <rPh sb="0" eb="2">
      <t>バンゴウ</t>
    </rPh>
    <rPh sb="7" eb="9">
      <t>コウシャ</t>
    </rPh>
    <rPh sb="9" eb="11">
      <t>シヨウ</t>
    </rPh>
    <rPh sb="11" eb="12">
      <t>ラン</t>
    </rPh>
    <phoneticPr fontId="5"/>
  </si>
  <si>
    <t>本　店　住　所</t>
    <rPh sb="0" eb="1">
      <t>ホン</t>
    </rPh>
    <rPh sb="2" eb="3">
      <t>ミセ</t>
    </rPh>
    <rPh sb="4" eb="5">
      <t>ジュウ</t>
    </rPh>
    <rPh sb="6" eb="7">
      <t>ショ</t>
    </rPh>
    <phoneticPr fontId="5"/>
  </si>
  <si>
    <t>名　　　　　称</t>
    <rPh sb="0" eb="1">
      <t>メイ</t>
    </rPh>
    <rPh sb="6" eb="7">
      <t>ショウ</t>
    </rPh>
    <phoneticPr fontId="5"/>
  </si>
  <si>
    <t>代　表　者　名</t>
    <rPh sb="0" eb="1">
      <t>ダイ</t>
    </rPh>
    <rPh sb="2" eb="3">
      <t>オモテ</t>
    </rPh>
    <rPh sb="4" eb="5">
      <t>シャ</t>
    </rPh>
    <rPh sb="6" eb="7">
      <t>メイ</t>
    </rPh>
    <phoneticPr fontId="5"/>
  </si>
  <si>
    <t>電　話　番　号</t>
    <rPh sb="0" eb="1">
      <t>デン</t>
    </rPh>
    <rPh sb="2" eb="3">
      <t>ハナシ</t>
    </rPh>
    <rPh sb="4" eb="5">
      <t>バン</t>
    </rPh>
    <rPh sb="6" eb="7">
      <t>ゴウ</t>
    </rPh>
    <phoneticPr fontId="5"/>
  </si>
  <si>
    <t>５．助成対象資産表・・・・・　別紙２の通り</t>
    <rPh sb="2" eb="4">
      <t>ジョセイ</t>
    </rPh>
    <rPh sb="4" eb="6">
      <t>タイショウ</t>
    </rPh>
    <rPh sb="6" eb="8">
      <t>シサン</t>
    </rPh>
    <rPh sb="8" eb="9">
      <t>ヒョウ</t>
    </rPh>
    <rPh sb="15" eb="17">
      <t>ベッシ</t>
    </rPh>
    <rPh sb="19" eb="20">
      <t>トオ</t>
    </rPh>
    <phoneticPr fontId="5"/>
  </si>
  <si>
    <t>注1</t>
    <rPh sb="0" eb="1">
      <t>チュウ</t>
    </rPh>
    <phoneticPr fontId="5"/>
  </si>
  <si>
    <t>注2</t>
    <rPh sb="0" eb="1">
      <t>チュウ</t>
    </rPh>
    <phoneticPr fontId="5"/>
  </si>
  <si>
    <t>注3</t>
    <rPh sb="0" eb="1">
      <t>チュウ</t>
    </rPh>
    <phoneticPr fontId="5"/>
  </si>
  <si>
    <t>注4</t>
    <rPh sb="0" eb="1">
      <t>チュウ</t>
    </rPh>
    <phoneticPr fontId="5"/>
  </si>
  <si>
    <t>標記助成事業に係る実績について下記のとおり報告します。</t>
    <rPh sb="0" eb="2">
      <t>ヒョウキ</t>
    </rPh>
    <rPh sb="2" eb="4">
      <t>ジョセイ</t>
    </rPh>
    <rPh sb="4" eb="6">
      <t>ジギョウ</t>
    </rPh>
    <rPh sb="7" eb="8">
      <t>カカワ</t>
    </rPh>
    <rPh sb="9" eb="11">
      <t>ジッセキ</t>
    </rPh>
    <rPh sb="15" eb="17">
      <t>カキ</t>
    </rPh>
    <rPh sb="21" eb="23">
      <t>ホウコク</t>
    </rPh>
    <phoneticPr fontId="5"/>
  </si>
  <si>
    <t>　　あり・なし</t>
    <phoneticPr fontId="5"/>
  </si>
  <si>
    <t>　※　契約書等の写しを添付してください。</t>
    <rPh sb="3" eb="6">
      <t>ケイヤクショ</t>
    </rPh>
    <rPh sb="6" eb="7">
      <t>トウ</t>
    </rPh>
    <rPh sb="8" eb="9">
      <t>ウツ</t>
    </rPh>
    <rPh sb="11" eb="13">
      <t>テンプ</t>
    </rPh>
    <phoneticPr fontId="5"/>
  </si>
  <si>
    <t>減価償却費</t>
    <rPh sb="0" eb="2">
      <t>ゲンカ</t>
    </rPh>
    <rPh sb="2" eb="4">
      <t>ショウキャク</t>
    </rPh>
    <rPh sb="4" eb="5">
      <t>ヒ</t>
    </rPh>
    <phoneticPr fontId="5"/>
  </si>
  <si>
    <t>その他経費(減価償却費を除く)</t>
    <rPh sb="2" eb="3">
      <t>タ</t>
    </rPh>
    <rPh sb="3" eb="5">
      <t>ケイヒ</t>
    </rPh>
    <rPh sb="6" eb="8">
      <t>ゲンカ</t>
    </rPh>
    <rPh sb="8" eb="10">
      <t>ショウキャク</t>
    </rPh>
    <rPh sb="10" eb="11">
      <t>ヒ</t>
    </rPh>
    <rPh sb="12" eb="13">
      <t>ノゾ</t>
    </rPh>
    <phoneticPr fontId="5"/>
  </si>
  <si>
    <t>その他経費（旅費交通費・水道光熱費等）</t>
    <rPh sb="2" eb="3">
      <t>タ</t>
    </rPh>
    <rPh sb="3" eb="5">
      <t>ケイヒ</t>
    </rPh>
    <rPh sb="6" eb="8">
      <t>リョヒ</t>
    </rPh>
    <rPh sb="8" eb="11">
      <t>コウツウヒ</t>
    </rPh>
    <rPh sb="12" eb="14">
      <t>スイドウ</t>
    </rPh>
    <rPh sb="14" eb="17">
      <t>コウネツヒ</t>
    </rPh>
    <rPh sb="17" eb="18">
      <t>ナド</t>
    </rPh>
    <phoneticPr fontId="5"/>
  </si>
  <si>
    <t>経常経費</t>
    <rPh sb="0" eb="2">
      <t>ケイジョウ</t>
    </rPh>
    <rPh sb="2" eb="4">
      <t>ケイヒ</t>
    </rPh>
    <phoneticPr fontId="5"/>
  </si>
  <si>
    <t>支払利息(対象設備購入に係る借入金利息）</t>
    <rPh sb="0" eb="2">
      <t>シハライ</t>
    </rPh>
    <rPh sb="2" eb="4">
      <t>リソク</t>
    </rPh>
    <rPh sb="5" eb="7">
      <t>タイショウ</t>
    </rPh>
    <rPh sb="7" eb="9">
      <t>セツビ</t>
    </rPh>
    <rPh sb="9" eb="11">
      <t>コウニュウ</t>
    </rPh>
    <rPh sb="12" eb="13">
      <t>カカワ</t>
    </rPh>
    <rPh sb="14" eb="16">
      <t>カリイレ</t>
    </rPh>
    <rPh sb="16" eb="17">
      <t>キン</t>
    </rPh>
    <rPh sb="17" eb="19">
      <t>リソク</t>
    </rPh>
    <phoneticPr fontId="5"/>
  </si>
  <si>
    <t>■納付額の計算</t>
    <rPh sb="1" eb="3">
      <t>ノウフ</t>
    </rPh>
    <rPh sb="3" eb="4">
      <t>ガク</t>
    </rPh>
    <rPh sb="5" eb="7">
      <t>ケイサン</t>
    </rPh>
    <phoneticPr fontId="5"/>
  </si>
  <si>
    <t>自己負担額合計</t>
    <rPh sb="0" eb="2">
      <t>ジコ</t>
    </rPh>
    <rPh sb="2" eb="4">
      <t>フタン</t>
    </rPh>
    <rPh sb="4" eb="5">
      <t>ガク</t>
    </rPh>
    <rPh sb="5" eb="7">
      <t>ゴウケイ</t>
    </rPh>
    <phoneticPr fontId="5"/>
  </si>
  <si>
    <t>売上高</t>
    <rPh sb="0" eb="2">
      <t>ウリアゲ</t>
    </rPh>
    <rPh sb="2" eb="3">
      <t>ダカ</t>
    </rPh>
    <phoneticPr fontId="5"/>
  </si>
  <si>
    <t>総原価</t>
    <rPh sb="0" eb="3">
      <t>ソウゲンカ</t>
    </rPh>
    <phoneticPr fontId="5"/>
  </si>
  <si>
    <t>項目</t>
    <rPh sb="0" eb="2">
      <t>コウモク</t>
    </rPh>
    <phoneticPr fontId="5"/>
  </si>
  <si>
    <t>金額</t>
    <rPh sb="0" eb="2">
      <t>キンガク</t>
    </rPh>
    <phoneticPr fontId="5"/>
  </si>
  <si>
    <t>備考</t>
    <rPh sb="0" eb="2">
      <t>ビコウ</t>
    </rPh>
    <phoneticPr fontId="5"/>
  </si>
  <si>
    <t>助成対象資産表</t>
    <rPh sb="0" eb="2">
      <t>ジョセイ</t>
    </rPh>
    <rPh sb="2" eb="4">
      <t>タイショウ</t>
    </rPh>
    <rPh sb="4" eb="6">
      <t>シサン</t>
    </rPh>
    <rPh sb="6" eb="7">
      <t>ヒョウ</t>
    </rPh>
    <phoneticPr fontId="12"/>
  </si>
  <si>
    <t>資産種類別（１）</t>
    <rPh sb="0" eb="2">
      <t>シサン</t>
    </rPh>
    <rPh sb="2" eb="4">
      <t>シュルイ</t>
    </rPh>
    <rPh sb="4" eb="5">
      <t>ベツ</t>
    </rPh>
    <phoneticPr fontId="12"/>
  </si>
  <si>
    <t>取得年度（２）</t>
    <rPh sb="0" eb="2">
      <t>シュトク</t>
    </rPh>
    <rPh sb="2" eb="4">
      <t>ネンド</t>
    </rPh>
    <phoneticPr fontId="12"/>
  </si>
  <si>
    <t>Ａ取得価格：円（３）</t>
    <rPh sb="1" eb="3">
      <t>シュトク</t>
    </rPh>
    <rPh sb="3" eb="5">
      <t>カカク</t>
    </rPh>
    <rPh sb="6" eb="7">
      <t>エン</t>
    </rPh>
    <phoneticPr fontId="12"/>
  </si>
  <si>
    <t>減価償却</t>
    <rPh sb="0" eb="2">
      <t>ゲンカ</t>
    </rPh>
    <rPh sb="2" eb="4">
      <t>ショウキャク</t>
    </rPh>
    <phoneticPr fontId="12"/>
  </si>
  <si>
    <t>Ｂ減価償却累計額：円（６）</t>
    <rPh sb="1" eb="3">
      <t>ゲンカ</t>
    </rPh>
    <rPh sb="3" eb="5">
      <t>ショウキャク</t>
    </rPh>
    <rPh sb="5" eb="7">
      <t>ルイケイ</t>
    </rPh>
    <rPh sb="7" eb="8">
      <t>ガク</t>
    </rPh>
    <rPh sb="9" eb="10">
      <t>エン</t>
    </rPh>
    <phoneticPr fontId="12"/>
  </si>
  <si>
    <t>Ａ－Ｂ未償却残高：円（７）【（３）－（６）】</t>
    <rPh sb="3" eb="4">
      <t>ミ</t>
    </rPh>
    <rPh sb="4" eb="6">
      <t>ショウキャク</t>
    </rPh>
    <rPh sb="6" eb="8">
      <t>ザンダカ</t>
    </rPh>
    <rPh sb="9" eb="10">
      <t>エン</t>
    </rPh>
    <phoneticPr fontId="12"/>
  </si>
  <si>
    <t>資産を計上している　　企業名（８）</t>
    <rPh sb="0" eb="2">
      <t>シサン</t>
    </rPh>
    <rPh sb="3" eb="5">
      <t>ケイジョウ</t>
    </rPh>
    <rPh sb="11" eb="13">
      <t>キギョウ</t>
    </rPh>
    <rPh sb="13" eb="14">
      <t>メイ</t>
    </rPh>
    <phoneticPr fontId="12"/>
  </si>
  <si>
    <t>備考</t>
    <rPh sb="0" eb="2">
      <t>ビコウ</t>
    </rPh>
    <phoneticPr fontId="12"/>
  </si>
  <si>
    <t>耐用年数（４）（経過年数）</t>
    <rPh sb="0" eb="2">
      <t>タイヨウ</t>
    </rPh>
    <rPh sb="2" eb="4">
      <t>ネンスウ</t>
    </rPh>
    <rPh sb="8" eb="10">
      <t>ケイカ</t>
    </rPh>
    <rPh sb="10" eb="12">
      <t>ネンスウ</t>
    </rPh>
    <phoneticPr fontId="12"/>
  </si>
  <si>
    <t>方法（５）
（償却率）</t>
    <rPh sb="0" eb="2">
      <t>ホウホウ</t>
    </rPh>
    <rPh sb="7" eb="10">
      <t>ショウキャクリツ</t>
    </rPh>
    <phoneticPr fontId="12"/>
  </si>
  <si>
    <t>　（　　　　　　）</t>
  </si>
  <si>
    <t>有形固定資産</t>
    <rPh sb="0" eb="2">
      <t>ユウケイ</t>
    </rPh>
    <rPh sb="2" eb="4">
      <t>コテイ</t>
    </rPh>
    <rPh sb="4" eb="6">
      <t>シサン</t>
    </rPh>
    <phoneticPr fontId="12"/>
  </si>
  <si>
    <t>未登録プログラム</t>
    <rPh sb="0" eb="3">
      <t>ミトウロク</t>
    </rPh>
    <phoneticPr fontId="12"/>
  </si>
  <si>
    <t>繰延資産</t>
    <rPh sb="0" eb="2">
      <t>クリノベ</t>
    </rPh>
    <rPh sb="2" eb="4">
      <t>シサン</t>
    </rPh>
    <phoneticPr fontId="12"/>
  </si>
  <si>
    <t>その他</t>
    <rPh sb="2" eb="3">
      <t>タ</t>
    </rPh>
    <phoneticPr fontId="12"/>
  </si>
  <si>
    <t>（注）</t>
    <rPh sb="1" eb="2">
      <t>チュウ</t>
    </rPh>
    <phoneticPr fontId="12"/>
  </si>
  <si>
    <t>（１）　　使用可能期間が１年未満の減価償却資産</t>
    <rPh sb="5" eb="7">
      <t>シヨウ</t>
    </rPh>
    <rPh sb="7" eb="9">
      <t>カノウ</t>
    </rPh>
    <rPh sb="9" eb="11">
      <t>キカン</t>
    </rPh>
    <rPh sb="13" eb="14">
      <t>ネン</t>
    </rPh>
    <rPh sb="14" eb="16">
      <t>ミマン</t>
    </rPh>
    <rPh sb="17" eb="19">
      <t>ゲンカ</t>
    </rPh>
    <rPh sb="19" eb="21">
      <t>ショウキャク</t>
    </rPh>
    <rPh sb="21" eb="23">
      <t>シサン</t>
    </rPh>
    <phoneticPr fontId="12"/>
  </si>
  <si>
    <t>（２）　　取得価格が５０万円未満の減価償却資産</t>
    <rPh sb="5" eb="7">
      <t>シュトク</t>
    </rPh>
    <rPh sb="7" eb="9">
      <t>カカク</t>
    </rPh>
    <rPh sb="12" eb="14">
      <t>マンエン</t>
    </rPh>
    <rPh sb="14" eb="16">
      <t>ミマン</t>
    </rPh>
    <rPh sb="17" eb="19">
      <t>ゲンカ</t>
    </rPh>
    <rPh sb="19" eb="21">
      <t>ショウキャク</t>
    </rPh>
    <rPh sb="21" eb="23">
      <t>シサン</t>
    </rPh>
    <phoneticPr fontId="12"/>
  </si>
  <si>
    <t>特別償却が適用されているものは、その根拠を備考欄に明示してください。</t>
    <rPh sb="0" eb="2">
      <t>トクベツ</t>
    </rPh>
    <rPh sb="2" eb="4">
      <t>ショウキャク</t>
    </rPh>
    <rPh sb="5" eb="7">
      <t>テキヨウ</t>
    </rPh>
    <rPh sb="18" eb="20">
      <t>コンキョ</t>
    </rPh>
    <rPh sb="21" eb="23">
      <t>ビコウ</t>
    </rPh>
    <rPh sb="23" eb="24">
      <t>ラン</t>
    </rPh>
    <rPh sb="25" eb="27">
      <t>メイジ</t>
    </rPh>
    <phoneticPr fontId="12"/>
  </si>
  <si>
    <t>無形固定資産（定額法）の計算方法　　　減価償却累計額　＝　（取得価格×償却率）　×　経過年数</t>
    <rPh sb="0" eb="2">
      <t>ムケイ</t>
    </rPh>
    <rPh sb="2" eb="4">
      <t>コテイ</t>
    </rPh>
    <rPh sb="4" eb="6">
      <t>シサン</t>
    </rPh>
    <rPh sb="7" eb="9">
      <t>テイガク</t>
    </rPh>
    <rPh sb="9" eb="10">
      <t>ホウ</t>
    </rPh>
    <rPh sb="12" eb="14">
      <t>ケイサン</t>
    </rPh>
    <rPh sb="14" eb="16">
      <t>ホウホウ</t>
    </rPh>
    <rPh sb="19" eb="21">
      <t>ゲンカ</t>
    </rPh>
    <rPh sb="21" eb="23">
      <t>ショウキャク</t>
    </rPh>
    <rPh sb="23" eb="26">
      <t>ルイケイガク</t>
    </rPh>
    <rPh sb="30" eb="32">
      <t>シュトク</t>
    </rPh>
    <rPh sb="32" eb="34">
      <t>カカク</t>
    </rPh>
    <rPh sb="35" eb="37">
      <t>ショウキャク</t>
    </rPh>
    <rPh sb="37" eb="38">
      <t>リツ</t>
    </rPh>
    <rPh sb="42" eb="44">
      <t>ケイカ</t>
    </rPh>
    <rPh sb="44" eb="46">
      <t>ネンスウ</t>
    </rPh>
    <phoneticPr fontId="12"/>
  </si>
  <si>
    <t>助成対象設備以外</t>
    <rPh sb="0" eb="2">
      <t>ジョセイ</t>
    </rPh>
    <rPh sb="2" eb="4">
      <t>タイショウ</t>
    </rPh>
    <rPh sb="4" eb="6">
      <t>セツビ</t>
    </rPh>
    <rPh sb="6" eb="8">
      <t>イガイ</t>
    </rPh>
    <phoneticPr fontId="5"/>
  </si>
  <si>
    <t>＊助成対象設備が関与している全ての製品・商品・サービスの売上高</t>
    <rPh sb="1" eb="3">
      <t>ジョセイ</t>
    </rPh>
    <rPh sb="3" eb="5">
      <t>タイショウ</t>
    </rPh>
    <rPh sb="5" eb="7">
      <t>セツビ</t>
    </rPh>
    <rPh sb="8" eb="10">
      <t>カンヨ</t>
    </rPh>
    <rPh sb="14" eb="15">
      <t>スベ</t>
    </rPh>
    <rPh sb="17" eb="19">
      <t>セイヒン</t>
    </rPh>
    <rPh sb="20" eb="22">
      <t>ショウヒン</t>
    </rPh>
    <rPh sb="28" eb="30">
      <t>ウリアゲ</t>
    </rPh>
    <rPh sb="30" eb="31">
      <t>ダカ</t>
    </rPh>
    <phoneticPr fontId="5"/>
  </si>
  <si>
    <t>合計</t>
    <rPh sb="0" eb="2">
      <t>ゴウケイ</t>
    </rPh>
    <phoneticPr fontId="5"/>
  </si>
  <si>
    <t>※上限：助成額</t>
    <rPh sb="1" eb="3">
      <t>ジョウゲン</t>
    </rPh>
    <rPh sb="4" eb="6">
      <t>ジョセイ</t>
    </rPh>
    <rPh sb="6" eb="7">
      <t>ガク</t>
    </rPh>
    <phoneticPr fontId="5"/>
  </si>
  <si>
    <r>
      <t>６．その他添付資料</t>
    </r>
    <r>
      <rPr>
        <sz val="11"/>
        <rFont val="ＭＳ 明朝"/>
        <family val="1"/>
        <charset val="128"/>
      </rPr>
      <t>（全て写し）</t>
    </r>
    <rPh sb="4" eb="5">
      <t>タ</t>
    </rPh>
    <rPh sb="5" eb="7">
      <t>テンプ</t>
    </rPh>
    <rPh sb="7" eb="9">
      <t>シリョウ</t>
    </rPh>
    <rPh sb="10" eb="11">
      <t>スベ</t>
    </rPh>
    <rPh sb="12" eb="13">
      <t>ウツ</t>
    </rPh>
    <phoneticPr fontId="5"/>
  </si>
  <si>
    <r>
      <t xml:space="preserve">助成金確定額 </t>
    </r>
    <r>
      <rPr>
        <sz val="9"/>
        <rFont val="ＭＳ 明朝"/>
        <family val="1"/>
        <charset val="128"/>
      </rPr>
      <t>(円)</t>
    </r>
    <rPh sb="0" eb="3">
      <t>ジョセイキン</t>
    </rPh>
    <rPh sb="3" eb="5">
      <t>カクテイ</t>
    </rPh>
    <rPh sb="5" eb="6">
      <t>ガク</t>
    </rPh>
    <rPh sb="8" eb="9">
      <t>エン</t>
    </rPh>
    <phoneticPr fontId="5"/>
  </si>
  <si>
    <t>助成事業に関わる売上項目　　　　　　　　　　　（例１）△△向け部品、（例２）○○装置</t>
    <rPh sb="0" eb="2">
      <t>ジョセイ</t>
    </rPh>
    <rPh sb="2" eb="4">
      <t>ジギョウ</t>
    </rPh>
    <rPh sb="5" eb="6">
      <t>カカ</t>
    </rPh>
    <rPh sb="8" eb="10">
      <t>ウリアゲ</t>
    </rPh>
    <rPh sb="10" eb="12">
      <t>コウモク</t>
    </rPh>
    <rPh sb="24" eb="25">
      <t>レイ</t>
    </rPh>
    <rPh sb="29" eb="30">
      <t>ム</t>
    </rPh>
    <rPh sb="31" eb="33">
      <t>ブヒン</t>
    </rPh>
    <rPh sb="35" eb="36">
      <t>レイ</t>
    </rPh>
    <rPh sb="40" eb="42">
      <t>ソウチ</t>
    </rPh>
    <phoneticPr fontId="5"/>
  </si>
  <si>
    <r>
      <t>売上高</t>
    </r>
    <r>
      <rPr>
        <sz val="9"/>
        <rFont val="ＭＳ 明朝"/>
        <family val="1"/>
        <charset val="128"/>
      </rPr>
      <t xml:space="preserve"> (円)</t>
    </r>
    <rPh sb="0" eb="2">
      <t>ウリアゲ</t>
    </rPh>
    <rPh sb="2" eb="3">
      <t>ダカ</t>
    </rPh>
    <rPh sb="5" eb="6">
      <t>エン</t>
    </rPh>
    <phoneticPr fontId="5"/>
  </si>
  <si>
    <t>（売上実績がない場合は、その理由を記入してください。）</t>
    <rPh sb="1" eb="3">
      <t>ウリアゲ</t>
    </rPh>
    <rPh sb="3" eb="5">
      <t>ジッセキ</t>
    </rPh>
    <rPh sb="8" eb="10">
      <t>バアイ</t>
    </rPh>
    <rPh sb="14" eb="16">
      <t>リユウ</t>
    </rPh>
    <rPh sb="17" eb="19">
      <t>キニュウ</t>
    </rPh>
    <phoneticPr fontId="5"/>
  </si>
  <si>
    <r>
      <t xml:space="preserve">価　格  </t>
    </r>
    <r>
      <rPr>
        <sz val="9"/>
        <rFont val="ＭＳ 明朝"/>
        <family val="1"/>
        <charset val="128"/>
      </rPr>
      <t xml:space="preserve"> (円)</t>
    </r>
    <rPh sb="0" eb="1">
      <t>アタイ</t>
    </rPh>
    <rPh sb="2" eb="3">
      <t>カク</t>
    </rPh>
    <rPh sb="7" eb="8">
      <t>エン</t>
    </rPh>
    <phoneticPr fontId="5"/>
  </si>
  <si>
    <r>
      <t>助成対象設備が</t>
    </r>
    <r>
      <rPr>
        <sz val="11"/>
        <rFont val="ＭＳ 明朝"/>
        <family val="1"/>
        <charset val="128"/>
      </rPr>
      <t>関与している全ての</t>
    </r>
    <r>
      <rPr>
        <sz val="11"/>
        <rFont val="ＭＳ 明朝"/>
        <family val="2"/>
        <charset val="128"/>
      </rPr>
      <t>製品</t>
    </r>
    <r>
      <rPr>
        <sz val="11"/>
        <rFont val="ＭＳ 明朝"/>
        <family val="1"/>
        <charset val="128"/>
      </rPr>
      <t>・商品・サービス</t>
    </r>
    <r>
      <rPr>
        <sz val="11"/>
        <rFont val="ＭＳ 明朝"/>
        <family val="2"/>
        <charset val="128"/>
      </rPr>
      <t>の売上高及び当該製品</t>
    </r>
    <r>
      <rPr>
        <sz val="11"/>
        <rFont val="ＭＳ 明朝"/>
        <family val="1"/>
        <charset val="128"/>
      </rPr>
      <t>・商品・サービス</t>
    </r>
    <r>
      <rPr>
        <sz val="11"/>
        <rFont val="ＭＳ 明朝"/>
        <family val="2"/>
        <charset val="128"/>
      </rPr>
      <t>に係る製造原価・販売費一般管理費について記入してください。</t>
    </r>
    <rPh sb="0" eb="2">
      <t>ジョセイ</t>
    </rPh>
    <rPh sb="2" eb="4">
      <t>タイショウ</t>
    </rPh>
    <rPh sb="4" eb="6">
      <t>セツビ</t>
    </rPh>
    <rPh sb="7" eb="9">
      <t>カンヨ</t>
    </rPh>
    <rPh sb="13" eb="14">
      <t>スベ</t>
    </rPh>
    <rPh sb="16" eb="18">
      <t>セイヒン</t>
    </rPh>
    <rPh sb="19" eb="21">
      <t>ショウヒン</t>
    </rPh>
    <rPh sb="27" eb="29">
      <t>ウリアゲ</t>
    </rPh>
    <rPh sb="29" eb="30">
      <t>ダカ</t>
    </rPh>
    <rPh sb="30" eb="31">
      <t>オヨ</t>
    </rPh>
    <rPh sb="32" eb="34">
      <t>トウガイ</t>
    </rPh>
    <rPh sb="34" eb="36">
      <t>セイヒン</t>
    </rPh>
    <rPh sb="37" eb="39">
      <t>ショウヒン</t>
    </rPh>
    <rPh sb="45" eb="46">
      <t>カカワ</t>
    </rPh>
    <rPh sb="47" eb="49">
      <t>セイゾウ</t>
    </rPh>
    <rPh sb="49" eb="51">
      <t>ゲンカ</t>
    </rPh>
    <rPh sb="52" eb="54">
      <t>ハンバイ</t>
    </rPh>
    <rPh sb="54" eb="55">
      <t>ヒ</t>
    </rPh>
    <rPh sb="55" eb="57">
      <t>イッパン</t>
    </rPh>
    <rPh sb="57" eb="60">
      <t>カンリヒ</t>
    </rPh>
    <rPh sb="64" eb="66">
      <t>キニュウ</t>
    </rPh>
    <phoneticPr fontId="5"/>
  </si>
  <si>
    <r>
      <t>助成対象設備が関係している製品</t>
    </r>
    <r>
      <rPr>
        <sz val="11"/>
        <rFont val="ＭＳ 明朝"/>
        <family val="1"/>
        <charset val="128"/>
      </rPr>
      <t>・商品・サービス</t>
    </r>
    <r>
      <rPr>
        <sz val="11"/>
        <rFont val="ＭＳ 明朝"/>
        <family val="2"/>
        <charset val="128"/>
      </rPr>
      <t>の売上高及び製造原価・販売費一般管理費が特定できない場合は、全社の売上高及び製造原価・販売費一般管理費を使用してください。</t>
    </r>
    <rPh sb="0" eb="2">
      <t>ジョセイ</t>
    </rPh>
    <rPh sb="2" eb="4">
      <t>タイショウ</t>
    </rPh>
    <rPh sb="4" eb="6">
      <t>セツビ</t>
    </rPh>
    <rPh sb="7" eb="9">
      <t>カンケイ</t>
    </rPh>
    <rPh sb="13" eb="15">
      <t>セイヒン</t>
    </rPh>
    <rPh sb="16" eb="18">
      <t>ショウヒン</t>
    </rPh>
    <rPh sb="24" eb="26">
      <t>ウリアゲ</t>
    </rPh>
    <rPh sb="26" eb="27">
      <t>ダカ</t>
    </rPh>
    <rPh sb="27" eb="28">
      <t>オヨ</t>
    </rPh>
    <rPh sb="29" eb="31">
      <t>セイゾウ</t>
    </rPh>
    <rPh sb="31" eb="33">
      <t>ゲンカ</t>
    </rPh>
    <rPh sb="34" eb="36">
      <t>ハンバイ</t>
    </rPh>
    <rPh sb="36" eb="37">
      <t>ヒ</t>
    </rPh>
    <rPh sb="37" eb="39">
      <t>イッパン</t>
    </rPh>
    <rPh sb="39" eb="42">
      <t>カンリヒ</t>
    </rPh>
    <rPh sb="43" eb="45">
      <t>トクテイ</t>
    </rPh>
    <rPh sb="49" eb="51">
      <t>バアイ</t>
    </rPh>
    <rPh sb="53" eb="55">
      <t>ゼンシャ</t>
    </rPh>
    <rPh sb="56" eb="58">
      <t>ウリアゲ</t>
    </rPh>
    <rPh sb="58" eb="59">
      <t>ダカ</t>
    </rPh>
    <rPh sb="59" eb="60">
      <t>オヨ</t>
    </rPh>
    <rPh sb="61" eb="63">
      <t>セイゾウ</t>
    </rPh>
    <rPh sb="63" eb="65">
      <t>ゲンカ</t>
    </rPh>
    <rPh sb="66" eb="68">
      <t>ハンバイ</t>
    </rPh>
    <rPh sb="68" eb="69">
      <t>ヒ</t>
    </rPh>
    <rPh sb="69" eb="71">
      <t>イッパン</t>
    </rPh>
    <rPh sb="71" eb="74">
      <t>カンリヒ</t>
    </rPh>
    <rPh sb="75" eb="77">
      <t>シヨウ</t>
    </rPh>
    <phoneticPr fontId="5"/>
  </si>
  <si>
    <r>
      <t>助成対象設備に係る減価償却費は</t>
    </r>
    <r>
      <rPr>
        <b/>
        <sz val="11"/>
        <rFont val="ＭＳ 明朝"/>
        <family val="1"/>
        <charset val="128"/>
      </rPr>
      <t>普通償却</t>
    </r>
    <r>
      <rPr>
        <sz val="11"/>
        <rFont val="ＭＳ 明朝"/>
        <family val="2"/>
        <charset val="128"/>
      </rPr>
      <t>を行ったものとして算出してください。</t>
    </r>
    <rPh sb="0" eb="2">
      <t>ジョセイ</t>
    </rPh>
    <rPh sb="2" eb="4">
      <t>タイショウ</t>
    </rPh>
    <rPh sb="4" eb="6">
      <t>セツビ</t>
    </rPh>
    <rPh sb="7" eb="8">
      <t>カカワ</t>
    </rPh>
    <rPh sb="9" eb="11">
      <t>ゲンカ</t>
    </rPh>
    <rPh sb="11" eb="13">
      <t>ショウキャク</t>
    </rPh>
    <rPh sb="13" eb="14">
      <t>ヒ</t>
    </rPh>
    <rPh sb="15" eb="17">
      <t>フツウ</t>
    </rPh>
    <rPh sb="17" eb="19">
      <t>ショウキャク</t>
    </rPh>
    <rPh sb="20" eb="21">
      <t>オコナ</t>
    </rPh>
    <rPh sb="28" eb="30">
      <t>サンシュツ</t>
    </rPh>
    <phoneticPr fontId="5"/>
  </si>
  <si>
    <r>
      <t>原材料費</t>
    </r>
    <r>
      <rPr>
        <sz val="11"/>
        <rFont val="ＭＳ 明朝"/>
        <family val="2"/>
        <charset val="128"/>
      </rPr>
      <t>（部品材料購入費）</t>
    </r>
    <rPh sb="0" eb="1">
      <t>ゲン</t>
    </rPh>
    <rPh sb="1" eb="4">
      <t>ザイリョウヒ</t>
    </rPh>
    <rPh sb="5" eb="7">
      <t>ブヒン</t>
    </rPh>
    <rPh sb="7" eb="9">
      <t>ザイリョウ</t>
    </rPh>
    <rPh sb="9" eb="12">
      <t>コウニュウヒ</t>
    </rPh>
    <phoneticPr fontId="5"/>
  </si>
  <si>
    <t>助成対象設備【イ】</t>
    <rPh sb="0" eb="2">
      <t>ジョセイ</t>
    </rPh>
    <rPh sb="2" eb="4">
      <t>タイショウ</t>
    </rPh>
    <rPh sb="4" eb="6">
      <t>セツビ</t>
    </rPh>
    <phoneticPr fontId="5"/>
  </si>
  <si>
    <r>
      <t>総原価</t>
    </r>
    <r>
      <rPr>
        <sz val="11"/>
        <rFont val="ＭＳ 明朝"/>
        <family val="1"/>
        <charset val="128"/>
      </rPr>
      <t>【ウ】=売上原価+販管費+減価償却費</t>
    </r>
    <rPh sb="0" eb="3">
      <t>ソウゲンカ</t>
    </rPh>
    <rPh sb="7" eb="9">
      <t>ウリアゲ</t>
    </rPh>
    <rPh sb="9" eb="11">
      <t>ゲンカ</t>
    </rPh>
    <rPh sb="12" eb="15">
      <t>ハンカンヒ</t>
    </rPh>
    <rPh sb="16" eb="18">
      <t>ゲンカ</t>
    </rPh>
    <rPh sb="18" eb="20">
      <t>ショウキャク</t>
    </rPh>
    <rPh sb="20" eb="21">
      <t>ヒ</t>
    </rPh>
    <phoneticPr fontId="5"/>
  </si>
  <si>
    <r>
      <t>総原価に占める助成対象設備費の割合</t>
    </r>
    <r>
      <rPr>
        <sz val="10"/>
        <rFont val="ＭＳ 明朝"/>
        <family val="1"/>
        <charset val="128"/>
      </rPr>
      <t>【カ】=【イ】／【ウ】</t>
    </r>
    <rPh sb="0" eb="1">
      <t>ソウ</t>
    </rPh>
    <rPh sb="1" eb="3">
      <t>ゲンカ</t>
    </rPh>
    <rPh sb="4" eb="5">
      <t>シ</t>
    </rPh>
    <rPh sb="7" eb="9">
      <t>ジョセイ</t>
    </rPh>
    <rPh sb="9" eb="11">
      <t>タイショウ</t>
    </rPh>
    <rPh sb="11" eb="13">
      <t>セツビ</t>
    </rPh>
    <rPh sb="13" eb="14">
      <t>ヒ</t>
    </rPh>
    <rPh sb="15" eb="17">
      <t>ワリアイ</t>
    </rPh>
    <phoneticPr fontId="5"/>
  </si>
  <si>
    <r>
      <t>助成事業関連利益のうち助成対象設備に係る利益</t>
    </r>
    <r>
      <rPr>
        <sz val="11"/>
        <rFont val="ＭＳ 明朝"/>
        <family val="1"/>
        <charset val="128"/>
      </rPr>
      <t>【G】=【エ】×【カ】</t>
    </r>
    <rPh sb="11" eb="13">
      <t>ジョセイ</t>
    </rPh>
    <rPh sb="13" eb="15">
      <t>タイショウ</t>
    </rPh>
    <rPh sb="15" eb="17">
      <t>セツビ</t>
    </rPh>
    <rPh sb="18" eb="19">
      <t>カカワ</t>
    </rPh>
    <rPh sb="20" eb="22">
      <t>リエキ</t>
    </rPh>
    <phoneticPr fontId="5"/>
  </si>
  <si>
    <r>
      <t>経常経費計</t>
    </r>
    <r>
      <rPr>
        <sz val="11"/>
        <rFont val="ＭＳ 明朝"/>
        <family val="1"/>
        <charset val="128"/>
      </rPr>
      <t>【オ】</t>
    </r>
    <rPh sb="0" eb="2">
      <t>ケイジョウ</t>
    </rPh>
    <rPh sb="2" eb="4">
      <t>ケイヒ</t>
    </rPh>
    <rPh sb="4" eb="5">
      <t>ケイ</t>
    </rPh>
    <phoneticPr fontId="5"/>
  </si>
  <si>
    <t>収益額(当該年度収益額)【H】=【G】－【オ】</t>
    <rPh sb="0" eb="2">
      <t>シュウエキ</t>
    </rPh>
    <rPh sb="2" eb="3">
      <t>ガク</t>
    </rPh>
    <phoneticPr fontId="5"/>
  </si>
  <si>
    <t>こちらの記入例を参考に、報告書をご記入ください。</t>
    <rPh sb="4" eb="6">
      <t>キニュウ</t>
    </rPh>
    <rPh sb="6" eb="7">
      <t>レイ</t>
    </rPh>
    <rPh sb="8" eb="10">
      <t>サンコウ</t>
    </rPh>
    <rPh sb="12" eb="15">
      <t>ホウコクショ</t>
    </rPh>
    <rPh sb="17" eb="19">
      <t>キニュウ</t>
    </rPh>
    <phoneticPr fontId="5"/>
  </si>
  <si>
    <t>○ご提出の前に</t>
    <rPh sb="2" eb="4">
      <t>テイシュツ</t>
    </rPh>
    <rPh sb="5" eb="6">
      <t>マエ</t>
    </rPh>
    <phoneticPr fontId="5"/>
  </si>
  <si>
    <t>○様式のデータについて</t>
    <rPh sb="1" eb="3">
      <t>ヨウシキ</t>
    </rPh>
    <phoneticPr fontId="5"/>
  </si>
  <si>
    <t>記入例</t>
    <rPh sb="0" eb="2">
      <t>キニュウ</t>
    </rPh>
    <rPh sb="2" eb="3">
      <t>レイ</t>
    </rPh>
    <phoneticPr fontId="5"/>
  </si>
  <si>
    <t>　□　助成完了後の経過年数にお間違いはありませんか？</t>
    <rPh sb="3" eb="5">
      <t>ジョセイ</t>
    </rPh>
    <rPh sb="5" eb="7">
      <t>カンリョウ</t>
    </rPh>
    <rPh sb="7" eb="8">
      <t>ゴ</t>
    </rPh>
    <rPh sb="9" eb="11">
      <t>ケイカ</t>
    </rPh>
    <rPh sb="11" eb="13">
      <t>ネンスウ</t>
    </rPh>
    <rPh sb="15" eb="17">
      <t>マチガ</t>
    </rPh>
    <phoneticPr fontId="5"/>
  </si>
  <si>
    <t>　○○○株式会社</t>
    <rPh sb="4" eb="8">
      <t>カブシキガイシャ</t>
    </rPh>
    <phoneticPr fontId="5"/>
  </si>
  <si>
    <t>　東京都○○区○○町○－○－○</t>
    <rPh sb="1" eb="3">
      <t>トウキョウ</t>
    </rPh>
    <rPh sb="3" eb="4">
      <t>ト</t>
    </rPh>
    <rPh sb="6" eb="7">
      <t>ク</t>
    </rPh>
    <rPh sb="9" eb="10">
      <t>マチ</t>
    </rPh>
    <phoneticPr fontId="5"/>
  </si>
  <si>
    <t>　○○－○○○○－○○○○</t>
    <phoneticPr fontId="5"/>
  </si>
  <si>
    <t>　東京 太郎　　　　　　　　実印</t>
    <rPh sb="1" eb="3">
      <t>トウキョウ</t>
    </rPh>
    <rPh sb="4" eb="6">
      <t>タロウ</t>
    </rPh>
    <rPh sb="14" eb="16">
      <t>ジツイン</t>
    </rPh>
    <phoneticPr fontId="5"/>
  </si>
  <si>
    <t>△△向け○○部品</t>
    <rPh sb="2" eb="3">
      <t>ム</t>
    </rPh>
    <rPh sb="6" eb="8">
      <t>ブヒン</t>
    </rPh>
    <phoneticPr fontId="5"/>
  </si>
  <si>
    <t>■■向け□□部品</t>
    <rPh sb="2" eb="3">
      <t>ム</t>
    </rPh>
    <rPh sb="6" eb="8">
      <t>ブヒン</t>
    </rPh>
    <phoneticPr fontId="5"/>
  </si>
  <si>
    <t>○○○○○の発明</t>
    <rPh sb="6" eb="8">
      <t>ハツメイ</t>
    </rPh>
    <phoneticPr fontId="5"/>
  </si>
  <si>
    <t>特許第○○○○号</t>
    <rPh sb="0" eb="2">
      <t>トッキョ</t>
    </rPh>
    <rPh sb="2" eb="3">
      <t>ダイ</t>
    </rPh>
    <rPh sb="7" eb="8">
      <t>ゴウ</t>
    </rPh>
    <phoneticPr fontId="5"/>
  </si>
  <si>
    <t>(株)△△</t>
    <rPh sb="0" eb="3">
      <t>カブ</t>
    </rPh>
    <phoneticPr fontId="5"/>
  </si>
  <si>
    <t>○○○○○○○○○○○○○○○</t>
    <phoneticPr fontId="5"/>
  </si>
  <si>
    <t>　　　（URL:http://www.tokyo-kosha.or.jp/）</t>
    <phoneticPr fontId="26"/>
  </si>
  <si>
    <t>別紙　様式データのダウンロード方法</t>
    <rPh sb="0" eb="2">
      <t>ベッシ</t>
    </rPh>
    <rPh sb="3" eb="5">
      <t>ヨウシキ</t>
    </rPh>
    <rPh sb="15" eb="17">
      <t>ホウホウ</t>
    </rPh>
    <phoneticPr fontId="5"/>
  </si>
  <si>
    <t>○○○株式会社</t>
    <rPh sb="3" eb="7">
      <t>カブシキガイシャ</t>
    </rPh>
    <phoneticPr fontId="5"/>
  </si>
  <si>
    <r>
      <t>　　定額法
　</t>
    </r>
    <r>
      <rPr>
        <sz val="11"/>
        <rFont val="ＭＳ Ｐ明朝"/>
        <family val="1"/>
        <charset val="128"/>
      </rPr>
      <t>（　　</t>
    </r>
    <r>
      <rPr>
        <sz val="11"/>
        <color rgb="FFFF0000"/>
        <rFont val="ＭＳ Ｐ明朝"/>
        <family val="1"/>
        <charset val="128"/>
      </rPr>
      <t>0.1</t>
    </r>
    <r>
      <rPr>
        <sz val="11"/>
        <rFont val="ＭＳ Ｐ明朝"/>
        <family val="1"/>
        <charset val="128"/>
      </rPr>
      <t>　</t>
    </r>
    <r>
      <rPr>
        <sz val="11"/>
        <color rgb="FFFF0000"/>
        <rFont val="ＭＳ Ｐ明朝"/>
        <family val="1"/>
        <charset val="128"/>
      </rPr>
      <t>　</t>
    </r>
    <r>
      <rPr>
        <sz val="11"/>
        <rFont val="ＭＳ Ｐ明朝"/>
        <family val="1"/>
        <charset val="128"/>
      </rPr>
      <t>）</t>
    </r>
    <rPh sb="2" eb="4">
      <t>テイガク</t>
    </rPh>
    <rPh sb="4" eb="5">
      <t>ホウ</t>
    </rPh>
    <phoneticPr fontId="5"/>
  </si>
  <si>
    <t>　ご参照ください。</t>
    <phoneticPr fontId="5"/>
  </si>
  <si>
    <r>
      <rPr>
        <sz val="11"/>
        <color rgb="FFFF0000"/>
        <rFont val="ＭＳ Ｐ明朝"/>
        <family val="1"/>
        <charset val="128"/>
      </rPr>
      <t>10</t>
    </r>
    <r>
      <rPr>
        <sz val="11"/>
        <rFont val="ＭＳ Ｐ明朝"/>
        <family val="1"/>
        <charset val="128"/>
      </rPr>
      <t xml:space="preserve">
　（　　</t>
    </r>
    <r>
      <rPr>
        <sz val="11"/>
        <color rgb="FFFF0000"/>
        <rFont val="ＭＳ Ｐ明朝"/>
        <family val="1"/>
        <charset val="128"/>
      </rPr>
      <t>1</t>
    </r>
    <r>
      <rPr>
        <sz val="11"/>
        <rFont val="ＭＳ Ｐ明朝"/>
        <family val="1"/>
        <charset val="128"/>
      </rPr>
      <t>　　）</t>
    </r>
    <phoneticPr fontId="5"/>
  </si>
  <si>
    <t>　公社ホームページよりダウンロードできます。</t>
    <rPh sb="1" eb="3">
      <t>コウシャ</t>
    </rPh>
    <phoneticPr fontId="5"/>
  </si>
  <si>
    <t xml:space="preserve">  □  基準納付額の計算にお間違いはありませんか？</t>
    <rPh sb="5" eb="7">
      <t>キジュン</t>
    </rPh>
    <rPh sb="7" eb="9">
      <t>ノウフ</t>
    </rPh>
    <rPh sb="9" eb="10">
      <t>ガク</t>
    </rPh>
    <rPh sb="11" eb="13">
      <t>ケイサン</t>
    </rPh>
    <rPh sb="15" eb="17">
      <t>マチガ</t>
    </rPh>
    <phoneticPr fontId="5"/>
  </si>
  <si>
    <t>　企画管理部　設備支援課</t>
    <phoneticPr fontId="5"/>
  </si>
  <si>
    <t>　TEL：03-3251-7884</t>
    <phoneticPr fontId="5"/>
  </si>
  <si>
    <t>手順</t>
    <rPh sb="0" eb="2">
      <t>テジュン</t>
    </rPh>
    <phoneticPr fontId="29"/>
  </si>
  <si>
    <t>　　①　「東京都中小企業振興公社」のホームページを開いてください。</t>
    <rPh sb="5" eb="7">
      <t>トウキョウ</t>
    </rPh>
    <rPh sb="7" eb="8">
      <t>ト</t>
    </rPh>
    <rPh sb="8" eb="10">
      <t>チュウショウ</t>
    </rPh>
    <rPh sb="10" eb="12">
      <t>キギョウ</t>
    </rPh>
    <rPh sb="12" eb="14">
      <t>シンコウ</t>
    </rPh>
    <rPh sb="14" eb="16">
      <t>コウシャ</t>
    </rPh>
    <rPh sb="25" eb="26">
      <t>ヒラ</t>
    </rPh>
    <phoneticPr fontId="29"/>
  </si>
  <si>
    <t>事業化状況報告書</t>
    <rPh sb="0" eb="2">
      <t>ジギョウ</t>
    </rPh>
    <phoneticPr fontId="26"/>
  </si>
  <si>
    <t>受　付　番　号</t>
    <rPh sb="0" eb="1">
      <t>ウケ</t>
    </rPh>
    <rPh sb="2" eb="3">
      <t>ツキ</t>
    </rPh>
    <rPh sb="4" eb="5">
      <t>バン</t>
    </rPh>
    <rPh sb="6" eb="7">
      <t>ゴウ</t>
    </rPh>
    <phoneticPr fontId="5"/>
  </si>
  <si>
    <t>実印</t>
    <rPh sb="0" eb="2">
      <t>ジツイン</t>
    </rPh>
    <phoneticPr fontId="5"/>
  </si>
  <si>
    <r>
      <t>連</t>
    </r>
    <r>
      <rPr>
        <sz val="6"/>
        <rFont val="ＭＳ 明朝"/>
        <family val="1"/>
        <charset val="128"/>
      </rPr>
      <t xml:space="preserve"> </t>
    </r>
    <r>
      <rPr>
        <sz val="11"/>
        <rFont val="ＭＳ 明朝"/>
        <family val="1"/>
        <charset val="128"/>
      </rPr>
      <t>絡</t>
    </r>
    <r>
      <rPr>
        <sz val="6"/>
        <rFont val="ＭＳ 明朝"/>
        <family val="1"/>
        <charset val="128"/>
      </rPr>
      <t xml:space="preserve"> </t>
    </r>
    <r>
      <rPr>
        <sz val="11"/>
        <rFont val="ＭＳ 明朝"/>
        <family val="1"/>
        <charset val="128"/>
      </rPr>
      <t>担</t>
    </r>
    <r>
      <rPr>
        <sz val="6"/>
        <rFont val="ＭＳ 明朝"/>
        <family val="1"/>
        <charset val="128"/>
      </rPr>
      <t xml:space="preserve"> </t>
    </r>
    <r>
      <rPr>
        <sz val="11"/>
        <rFont val="ＭＳ 明朝"/>
        <family val="1"/>
        <charset val="128"/>
      </rPr>
      <t>当</t>
    </r>
    <r>
      <rPr>
        <sz val="6"/>
        <rFont val="ＭＳ 明朝"/>
        <family val="1"/>
        <charset val="128"/>
      </rPr>
      <t xml:space="preserve"> </t>
    </r>
    <r>
      <rPr>
        <sz val="11"/>
        <rFont val="ＭＳ 明朝"/>
        <family val="1"/>
        <charset val="128"/>
      </rPr>
      <t>者</t>
    </r>
    <r>
      <rPr>
        <sz val="6"/>
        <rFont val="ＭＳ 明朝"/>
        <family val="1"/>
        <charset val="128"/>
      </rPr>
      <t xml:space="preserve"> </t>
    </r>
    <r>
      <rPr>
        <sz val="11"/>
        <rFont val="ＭＳ 明朝"/>
        <family val="1"/>
        <charset val="128"/>
      </rPr>
      <t>名</t>
    </r>
    <rPh sb="0" eb="1">
      <t>レン</t>
    </rPh>
    <rPh sb="2" eb="3">
      <t>ラク</t>
    </rPh>
    <rPh sb="4" eb="5">
      <t>タン</t>
    </rPh>
    <rPh sb="6" eb="7">
      <t>トウ</t>
    </rPh>
    <rPh sb="8" eb="9">
      <t>シャ</t>
    </rPh>
    <rPh sb="10" eb="11">
      <t>メイ</t>
    </rPh>
    <phoneticPr fontId="5"/>
  </si>
  <si>
    <t>助成事業に関する事業化状況等について、下記のとおり報告いたします。</t>
    <rPh sb="0" eb="2">
      <t>ジョセイ</t>
    </rPh>
    <rPh sb="2" eb="4">
      <t>ジギョウ</t>
    </rPh>
    <rPh sb="5" eb="6">
      <t>カン</t>
    </rPh>
    <rPh sb="11" eb="13">
      <t>ジョウキョウ</t>
    </rPh>
    <rPh sb="13" eb="14">
      <t>トウ</t>
    </rPh>
    <rPh sb="19" eb="21">
      <t>カキ</t>
    </rPh>
    <rPh sb="25" eb="27">
      <t>ホウコク</t>
    </rPh>
    <phoneticPr fontId="5"/>
  </si>
  <si>
    <t>４．事業化状況表・・・・・・　別紙１の通り</t>
    <rPh sb="5" eb="7">
      <t>ジョウキョウ</t>
    </rPh>
    <rPh sb="7" eb="8">
      <t>ヒョウ</t>
    </rPh>
    <rPh sb="15" eb="17">
      <t>ベッシ</t>
    </rPh>
    <rPh sb="19" eb="20">
      <t>トオ</t>
    </rPh>
    <phoneticPr fontId="5"/>
  </si>
  <si>
    <t>①</t>
    <phoneticPr fontId="5"/>
  </si>
  <si>
    <t>②</t>
    <phoneticPr fontId="5"/>
  </si>
  <si>
    <t>③</t>
    <phoneticPr fontId="5"/>
  </si>
  <si>
    <t>　東京 次郎</t>
    <phoneticPr fontId="5"/>
  </si>
  <si>
    <r>
      <t>３．実施事業の申請テーマ・・　[</t>
    </r>
    <r>
      <rPr>
        <sz val="11"/>
        <color rgb="FFFF0000"/>
        <rFont val="ＭＳ 明朝"/>
        <family val="1"/>
        <charset val="128"/>
      </rPr>
      <t>●●機械設備の導入による▲▲の■％向上</t>
    </r>
    <r>
      <rPr>
        <sz val="11"/>
        <rFont val="ＭＳ 明朝"/>
        <family val="2"/>
        <charset val="128"/>
      </rPr>
      <t>　　　]</t>
    </r>
    <rPh sb="2" eb="4">
      <t>ジッシ</t>
    </rPh>
    <rPh sb="4" eb="6">
      <t>ジギョウ</t>
    </rPh>
    <rPh sb="7" eb="9">
      <t>シンセイ</t>
    </rPh>
    <phoneticPr fontId="5"/>
  </si>
  <si>
    <t>　　　・資産別固定資産減価償却内訳表</t>
    <rPh sb="4" eb="6">
      <t>シサン</t>
    </rPh>
    <rPh sb="6" eb="7">
      <t>ベツ</t>
    </rPh>
    <rPh sb="7" eb="9">
      <t>コテイ</t>
    </rPh>
    <rPh sb="9" eb="11">
      <t>シサン</t>
    </rPh>
    <rPh sb="11" eb="13">
      <t>ゲンカ</t>
    </rPh>
    <rPh sb="13" eb="15">
      <t>ショウキャク</t>
    </rPh>
    <rPh sb="15" eb="17">
      <t>ウチワケ</t>
    </rPh>
    <rPh sb="17" eb="18">
      <t>ヒョウ</t>
    </rPh>
    <phoneticPr fontId="5"/>
  </si>
  <si>
    <t>様式１０号 別紙１</t>
    <rPh sb="6" eb="8">
      <t>ベッシ</t>
    </rPh>
    <phoneticPr fontId="5"/>
  </si>
  <si>
    <t>【Ａ】</t>
    <phoneticPr fontId="5"/>
  </si>
  <si>
    <t>（助成率１／２）</t>
    <rPh sb="1" eb="3">
      <t>ジョセイ</t>
    </rPh>
    <rPh sb="3" eb="4">
      <t>リツ</t>
    </rPh>
    <phoneticPr fontId="5"/>
  </si>
  <si>
    <t xml:space="preserve">２年目：決算日　　　  年　月　日 </t>
    <rPh sb="1" eb="3">
      <t>ネンメ</t>
    </rPh>
    <rPh sb="4" eb="7">
      <t>ケッサンビ</t>
    </rPh>
    <rPh sb="12" eb="13">
      <t>ネン</t>
    </rPh>
    <rPh sb="14" eb="15">
      <t>ツキ</t>
    </rPh>
    <rPh sb="16" eb="17">
      <t>ヒ</t>
    </rPh>
    <phoneticPr fontId="5"/>
  </si>
  <si>
    <t xml:space="preserve">３年目：決算日　　　  年　月　日 </t>
    <rPh sb="1" eb="3">
      <t>ネンメ</t>
    </rPh>
    <rPh sb="4" eb="7">
      <t>ケッサンビ</t>
    </rPh>
    <rPh sb="12" eb="13">
      <t>ネン</t>
    </rPh>
    <rPh sb="14" eb="15">
      <t>ツキ</t>
    </rPh>
    <rPh sb="16" eb="17">
      <t>ヒ</t>
    </rPh>
    <phoneticPr fontId="5"/>
  </si>
  <si>
    <t xml:space="preserve">４年目：決算日　　　  年　月　日 </t>
    <rPh sb="1" eb="3">
      <t>ネンメ</t>
    </rPh>
    <rPh sb="4" eb="7">
      <t>ケッサンビ</t>
    </rPh>
    <rPh sb="12" eb="13">
      <t>ネン</t>
    </rPh>
    <rPh sb="14" eb="15">
      <t>ツキ</t>
    </rPh>
    <rPh sb="16" eb="17">
      <t>ヒ</t>
    </rPh>
    <phoneticPr fontId="5"/>
  </si>
  <si>
    <t xml:space="preserve">５年目：決算日　　　  年　月　日 </t>
    <rPh sb="1" eb="3">
      <t>ネンメ</t>
    </rPh>
    <rPh sb="4" eb="7">
      <t>ケッサンビ</t>
    </rPh>
    <rPh sb="12" eb="13">
      <t>ネン</t>
    </rPh>
    <rPh sb="14" eb="15">
      <t>ツキ</t>
    </rPh>
    <rPh sb="16" eb="17">
      <t>ヒ</t>
    </rPh>
    <phoneticPr fontId="5"/>
  </si>
  <si>
    <r>
      <t>助成事業関連利益高</t>
    </r>
    <r>
      <rPr>
        <sz val="11"/>
        <rFont val="ＭＳ 明朝"/>
        <family val="1"/>
        <charset val="128"/>
      </rPr>
      <t>【エ】=【ア】－【ウ】</t>
    </r>
    <phoneticPr fontId="5"/>
  </si>
  <si>
    <t>その他当該助成事業の実施結果の他への供与【Ｄ】</t>
    <phoneticPr fontId="5"/>
  </si>
  <si>
    <t>産業財産権の譲渡及び実施権の設定【Ｃ】</t>
    <phoneticPr fontId="5"/>
  </si>
  <si>
    <t>助成事業関連売上高【ア】=【Ｂ】+【Ｃ】+【Ｄ】</t>
    <phoneticPr fontId="5"/>
  </si>
  <si>
    <t>特許等出願費用（産業財産権取得時のみ）</t>
    <phoneticPr fontId="5"/>
  </si>
  <si>
    <t>(助成率１／２)</t>
    <rPh sb="1" eb="3">
      <t>ジョセイ</t>
    </rPh>
    <rPh sb="3" eb="4">
      <t>リツ</t>
    </rPh>
    <phoneticPr fontId="5"/>
  </si>
  <si>
    <t>[H]</t>
    <phoneticPr fontId="5"/>
  </si>
  <si>
    <t>[I]</t>
    <phoneticPr fontId="5"/>
  </si>
  <si>
    <t>助成対象経費のうち自己負担額を５年間に　均等配分する。</t>
    <rPh sb="0" eb="2">
      <t>ジョセイ</t>
    </rPh>
    <rPh sb="2" eb="4">
      <t>タイショウ</t>
    </rPh>
    <rPh sb="4" eb="6">
      <t>ケイヒ</t>
    </rPh>
    <rPh sb="9" eb="11">
      <t>ジコ</t>
    </rPh>
    <rPh sb="11" eb="13">
      <t>フタン</t>
    </rPh>
    <rPh sb="13" eb="14">
      <t>ガク</t>
    </rPh>
    <rPh sb="16" eb="17">
      <t>ネン</t>
    </rPh>
    <rPh sb="17" eb="18">
      <t>カン</t>
    </rPh>
    <rPh sb="20" eb="22">
      <t>キントウ</t>
    </rPh>
    <rPh sb="22" eb="24">
      <t>ハイブン</t>
    </rPh>
    <phoneticPr fontId="5"/>
  </si>
  <si>
    <t>[J]</t>
    <phoneticPr fontId="5"/>
  </si>
  <si>
    <t>[J]=[H]－[I]</t>
    <phoneticPr fontId="5"/>
  </si>
  <si>
    <t>[K]</t>
    <phoneticPr fontId="5"/>
  </si>
  <si>
    <t>[K]=[A]÷[E]</t>
    <phoneticPr fontId="5"/>
  </si>
  <si>
    <t>[L]</t>
    <phoneticPr fontId="5"/>
  </si>
  <si>
    <t>[L]=[J]×[K]</t>
    <phoneticPr fontId="5"/>
  </si>
  <si>
    <t>[M]</t>
    <phoneticPr fontId="5"/>
  </si>
  <si>
    <t>[N]</t>
    <phoneticPr fontId="5"/>
  </si>
  <si>
    <t>[E]</t>
    <phoneticPr fontId="5"/>
  </si>
  <si>
    <t>（助成率　1/2）</t>
    <rPh sb="1" eb="3">
      <t>ジョセイ</t>
    </rPh>
    <rPh sb="3" eb="4">
      <t>リツ</t>
    </rPh>
    <phoneticPr fontId="5"/>
  </si>
  <si>
    <t>[A]</t>
    <phoneticPr fontId="5"/>
  </si>
  <si>
    <t>[F]</t>
    <phoneticPr fontId="5"/>
  </si>
  <si>
    <t>様式第１０号 別紙２</t>
    <rPh sb="0" eb="2">
      <t>ヨウシキ</t>
    </rPh>
    <rPh sb="2" eb="3">
      <t>ダイ</t>
    </rPh>
    <rPh sb="5" eb="6">
      <t>ゴウ</t>
    </rPh>
    <rPh sb="7" eb="9">
      <t>ベッシ</t>
    </rPh>
    <phoneticPr fontId="12"/>
  </si>
  <si>
    <t>　　年　　月　　日現在</t>
    <rPh sb="2" eb="3">
      <t>ネン</t>
    </rPh>
    <rPh sb="5" eb="6">
      <t>ガツ</t>
    </rPh>
    <rPh sb="8" eb="9">
      <t>ニチ</t>
    </rPh>
    <rPh sb="9" eb="11">
      <t>ゲンザイ</t>
    </rPh>
    <phoneticPr fontId="12"/>
  </si>
  <si>
    <t>(９)</t>
    <phoneticPr fontId="12"/>
  </si>
  <si>
    <t>　（　　　　　　）</t>
    <phoneticPr fontId="12"/>
  </si>
  <si>
    <t>（　　　　　　　　　　　　　　）</t>
    <phoneticPr fontId="12"/>
  </si>
  <si>
    <t>１．</t>
    <phoneticPr fontId="12"/>
  </si>
  <si>
    <t>（１）又は（２）の資産以外のものです。</t>
    <rPh sb="3" eb="4">
      <t>マタ</t>
    </rPh>
    <rPh sb="9" eb="11">
      <t>シサン</t>
    </rPh>
    <rPh sb="11" eb="13">
      <t>イガイ</t>
    </rPh>
    <phoneticPr fontId="12"/>
  </si>
  <si>
    <t xml:space="preserve"> </t>
    <phoneticPr fontId="12"/>
  </si>
  <si>
    <t>２．</t>
    <phoneticPr fontId="12"/>
  </si>
  <si>
    <t>３．</t>
    <phoneticPr fontId="12"/>
  </si>
  <si>
    <t xml:space="preserve">
株主資本変動計算書、勘定科目内訳書、法人事業概況説明書（両面））
・ 資産別固定資産減価償却内訳表</t>
    <phoneticPr fontId="5"/>
  </si>
  <si>
    <t>①法人・確定申告書別表一、別表四、別表十六</t>
    <rPh sb="1" eb="3">
      <t>ホウジン</t>
    </rPh>
    <rPh sb="4" eb="6">
      <t>カクテイ</t>
    </rPh>
    <rPh sb="6" eb="9">
      <t>シンコクショ</t>
    </rPh>
    <rPh sb="9" eb="11">
      <t>ベッピョウ</t>
    </rPh>
    <rPh sb="11" eb="12">
      <t>イッ</t>
    </rPh>
    <rPh sb="13" eb="15">
      <t>ベッピョウ</t>
    </rPh>
    <rPh sb="15" eb="16">
      <t>ヨン</t>
    </rPh>
    <rPh sb="17" eb="19">
      <t>ベッピョウ</t>
    </rPh>
    <rPh sb="19" eb="21">
      <t>ジュウロク</t>
    </rPh>
    <phoneticPr fontId="5"/>
  </si>
  <si>
    <t>　　　・償却資産申告書及び別表一</t>
    <rPh sb="4" eb="6">
      <t>ショウキャク</t>
    </rPh>
    <rPh sb="6" eb="8">
      <t>シサン</t>
    </rPh>
    <rPh sb="8" eb="11">
      <t>シンコクショ</t>
    </rPh>
    <rPh sb="11" eb="12">
      <t>オヨ</t>
    </rPh>
    <rPh sb="13" eb="15">
      <t>ベッピョウ</t>
    </rPh>
    <rPh sb="15" eb="16">
      <t>イッ</t>
    </rPh>
    <phoneticPr fontId="5"/>
  </si>
  <si>
    <t>②個人・青色申告決算書</t>
    <rPh sb="1" eb="3">
      <t>コジン</t>
    </rPh>
    <rPh sb="4" eb="6">
      <t>アオイロ</t>
    </rPh>
    <rPh sb="6" eb="8">
      <t>シンコク</t>
    </rPh>
    <rPh sb="8" eb="11">
      <t>ケッサンショ</t>
    </rPh>
    <phoneticPr fontId="5"/>
  </si>
  <si>
    <t>　　　　製造原価報告書、株主資本変動計算書、勘定科目内訳書、</t>
    <phoneticPr fontId="5"/>
  </si>
  <si>
    <t>　　　・決算報告書（決算報告書（貸借対照表、損益計算書、販売費及び一般管理費明細表、</t>
    <phoneticPr fontId="5"/>
  </si>
  <si>
    <t xml:space="preserve">■　設備支援課　事業化状況報告書　■ </t>
    <rPh sb="8" eb="10">
      <t>ジギョウ</t>
    </rPh>
    <rPh sb="10" eb="11">
      <t>カ</t>
    </rPh>
    <phoneticPr fontId="5"/>
  </si>
  <si>
    <t>直近の決算書等</t>
    <rPh sb="0" eb="2">
      <t>チョッキン</t>
    </rPh>
    <rPh sb="3" eb="6">
      <t>ケッサンショ</t>
    </rPh>
    <rPh sb="6" eb="7">
      <t>トウ</t>
    </rPh>
    <phoneticPr fontId="5"/>
  </si>
  <si>
    <t>　　　　法人事業概況説明書（両面）もしくは会社事業概況書））　　　　　　</t>
    <phoneticPr fontId="5"/>
  </si>
  <si>
    <t>(10)</t>
    <phoneticPr fontId="12"/>
  </si>
  <si>
    <t>特許権</t>
    <rPh sb="0" eb="3">
      <t>トッキョケン</t>
    </rPh>
    <phoneticPr fontId="12"/>
  </si>
  <si>
    <t>　　　　８　　　　　　（　　　　　　　　）</t>
    <phoneticPr fontId="12"/>
  </si>
  <si>
    <t>定額法
（０．１２５ ）</t>
    <rPh sb="0" eb="2">
      <t>テイガク</t>
    </rPh>
    <rPh sb="2" eb="3">
      <t>ホウ</t>
    </rPh>
    <phoneticPr fontId="12"/>
  </si>
  <si>
    <t>無形固定資産</t>
    <rPh sb="0" eb="2">
      <t>ムケイ</t>
    </rPh>
    <rPh sb="2" eb="4">
      <t>コテイ</t>
    </rPh>
    <rPh sb="4" eb="6">
      <t>シサン</t>
    </rPh>
    <phoneticPr fontId="12"/>
  </si>
  <si>
    <t>実用新案権</t>
    <rPh sb="0" eb="2">
      <t>ジツヨウ</t>
    </rPh>
    <rPh sb="2" eb="4">
      <t>シンアン</t>
    </rPh>
    <rPh sb="4" eb="5">
      <t>ケン</t>
    </rPh>
    <phoneticPr fontId="12"/>
  </si>
  <si>
    <t>　　　　５　　　　　　（　　　　　　　　）</t>
    <phoneticPr fontId="12"/>
  </si>
  <si>
    <t>定額法
（０．２００）</t>
    <rPh sb="0" eb="2">
      <t>テイガク</t>
    </rPh>
    <rPh sb="2" eb="3">
      <t>ホウ</t>
    </rPh>
    <phoneticPr fontId="12"/>
  </si>
  <si>
    <t>意匠権</t>
    <rPh sb="0" eb="3">
      <t>イショウケン</t>
    </rPh>
    <phoneticPr fontId="12"/>
  </si>
  <si>
    <t>　　　　７　　　　　　（　　　　　　　　）</t>
    <phoneticPr fontId="12"/>
  </si>
  <si>
    <t>定額法
（０．１４２）</t>
    <rPh sb="0" eb="2">
      <t>テイガク</t>
    </rPh>
    <rPh sb="2" eb="3">
      <t>ホウ</t>
    </rPh>
    <phoneticPr fontId="12"/>
  </si>
  <si>
    <t>商標権</t>
    <rPh sb="0" eb="3">
      <t>ショウヒョウケン</t>
    </rPh>
    <phoneticPr fontId="12"/>
  </si>
  <si>
    <t>　　　　10　　　　　　（　　　　　　　　）</t>
    <phoneticPr fontId="12"/>
  </si>
  <si>
    <t>定額法
（０．１００）</t>
    <rPh sb="0" eb="2">
      <t>テイガク</t>
    </rPh>
    <rPh sb="2" eb="3">
      <t>ホウ</t>
    </rPh>
    <phoneticPr fontId="12"/>
  </si>
  <si>
    <t>(11)</t>
    <phoneticPr fontId="12"/>
  </si>
  <si>
    <r>
      <t>〒</t>
    </r>
    <r>
      <rPr>
        <sz val="11"/>
        <color rgb="FFFF0000"/>
        <rFont val="ＭＳ 明朝"/>
        <family val="1"/>
        <charset val="128"/>
      </rPr>
      <t>○○○－○○○○</t>
    </r>
    <phoneticPr fontId="5"/>
  </si>
  <si>
    <t>　○○○○</t>
    <phoneticPr fontId="5"/>
  </si>
  <si>
    <t>始めに確認をお願いいたします。</t>
    <rPh sb="0" eb="1">
      <t>ハジ</t>
    </rPh>
    <rPh sb="3" eb="5">
      <t>カクニン</t>
    </rPh>
    <rPh sb="7" eb="8">
      <t>ネガ</t>
    </rPh>
    <phoneticPr fontId="5"/>
  </si>
  <si>
    <t>代表者や所在地の変更、設備の移設など、
必ず担当者にご連絡ください。
（別途書類の提出が必要になります）</t>
    <rPh sb="0" eb="3">
      <t>ダイヒョウシャ</t>
    </rPh>
    <rPh sb="4" eb="7">
      <t>ショザイチ</t>
    </rPh>
    <rPh sb="8" eb="10">
      <t>ヘンコウ</t>
    </rPh>
    <rPh sb="11" eb="13">
      <t>セツビ</t>
    </rPh>
    <rPh sb="14" eb="16">
      <t>イセツ</t>
    </rPh>
    <rPh sb="20" eb="21">
      <t>カナラ</t>
    </rPh>
    <rPh sb="22" eb="25">
      <t>タントウシャ</t>
    </rPh>
    <rPh sb="27" eb="29">
      <t>レンラク</t>
    </rPh>
    <rPh sb="36" eb="38">
      <t>ベット</t>
    </rPh>
    <rPh sb="38" eb="40">
      <t>ショルイ</t>
    </rPh>
    <rPh sb="41" eb="43">
      <t>テイシュツ</t>
    </rPh>
    <rPh sb="44" eb="46">
      <t>ヒツヨウ</t>
    </rPh>
    <phoneticPr fontId="5"/>
  </si>
  <si>
    <r>
      <t xml:space="preserve">１年目：決算日
</t>
    </r>
    <r>
      <rPr>
        <sz val="9"/>
        <color rgb="FFFF0000"/>
        <rFont val="ＭＳ 明朝"/>
        <family val="1"/>
        <charset val="128"/>
      </rPr>
      <t>○○</t>
    </r>
    <r>
      <rPr>
        <sz val="9"/>
        <rFont val="ＭＳ 明朝"/>
        <family val="1"/>
        <charset val="128"/>
      </rPr>
      <t>年</t>
    </r>
    <r>
      <rPr>
        <sz val="9"/>
        <color rgb="FFFF0000"/>
        <rFont val="ＭＳ 明朝"/>
        <family val="1"/>
        <charset val="128"/>
      </rPr>
      <t>○</t>
    </r>
    <r>
      <rPr>
        <sz val="9"/>
        <rFont val="ＭＳ 明朝"/>
        <family val="1"/>
        <charset val="128"/>
      </rPr>
      <t>月</t>
    </r>
    <r>
      <rPr>
        <sz val="9"/>
        <color rgb="FFFF0000"/>
        <rFont val="ＭＳ 明朝"/>
        <family val="1"/>
        <charset val="128"/>
      </rPr>
      <t>○</t>
    </r>
    <r>
      <rPr>
        <sz val="9"/>
        <rFont val="ＭＳ 明朝"/>
        <family val="1"/>
        <charset val="128"/>
      </rPr>
      <t>日</t>
    </r>
    <phoneticPr fontId="5"/>
  </si>
  <si>
    <r>
      <t xml:space="preserve">１年目：決算日
</t>
    </r>
    <r>
      <rPr>
        <sz val="7"/>
        <color rgb="FFFF0000"/>
        <rFont val="ＭＳ 明朝"/>
        <family val="1"/>
        <charset val="128"/>
      </rPr>
      <t>○○</t>
    </r>
    <r>
      <rPr>
        <sz val="7"/>
        <rFont val="ＭＳ 明朝"/>
        <family val="1"/>
        <charset val="128"/>
      </rPr>
      <t>年</t>
    </r>
    <r>
      <rPr>
        <sz val="7"/>
        <color rgb="FFFF0000"/>
        <rFont val="ＭＳ 明朝"/>
        <family val="1"/>
        <charset val="128"/>
      </rPr>
      <t>〇</t>
    </r>
    <r>
      <rPr>
        <sz val="7"/>
        <rFont val="ＭＳ 明朝"/>
        <family val="1"/>
        <charset val="128"/>
      </rPr>
      <t>月</t>
    </r>
    <r>
      <rPr>
        <sz val="7"/>
        <color rgb="FFFF0000"/>
        <rFont val="ＭＳ 明朝"/>
        <family val="1"/>
        <charset val="128"/>
      </rPr>
      <t>○</t>
    </r>
    <r>
      <rPr>
        <sz val="7"/>
        <rFont val="ＭＳ 明朝"/>
        <family val="1"/>
        <charset val="128"/>
      </rPr>
      <t xml:space="preserve">日 </t>
    </r>
    <rPh sb="1" eb="3">
      <t>ネンメ</t>
    </rPh>
    <rPh sb="4" eb="7">
      <t>ケッサンビ</t>
    </rPh>
    <rPh sb="10" eb="11">
      <t>ネン</t>
    </rPh>
    <rPh sb="12" eb="13">
      <t>ガツ</t>
    </rPh>
    <rPh sb="14" eb="15">
      <t>ヒ</t>
    </rPh>
    <phoneticPr fontId="5"/>
  </si>
  <si>
    <t>※　提出書類の「資産別固定資産減価償却内訳表」は、助成対象設備が掲載されている</t>
    <phoneticPr fontId="5"/>
  </si>
  <si>
    <t>　ページのみご提出ください。</t>
    <phoneticPr fontId="5"/>
  </si>
  <si>
    <r>
      <t>令和</t>
    </r>
    <r>
      <rPr>
        <sz val="11"/>
        <color rgb="FFFF0000"/>
        <rFont val="ＭＳ 明朝"/>
        <family val="1"/>
        <charset val="128"/>
      </rPr>
      <t>○○</t>
    </r>
    <r>
      <rPr>
        <sz val="11"/>
        <rFont val="ＭＳ 明朝"/>
        <family val="1"/>
        <charset val="128"/>
      </rPr>
      <t>年</t>
    </r>
    <r>
      <rPr>
        <sz val="11"/>
        <color rgb="FFFF0000"/>
        <rFont val="ＭＳ 明朝"/>
        <family val="1"/>
        <charset val="128"/>
      </rPr>
      <t>○○</t>
    </r>
    <r>
      <rPr>
        <sz val="11"/>
        <rFont val="ＭＳ 明朝"/>
        <family val="1"/>
        <charset val="128"/>
      </rPr>
      <t>月</t>
    </r>
    <r>
      <rPr>
        <sz val="11"/>
        <color rgb="FFFF0000"/>
        <rFont val="ＭＳ 明朝"/>
        <family val="1"/>
        <charset val="128"/>
      </rPr>
      <t>○○</t>
    </r>
    <r>
      <rPr>
        <sz val="11"/>
        <rFont val="ＭＳ 明朝"/>
        <family val="1"/>
        <charset val="128"/>
      </rPr>
      <t>日</t>
    </r>
    <rPh sb="0" eb="1">
      <t>レイ</t>
    </rPh>
    <rPh sb="1" eb="2">
      <t>ワ</t>
    </rPh>
    <rPh sb="4" eb="5">
      <t>ネン</t>
    </rPh>
    <rPh sb="7" eb="8">
      <t>ガツ</t>
    </rPh>
    <rPh sb="10" eb="11">
      <t>ヒ</t>
    </rPh>
    <phoneticPr fontId="5"/>
  </si>
  <si>
    <t>立型マシニングセンタ　○○</t>
    <rPh sb="0" eb="2">
      <t>タテガタ</t>
    </rPh>
    <phoneticPr fontId="5"/>
  </si>
  <si>
    <t>この表の記載対象資産は、法人税法施行令133条（少額の減価償却資産の取得価格の損金算入）に該当する次の</t>
    <rPh sb="2" eb="3">
      <t>ヒョウ</t>
    </rPh>
    <rPh sb="4" eb="6">
      <t>キサイ</t>
    </rPh>
    <rPh sb="6" eb="8">
      <t>タイショウ</t>
    </rPh>
    <rPh sb="8" eb="10">
      <t>シサン</t>
    </rPh>
    <rPh sb="12" eb="14">
      <t>ホウジン</t>
    </rPh>
    <rPh sb="14" eb="15">
      <t>ゼイ</t>
    </rPh>
    <rPh sb="15" eb="16">
      <t>ホウ</t>
    </rPh>
    <rPh sb="16" eb="18">
      <t>セコウ</t>
    </rPh>
    <rPh sb="18" eb="19">
      <t>レイ</t>
    </rPh>
    <rPh sb="22" eb="23">
      <t>ジョウ</t>
    </rPh>
    <rPh sb="24" eb="26">
      <t>ショウガク</t>
    </rPh>
    <rPh sb="27" eb="29">
      <t>ゲンカ</t>
    </rPh>
    <rPh sb="29" eb="31">
      <t>ショウキャク</t>
    </rPh>
    <rPh sb="31" eb="33">
      <t>シサン</t>
    </rPh>
    <rPh sb="34" eb="36">
      <t>シュトク</t>
    </rPh>
    <rPh sb="36" eb="38">
      <t>カカク</t>
    </rPh>
    <rPh sb="39" eb="41">
      <t>ソンキン</t>
    </rPh>
    <rPh sb="41" eb="43">
      <t>サンニュウ</t>
    </rPh>
    <rPh sb="45" eb="47">
      <t>ガイトウ</t>
    </rPh>
    <rPh sb="49" eb="50">
      <t>ツギ</t>
    </rPh>
    <phoneticPr fontId="12"/>
  </si>
  <si>
    <t>　E-mail:setsubi-toushi@tokyo-kosha.or.jp</t>
    <phoneticPr fontId="5"/>
  </si>
  <si>
    <t>4．助成事業に係る収益額計算書</t>
    <rPh sb="2" eb="4">
      <t>ジョセイ</t>
    </rPh>
    <rPh sb="4" eb="6">
      <t>ジギョウ</t>
    </rPh>
    <rPh sb="7" eb="8">
      <t>カカワ</t>
    </rPh>
    <rPh sb="9" eb="11">
      <t>シュウエキ</t>
    </rPh>
    <rPh sb="11" eb="12">
      <t>ガク</t>
    </rPh>
    <rPh sb="12" eb="15">
      <t>ケイサンショ</t>
    </rPh>
    <phoneticPr fontId="5"/>
  </si>
  <si>
    <t>5．基準納付額</t>
    <rPh sb="2" eb="4">
      <t>キジュン</t>
    </rPh>
    <rPh sb="4" eb="6">
      <t>ノウフ</t>
    </rPh>
    <rPh sb="6" eb="7">
      <t>ガク</t>
    </rPh>
    <phoneticPr fontId="5"/>
  </si>
  <si>
    <r>
      <t>２．報告対象年度・・・・・・　令和５年度（貴社決算日：</t>
    </r>
    <r>
      <rPr>
        <sz val="11"/>
        <color rgb="FFFF0000"/>
        <rFont val="ＭＳ 明朝"/>
        <family val="1"/>
        <charset val="128"/>
      </rPr>
      <t>○○</t>
    </r>
    <r>
      <rPr>
        <sz val="11"/>
        <rFont val="ＭＳ 明朝"/>
        <family val="1"/>
        <charset val="128"/>
      </rPr>
      <t>年</t>
    </r>
    <r>
      <rPr>
        <sz val="11"/>
        <color rgb="FFFF0000"/>
        <rFont val="ＭＳ 明朝"/>
        <family val="1"/>
        <charset val="128"/>
      </rPr>
      <t>○</t>
    </r>
    <r>
      <rPr>
        <sz val="11"/>
        <rFont val="ＭＳ 明朝"/>
        <family val="1"/>
        <charset val="128"/>
      </rPr>
      <t>月</t>
    </r>
    <r>
      <rPr>
        <sz val="11"/>
        <color rgb="FFFF0000"/>
        <rFont val="ＭＳ 明朝"/>
        <family val="1"/>
        <charset val="128"/>
      </rPr>
      <t>○</t>
    </r>
    <r>
      <rPr>
        <sz val="11"/>
        <rFont val="ＭＳ 明朝"/>
        <family val="1"/>
        <charset val="128"/>
      </rPr>
      <t>日）</t>
    </r>
    <rPh sb="2" eb="4">
      <t>ホウコク</t>
    </rPh>
    <rPh sb="4" eb="6">
      <t>タイショウ</t>
    </rPh>
    <rPh sb="6" eb="8">
      <t>ネンド</t>
    </rPh>
    <rPh sb="15" eb="17">
      <t>レイワ</t>
    </rPh>
    <rPh sb="18" eb="20">
      <t>ネンド</t>
    </rPh>
    <rPh sb="21" eb="23">
      <t>キシャ</t>
    </rPh>
    <phoneticPr fontId="5"/>
  </si>
  <si>
    <t>躍進的な事業推進のための設備投資支援事業用</t>
    <rPh sb="0" eb="3">
      <t>ヤクシンテキ</t>
    </rPh>
    <rPh sb="4" eb="8">
      <t>ジギョウスイシン</t>
    </rPh>
    <rPh sb="12" eb="14">
      <t>セツビ</t>
    </rPh>
    <rPh sb="20" eb="21">
      <t>ヨウ</t>
    </rPh>
    <phoneticPr fontId="5"/>
  </si>
  <si>
    <t>躍進的な事業推進のための設備投資支援事業</t>
    <rPh sb="0" eb="3">
      <t>ヤクシンテキ</t>
    </rPh>
    <rPh sb="4" eb="8">
      <t>ジギョウスイシン</t>
    </rPh>
    <rPh sb="12" eb="20">
      <t>セツビトウシシエンジギョウ</t>
    </rPh>
    <phoneticPr fontId="5"/>
  </si>
  <si>
    <t>躍進的な事業推進のための設備投資
支援事業</t>
    <rPh sb="0" eb="3">
      <t>ヤクシンテキ</t>
    </rPh>
    <rPh sb="4" eb="8">
      <t>ジギョウスイシン</t>
    </rPh>
    <rPh sb="12" eb="14">
      <t>セツビ</t>
    </rPh>
    <rPh sb="14" eb="16">
      <t>トウシ</t>
    </rPh>
    <rPh sb="17" eb="19">
      <t>シエン</t>
    </rPh>
    <rPh sb="19" eb="21">
      <t>ジギョウ</t>
    </rPh>
    <phoneticPr fontId="5"/>
  </si>
  <si>
    <t>躍進的な事業推進のための設備投資
支援事業</t>
    <rPh sb="0" eb="3">
      <t>ヤクシンテキ</t>
    </rPh>
    <rPh sb="4" eb="8">
      <t>ジギョウスイシン</t>
    </rPh>
    <rPh sb="12" eb="14">
      <t>セツビ</t>
    </rPh>
    <rPh sb="14" eb="16">
      <t>トウシ</t>
    </rPh>
    <rPh sb="17" eb="19">
      <t>シエン</t>
    </rPh>
    <rPh sb="19" eb="21">
      <t>ジギョウ</t>
    </rPh>
    <phoneticPr fontId="12"/>
  </si>
  <si>
    <t xml:space="preserve">  □　GビズIDの取得はお済みですか？</t>
    <rPh sb="10" eb="12">
      <t>シュトク</t>
    </rPh>
    <rPh sb="14" eb="15">
      <t>スミ</t>
    </rPh>
    <phoneticPr fontId="5"/>
  </si>
  <si>
    <t>　　　（GビズIDに関するご質問等は、「GビズIDヘルプデスク」(0570-023-797)へ</t>
    <phoneticPr fontId="5"/>
  </si>
  <si>
    <t>報告書類の提出は、国が提供する電子申請システム「Jグランツ」にて実施します。</t>
    <rPh sb="0" eb="4">
      <t>ホウコクショルイ</t>
    </rPh>
    <rPh sb="5" eb="7">
      <t>テイシュツ</t>
    </rPh>
    <rPh sb="9" eb="10">
      <t>クニ</t>
    </rPh>
    <rPh sb="11" eb="13">
      <t>テイキョウ</t>
    </rPh>
    <rPh sb="15" eb="17">
      <t>デンシ</t>
    </rPh>
    <rPh sb="17" eb="19">
      <t>シンセイ</t>
    </rPh>
    <rPh sb="32" eb="34">
      <t>ジッシ</t>
    </rPh>
    <phoneticPr fontId="5"/>
  </si>
  <si>
    <t>Jグランツを利用するには事前に「GビズIDプライムアカウント」の発行が必要です。</t>
    <rPh sb="6" eb="8">
      <t>リヨウ</t>
    </rPh>
    <rPh sb="12" eb="14">
      <t>ジゼン</t>
    </rPh>
    <rPh sb="32" eb="34">
      <t>ハッコウ</t>
    </rPh>
    <rPh sb="35" eb="37">
      <t>ヒツヨウ</t>
    </rPh>
    <phoneticPr fontId="5"/>
  </si>
  <si>
    <t>下記URLからGビズIDプライムを作成してください</t>
    <rPh sb="17" eb="19">
      <t>サクセイ</t>
    </rPh>
    <phoneticPr fontId="5"/>
  </si>
  <si>
    <t>　　　　お問い合わせください。）</t>
    <phoneticPr fontId="5"/>
  </si>
  <si>
    <t>●GビズIDプライムアカウントの発行：https://gbiz-id.go.jp/top</t>
    <phoneticPr fontId="5"/>
  </si>
  <si>
    <t>　詳細は別紙「様式データのダウンロード方法」を</t>
    <rPh sb="1" eb="3">
      <t>ショウサイ</t>
    </rPh>
    <rPh sb="4" eb="6">
      <t>ベッシ</t>
    </rPh>
    <rPh sb="7" eb="9">
      <t>ヨウシキ</t>
    </rPh>
    <rPh sb="19" eb="21">
      <t>ホウホウ</t>
    </rPh>
    <phoneticPr fontId="5"/>
  </si>
  <si>
    <t>○報告書の提出について</t>
    <rPh sb="1" eb="4">
      <t>ホウコクショ</t>
    </rPh>
    <rPh sb="5" eb="7">
      <t>テイシュツ</t>
    </rPh>
    <phoneticPr fontId="5"/>
  </si>
  <si>
    <t>　公社ホームページへJグランツの提出先URLを掲載いたします。</t>
    <rPh sb="1" eb="3">
      <t>コウシャ</t>
    </rPh>
    <rPh sb="16" eb="18">
      <t>テイシュツ</t>
    </rPh>
    <rPh sb="18" eb="19">
      <t>サキ</t>
    </rPh>
    <rPh sb="23" eb="25">
      <t>ケイサイ</t>
    </rPh>
    <phoneticPr fontId="5"/>
  </si>
  <si>
    <t>　公社ホームページへ掲載の電子申請マニュアルに従ってご提出ください。</t>
    <rPh sb="1" eb="3">
      <t>コウシャ</t>
    </rPh>
    <rPh sb="10" eb="12">
      <t>ケイサイ</t>
    </rPh>
    <rPh sb="13" eb="15">
      <t>デンシ</t>
    </rPh>
    <rPh sb="15" eb="17">
      <t>シンセイ</t>
    </rPh>
    <rPh sb="23" eb="24">
      <t>シタガ</t>
    </rPh>
    <rPh sb="27" eb="29">
      <t>テイシュツ</t>
    </rPh>
    <phoneticPr fontId="5"/>
  </si>
  <si>
    <t>○成果調査票の提出について</t>
    <rPh sb="1" eb="6">
      <t>セイカチョウサヒョウ</t>
    </rPh>
    <rPh sb="7" eb="9">
      <t>テイシュツ</t>
    </rPh>
    <phoneticPr fontId="5"/>
  </si>
  <si>
    <t>　昨年度まで、紙でご提出していただいておりましたが、</t>
    <rPh sb="1" eb="4">
      <t>サクネンド</t>
    </rPh>
    <rPh sb="7" eb="8">
      <t>カミ</t>
    </rPh>
    <rPh sb="10" eb="12">
      <t>テイシュツ</t>
    </rPh>
    <phoneticPr fontId="5"/>
  </si>
  <si>
    <t>　今年度よりGoogleフォームにて回答を受け付けます。</t>
    <rPh sb="1" eb="4">
      <t>コンネンド</t>
    </rPh>
    <rPh sb="18" eb="20">
      <t>カイトウ</t>
    </rPh>
    <rPh sb="21" eb="22">
      <t>ウ</t>
    </rPh>
    <rPh sb="23" eb="24">
      <t>ツ</t>
    </rPh>
    <phoneticPr fontId="5"/>
  </si>
  <si>
    <t>　報告書類を提出頂くJグランツ上にURLを記載しておりますので、そちらよりご回答ください。</t>
    <phoneticPr fontId="5"/>
  </si>
  <si>
    <t>　　　トップページにある「助成金一覧」のバナーをクリックしてください</t>
    <rPh sb="13" eb="16">
      <t>ジョセイキン</t>
    </rPh>
    <rPh sb="16" eb="18">
      <t>イチラン</t>
    </rPh>
    <phoneticPr fontId="29"/>
  </si>
  <si>
    <t>　　　</t>
    <phoneticPr fontId="26"/>
  </si>
  <si>
    <t>　　②　「助成金事業」の中の「企業化状況報告等」をクリックしてください</t>
    <rPh sb="5" eb="10">
      <t>ジョセイキンジギョウ</t>
    </rPh>
    <rPh sb="12" eb="13">
      <t>ナカ</t>
    </rPh>
    <rPh sb="15" eb="17">
      <t>キギョウ</t>
    </rPh>
    <rPh sb="17" eb="18">
      <t>カ</t>
    </rPh>
    <rPh sb="18" eb="20">
      <t>ジョウキョウ</t>
    </rPh>
    <rPh sb="20" eb="22">
      <t>ホウコク</t>
    </rPh>
    <rPh sb="22" eb="23">
      <t>ナド</t>
    </rPh>
    <phoneticPr fontId="29"/>
  </si>
  <si>
    <t>　③　「設備支援課　企業化状況報告書・事業化状況報告書」という項目があります。</t>
    <rPh sb="4" eb="9">
      <t>セツビシエンカ</t>
    </rPh>
    <rPh sb="10" eb="13">
      <t>キギョウカ</t>
    </rPh>
    <rPh sb="13" eb="15">
      <t>ジョウキョウ</t>
    </rPh>
    <rPh sb="15" eb="17">
      <t>ホウコク</t>
    </rPh>
    <rPh sb="17" eb="18">
      <t>ショ</t>
    </rPh>
    <rPh sb="19" eb="22">
      <t>ジギョウカ</t>
    </rPh>
    <rPh sb="22" eb="27">
      <t>ジョウキョウホウコクショ</t>
    </rPh>
    <rPh sb="31" eb="33">
      <t>コウモク</t>
    </rPh>
    <phoneticPr fontId="29"/>
  </si>
  <si>
    <t xml:space="preserve">１．提出期限　令和６年１０月１１日（金）必着    </t>
    <rPh sb="7" eb="8">
      <t>レイ</t>
    </rPh>
    <rPh sb="8" eb="9">
      <t>ワ</t>
    </rPh>
    <rPh sb="10" eb="11">
      <t>ネン</t>
    </rPh>
    <rPh sb="13" eb="14">
      <t>ガツ</t>
    </rPh>
    <rPh sb="18" eb="19">
      <t>キン</t>
    </rPh>
    <phoneticPr fontId="5"/>
  </si>
  <si>
    <t>２．提出先　　公社ホームページに掲載された、Jグランツの提出先へご提出ください</t>
    <rPh sb="7" eb="9">
      <t>コウシャ</t>
    </rPh>
    <rPh sb="16" eb="18">
      <t>ケイサイ</t>
    </rPh>
    <rPh sb="28" eb="31">
      <t>テイシュツサキ</t>
    </rPh>
    <rPh sb="33" eb="35">
      <t>テイシュツ</t>
    </rPh>
    <phoneticPr fontId="5"/>
  </si>
  <si>
    <t>※Jグランツでの申請方法は公社HPに掲載する「電子申請マニュアル」をご参照ください。</t>
    <phoneticPr fontId="5"/>
  </si>
  <si>
    <t>　こちらより、「躍進的な事業推進のための設備投資支援事業」の様式をダウンロードできます。</t>
    <rPh sb="8" eb="10">
      <t>ヤクシン</t>
    </rPh>
    <rPh sb="10" eb="11">
      <t>テキ</t>
    </rPh>
    <rPh sb="12" eb="14">
      <t>ジギョウ</t>
    </rPh>
    <rPh sb="14" eb="16">
      <t>スイシン</t>
    </rPh>
    <rPh sb="20" eb="22">
      <t>セツビ</t>
    </rPh>
    <rPh sb="22" eb="24">
      <t>トウシ</t>
    </rPh>
    <rPh sb="24" eb="26">
      <t>シエン</t>
    </rPh>
    <rPh sb="26" eb="28">
      <t>ジギョウ</t>
    </rPh>
    <rPh sb="30" eb="32">
      <t>ヨウシキ</t>
    </rPh>
    <phoneticPr fontId="5"/>
  </si>
  <si>
    <t>■　躍進的な事業推進のための設備投資支援事業に関する問い合わせ先　■</t>
    <rPh sb="2" eb="5">
      <t>ヤクシンテキ</t>
    </rPh>
    <phoneticPr fontId="5"/>
  </si>
  <si>
    <r>
      <t>事業化状況表（事業期間　</t>
    </r>
    <r>
      <rPr>
        <sz val="12"/>
        <color rgb="FFFF0000"/>
        <rFont val="ＭＳ 明朝"/>
        <family val="1"/>
        <charset val="128"/>
      </rPr>
      <t>令和5年4月1日～令和6年3月31日</t>
    </r>
    <r>
      <rPr>
        <sz val="12"/>
        <rFont val="ＭＳ 明朝"/>
        <family val="1"/>
        <charset val="128"/>
      </rPr>
      <t>）　　</t>
    </r>
    <rPh sb="3" eb="5">
      <t>ジョウキョウ</t>
    </rPh>
    <rPh sb="5" eb="6">
      <t>ヒョウ</t>
    </rPh>
    <rPh sb="7" eb="9">
      <t>ジギョウ</t>
    </rPh>
    <rPh sb="9" eb="11">
      <t>キカン</t>
    </rPh>
    <rPh sb="12" eb="14">
      <t>レイワ</t>
    </rPh>
    <rPh sb="21" eb="23">
      <t>レイワ</t>
    </rPh>
    <phoneticPr fontId="5"/>
  </si>
  <si>
    <r>
      <t>　</t>
    </r>
    <r>
      <rPr>
        <sz val="11"/>
        <color rgb="FFFF0000"/>
        <rFont val="ＭＳ 明朝"/>
        <family val="1"/>
        <charset val="128"/>
      </rPr>
      <t>令和４</t>
    </r>
    <r>
      <rPr>
        <sz val="11"/>
        <rFont val="ＭＳ 明朝"/>
        <family val="1"/>
        <charset val="128"/>
      </rPr>
      <t>年</t>
    </r>
    <r>
      <rPr>
        <sz val="11"/>
        <color rgb="FFFF0000"/>
        <rFont val="ＭＳ 明朝"/>
        <family val="1"/>
        <charset val="128"/>
      </rPr>
      <t>○</t>
    </r>
    <r>
      <rPr>
        <sz val="11"/>
        <rFont val="ＭＳ 明朝"/>
        <family val="1"/>
        <charset val="128"/>
      </rPr>
      <t>月</t>
    </r>
    <r>
      <rPr>
        <sz val="11"/>
        <color rgb="FFFF0000"/>
        <rFont val="ＭＳ 明朝"/>
        <family val="1"/>
        <charset val="128"/>
      </rPr>
      <t>○</t>
    </r>
    <r>
      <rPr>
        <sz val="11"/>
        <rFont val="ＭＳ 明朝"/>
        <family val="1"/>
        <charset val="128"/>
      </rPr>
      <t>日　取得・出願</t>
    </r>
    <rPh sb="1" eb="3">
      <t>レイワ</t>
    </rPh>
    <rPh sb="4" eb="5">
      <t>ネン</t>
    </rPh>
    <rPh sb="5" eb="6">
      <t>ヘイネン</t>
    </rPh>
    <rPh sb="6" eb="7">
      <t>ガツ</t>
    </rPh>
    <rPh sb="8" eb="9">
      <t>ヒ</t>
    </rPh>
    <rPh sb="10" eb="12">
      <t>シュトク</t>
    </rPh>
    <rPh sb="13" eb="15">
      <t>シュツガン</t>
    </rPh>
    <phoneticPr fontId="5"/>
  </si>
  <si>
    <t>１．助成年度・・・・・・・・　令和４年度</t>
    <rPh sb="2" eb="4">
      <t>ジョセイ</t>
    </rPh>
    <rPh sb="4" eb="6">
      <t>ネンド</t>
    </rPh>
    <rPh sb="15" eb="17">
      <t>レイワ</t>
    </rPh>
    <rPh sb="18" eb="20">
      <t>ネンド</t>
    </rPh>
    <rPh sb="19" eb="20">
      <t>ド</t>
    </rPh>
    <phoneticPr fontId="5"/>
  </si>
  <si>
    <t>令和４年度</t>
    <rPh sb="0" eb="2">
      <t>レイワ</t>
    </rPh>
    <rPh sb="3" eb="5">
      <t>ネンド</t>
    </rPh>
    <rPh sb="4" eb="5">
      <t>ド</t>
    </rPh>
    <phoneticPr fontId="5"/>
  </si>
  <si>
    <t>R4.11</t>
    <phoneticPr fontId="5"/>
  </si>
  <si>
    <t>別紙　成果調査票（Googleフォーム）の回答方法</t>
    <rPh sb="0" eb="2">
      <t>ベッシ</t>
    </rPh>
    <rPh sb="3" eb="8">
      <t>セイカチョウサヒョウ</t>
    </rPh>
    <rPh sb="21" eb="23">
      <t>カイトウ</t>
    </rPh>
    <rPh sb="23" eb="25">
      <t>ホウホウ</t>
    </rPh>
    <phoneticPr fontId="5"/>
  </si>
  <si>
    <t>　　①　Jグランツに記載された成果調査票（Googleフォーム）のUＲＬを開いてください</t>
    <rPh sb="10" eb="12">
      <t>キサイ</t>
    </rPh>
    <rPh sb="15" eb="20">
      <t>セイカチョウサヒョウ</t>
    </rPh>
    <rPh sb="37" eb="38">
      <t>ヒラ</t>
    </rPh>
    <phoneticPr fontId="29"/>
  </si>
  <si>
    <t>　　　（成果調査票：https://forms.gle/4hxBtWxCZwC4h3kW8）</t>
    <phoneticPr fontId="26"/>
  </si>
  <si>
    <t>　　②　下記の記入例を参考に、回答を進めてください</t>
    <rPh sb="4" eb="6">
      <t>カキ</t>
    </rPh>
    <rPh sb="7" eb="10">
      <t>キニュウレイ</t>
    </rPh>
    <rPh sb="11" eb="13">
      <t>サンコウ</t>
    </rPh>
    <rPh sb="15" eb="17">
      <t>カイトウ</t>
    </rPh>
    <rPh sb="18" eb="19">
      <t>スス</t>
    </rPh>
    <phoneticPr fontId="29"/>
  </si>
  <si>
    <t>　躍進的な事業推進のための設備投資支援事業　事業化状況報告書（令和５年度実績）　</t>
    <rPh sb="1" eb="4">
      <t>ヤクシンテキ</t>
    </rPh>
    <rPh sb="5" eb="9">
      <t>ジギョウスイシン</t>
    </rPh>
    <rPh sb="13" eb="17">
      <t>セツビトウシ</t>
    </rPh>
    <rPh sb="17" eb="19">
      <t>シエン</t>
    </rPh>
    <rPh sb="19" eb="21">
      <t>ジギョウ</t>
    </rPh>
    <rPh sb="25" eb="27">
      <t>ジョウキョウ</t>
    </rPh>
    <rPh sb="27" eb="30">
      <t>ホウコクショ</t>
    </rPh>
    <rPh sb="31" eb="33">
      <t>レイワ</t>
    </rPh>
    <rPh sb="34" eb="36">
      <t>ネンド</t>
    </rPh>
    <rPh sb="35" eb="36">
      <t>ガンネン</t>
    </rPh>
    <rPh sb="36" eb="38">
      <t>ジッセキ</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</si>
</sst>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1" formatCode="_ * #,##0_ ;_ * \-#,##0_ ;_ * &quot;-&quot;_ ;_ @_ "/>
    <numFmt numFmtId="43" formatCode="_ * #,##0.00_ ;_ * \-#,##0.00_ ;_ * &quot;-&quot;??_ ;_ @_ "/>
    <numFmt numFmtId="176" formatCode="#,##0_ "/>
    <numFmt numFmtId="177" formatCode="#,##0_ ;[Red]\-#,##0\ "/>
    <numFmt numFmtId="178" formatCode="#,##0.000_ ;[Red]\-#,##0.000\ "/>
  </numFmts>
  <fonts count="50" x14ac:knownFonts="1">
    <font>
      <sz val="11"/>
      <color theme="1"/>
      <name val="ＭＳ 明朝"/>
      <family val="2"/>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明朝"/>
      <family val="2"/>
      <charset val="128"/>
    </font>
    <font>
      <sz val="6"/>
      <name val="ＭＳ 明朝"/>
      <family val="2"/>
      <charset val="128"/>
    </font>
    <font>
      <sz val="11"/>
      <name val="ＭＳ 明朝"/>
      <family val="2"/>
      <charset val="128"/>
    </font>
    <font>
      <sz val="11"/>
      <name val="ＭＳ 明朝"/>
      <family val="1"/>
      <charset val="128"/>
    </font>
    <font>
      <sz val="10"/>
      <name val="ＭＳ 明朝"/>
      <family val="2"/>
      <charset val="128"/>
    </font>
    <font>
      <sz val="10"/>
      <name val="ＭＳ 明朝"/>
      <family val="1"/>
      <charset val="128"/>
    </font>
    <font>
      <sz val="11"/>
      <name val="ＭＳ Ｐゴシック"/>
      <family val="3"/>
      <charset val="128"/>
    </font>
    <font>
      <sz val="11"/>
      <name val="ＭＳ Ｐ明朝"/>
      <family val="1"/>
      <charset val="128"/>
    </font>
    <font>
      <sz val="6"/>
      <name val="ＭＳ Ｐゴシック"/>
      <family val="3"/>
      <charset val="128"/>
    </font>
    <font>
      <sz val="10"/>
      <name val="ＭＳ Ｐ明朝"/>
      <family val="1"/>
      <charset val="128"/>
    </font>
    <font>
      <sz val="14"/>
      <name val="ＭＳ Ｐ明朝"/>
      <family val="1"/>
      <charset val="128"/>
    </font>
    <font>
      <sz val="9"/>
      <name val="ＭＳ Ｐ明朝"/>
      <family val="1"/>
      <charset val="128"/>
    </font>
    <font>
      <sz val="9"/>
      <name val="ＭＳ Ｐゴシック"/>
      <family val="3"/>
      <charset val="128"/>
    </font>
    <font>
      <sz val="11"/>
      <name val="ＭＳ ゴシック"/>
      <family val="3"/>
      <charset val="128"/>
    </font>
    <font>
      <sz val="8"/>
      <name val="ＭＳ 明朝"/>
      <family val="1"/>
      <charset val="128"/>
    </font>
    <font>
      <sz val="6"/>
      <name val="ＭＳ 明朝"/>
      <family val="1"/>
      <charset val="128"/>
    </font>
    <font>
      <sz val="12"/>
      <name val="ＭＳ 明朝"/>
      <family val="1"/>
      <charset val="128"/>
    </font>
    <font>
      <sz val="9"/>
      <name val="ＭＳ 明朝"/>
      <family val="1"/>
      <charset val="128"/>
    </font>
    <font>
      <b/>
      <sz val="11"/>
      <name val="ＭＳ 明朝"/>
      <family val="1"/>
      <charset val="128"/>
    </font>
    <font>
      <sz val="9"/>
      <name val="ＭＳ 明朝"/>
      <family val="2"/>
      <charset val="128"/>
    </font>
    <font>
      <sz val="22"/>
      <color theme="1"/>
      <name val="ＭＳ 明朝"/>
      <family val="2"/>
      <charset val="128"/>
    </font>
    <font>
      <sz val="22"/>
      <color theme="1"/>
      <name val="ＭＳ 明朝"/>
      <family val="1"/>
      <charset val="128"/>
    </font>
    <font>
      <sz val="6"/>
      <name val="ＭＳ Ｐゴシック"/>
      <family val="2"/>
      <charset val="128"/>
      <scheme val="minor"/>
    </font>
    <font>
      <sz val="14"/>
      <color theme="1"/>
      <name val="ＭＳ 明朝"/>
      <family val="1"/>
      <charset val="128"/>
    </font>
    <font>
      <sz val="14"/>
      <color theme="1"/>
      <name val="ＭＳ 明朝"/>
      <family val="2"/>
      <charset val="128"/>
    </font>
    <font>
      <sz val="11"/>
      <color rgb="FFFF0000"/>
      <name val="ＭＳ 明朝"/>
      <family val="2"/>
      <charset val="128"/>
    </font>
    <font>
      <sz val="12"/>
      <color theme="1"/>
      <name val="ＭＳ 明朝"/>
      <family val="1"/>
      <charset val="128"/>
    </font>
    <font>
      <sz val="11"/>
      <color theme="1"/>
      <name val="ＭＳ Ｐゴシック"/>
      <family val="2"/>
      <scheme val="minor"/>
    </font>
    <font>
      <u/>
      <sz val="11"/>
      <color theme="10"/>
      <name val="ＭＳ 明朝"/>
      <family val="2"/>
      <charset val="128"/>
    </font>
    <font>
      <sz val="11"/>
      <color theme="1"/>
      <name val="ＭＳ Ｐゴシック"/>
      <family val="3"/>
      <charset val="128"/>
      <scheme val="minor"/>
    </font>
    <font>
      <sz val="11"/>
      <color theme="1"/>
      <name val="ＭＳ 明朝"/>
      <family val="1"/>
      <charset val="128"/>
    </font>
    <font>
      <sz val="11"/>
      <color rgb="FFFF0000"/>
      <name val="ＭＳ 明朝"/>
      <family val="1"/>
      <charset val="128"/>
    </font>
    <font>
      <sz val="12"/>
      <color rgb="FFFF0000"/>
      <name val="ＭＳ 明朝"/>
      <family val="1"/>
      <charset val="128"/>
    </font>
    <font>
      <sz val="20"/>
      <color theme="1"/>
      <name val="ＭＳ 明朝"/>
      <family val="2"/>
      <charset val="128"/>
    </font>
    <font>
      <sz val="7"/>
      <color rgb="FFFF0000"/>
      <name val="ＭＳ 明朝"/>
      <family val="1"/>
      <charset val="128"/>
    </font>
    <font>
      <sz val="7"/>
      <name val="ＭＳ 明朝"/>
      <family val="1"/>
      <charset val="128"/>
    </font>
    <font>
      <sz val="11"/>
      <color rgb="FFFF0000"/>
      <name val="ＭＳ ゴシック"/>
      <family val="3"/>
      <charset val="128"/>
    </font>
    <font>
      <sz val="10"/>
      <color rgb="FFFF0000"/>
      <name val="ＭＳ 明朝"/>
      <family val="1"/>
      <charset val="128"/>
    </font>
    <font>
      <sz val="10"/>
      <color rgb="FFFF0000"/>
      <name val="ＭＳ Ｐ明朝"/>
      <family val="1"/>
      <charset val="128"/>
    </font>
    <font>
      <sz val="10"/>
      <color rgb="FFFF0000"/>
      <name val="ＭＳ Ｐゴシック"/>
      <family val="3"/>
      <charset val="128"/>
    </font>
    <font>
      <sz val="11"/>
      <color rgb="FFFF0000"/>
      <name val="ＭＳ Ｐ明朝"/>
      <family val="1"/>
      <charset val="128"/>
    </font>
    <font>
      <b/>
      <sz val="11"/>
      <color theme="1"/>
      <name val="ＭＳ Ｐゴシック"/>
      <family val="3"/>
      <charset val="128"/>
      <scheme val="minor"/>
    </font>
    <font>
      <sz val="12"/>
      <color theme="1"/>
      <name val="ＭＳ Ｐゴシック"/>
      <family val="2"/>
      <charset val="128"/>
      <scheme val="minor"/>
    </font>
    <font>
      <sz val="9"/>
      <color rgb="FFFF0000"/>
      <name val="ＭＳ 明朝"/>
      <family val="1"/>
      <charset val="128"/>
    </font>
    <font>
      <b/>
      <sz val="24"/>
      <color theme="1"/>
      <name val="ＭＳ 明朝"/>
      <family val="1"/>
      <charset val="128"/>
    </font>
    <font>
      <sz val="11"/>
      <color rgb="FFFF0000"/>
      <name val="ＭＳ Ｐゴシック"/>
      <family val="2"/>
      <charset val="128"/>
      <scheme val="minor"/>
    </font>
  </fonts>
  <fills count="3">
    <fill>
      <patternFill patternType="none"/>
    </fill>
    <fill>
      <patternFill patternType="gray125"/>
    </fill>
    <fill>
      <patternFill patternType="solid">
        <fgColor theme="5" tint="0.59999389629810485"/>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bottom/>
      <diagonal/>
    </border>
    <border>
      <left style="hair">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hair">
        <color indexed="64"/>
      </left>
      <right style="thin">
        <color indexed="64"/>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style="double">
        <color indexed="64"/>
      </bottom>
      <diagonal/>
    </border>
    <border>
      <left/>
      <right style="thin">
        <color indexed="64"/>
      </right>
      <top/>
      <bottom style="double">
        <color indexed="64"/>
      </bottom>
      <diagonal/>
    </border>
  </borders>
  <cellStyleXfs count="21">
    <xf numFmtId="0" fontId="0" fillId="0" borderId="0">
      <alignment vertical="center"/>
    </xf>
    <xf numFmtId="38" fontId="4" fillId="0" borderId="0" applyFont="0" applyFill="0" applyBorder="0" applyAlignment="0" applyProtection="0">
      <alignment vertical="center"/>
    </xf>
    <xf numFmtId="0" fontId="10" fillId="0" borderId="0"/>
    <xf numFmtId="0" fontId="4" fillId="0" borderId="0">
      <alignment vertical="center"/>
    </xf>
    <xf numFmtId="0" fontId="3" fillId="0" borderId="0">
      <alignment vertical="center"/>
    </xf>
    <xf numFmtId="9" fontId="31" fillId="0" borderId="0" applyFont="0" applyFill="0" applyBorder="0" applyAlignment="0" applyProtection="0">
      <alignment vertical="center"/>
    </xf>
    <xf numFmtId="0" fontId="32" fillId="0" borderId="0" applyNumberFormat="0" applyFill="0" applyBorder="0" applyAlignment="0" applyProtection="0">
      <alignment vertical="center"/>
    </xf>
    <xf numFmtId="38" fontId="10" fillId="0" borderId="0" applyFont="0" applyFill="0" applyBorder="0" applyAlignment="0" applyProtection="0">
      <alignment vertical="center"/>
    </xf>
    <xf numFmtId="38" fontId="3" fillId="0" borderId="0" applyFont="0" applyFill="0" applyBorder="0" applyAlignment="0" applyProtection="0">
      <alignment vertical="center"/>
    </xf>
    <xf numFmtId="38" fontId="4" fillId="0" borderId="0" applyFont="0" applyFill="0" applyBorder="0" applyAlignment="0" applyProtection="0">
      <alignment vertical="center"/>
    </xf>
    <xf numFmtId="43" fontId="33" fillId="0" borderId="0" applyFont="0" applyFill="0" applyBorder="0" applyAlignment="0" applyProtection="0">
      <alignment vertical="center"/>
    </xf>
    <xf numFmtId="0" fontId="10" fillId="0" borderId="0"/>
    <xf numFmtId="0" fontId="10" fillId="0" borderId="0">
      <alignment vertical="center"/>
    </xf>
    <xf numFmtId="0" fontId="10" fillId="0" borderId="0">
      <alignment vertical="center"/>
    </xf>
    <xf numFmtId="0" fontId="3" fillId="0" borderId="0">
      <alignment vertical="center"/>
    </xf>
    <xf numFmtId="0" fontId="3" fillId="0" borderId="0">
      <alignment vertical="center"/>
    </xf>
    <xf numFmtId="0" fontId="10" fillId="0" borderId="0">
      <alignment vertical="center"/>
    </xf>
    <xf numFmtId="0" fontId="34" fillId="0" borderId="0">
      <alignment vertical="center"/>
    </xf>
    <xf numFmtId="0" fontId="3" fillId="0" borderId="0">
      <alignment vertical="center"/>
    </xf>
    <xf numFmtId="0" fontId="2" fillId="0" borderId="0">
      <alignment vertical="center"/>
    </xf>
    <xf numFmtId="0" fontId="1" fillId="0" borderId="0">
      <alignment vertical="center"/>
    </xf>
  </cellStyleXfs>
  <cellXfs count="331">
    <xf numFmtId="0" fontId="0" fillId="0" borderId="0" xfId="0">
      <alignment vertical="center"/>
    </xf>
    <xf numFmtId="0" fontId="6" fillId="0" borderId="0" xfId="0" applyFont="1">
      <alignment vertical="center"/>
    </xf>
    <xf numFmtId="0" fontId="6" fillId="0" borderId="0" xfId="0" applyFont="1" applyAlignment="1">
      <alignment horizontal="right" vertical="center"/>
    </xf>
    <xf numFmtId="0" fontId="7" fillId="0" borderId="0" xfId="0" applyFont="1">
      <alignment vertical="center"/>
    </xf>
    <xf numFmtId="0" fontId="11" fillId="0" borderId="0" xfId="2" applyFont="1" applyAlignment="1">
      <alignment vertical="center"/>
    </xf>
    <xf numFmtId="0" fontId="11" fillId="0" borderId="0" xfId="2" applyFont="1"/>
    <xf numFmtId="0" fontId="14" fillId="0" borderId="0" xfId="2" applyFont="1" applyAlignment="1">
      <alignment vertical="center"/>
    </xf>
    <xf numFmtId="0" fontId="13" fillId="0" borderId="0" xfId="2" applyFont="1" applyBorder="1" applyAlignment="1">
      <alignment horizontal="center" vertical="center"/>
    </xf>
    <xf numFmtId="0" fontId="11" fillId="0" borderId="0" xfId="2" applyFont="1" applyBorder="1" applyAlignment="1">
      <alignment horizontal="center" vertical="center"/>
    </xf>
    <xf numFmtId="0" fontId="11" fillId="0" borderId="1" xfId="2" applyFont="1" applyBorder="1" applyAlignment="1">
      <alignment horizontal="center" vertical="center" wrapText="1"/>
    </xf>
    <xf numFmtId="49" fontId="11" fillId="0" borderId="18" xfId="2" applyNumberFormat="1" applyFont="1" applyBorder="1" applyAlignment="1">
      <alignment horizontal="center" vertical="center"/>
    </xf>
    <xf numFmtId="0" fontId="11" fillId="0" borderId="1" xfId="2" applyFont="1" applyBorder="1" applyAlignment="1">
      <alignment vertical="center"/>
    </xf>
    <xf numFmtId="0" fontId="11" fillId="0" borderId="1" xfId="2" applyFont="1" applyBorder="1" applyAlignment="1"/>
    <xf numFmtId="0" fontId="11" fillId="0" borderId="37" xfId="2" applyFont="1" applyBorder="1" applyAlignment="1">
      <alignment vertical="center"/>
    </xf>
    <xf numFmtId="0" fontId="11" fillId="0" borderId="37" xfId="2" applyFont="1" applyBorder="1" applyAlignment="1"/>
    <xf numFmtId="49" fontId="11" fillId="0" borderId="38" xfId="2" applyNumberFormat="1" applyFont="1" applyBorder="1" applyAlignment="1"/>
    <xf numFmtId="0" fontId="13" fillId="0" borderId="1" xfId="2" applyFont="1" applyBorder="1" applyAlignment="1">
      <alignment vertical="center" wrapText="1"/>
    </xf>
    <xf numFmtId="0" fontId="13" fillId="0" borderId="1" xfId="2" applyFont="1" applyBorder="1" applyAlignment="1">
      <alignment horizontal="distributed" vertical="center" wrapText="1"/>
    </xf>
    <xf numFmtId="0" fontId="11" fillId="0" borderId="41" xfId="2" applyFont="1" applyBorder="1" applyAlignment="1">
      <alignment vertical="center"/>
    </xf>
    <xf numFmtId="0" fontId="13" fillId="0" borderId="41" xfId="2" applyFont="1" applyBorder="1" applyAlignment="1">
      <alignment vertical="center" wrapText="1"/>
    </xf>
    <xf numFmtId="0" fontId="13" fillId="0" borderId="41" xfId="2" applyFont="1" applyBorder="1" applyAlignment="1">
      <alignment horizontal="distributed" vertical="center" wrapText="1"/>
    </xf>
    <xf numFmtId="0" fontId="13" fillId="0" borderId="37" xfId="2" applyFont="1" applyBorder="1" applyAlignment="1">
      <alignment vertical="center" wrapText="1"/>
    </xf>
    <xf numFmtId="0" fontId="13" fillId="0" borderId="37" xfId="2" applyFont="1" applyBorder="1" applyAlignment="1">
      <alignment horizontal="distributed" vertical="center" wrapText="1"/>
    </xf>
    <xf numFmtId="49" fontId="11" fillId="0" borderId="0" xfId="2" applyNumberFormat="1" applyFont="1" applyAlignment="1">
      <alignment horizontal="center" vertical="center"/>
    </xf>
    <xf numFmtId="0" fontId="9" fillId="0" borderId="0" xfId="0" applyFont="1" applyAlignment="1">
      <alignment horizontal="right" vertical="center"/>
    </xf>
    <xf numFmtId="0" fontId="18" fillId="0" borderId="1" xfId="0" applyFont="1" applyBorder="1" applyAlignment="1">
      <alignment horizontal="center" vertical="top" wrapText="1"/>
    </xf>
    <xf numFmtId="0" fontId="7" fillId="0" borderId="1" xfId="0" applyFont="1" applyBorder="1">
      <alignment vertical="center"/>
    </xf>
    <xf numFmtId="0" fontId="7" fillId="0" borderId="0" xfId="0" applyFont="1" applyAlignment="1">
      <alignment horizontal="right" vertical="center"/>
    </xf>
    <xf numFmtId="0" fontId="7" fillId="0" borderId="0" xfId="0" applyFont="1" applyAlignment="1">
      <alignment horizontal="center"/>
    </xf>
    <xf numFmtId="0" fontId="21" fillId="0" borderId="0" xfId="0" applyFont="1">
      <alignment vertical="center"/>
    </xf>
    <xf numFmtId="0" fontId="7" fillId="0" borderId="1" xfId="0" applyFont="1" applyBorder="1" applyAlignment="1">
      <alignment horizontal="right" vertical="center" shrinkToFit="1"/>
    </xf>
    <xf numFmtId="0" fontId="9" fillId="0" borderId="0" xfId="0" applyFont="1">
      <alignment vertical="center"/>
    </xf>
    <xf numFmtId="0" fontId="7" fillId="0" borderId="1" xfId="0" applyFont="1" applyBorder="1" applyAlignment="1">
      <alignment horizontal="center" vertical="center"/>
    </xf>
    <xf numFmtId="176" fontId="7" fillId="0" borderId="1" xfId="0" applyNumberFormat="1" applyFont="1" applyBorder="1" applyAlignment="1">
      <alignment vertical="center"/>
    </xf>
    <xf numFmtId="0" fontId="7" fillId="0" borderId="12" xfId="0" applyFont="1" applyBorder="1">
      <alignment vertical="center"/>
    </xf>
    <xf numFmtId="0" fontId="7" fillId="0" borderId="3" xfId="0" applyFont="1" applyBorder="1">
      <alignment vertical="center"/>
    </xf>
    <xf numFmtId="0" fontId="6" fillId="0" borderId="0" xfId="0" applyFont="1" applyAlignment="1">
      <alignment horizontal="right" vertical="top"/>
    </xf>
    <xf numFmtId="41" fontId="8" fillId="0" borderId="0" xfId="0" applyNumberFormat="1" applyFont="1" applyAlignment="1">
      <alignment horizontal="right"/>
    </xf>
    <xf numFmtId="0" fontId="6" fillId="0" borderId="1" xfId="0" applyFont="1" applyBorder="1">
      <alignment vertical="center"/>
    </xf>
    <xf numFmtId="0" fontId="6" fillId="0" borderId="13" xfId="0" applyFont="1" applyBorder="1" applyProtection="1">
      <alignment vertical="center"/>
      <protection locked="0"/>
    </xf>
    <xf numFmtId="0" fontId="6" fillId="0" borderId="14" xfId="0" applyFont="1" applyBorder="1" applyProtection="1">
      <alignment vertical="center"/>
      <protection locked="0"/>
    </xf>
    <xf numFmtId="0" fontId="6" fillId="0" borderId="15" xfId="1" applyNumberFormat="1" applyFont="1" applyBorder="1" applyProtection="1">
      <alignment vertical="center"/>
      <protection locked="0"/>
    </xf>
    <xf numFmtId="177" fontId="6" fillId="0" borderId="16" xfId="1" applyNumberFormat="1" applyFont="1" applyBorder="1" applyProtection="1">
      <alignment vertical="center"/>
      <protection locked="0"/>
    </xf>
    <xf numFmtId="0" fontId="6" fillId="0" borderId="0" xfId="0" applyFont="1" applyProtection="1">
      <alignment vertical="center"/>
      <protection locked="0"/>
    </xf>
    <xf numFmtId="177" fontId="6" fillId="0" borderId="1" xfId="0" applyNumberFormat="1" applyFont="1" applyBorder="1" applyProtection="1">
      <alignment vertical="center"/>
      <protection locked="0"/>
    </xf>
    <xf numFmtId="0" fontId="22" fillId="0" borderId="0" xfId="0" applyFont="1" applyProtection="1">
      <alignment vertical="center"/>
      <protection locked="0"/>
    </xf>
    <xf numFmtId="177" fontId="6" fillId="0" borderId="17" xfId="0" applyNumberFormat="1" applyFont="1" applyBorder="1" applyProtection="1">
      <alignment vertical="center"/>
      <protection locked="0"/>
    </xf>
    <xf numFmtId="177" fontId="6" fillId="0" borderId="18" xfId="0" applyNumberFormat="1" applyFont="1" applyBorder="1" applyProtection="1">
      <alignment vertical="center"/>
      <protection locked="0"/>
    </xf>
    <xf numFmtId="49" fontId="6" fillId="0" borderId="0" xfId="0" applyNumberFormat="1" applyFont="1" applyProtection="1">
      <alignment vertical="center"/>
      <protection locked="0"/>
    </xf>
    <xf numFmtId="177" fontId="6" fillId="0" borderId="19" xfId="0" applyNumberFormat="1" applyFont="1" applyBorder="1" applyProtection="1">
      <alignment vertical="center"/>
      <protection locked="0"/>
    </xf>
    <xf numFmtId="177" fontId="6" fillId="0" borderId="19" xfId="0" applyNumberFormat="1" applyFont="1" applyFill="1" applyBorder="1" applyProtection="1">
      <alignment vertical="center"/>
      <protection locked="0"/>
    </xf>
    <xf numFmtId="177" fontId="6" fillId="0" borderId="1" xfId="0" applyNumberFormat="1" applyFont="1" applyBorder="1" applyProtection="1">
      <alignment vertical="center"/>
    </xf>
    <xf numFmtId="178" fontId="6" fillId="0" borderId="1" xfId="0" applyNumberFormat="1" applyFont="1" applyFill="1" applyBorder="1" applyProtection="1">
      <alignment vertical="center"/>
    </xf>
    <xf numFmtId="49" fontId="22" fillId="0" borderId="0" xfId="0" applyNumberFormat="1" applyFont="1" applyProtection="1">
      <alignment vertical="center"/>
      <protection locked="0"/>
    </xf>
    <xf numFmtId="177" fontId="17" fillId="0" borderId="1" xfId="0" applyNumberFormat="1" applyFont="1" applyBorder="1" applyProtection="1">
      <alignment vertical="center"/>
    </xf>
    <xf numFmtId="177" fontId="7" fillId="0" borderId="8" xfId="0" applyNumberFormat="1" applyFont="1" applyBorder="1" applyProtection="1">
      <alignment vertical="center"/>
      <protection locked="0"/>
    </xf>
    <xf numFmtId="0" fontId="6" fillId="0" borderId="17" xfId="0" applyFont="1" applyBorder="1" applyAlignment="1">
      <alignment vertical="center"/>
    </xf>
    <xf numFmtId="177" fontId="7" fillId="0" borderId="1" xfId="0" applyNumberFormat="1" applyFont="1" applyFill="1" applyBorder="1" applyProtection="1">
      <alignment vertical="center"/>
      <protection locked="0"/>
    </xf>
    <xf numFmtId="177" fontId="17" fillId="0" borderId="25" xfId="0" applyNumberFormat="1" applyFont="1" applyBorder="1" applyProtection="1">
      <alignment vertical="center"/>
    </xf>
    <xf numFmtId="0" fontId="6" fillId="0" borderId="7" xfId="0" applyFont="1" applyBorder="1">
      <alignment vertical="center"/>
    </xf>
    <xf numFmtId="0" fontId="6" fillId="0" borderId="11" xfId="0" applyFont="1" applyBorder="1">
      <alignment vertical="center"/>
    </xf>
    <xf numFmtId="0" fontId="6" fillId="0" borderId="8" xfId="0" applyFont="1" applyBorder="1">
      <alignment vertical="center"/>
    </xf>
    <xf numFmtId="0" fontId="6" fillId="0" borderId="9" xfId="0" applyFont="1" applyBorder="1">
      <alignment vertical="center"/>
    </xf>
    <xf numFmtId="0" fontId="6" fillId="0" borderId="12" xfId="0" applyFont="1" applyBorder="1">
      <alignment vertical="center"/>
    </xf>
    <xf numFmtId="0" fontId="8" fillId="0" borderId="12" xfId="0" applyFont="1" applyBorder="1">
      <alignment vertical="center"/>
    </xf>
    <xf numFmtId="0" fontId="6" fillId="0" borderId="10" xfId="0" applyFont="1" applyBorder="1">
      <alignment vertical="center"/>
    </xf>
    <xf numFmtId="0" fontId="6" fillId="0" borderId="0" xfId="0" applyFont="1" applyAlignment="1">
      <alignment vertical="center"/>
    </xf>
    <xf numFmtId="41" fontId="6" fillId="0" borderId="0" xfId="0" applyNumberFormat="1" applyFont="1">
      <alignment vertical="center"/>
    </xf>
    <xf numFmtId="0" fontId="6" fillId="0" borderId="2" xfId="0" applyFont="1" applyBorder="1">
      <alignment vertical="center"/>
    </xf>
    <xf numFmtId="0" fontId="6" fillId="0" borderId="13" xfId="0" applyFont="1" applyBorder="1">
      <alignment vertical="center"/>
    </xf>
    <xf numFmtId="0" fontId="7" fillId="0" borderId="26" xfId="0" applyFont="1" applyBorder="1" applyAlignment="1">
      <alignment horizontal="center" vertical="center"/>
    </xf>
    <xf numFmtId="0" fontId="7" fillId="0" borderId="27" xfId="0" applyFont="1" applyBorder="1" applyAlignment="1">
      <alignment horizontal="center" vertical="center"/>
    </xf>
    <xf numFmtId="177" fontId="6" fillId="0" borderId="1" xfId="1" applyNumberFormat="1" applyFont="1" applyBorder="1">
      <alignment vertical="center"/>
    </xf>
    <xf numFmtId="0" fontId="7" fillId="0" borderId="2" xfId="0" applyFont="1" applyBorder="1">
      <alignment vertical="center"/>
    </xf>
    <xf numFmtId="0" fontId="8" fillId="0" borderId="2" xfId="0" applyFont="1" applyFill="1" applyBorder="1">
      <alignment vertical="center"/>
    </xf>
    <xf numFmtId="0" fontId="9" fillId="0" borderId="27" xfId="0" applyFont="1" applyFill="1" applyBorder="1" applyAlignment="1">
      <alignment horizontal="center" vertical="center"/>
    </xf>
    <xf numFmtId="0" fontId="6" fillId="0" borderId="5" xfId="0" applyFont="1" applyBorder="1">
      <alignment vertical="center"/>
    </xf>
    <xf numFmtId="0" fontId="6" fillId="0" borderId="28" xfId="0" applyFont="1" applyBorder="1" applyAlignment="1">
      <alignment horizontal="center" vertical="center"/>
    </xf>
    <xf numFmtId="0" fontId="17" fillId="0" borderId="22" xfId="0" applyFont="1" applyFill="1" applyBorder="1">
      <alignment vertical="center"/>
    </xf>
    <xf numFmtId="0" fontId="17" fillId="0" borderId="29" xfId="0" applyFont="1" applyFill="1" applyBorder="1" applyAlignment="1">
      <alignment horizontal="center" vertical="center"/>
    </xf>
    <xf numFmtId="0" fontId="6" fillId="0" borderId="9" xfId="0" applyFont="1" applyFill="1" applyBorder="1">
      <alignment vertical="center"/>
    </xf>
    <xf numFmtId="0" fontId="6" fillId="0" borderId="31" xfId="0" applyFont="1" applyFill="1" applyBorder="1" applyAlignment="1">
      <alignment horizontal="center" vertical="center"/>
    </xf>
    <xf numFmtId="0" fontId="6" fillId="0" borderId="0" xfId="0" applyFont="1" applyFill="1" applyBorder="1">
      <alignment vertical="center"/>
    </xf>
    <xf numFmtId="0" fontId="6" fillId="0" borderId="0" xfId="0" applyFont="1" applyFill="1" applyBorder="1" applyAlignment="1">
      <alignment horizontal="center" vertical="center"/>
    </xf>
    <xf numFmtId="177" fontId="6" fillId="0" borderId="0" xfId="1" applyNumberFormat="1" applyFont="1" applyFill="1" applyBorder="1">
      <alignment vertical="center"/>
    </xf>
    <xf numFmtId="41" fontId="6" fillId="0" borderId="1" xfId="0" applyNumberFormat="1" applyFont="1" applyBorder="1" applyAlignment="1">
      <alignment horizontal="center" vertical="center"/>
    </xf>
    <xf numFmtId="0" fontId="8" fillId="0" borderId="2" xfId="0" applyNumberFormat="1" applyFont="1" applyBorder="1">
      <alignment vertical="center"/>
    </xf>
    <xf numFmtId="0" fontId="9" fillId="0" borderId="2" xfId="0" applyNumberFormat="1" applyFont="1" applyBorder="1">
      <alignment vertical="center"/>
    </xf>
    <xf numFmtId="0" fontId="9" fillId="0" borderId="13" xfId="0" applyNumberFormat="1" applyFont="1" applyBorder="1">
      <alignment vertical="center"/>
    </xf>
    <xf numFmtId="0" fontId="6" fillId="0" borderId="14" xfId="0" applyNumberFormat="1" applyFont="1" applyBorder="1">
      <alignment vertical="center"/>
    </xf>
    <xf numFmtId="41" fontId="6" fillId="0" borderId="15" xfId="0" applyNumberFormat="1" applyFont="1" applyBorder="1">
      <alignment vertical="center"/>
    </xf>
    <xf numFmtId="0" fontId="9" fillId="0" borderId="32" xfId="0" applyNumberFormat="1" applyFont="1" applyBorder="1" applyAlignment="1">
      <alignment vertical="center"/>
    </xf>
    <xf numFmtId="0" fontId="8" fillId="0" borderId="33" xfId="0" applyNumberFormat="1" applyFont="1" applyBorder="1">
      <alignment vertical="center"/>
    </xf>
    <xf numFmtId="41" fontId="6" fillId="0" borderId="21" xfId="0" applyNumberFormat="1" applyFont="1" applyBorder="1">
      <alignment vertical="center"/>
    </xf>
    <xf numFmtId="41" fontId="6" fillId="0" borderId="0" xfId="0" applyNumberFormat="1" applyFont="1" applyFill="1">
      <alignment vertical="center"/>
    </xf>
    <xf numFmtId="0" fontId="4" fillId="0" borderId="0" xfId="3">
      <alignment vertical="center"/>
    </xf>
    <xf numFmtId="0" fontId="24" fillId="0" borderId="0" xfId="3" applyFont="1" applyAlignment="1">
      <alignment horizontal="center" vertical="center"/>
    </xf>
    <xf numFmtId="0" fontId="4" fillId="0" borderId="0" xfId="3" applyAlignment="1">
      <alignment horizontal="center" vertical="center"/>
    </xf>
    <xf numFmtId="0" fontId="25" fillId="0" borderId="0" xfId="3" applyFont="1" applyAlignment="1">
      <alignment horizontal="center" vertical="center"/>
    </xf>
    <xf numFmtId="0" fontId="4" fillId="0" borderId="0" xfId="3" applyFont="1" applyAlignment="1">
      <alignment horizontal="center" vertical="center"/>
    </xf>
    <xf numFmtId="0" fontId="4" fillId="0" borderId="0" xfId="3" applyFont="1">
      <alignment vertical="center"/>
    </xf>
    <xf numFmtId="0" fontId="27" fillId="0" borderId="0" xfId="3" applyFont="1">
      <alignment vertical="center"/>
    </xf>
    <xf numFmtId="0" fontId="27" fillId="0" borderId="0" xfId="3" applyFont="1" applyBorder="1">
      <alignment vertical="center"/>
    </xf>
    <xf numFmtId="0" fontId="27" fillId="0" borderId="0" xfId="3" applyFont="1" applyBorder="1" applyAlignment="1">
      <alignment horizontal="right" vertical="center"/>
    </xf>
    <xf numFmtId="0" fontId="30" fillId="0" borderId="0" xfId="3" applyFont="1" applyBorder="1">
      <alignment vertical="center"/>
    </xf>
    <xf numFmtId="0" fontId="27" fillId="0" borderId="0" xfId="3" applyFont="1" applyBorder="1" applyAlignment="1">
      <alignment horizontal="center" vertical="center"/>
    </xf>
    <xf numFmtId="0" fontId="4" fillId="0" borderId="0" xfId="3" applyBorder="1">
      <alignment vertical="center"/>
    </xf>
    <xf numFmtId="0" fontId="28" fillId="0" borderId="0" xfId="3" applyFont="1" applyBorder="1">
      <alignment vertical="center"/>
    </xf>
    <xf numFmtId="0" fontId="7" fillId="0" borderId="0" xfId="0" applyFont="1" applyAlignment="1">
      <alignment horizontal="left" vertical="center"/>
    </xf>
    <xf numFmtId="0" fontId="35" fillId="0" borderId="0" xfId="0" applyFont="1">
      <alignment vertical="center"/>
    </xf>
    <xf numFmtId="0" fontId="29" fillId="0" borderId="0" xfId="0" applyFont="1">
      <alignment vertical="center"/>
    </xf>
    <xf numFmtId="176" fontId="35" fillId="0" borderId="1" xfId="0" applyNumberFormat="1" applyFont="1" applyBorder="1">
      <alignment vertical="center"/>
    </xf>
    <xf numFmtId="176" fontId="35" fillId="0" borderId="1" xfId="0" applyNumberFormat="1" applyFont="1" applyBorder="1" applyAlignment="1">
      <alignment vertical="center"/>
    </xf>
    <xf numFmtId="0" fontId="35" fillId="0" borderId="12" xfId="0" applyFont="1" applyBorder="1">
      <alignment vertical="center"/>
    </xf>
    <xf numFmtId="0" fontId="35" fillId="0" borderId="3" xfId="0" applyFont="1" applyBorder="1">
      <alignment vertical="center"/>
    </xf>
    <xf numFmtId="41" fontId="39" fillId="0" borderId="1" xfId="0" applyNumberFormat="1" applyFont="1" applyBorder="1" applyAlignment="1">
      <alignment horizontal="center" vertical="center" wrapText="1"/>
    </xf>
    <xf numFmtId="177" fontId="29" fillId="0" borderId="16" xfId="1" applyNumberFormat="1" applyFont="1" applyBorder="1" applyProtection="1">
      <alignment vertical="center"/>
      <protection locked="0"/>
    </xf>
    <xf numFmtId="177" fontId="29" fillId="0" borderId="1" xfId="0" applyNumberFormat="1" applyFont="1" applyBorder="1" applyProtection="1">
      <alignment vertical="center"/>
      <protection locked="0"/>
    </xf>
    <xf numFmtId="177" fontId="29" fillId="0" borderId="17" xfId="0" applyNumberFormat="1" applyFont="1" applyBorder="1" applyProtection="1">
      <alignment vertical="center"/>
      <protection locked="0"/>
    </xf>
    <xf numFmtId="177" fontId="29" fillId="0" borderId="18" xfId="0" applyNumberFormat="1" applyFont="1" applyBorder="1" applyProtection="1">
      <alignment vertical="center"/>
      <protection locked="0"/>
    </xf>
    <xf numFmtId="177" fontId="29" fillId="0" borderId="19" xfId="0" applyNumberFormat="1" applyFont="1" applyBorder="1" applyProtection="1">
      <alignment vertical="center"/>
      <protection locked="0"/>
    </xf>
    <xf numFmtId="177" fontId="29" fillId="0" borderId="19" xfId="0" applyNumberFormat="1" applyFont="1" applyFill="1" applyBorder="1" applyProtection="1">
      <alignment vertical="center"/>
      <protection locked="0"/>
    </xf>
    <xf numFmtId="177" fontId="29" fillId="0" borderId="1" xfId="0" applyNumberFormat="1" applyFont="1" applyBorder="1" applyProtection="1">
      <alignment vertical="center"/>
    </xf>
    <xf numFmtId="178" fontId="29" fillId="0" borderId="1" xfId="0" applyNumberFormat="1" applyFont="1" applyFill="1" applyBorder="1" applyProtection="1">
      <alignment vertical="center"/>
    </xf>
    <xf numFmtId="177" fontId="40" fillId="0" borderId="1" xfId="0" applyNumberFormat="1" applyFont="1" applyBorder="1" applyProtection="1">
      <alignment vertical="center"/>
    </xf>
    <xf numFmtId="177" fontId="35" fillId="0" borderId="17" xfId="0" applyNumberFormat="1" applyFont="1" applyBorder="1" applyProtection="1">
      <alignment vertical="center"/>
      <protection locked="0"/>
    </xf>
    <xf numFmtId="177" fontId="40" fillId="0" borderId="25" xfId="0" applyNumberFormat="1" applyFont="1" applyBorder="1" applyProtection="1">
      <alignment vertical="center"/>
    </xf>
    <xf numFmtId="177" fontId="29" fillId="0" borderId="16" xfId="1" applyNumberFormat="1" applyFont="1" applyBorder="1">
      <alignment vertical="center"/>
    </xf>
    <xf numFmtId="41" fontId="29" fillId="0" borderId="1" xfId="0" applyNumberFormat="1" applyFont="1" applyBorder="1">
      <alignment vertical="center"/>
    </xf>
    <xf numFmtId="41" fontId="29" fillId="0" borderId="16" xfId="0" applyNumberFormat="1" applyFont="1" applyBorder="1">
      <alignment vertical="center"/>
    </xf>
    <xf numFmtId="41" fontId="29" fillId="0" borderId="20" xfId="0" applyNumberFormat="1" applyFont="1" applyBorder="1">
      <alignment vertical="center"/>
    </xf>
    <xf numFmtId="177" fontId="29" fillId="0" borderId="1" xfId="1" applyNumberFormat="1" applyFont="1" applyBorder="1">
      <alignment vertical="center"/>
    </xf>
    <xf numFmtId="178" fontId="41" fillId="0" borderId="1" xfId="1" applyNumberFormat="1" applyFont="1" applyFill="1" applyBorder="1">
      <alignment vertical="center"/>
    </xf>
    <xf numFmtId="177" fontId="29" fillId="0" borderId="18" xfId="1" applyNumberFormat="1" applyFont="1" applyBorder="1">
      <alignment vertical="center"/>
    </xf>
    <xf numFmtId="177" fontId="40" fillId="0" borderId="30" xfId="1" applyNumberFormat="1" applyFont="1" applyFill="1" applyBorder="1">
      <alignment vertical="center"/>
    </xf>
    <xf numFmtId="177" fontId="29" fillId="0" borderId="19" xfId="1" applyNumberFormat="1" applyFont="1" applyFill="1" applyBorder="1">
      <alignment vertical="center"/>
    </xf>
    <xf numFmtId="0" fontId="2" fillId="0" borderId="0" xfId="19">
      <alignment vertical="center"/>
    </xf>
    <xf numFmtId="0" fontId="25" fillId="0" borderId="0" xfId="3" applyFont="1" applyBorder="1">
      <alignment vertical="center"/>
    </xf>
    <xf numFmtId="38" fontId="44" fillId="0" borderId="1" xfId="1" applyFont="1" applyBorder="1" applyAlignment="1">
      <alignment vertical="center"/>
    </xf>
    <xf numFmtId="0" fontId="44" fillId="0" borderId="1" xfId="2" applyFont="1" applyBorder="1" applyAlignment="1">
      <alignment wrapText="1"/>
    </xf>
    <xf numFmtId="0" fontId="44" fillId="0" borderId="1" xfId="2" applyFont="1" applyBorder="1" applyAlignment="1">
      <alignment vertical="center"/>
    </xf>
    <xf numFmtId="0" fontId="45" fillId="0" borderId="0" xfId="19" applyFont="1">
      <alignment vertical="center"/>
    </xf>
    <xf numFmtId="0" fontId="33" fillId="0" borderId="0" xfId="19" applyFont="1">
      <alignment vertical="center"/>
    </xf>
    <xf numFmtId="0" fontId="4" fillId="0" borderId="0" xfId="3" applyAlignment="1">
      <alignment horizontal="center" vertical="center"/>
    </xf>
    <xf numFmtId="0" fontId="46" fillId="0" borderId="0" xfId="19" applyFont="1">
      <alignment vertical="center"/>
    </xf>
    <xf numFmtId="0" fontId="30" fillId="0" borderId="0" xfId="19" applyFont="1">
      <alignment vertical="center"/>
    </xf>
    <xf numFmtId="0" fontId="27" fillId="0" borderId="0" xfId="19" applyFont="1">
      <alignment vertical="center"/>
    </xf>
    <xf numFmtId="0" fontId="34" fillId="0" borderId="0" xfId="19" applyFont="1">
      <alignment vertical="center"/>
    </xf>
    <xf numFmtId="0" fontId="30" fillId="0" borderId="0" xfId="19" applyFont="1" applyAlignment="1">
      <alignment vertical="center"/>
    </xf>
    <xf numFmtId="0" fontId="7"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vertical="center" wrapText="1"/>
    </xf>
    <xf numFmtId="0" fontId="41" fillId="0" borderId="0" xfId="0" applyFont="1" applyAlignment="1">
      <alignment horizontal="right" vertical="center"/>
    </xf>
    <xf numFmtId="0" fontId="6" fillId="0" borderId="0" xfId="0" applyFont="1" applyBorder="1">
      <alignment vertical="center"/>
    </xf>
    <xf numFmtId="0" fontId="9" fillId="0" borderId="11" xfId="0" applyFont="1" applyBorder="1" applyAlignment="1">
      <alignment vertical="top"/>
    </xf>
    <xf numFmtId="41" fontId="23" fillId="0" borderId="1" xfId="0" applyNumberFormat="1" applyFont="1" applyBorder="1" applyAlignment="1">
      <alignment horizontal="center" vertical="center" wrapText="1"/>
    </xf>
    <xf numFmtId="41" fontId="21" fillId="0" borderId="1" xfId="0" applyNumberFormat="1" applyFont="1" applyBorder="1" applyAlignment="1">
      <alignment horizontal="center" vertical="center" wrapText="1"/>
    </xf>
    <xf numFmtId="177" fontId="35" fillId="0" borderId="42" xfId="0" applyNumberFormat="1" applyFont="1" applyFill="1" applyBorder="1" applyProtection="1">
      <alignment vertical="center"/>
      <protection locked="0"/>
    </xf>
    <xf numFmtId="0" fontId="6" fillId="0" borderId="4" xfId="0" applyFont="1" applyBorder="1">
      <alignment vertical="center"/>
    </xf>
    <xf numFmtId="177" fontId="6" fillId="0" borderId="16" xfId="1" applyNumberFormat="1" applyFont="1" applyBorder="1">
      <alignment vertical="center"/>
    </xf>
    <xf numFmtId="177" fontId="6" fillId="0" borderId="18" xfId="1" applyNumberFormat="1" applyFont="1" applyBorder="1">
      <alignment vertical="center"/>
    </xf>
    <xf numFmtId="177" fontId="17" fillId="0" borderId="30" xfId="1" applyNumberFormat="1" applyFont="1" applyFill="1" applyBorder="1">
      <alignment vertical="center"/>
    </xf>
    <xf numFmtId="177" fontId="6" fillId="0" borderId="19" xfId="1" applyNumberFormat="1" applyFont="1" applyFill="1" applyBorder="1">
      <alignment vertical="center"/>
    </xf>
    <xf numFmtId="41" fontId="8" fillId="0" borderId="0" xfId="0" applyNumberFormat="1" applyFont="1" applyFill="1" applyAlignment="1">
      <alignment horizontal="center" vertical="center"/>
    </xf>
    <xf numFmtId="0" fontId="17" fillId="0" borderId="0" xfId="0" applyFont="1" applyBorder="1" applyAlignment="1" applyProtection="1">
      <alignment horizontal="left" vertical="center"/>
      <protection locked="0"/>
    </xf>
    <xf numFmtId="177" fontId="40" fillId="0" borderId="0" xfId="0" applyNumberFormat="1" applyFont="1" applyBorder="1" applyProtection="1">
      <alignment vertical="center"/>
    </xf>
    <xf numFmtId="177" fontId="17" fillId="0" borderId="0" xfId="0" applyNumberFormat="1" applyFont="1" applyBorder="1" applyProtection="1">
      <alignment vertical="center"/>
    </xf>
    <xf numFmtId="0" fontId="11" fillId="0" borderId="19" xfId="2" applyFont="1" applyBorder="1" applyAlignment="1">
      <alignment vertical="center"/>
    </xf>
    <xf numFmtId="0" fontId="13" fillId="0" borderId="19" xfId="2" applyFont="1" applyBorder="1" applyAlignment="1">
      <alignment vertical="center" wrapText="1"/>
    </xf>
    <xf numFmtId="0" fontId="13" fillId="0" borderId="19" xfId="2" applyFont="1" applyBorder="1" applyAlignment="1">
      <alignment horizontal="distributed" vertical="center" wrapText="1"/>
    </xf>
    <xf numFmtId="0" fontId="11" fillId="0" borderId="17" xfId="2" applyFont="1" applyBorder="1" applyAlignment="1">
      <alignment vertical="center"/>
    </xf>
    <xf numFmtId="0" fontId="11" fillId="0" borderId="19" xfId="2" applyFont="1" applyBorder="1" applyAlignment="1">
      <alignment horizontal="center" vertical="center" textRotation="255"/>
    </xf>
    <xf numFmtId="0" fontId="11" fillId="0" borderId="34" xfId="2" applyFont="1" applyBorder="1" applyAlignment="1">
      <alignment vertical="center"/>
    </xf>
    <xf numFmtId="0" fontId="0" fillId="2" borderId="0" xfId="0" applyFill="1">
      <alignment vertical="center"/>
    </xf>
    <xf numFmtId="0" fontId="6" fillId="0" borderId="0" xfId="0" applyFont="1" applyAlignment="1">
      <alignment vertical="center" wrapText="1"/>
    </xf>
    <xf numFmtId="0" fontId="23" fillId="0" borderId="1" xfId="0" applyFont="1" applyBorder="1" applyAlignment="1">
      <alignment horizontal="center" vertical="center" wrapText="1"/>
    </xf>
    <xf numFmtId="0" fontId="39" fillId="0" borderId="4" xfId="0" applyFont="1" applyBorder="1" applyAlignment="1">
      <alignment horizontal="center" vertical="center" wrapText="1"/>
    </xf>
    <xf numFmtId="0" fontId="35" fillId="0" borderId="0" xfId="19" applyFont="1">
      <alignment vertical="center"/>
    </xf>
    <xf numFmtId="0" fontId="30" fillId="0" borderId="0" xfId="3" applyFont="1" applyFill="1" applyBorder="1">
      <alignment vertical="center"/>
    </xf>
    <xf numFmtId="0" fontId="27" fillId="0" borderId="0" xfId="3" applyFont="1" applyFill="1" applyBorder="1">
      <alignment vertical="center"/>
    </xf>
    <xf numFmtId="0" fontId="34" fillId="0" borderId="0" xfId="19" applyFont="1" applyFill="1">
      <alignment vertical="center"/>
    </xf>
    <xf numFmtId="0" fontId="27" fillId="0" borderId="0" xfId="3" applyFont="1" applyBorder="1" applyAlignment="1">
      <alignment vertical="center"/>
    </xf>
    <xf numFmtId="0" fontId="0" fillId="0" borderId="0" xfId="0" applyAlignment="1">
      <alignment horizontal="center" vertical="center"/>
    </xf>
    <xf numFmtId="0" fontId="49" fillId="0" borderId="0" xfId="19" applyFont="1">
      <alignment vertical="center"/>
    </xf>
    <xf numFmtId="0" fontId="1" fillId="0" borderId="0" xfId="20">
      <alignment vertical="center"/>
    </xf>
    <xf numFmtId="0" fontId="30" fillId="0" borderId="0" xfId="20" applyFont="1">
      <alignment vertical="center"/>
    </xf>
    <xf numFmtId="0" fontId="27" fillId="0" borderId="0" xfId="20" applyFont="1">
      <alignment vertical="center"/>
    </xf>
    <xf numFmtId="0" fontId="34" fillId="0" borderId="0" xfId="20" applyFont="1">
      <alignment vertical="center"/>
    </xf>
    <xf numFmtId="0" fontId="30" fillId="0" borderId="0" xfId="20" applyFont="1" applyAlignment="1">
      <alignment vertical="center"/>
    </xf>
    <xf numFmtId="0" fontId="35" fillId="0" borderId="0" xfId="20" applyFont="1">
      <alignment vertical="center"/>
    </xf>
    <xf numFmtId="0" fontId="49" fillId="0" borderId="0" xfId="20" applyFont="1">
      <alignment vertical="center"/>
    </xf>
    <xf numFmtId="0" fontId="34" fillId="0" borderId="0" xfId="20" applyFont="1" applyFill="1">
      <alignment vertical="center"/>
    </xf>
    <xf numFmtId="0" fontId="46" fillId="0" borderId="0" xfId="20" applyFont="1">
      <alignment vertical="center"/>
    </xf>
    <xf numFmtId="0" fontId="45" fillId="0" borderId="0" xfId="20" applyFont="1">
      <alignment vertical="center"/>
    </xf>
    <xf numFmtId="0" fontId="33" fillId="0" borderId="0" xfId="20" applyFont="1">
      <alignment vertical="center"/>
    </xf>
    <xf numFmtId="0" fontId="48" fillId="2" borderId="0" xfId="0" applyFont="1" applyFill="1" applyAlignment="1">
      <alignment horizontal="center" vertical="center"/>
    </xf>
    <xf numFmtId="0" fontId="25" fillId="2" borderId="0" xfId="0" applyFont="1" applyFill="1" applyAlignment="1">
      <alignment horizontal="center" vertical="center" wrapText="1"/>
    </xf>
    <xf numFmtId="0" fontId="28" fillId="0" borderId="0" xfId="3" applyFont="1" applyBorder="1" applyAlignment="1">
      <alignment vertical="center"/>
    </xf>
    <xf numFmtId="0" fontId="27" fillId="0" borderId="0" xfId="3" applyFont="1" applyBorder="1" applyAlignment="1">
      <alignment vertical="center"/>
    </xf>
    <xf numFmtId="0" fontId="37" fillId="0" borderId="0" xfId="3" applyFont="1" applyAlignment="1">
      <alignment horizontal="center" vertical="center"/>
    </xf>
    <xf numFmtId="0" fontId="0" fillId="0" borderId="0" xfId="0" applyAlignment="1">
      <alignment horizontal="center" vertical="center"/>
    </xf>
    <xf numFmtId="0" fontId="20" fillId="0" borderId="0" xfId="0" applyFont="1" applyAlignment="1">
      <alignment horizontal="center" vertical="center"/>
    </xf>
    <xf numFmtId="0" fontId="7" fillId="0" borderId="0" xfId="0" applyFont="1" applyAlignment="1">
      <alignment vertical="center"/>
    </xf>
    <xf numFmtId="0" fontId="7" fillId="0" borderId="0" xfId="0" applyFont="1" applyAlignment="1">
      <alignment horizontal="center" vertical="center"/>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0" fillId="0" borderId="0" xfId="0" applyFont="1" applyAlignment="1">
      <alignment horizontal="left" vertical="center"/>
    </xf>
    <xf numFmtId="0" fontId="7" fillId="0" borderId="2" xfId="0" applyFont="1" applyBorder="1" applyAlignment="1">
      <alignment horizontal="center" vertical="center"/>
    </xf>
    <xf numFmtId="0" fontId="7" fillId="0" borderId="4" xfId="0" applyFont="1" applyBorder="1" applyAlignment="1">
      <alignment horizontal="center" vertical="center"/>
    </xf>
    <xf numFmtId="0" fontId="7" fillId="0" borderId="3" xfId="0" applyFont="1" applyBorder="1" applyAlignment="1">
      <alignment horizontal="center" vertical="center"/>
    </xf>
    <xf numFmtId="0" fontId="35" fillId="0" borderId="9" xfId="0" applyFont="1" applyBorder="1" applyAlignment="1">
      <alignment horizontal="center" vertical="center"/>
    </xf>
    <xf numFmtId="0" fontId="35" fillId="0" borderId="10" xfId="0" applyFont="1" applyBorder="1" applyAlignment="1">
      <alignment horizontal="center" vertical="center"/>
    </xf>
    <xf numFmtId="0" fontId="21" fillId="0" borderId="2"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4" xfId="0" applyFont="1" applyBorder="1" applyAlignment="1">
      <alignment horizontal="center" vertical="center" wrapText="1"/>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35" fillId="0" borderId="2" xfId="0" applyFont="1" applyBorder="1" applyAlignment="1">
      <alignment horizontal="left" vertical="center" wrapText="1"/>
    </xf>
    <xf numFmtId="0" fontId="35" fillId="0" borderId="3" xfId="0" applyFont="1" applyBorder="1" applyAlignment="1">
      <alignment horizontal="left" vertical="center"/>
    </xf>
    <xf numFmtId="0" fontId="35" fillId="0" borderId="4" xfId="0" applyFont="1" applyBorder="1" applyAlignment="1">
      <alignment horizontal="left" vertical="center"/>
    </xf>
    <xf numFmtId="0" fontId="7" fillId="0" borderId="1" xfId="0" applyFont="1" applyBorder="1" applyAlignment="1">
      <alignment horizontal="center" vertical="center" wrapText="1"/>
    </xf>
    <xf numFmtId="0" fontId="7" fillId="0" borderId="1" xfId="0" applyFont="1" applyBorder="1" applyAlignment="1">
      <alignment vertical="center"/>
    </xf>
    <xf numFmtId="0" fontId="9" fillId="0" borderId="7" xfId="0" applyFont="1" applyBorder="1" applyAlignment="1">
      <alignment vertical="top"/>
    </xf>
    <xf numFmtId="0" fontId="0" fillId="0" borderId="11" xfId="0" applyBorder="1" applyAlignment="1">
      <alignment vertical="top"/>
    </xf>
    <xf numFmtId="0" fontId="0" fillId="0" borderId="8" xfId="0" applyBorder="1" applyAlignment="1">
      <alignment vertical="top"/>
    </xf>
    <xf numFmtId="0" fontId="0" fillId="0" borderId="5" xfId="0" applyBorder="1" applyAlignment="1">
      <alignment vertical="top"/>
    </xf>
    <xf numFmtId="0" fontId="0" fillId="0" borderId="0" xfId="0" applyAlignment="1">
      <alignment vertical="top"/>
    </xf>
    <xf numFmtId="0" fontId="0" fillId="0" borderId="6" xfId="0" applyBorder="1" applyAlignment="1">
      <alignment vertical="top"/>
    </xf>
    <xf numFmtId="0" fontId="0" fillId="0" borderId="9" xfId="0" applyBorder="1" applyAlignment="1">
      <alignment vertical="top"/>
    </xf>
    <xf numFmtId="0" fontId="0" fillId="0" borderId="12" xfId="0" applyBorder="1" applyAlignment="1">
      <alignment vertical="top"/>
    </xf>
    <xf numFmtId="0" fontId="0" fillId="0" borderId="10" xfId="0" applyBorder="1" applyAlignment="1">
      <alignment vertical="top"/>
    </xf>
    <xf numFmtId="0" fontId="35" fillId="0" borderId="3" xfId="0" applyFont="1" applyBorder="1" applyAlignment="1">
      <alignment horizontal="left" vertical="center" wrapText="1"/>
    </xf>
    <xf numFmtId="0" fontId="35" fillId="0" borderId="4" xfId="0" applyFont="1" applyBorder="1" applyAlignment="1">
      <alignment horizontal="left" vertical="center" wrapText="1"/>
    </xf>
    <xf numFmtId="0" fontId="7" fillId="0" borderId="0" xfId="0" applyFont="1" applyAlignment="1">
      <alignment horizontal="left" vertical="top" wrapText="1"/>
    </xf>
    <xf numFmtId="0" fontId="6" fillId="0" borderId="17" xfId="0" applyFont="1" applyBorder="1" applyAlignment="1" applyProtection="1">
      <alignment horizontal="center" vertical="center" wrapText="1"/>
      <protection locked="0"/>
    </xf>
    <xf numFmtId="0" fontId="7" fillId="0" borderId="18" xfId="0" applyFont="1" applyBorder="1" applyAlignment="1" applyProtection="1">
      <alignment horizontal="center" vertical="center" wrapText="1"/>
      <protection locked="0"/>
    </xf>
    <xf numFmtId="0" fontId="7" fillId="0" borderId="19" xfId="0" applyFont="1" applyBorder="1" applyAlignment="1" applyProtection="1">
      <alignment horizontal="center" vertical="center" wrapText="1"/>
      <protection locked="0"/>
    </xf>
    <xf numFmtId="0" fontId="6" fillId="0" borderId="7" xfId="1" applyNumberFormat="1" applyFont="1" applyBorder="1" applyAlignment="1" applyProtection="1">
      <alignment horizontal="left" vertical="center"/>
      <protection locked="0"/>
    </xf>
    <xf numFmtId="0" fontId="6" fillId="0" borderId="8" xfId="1" applyNumberFormat="1" applyFont="1" applyBorder="1" applyAlignment="1" applyProtection="1">
      <alignment horizontal="left" vertical="center"/>
      <protection locked="0"/>
    </xf>
    <xf numFmtId="0" fontId="6" fillId="0" borderId="5" xfId="1" applyNumberFormat="1" applyFont="1" applyBorder="1" applyAlignment="1" applyProtection="1">
      <alignment horizontal="left" vertical="center"/>
      <protection locked="0"/>
    </xf>
    <xf numFmtId="0" fontId="6" fillId="0" borderId="6" xfId="1" applyNumberFormat="1" applyFont="1" applyBorder="1" applyAlignment="1" applyProtection="1">
      <alignment horizontal="left" vertical="center"/>
      <protection locked="0"/>
    </xf>
    <xf numFmtId="0" fontId="7" fillId="0" borderId="0" xfId="0" applyFont="1" applyBorder="1" applyAlignment="1">
      <alignment horizontal="left" vertical="center"/>
    </xf>
    <xf numFmtId="0" fontId="6" fillId="0" borderId="0" xfId="0" applyFont="1" applyAlignment="1">
      <alignment vertical="center" wrapText="1"/>
    </xf>
    <xf numFmtId="0" fontId="6" fillId="0" borderId="0" xfId="0" applyFont="1" applyAlignment="1">
      <alignment horizontal="left" vertical="center" wrapText="1"/>
    </xf>
    <xf numFmtId="0" fontId="6" fillId="0" borderId="2" xfId="1" applyNumberFormat="1" applyFont="1" applyBorder="1" applyAlignment="1" applyProtection="1">
      <alignment horizontal="center" vertical="center"/>
      <protection locked="0"/>
    </xf>
    <xf numFmtId="0" fontId="7" fillId="0" borderId="2" xfId="1" applyNumberFormat="1" applyFont="1" applyBorder="1" applyAlignment="1" applyProtection="1">
      <alignment vertical="center" shrinkToFit="1"/>
      <protection locked="0"/>
    </xf>
    <xf numFmtId="0" fontId="7" fillId="0" borderId="3" xfId="1" applyNumberFormat="1" applyFont="1" applyBorder="1" applyAlignment="1" applyProtection="1">
      <alignment vertical="center" shrinkToFit="1"/>
      <protection locked="0"/>
    </xf>
    <xf numFmtId="0" fontId="7" fillId="0" borderId="4" xfId="1" applyNumberFormat="1" applyFont="1" applyBorder="1" applyAlignment="1" applyProtection="1">
      <alignment vertical="center" shrinkToFit="1"/>
      <protection locked="0"/>
    </xf>
    <xf numFmtId="0" fontId="6" fillId="0" borderId="17" xfId="0" applyFont="1" applyBorder="1" applyAlignment="1">
      <alignment horizontal="center" vertical="center" textRotation="255"/>
    </xf>
    <xf numFmtId="0" fontId="6" fillId="0" borderId="18" xfId="0" applyFont="1" applyBorder="1" applyAlignment="1">
      <alignment horizontal="center" vertical="center" textRotation="255"/>
    </xf>
    <xf numFmtId="0" fontId="6" fillId="0" borderId="19" xfId="0" applyFont="1" applyBorder="1" applyAlignment="1">
      <alignment horizontal="center" vertical="center" textRotation="255"/>
    </xf>
    <xf numFmtId="0" fontId="7" fillId="0" borderId="2" xfId="1" applyNumberFormat="1" applyFont="1" applyBorder="1" applyAlignment="1" applyProtection="1">
      <alignment horizontal="left" vertical="center" shrinkToFit="1"/>
      <protection locked="0"/>
    </xf>
    <xf numFmtId="0" fontId="7" fillId="0" borderId="3" xfId="1" applyNumberFormat="1" applyFont="1" applyBorder="1" applyAlignment="1" applyProtection="1">
      <alignment horizontal="left" vertical="center" shrinkToFit="1"/>
      <protection locked="0"/>
    </xf>
    <xf numFmtId="0" fontId="7" fillId="0" borderId="4" xfId="1" applyNumberFormat="1" applyFont="1" applyBorder="1" applyAlignment="1" applyProtection="1">
      <alignment horizontal="left" vertical="center" shrinkToFit="1"/>
      <protection locked="0"/>
    </xf>
    <xf numFmtId="0" fontId="6" fillId="0" borderId="2" xfId="0" applyFont="1" applyBorder="1" applyAlignment="1">
      <alignment horizontal="left" vertical="center" shrinkToFit="1"/>
    </xf>
    <xf numFmtId="0" fontId="6" fillId="0" borderId="3" xfId="0" applyFont="1" applyBorder="1" applyAlignment="1">
      <alignment horizontal="left" vertical="center" shrinkToFit="1"/>
    </xf>
    <xf numFmtId="0" fontId="6" fillId="0" borderId="4" xfId="0" applyFont="1" applyBorder="1" applyAlignment="1">
      <alignment horizontal="left" vertical="center" shrinkToFit="1"/>
    </xf>
    <xf numFmtId="0" fontId="6" fillId="0" borderId="9" xfId="1" applyNumberFormat="1" applyFont="1" applyBorder="1" applyAlignment="1" applyProtection="1">
      <alignment horizontal="left" vertical="center"/>
      <protection locked="0"/>
    </xf>
    <xf numFmtId="0" fontId="6" fillId="0" borderId="10" xfId="1" applyNumberFormat="1" applyFont="1" applyBorder="1" applyAlignment="1" applyProtection="1">
      <alignment horizontal="left" vertical="center"/>
      <protection locked="0"/>
    </xf>
    <xf numFmtId="0" fontId="21" fillId="0" borderId="17" xfId="0" applyFont="1" applyBorder="1" applyAlignment="1" applyProtection="1">
      <alignment horizontal="center" vertical="center" textRotation="255" wrapText="1"/>
      <protection locked="0"/>
    </xf>
    <xf numFmtId="0" fontId="21" fillId="0" borderId="19" xfId="0" applyFont="1" applyBorder="1" applyAlignment="1" applyProtection="1">
      <alignment horizontal="center" vertical="center" textRotation="255" wrapText="1"/>
      <protection locked="0"/>
    </xf>
    <xf numFmtId="0" fontId="7" fillId="0" borderId="5" xfId="1" applyNumberFormat="1" applyFont="1" applyBorder="1" applyAlignment="1" applyProtection="1">
      <alignment horizontal="left" vertical="center"/>
      <protection locked="0"/>
    </xf>
    <xf numFmtId="0" fontId="7" fillId="0" borderId="6" xfId="1" applyNumberFormat="1" applyFont="1" applyBorder="1" applyAlignment="1" applyProtection="1">
      <alignment horizontal="left" vertical="center"/>
      <protection locked="0"/>
    </xf>
    <xf numFmtId="0" fontId="7" fillId="0" borderId="9" xfId="1" applyNumberFormat="1" applyFont="1" applyFill="1" applyBorder="1" applyAlignment="1" applyProtection="1">
      <alignment horizontal="left" vertical="center"/>
      <protection locked="0"/>
    </xf>
    <xf numFmtId="0" fontId="7" fillId="0" borderId="10" xfId="1" applyNumberFormat="1" applyFont="1" applyFill="1" applyBorder="1" applyAlignment="1" applyProtection="1">
      <alignment horizontal="left" vertical="center"/>
      <protection locked="0"/>
    </xf>
    <xf numFmtId="0" fontId="6" fillId="0" borderId="2" xfId="1" applyNumberFormat="1" applyFont="1" applyBorder="1" applyAlignment="1" applyProtection="1">
      <alignment horizontal="left" vertical="center"/>
      <protection locked="0"/>
    </xf>
    <xf numFmtId="0" fontId="6" fillId="0" borderId="3" xfId="1" applyNumberFormat="1" applyFont="1" applyBorder="1" applyAlignment="1" applyProtection="1">
      <alignment horizontal="left" vertical="center"/>
      <protection locked="0"/>
    </xf>
    <xf numFmtId="0" fontId="6" fillId="0" borderId="4" xfId="1" applyNumberFormat="1" applyFont="1" applyBorder="1" applyAlignment="1" applyProtection="1">
      <alignment horizontal="left" vertical="center"/>
      <protection locked="0"/>
    </xf>
    <xf numFmtId="0" fontId="6" fillId="0" borderId="1" xfId="0" applyFont="1" applyBorder="1" applyAlignment="1">
      <alignment horizontal="left" vertical="center"/>
    </xf>
    <xf numFmtId="0" fontId="6" fillId="0" borderId="17" xfId="0" applyFont="1" applyBorder="1" applyAlignment="1" applyProtection="1">
      <alignment horizontal="center" vertical="center" wrapText="1" readingOrder="1"/>
      <protection locked="0"/>
    </xf>
    <xf numFmtId="0" fontId="7" fillId="0" borderId="18" xfId="0" applyFont="1" applyBorder="1" applyAlignment="1" applyProtection="1">
      <alignment horizontal="center" vertical="center" wrapText="1" readingOrder="1"/>
      <protection locked="0"/>
    </xf>
    <xf numFmtId="0" fontId="7" fillId="0" borderId="19" xfId="0" applyFont="1" applyBorder="1" applyAlignment="1" applyProtection="1">
      <alignment horizontal="center" vertical="center" wrapText="1" readingOrder="1"/>
      <protection locked="0"/>
    </xf>
    <xf numFmtId="0" fontId="7" fillId="0" borderId="7" xfId="1" applyNumberFormat="1" applyFont="1" applyBorder="1" applyAlignment="1" applyProtection="1">
      <alignment horizontal="left" vertical="center"/>
      <protection locked="0"/>
    </xf>
    <xf numFmtId="0" fontId="7" fillId="0" borderId="9" xfId="1" applyNumberFormat="1" applyFont="1" applyBorder="1" applyAlignment="1" applyProtection="1">
      <alignment horizontal="left" vertical="center"/>
      <protection locked="0"/>
    </xf>
    <xf numFmtId="0" fontId="7" fillId="0" borderId="10" xfId="1" applyNumberFormat="1" applyFont="1" applyBorder="1" applyAlignment="1" applyProtection="1">
      <alignment horizontal="left" vertical="center"/>
      <protection locked="0"/>
    </xf>
    <xf numFmtId="49" fontId="8" fillId="0" borderId="2" xfId="0" applyNumberFormat="1" applyFont="1" applyFill="1" applyBorder="1" applyAlignment="1" applyProtection="1">
      <alignment horizontal="left" vertical="center" shrinkToFit="1"/>
      <protection locked="0"/>
    </xf>
    <xf numFmtId="49" fontId="8" fillId="0" borderId="3" xfId="0" applyNumberFormat="1" applyFont="1" applyFill="1" applyBorder="1" applyAlignment="1" applyProtection="1">
      <alignment horizontal="left" vertical="center" shrinkToFit="1"/>
      <protection locked="0"/>
    </xf>
    <xf numFmtId="49" fontId="8" fillId="0" borderId="4" xfId="0" applyNumberFormat="1" applyFont="1" applyFill="1" applyBorder="1" applyAlignment="1" applyProtection="1">
      <alignment horizontal="left" vertical="center" shrinkToFit="1"/>
      <protection locked="0"/>
    </xf>
    <xf numFmtId="0" fontId="6" fillId="0" borderId="1" xfId="0" applyFont="1" applyBorder="1" applyAlignment="1">
      <alignment vertical="center" wrapText="1"/>
    </xf>
    <xf numFmtId="0" fontId="6" fillId="0" borderId="1" xfId="0" applyFont="1" applyBorder="1" applyAlignment="1">
      <alignment horizontal="center" vertical="center" textRotation="255" shrinkToFit="1"/>
    </xf>
    <xf numFmtId="0" fontId="6" fillId="0" borderId="17" xfId="0" applyFont="1" applyBorder="1" applyAlignment="1">
      <alignment horizontal="center" vertical="center" textRotation="255" shrinkToFit="1"/>
    </xf>
    <xf numFmtId="0" fontId="6" fillId="0" borderId="17" xfId="0" applyFont="1" applyBorder="1" applyAlignment="1">
      <alignment horizontal="left" vertical="center" shrinkToFit="1"/>
    </xf>
    <xf numFmtId="0" fontId="17" fillId="0" borderId="22" xfId="0" applyFont="1" applyBorder="1" applyAlignment="1" applyProtection="1">
      <alignment horizontal="left" vertical="center"/>
      <protection locked="0"/>
    </xf>
    <xf numFmtId="0" fontId="17" fillId="0" borderId="23" xfId="0" applyFont="1" applyBorder="1" applyAlignment="1" applyProtection="1">
      <alignment horizontal="left" vertical="center"/>
      <protection locked="0"/>
    </xf>
    <xf numFmtId="0" fontId="17" fillId="0" borderId="24" xfId="0" applyFont="1" applyBorder="1" applyAlignment="1" applyProtection="1">
      <alignment horizontal="left" vertical="center"/>
      <protection locked="0"/>
    </xf>
    <xf numFmtId="0" fontId="23" fillId="0" borderId="5" xfId="0" applyFont="1" applyBorder="1" applyAlignment="1">
      <alignment horizontal="left" vertical="center" wrapText="1"/>
    </xf>
    <xf numFmtId="0" fontId="21" fillId="0" borderId="0" xfId="0" applyFont="1" applyAlignment="1">
      <alignment horizontal="left" vertical="center" wrapText="1"/>
    </xf>
    <xf numFmtId="0" fontId="23" fillId="0" borderId="0" xfId="0" applyFont="1" applyAlignment="1">
      <alignment horizontal="left" vertical="center" wrapText="1"/>
    </xf>
    <xf numFmtId="41" fontId="6" fillId="0" borderId="2" xfId="0" applyNumberFormat="1" applyFont="1" applyBorder="1" applyAlignment="1">
      <alignment horizontal="center" vertical="center"/>
    </xf>
    <xf numFmtId="41" fontId="6" fillId="0" borderId="4" xfId="0" applyNumberFormat="1" applyFont="1" applyBorder="1" applyAlignment="1">
      <alignment horizontal="center" vertical="center"/>
    </xf>
    <xf numFmtId="0" fontId="6" fillId="0" borderId="2" xfId="0" applyNumberFormat="1" applyFont="1" applyBorder="1" applyAlignment="1">
      <alignment horizontal="center" vertical="center"/>
    </xf>
    <xf numFmtId="0" fontId="6" fillId="0" borderId="4" xfId="0" applyNumberFormat="1" applyFont="1" applyBorder="1" applyAlignment="1">
      <alignment horizontal="center" vertical="center"/>
    </xf>
    <xf numFmtId="0" fontId="11" fillId="0" borderId="0" xfId="2" applyFont="1" applyAlignment="1">
      <alignment horizontal="center"/>
    </xf>
    <xf numFmtId="0" fontId="13" fillId="0" borderId="0" xfId="2" applyFont="1" applyAlignment="1">
      <alignment horizontal="right" vertical="top" wrapText="1"/>
    </xf>
    <xf numFmtId="0" fontId="14" fillId="0" borderId="0" xfId="2" applyFont="1" applyAlignment="1">
      <alignment horizontal="distributed" vertical="center"/>
    </xf>
    <xf numFmtId="0" fontId="13" fillId="0" borderId="0" xfId="2" applyFont="1" applyBorder="1" applyAlignment="1">
      <alignment horizontal="center"/>
    </xf>
    <xf numFmtId="0" fontId="11" fillId="0" borderId="0" xfId="2" applyFont="1" applyBorder="1" applyAlignment="1">
      <alignment horizontal="center"/>
    </xf>
    <xf numFmtId="0" fontId="11" fillId="0" borderId="7" xfId="2" applyFont="1" applyBorder="1" applyAlignment="1">
      <alignment horizontal="center" vertical="center" wrapText="1"/>
    </xf>
    <xf numFmtId="0" fontId="11" fillId="0" borderId="11" xfId="2" applyFont="1" applyBorder="1" applyAlignment="1">
      <alignment vertical="center" wrapText="1"/>
    </xf>
    <xf numFmtId="0" fontId="11" fillId="0" borderId="8" xfId="2" applyFont="1" applyBorder="1" applyAlignment="1">
      <alignment vertical="center" wrapText="1"/>
    </xf>
    <xf numFmtId="0" fontId="11" fillId="0" borderId="9" xfId="2" applyFont="1" applyBorder="1" applyAlignment="1">
      <alignment vertical="center" wrapText="1"/>
    </xf>
    <xf numFmtId="0" fontId="11" fillId="0" borderId="12" xfId="2" applyFont="1" applyBorder="1" applyAlignment="1">
      <alignment vertical="center" wrapText="1"/>
    </xf>
    <xf numFmtId="0" fontId="11" fillId="0" borderId="10" xfId="2" applyFont="1" applyBorder="1" applyAlignment="1">
      <alignment vertical="center" wrapText="1"/>
    </xf>
    <xf numFmtId="0" fontId="11" fillId="0" borderId="17" xfId="2" applyFont="1" applyBorder="1" applyAlignment="1">
      <alignment horizontal="center" vertical="center" wrapText="1"/>
    </xf>
    <xf numFmtId="0" fontId="11" fillId="0" borderId="19" xfId="2" applyFont="1" applyBorder="1" applyAlignment="1">
      <alignment horizontal="center" vertical="center" wrapText="1"/>
    </xf>
    <xf numFmtId="0" fontId="11" fillId="0" borderId="2" xfId="2" applyFont="1" applyBorder="1" applyAlignment="1">
      <alignment horizontal="center" vertical="center" wrapText="1"/>
    </xf>
    <xf numFmtId="0" fontId="11" fillId="0" borderId="4" xfId="2" applyFont="1" applyBorder="1" applyAlignment="1">
      <alignment horizontal="center" vertical="center" wrapText="1"/>
    </xf>
    <xf numFmtId="0" fontId="13" fillId="0" borderId="17" xfId="2" applyFont="1" applyBorder="1" applyAlignment="1">
      <alignment horizontal="center" vertical="center" wrapText="1"/>
    </xf>
    <xf numFmtId="0" fontId="13" fillId="0" borderId="19" xfId="2" applyFont="1" applyBorder="1" applyAlignment="1">
      <alignment horizontal="center" vertical="center" wrapText="1"/>
    </xf>
    <xf numFmtId="0" fontId="11" fillId="0" borderId="39" xfId="2" applyFont="1" applyBorder="1" applyAlignment="1">
      <alignment horizontal="center" vertical="center"/>
    </xf>
    <xf numFmtId="0" fontId="10" fillId="0" borderId="40" xfId="2" applyFont="1" applyBorder="1" applyAlignment="1">
      <alignment horizontal="center" vertical="center"/>
    </xf>
    <xf numFmtId="0" fontId="15" fillId="0" borderId="18" xfId="2" applyFont="1" applyBorder="1" applyAlignment="1">
      <alignment horizontal="center" vertical="center" textRotation="255"/>
    </xf>
    <xf numFmtId="0" fontId="16" fillId="0" borderId="34" xfId="2" applyFont="1" applyBorder="1" applyAlignment="1">
      <alignment horizontal="center" vertical="center" textRotation="255"/>
    </xf>
    <xf numFmtId="0" fontId="11" fillId="0" borderId="2" xfId="2" applyFont="1" applyBorder="1" applyAlignment="1">
      <alignment horizontal="center" vertical="center"/>
    </xf>
    <xf numFmtId="0" fontId="10" fillId="0" borderId="4" xfId="2" applyFont="1" applyBorder="1" applyAlignment="1">
      <alignment horizontal="center" vertical="center"/>
    </xf>
    <xf numFmtId="0" fontId="11" fillId="0" borderId="35" xfId="2" applyFont="1" applyBorder="1" applyAlignment="1">
      <alignment horizontal="center" vertical="center"/>
    </xf>
    <xf numFmtId="0" fontId="10" fillId="0" borderId="36" xfId="2" applyFont="1" applyBorder="1" applyAlignment="1">
      <alignment horizontal="center" vertical="center"/>
    </xf>
    <xf numFmtId="0" fontId="42" fillId="0" borderId="2" xfId="2" applyFont="1" applyBorder="1" applyAlignment="1">
      <alignment horizontal="center" vertical="center"/>
    </xf>
    <xf numFmtId="0" fontId="43" fillId="0" borderId="4" xfId="2" applyFont="1" applyBorder="1" applyAlignment="1">
      <alignment vertical="center"/>
    </xf>
    <xf numFmtId="0" fontId="11" fillId="0" borderId="18" xfId="2" applyFont="1" applyBorder="1" applyAlignment="1">
      <alignment horizontal="center" vertical="distributed" textRotation="255"/>
    </xf>
    <xf numFmtId="0" fontId="11" fillId="0" borderId="34" xfId="2" applyFont="1" applyBorder="1" applyAlignment="1">
      <alignment horizontal="center" vertical="distributed" textRotation="255"/>
    </xf>
    <xf numFmtId="0" fontId="11" fillId="0" borderId="4" xfId="2" applyFont="1" applyBorder="1" applyAlignment="1">
      <alignment horizontal="center" vertical="center"/>
    </xf>
    <xf numFmtId="0" fontId="11" fillId="0" borderId="43" xfId="2" applyFont="1" applyBorder="1" applyAlignment="1">
      <alignment horizontal="center" vertical="center"/>
    </xf>
    <xf numFmtId="0" fontId="11" fillId="0" borderId="44" xfId="2" applyFont="1" applyBorder="1" applyAlignment="1">
      <alignment horizontal="center" vertical="center"/>
    </xf>
    <xf numFmtId="0" fontId="11" fillId="0" borderId="9" xfId="2" applyFont="1" applyBorder="1" applyAlignment="1">
      <alignment horizontal="center" vertical="center"/>
    </xf>
    <xf numFmtId="0" fontId="11" fillId="0" borderId="10" xfId="2" applyFont="1" applyBorder="1" applyAlignment="1">
      <alignment horizontal="center" vertical="center"/>
    </xf>
    <xf numFmtId="0" fontId="11" fillId="0" borderId="18" xfId="2" applyFont="1" applyBorder="1" applyAlignment="1">
      <alignment horizontal="center" vertical="center" textRotation="255"/>
    </xf>
  </cellXfs>
  <cellStyles count="21">
    <cellStyle name="パーセント 2" xfId="5"/>
    <cellStyle name="ハイパーリンク 2" xfId="6"/>
    <cellStyle name="桁区切り" xfId="1" builtinId="6"/>
    <cellStyle name="桁区切り 2" xfId="7"/>
    <cellStyle name="桁区切り 2 2" xfId="8"/>
    <cellStyle name="桁区切り 3" xfId="9"/>
    <cellStyle name="桁区切り 4" xfId="10"/>
    <cellStyle name="標準" xfId="0" builtinId="0"/>
    <cellStyle name="標準 2" xfId="2"/>
    <cellStyle name="標準 2 2" xfId="11"/>
    <cellStyle name="標準 2 3" xfId="12"/>
    <cellStyle name="標準 2 3 2" xfId="13"/>
    <cellStyle name="標準 2 4" xfId="14"/>
    <cellStyle name="標準 3" xfId="3"/>
    <cellStyle name="標準 3 2" xfId="15"/>
    <cellStyle name="標準 4" xfId="4"/>
    <cellStyle name="標準 4 2" xfId="16"/>
    <cellStyle name="標準 5" xfId="17"/>
    <cellStyle name="標準 6" xfId="19"/>
    <cellStyle name="標準 6 2" xfId="20"/>
    <cellStyle name="標準 8" xfId="18"/>
  </cellStyles>
  <dxfs count="0"/>
  <tableStyles count="0" defaultTableStyle="TableStyleMedium2" defaultPivotStyle="PivotStyleLight16"/>
  <colors>
    <mruColors>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8" Type="http://schemas.openxmlformats.org/officeDocument/2006/relationships/image" Target="../media/image10.png"/><Relationship Id="rId3" Type="http://schemas.openxmlformats.org/officeDocument/2006/relationships/image" Target="../media/image5.png"/><Relationship Id="rId7" Type="http://schemas.openxmlformats.org/officeDocument/2006/relationships/image" Target="../media/image9.png"/><Relationship Id="rId2" Type="http://schemas.openxmlformats.org/officeDocument/2006/relationships/image" Target="../media/image4.png"/><Relationship Id="rId1" Type="http://schemas.openxmlformats.org/officeDocument/2006/relationships/image" Target="../media/image3.png"/><Relationship Id="rId6" Type="http://schemas.openxmlformats.org/officeDocument/2006/relationships/image" Target="../media/image8.png"/><Relationship Id="rId5" Type="http://schemas.openxmlformats.org/officeDocument/2006/relationships/image" Target="../media/image7.png"/><Relationship Id="rId4"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0</xdr:col>
      <xdr:colOff>415635</xdr:colOff>
      <xdr:row>6</xdr:row>
      <xdr:rowOff>29108</xdr:rowOff>
    </xdr:from>
    <xdr:to>
      <xdr:col>9</xdr:col>
      <xdr:colOff>190500</xdr:colOff>
      <xdr:row>16</xdr:row>
      <xdr:rowOff>19985</xdr:rowOff>
    </xdr:to>
    <xdr:pic>
      <xdr:nvPicPr>
        <xdr:cNvPr id="11" name="図 10"/>
        <xdr:cNvPicPr>
          <a:picLocks noChangeAspect="1"/>
        </xdr:cNvPicPr>
      </xdr:nvPicPr>
      <xdr:blipFill>
        <a:blip xmlns:r="http://schemas.openxmlformats.org/officeDocument/2006/relationships" r:embed="rId1"/>
        <a:stretch>
          <a:fillRect/>
        </a:stretch>
      </xdr:blipFill>
      <xdr:spPr>
        <a:xfrm>
          <a:off x="415635" y="1400708"/>
          <a:ext cx="5432715" cy="2086377"/>
        </a:xfrm>
        <a:prstGeom prst="rect">
          <a:avLst/>
        </a:prstGeom>
      </xdr:spPr>
    </xdr:pic>
    <xdr:clientData/>
  </xdr:twoCellAnchor>
  <xdr:twoCellAnchor>
    <xdr:from>
      <xdr:col>5</xdr:col>
      <xdr:colOff>225136</xdr:colOff>
      <xdr:row>14</xdr:row>
      <xdr:rowOff>150091</xdr:rowOff>
    </xdr:from>
    <xdr:to>
      <xdr:col>6</xdr:col>
      <xdr:colOff>363682</xdr:colOff>
      <xdr:row>16</xdr:row>
      <xdr:rowOff>39255</xdr:rowOff>
    </xdr:to>
    <xdr:sp macro="" textlink="">
      <xdr:nvSpPr>
        <xdr:cNvPr id="12" name="角丸四角形 11"/>
        <xdr:cNvSpPr/>
      </xdr:nvSpPr>
      <xdr:spPr>
        <a:xfrm>
          <a:off x="3368386" y="3198091"/>
          <a:ext cx="767196" cy="308264"/>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508000</xdr:colOff>
      <xdr:row>14</xdr:row>
      <xdr:rowOff>155865</xdr:rowOff>
    </xdr:from>
    <xdr:to>
      <xdr:col>7</xdr:col>
      <xdr:colOff>215323</xdr:colOff>
      <xdr:row>16</xdr:row>
      <xdr:rowOff>89479</xdr:rowOff>
    </xdr:to>
    <xdr:sp macro="" textlink="">
      <xdr:nvSpPr>
        <xdr:cNvPr id="13" name="左矢印 12"/>
        <xdr:cNvSpPr/>
      </xdr:nvSpPr>
      <xdr:spPr>
        <a:xfrm>
          <a:off x="4279900" y="3203865"/>
          <a:ext cx="335973" cy="352714"/>
        </a:xfrm>
        <a:prstGeom prst="left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editAs="oneCell">
    <xdr:from>
      <xdr:col>0</xdr:col>
      <xdr:colOff>334819</xdr:colOff>
      <xdr:row>19</xdr:row>
      <xdr:rowOff>73627</xdr:rowOff>
    </xdr:from>
    <xdr:to>
      <xdr:col>9</xdr:col>
      <xdr:colOff>80820</xdr:colOff>
      <xdr:row>30</xdr:row>
      <xdr:rowOff>163618</xdr:rowOff>
    </xdr:to>
    <xdr:pic>
      <xdr:nvPicPr>
        <xdr:cNvPr id="14" name="図 13"/>
        <xdr:cNvPicPr>
          <a:picLocks noChangeAspect="1"/>
        </xdr:cNvPicPr>
      </xdr:nvPicPr>
      <xdr:blipFill>
        <a:blip xmlns:r="http://schemas.openxmlformats.org/officeDocument/2006/relationships" r:embed="rId2"/>
        <a:stretch>
          <a:fillRect/>
        </a:stretch>
      </xdr:blipFill>
      <xdr:spPr>
        <a:xfrm>
          <a:off x="334819" y="4169377"/>
          <a:ext cx="5403851" cy="2395041"/>
        </a:xfrm>
        <a:prstGeom prst="rect">
          <a:avLst/>
        </a:prstGeom>
      </xdr:spPr>
    </xdr:pic>
    <xdr:clientData/>
  </xdr:twoCellAnchor>
  <xdr:twoCellAnchor>
    <xdr:from>
      <xdr:col>4</xdr:col>
      <xdr:colOff>611910</xdr:colOff>
      <xdr:row>28</xdr:row>
      <xdr:rowOff>80818</xdr:rowOff>
    </xdr:from>
    <xdr:to>
      <xdr:col>5</xdr:col>
      <xdr:colOff>319233</xdr:colOff>
      <xdr:row>30</xdr:row>
      <xdr:rowOff>14432</xdr:rowOff>
    </xdr:to>
    <xdr:sp macro="" textlink="">
      <xdr:nvSpPr>
        <xdr:cNvPr id="16" name="左矢印 15"/>
        <xdr:cNvSpPr/>
      </xdr:nvSpPr>
      <xdr:spPr>
        <a:xfrm>
          <a:off x="3126510" y="6062518"/>
          <a:ext cx="335973" cy="352714"/>
        </a:xfrm>
        <a:prstGeom prst="left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3</xdr:col>
      <xdr:colOff>427182</xdr:colOff>
      <xdr:row>28</xdr:row>
      <xdr:rowOff>125581</xdr:rowOff>
    </xdr:from>
    <xdr:to>
      <xdr:col>4</xdr:col>
      <xdr:colOff>565729</xdr:colOff>
      <xdr:row>30</xdr:row>
      <xdr:rowOff>14745</xdr:rowOff>
    </xdr:to>
    <xdr:sp macro="" textlink="">
      <xdr:nvSpPr>
        <xdr:cNvPr id="19" name="角丸四角形 18"/>
        <xdr:cNvSpPr/>
      </xdr:nvSpPr>
      <xdr:spPr>
        <a:xfrm>
          <a:off x="2313132" y="6107281"/>
          <a:ext cx="767197" cy="308264"/>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285750</xdr:colOff>
      <xdr:row>18</xdr:row>
      <xdr:rowOff>9525</xdr:rowOff>
    </xdr:from>
    <xdr:to>
      <xdr:col>5</xdr:col>
      <xdr:colOff>9525</xdr:colOff>
      <xdr:row>20</xdr:row>
      <xdr:rowOff>55880</xdr:rowOff>
    </xdr:to>
    <xdr:sp macro="" textlink="">
      <xdr:nvSpPr>
        <xdr:cNvPr id="2" name="AutoShape 63"/>
        <xdr:cNvSpPr>
          <a:spLocks noChangeArrowheads="1"/>
        </xdr:cNvSpPr>
      </xdr:nvSpPr>
      <xdr:spPr bwMode="auto">
        <a:xfrm>
          <a:off x="1371600" y="4305300"/>
          <a:ext cx="1924050" cy="503555"/>
        </a:xfrm>
        <a:prstGeom prst="wedgeRoundRectCallout">
          <a:avLst>
            <a:gd name="adj1" fmla="val 37983"/>
            <a:gd name="adj2" fmla="val 81255"/>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t" anchorCtr="0" upright="1">
          <a:noAutofit/>
        </a:bodyPr>
        <a:lstStyle/>
        <a:p>
          <a:pPr algn="l">
            <a:spcAft>
              <a:spcPts val="0"/>
            </a:spcAft>
          </a:pPr>
          <a:r>
            <a:rPr lang="ja-JP" sz="1200" kern="100">
              <a:solidFill>
                <a:srgbClr val="0070C0"/>
              </a:solidFill>
              <a:effectLst/>
              <a:latin typeface="Century"/>
              <a:ea typeface="HG丸ｺﾞｼｯｸM-PRO"/>
              <a:cs typeface="Times New Roman"/>
            </a:rPr>
            <a:t>採択された時の年度を</a:t>
          </a:r>
          <a:endParaRPr lang="ja-JP" sz="1050" kern="100">
            <a:effectLst/>
            <a:latin typeface="Century"/>
            <a:ea typeface="ＭＳ 明朝"/>
            <a:cs typeface="Times New Roman"/>
          </a:endParaRPr>
        </a:p>
        <a:p>
          <a:pPr algn="l">
            <a:spcAft>
              <a:spcPts val="0"/>
            </a:spcAft>
          </a:pPr>
          <a:r>
            <a:rPr lang="ja-JP" sz="1200" kern="100">
              <a:solidFill>
                <a:srgbClr val="0070C0"/>
              </a:solidFill>
              <a:effectLst/>
              <a:latin typeface="Century"/>
              <a:ea typeface="HG丸ｺﾞｼｯｸM-PRO"/>
              <a:cs typeface="Times New Roman"/>
            </a:rPr>
            <a:t>記入してください。</a:t>
          </a:r>
          <a:endParaRPr lang="ja-JP" sz="1050" kern="100">
            <a:effectLst/>
            <a:latin typeface="Century"/>
            <a:ea typeface="ＭＳ 明朝"/>
            <a:cs typeface="Times New Roman"/>
          </a:endParaRPr>
        </a:p>
      </xdr:txBody>
    </xdr:sp>
    <xdr:clientData/>
  </xdr:twoCellAnchor>
  <xdr:twoCellAnchor>
    <xdr:from>
      <xdr:col>6</xdr:col>
      <xdr:colOff>409575</xdr:colOff>
      <xdr:row>27</xdr:row>
      <xdr:rowOff>57150</xdr:rowOff>
    </xdr:from>
    <xdr:to>
      <xdr:col>8</xdr:col>
      <xdr:colOff>666115</xdr:colOff>
      <xdr:row>29</xdr:row>
      <xdr:rowOff>103505</xdr:rowOff>
    </xdr:to>
    <xdr:sp macro="" textlink="">
      <xdr:nvSpPr>
        <xdr:cNvPr id="3" name="AutoShape 63"/>
        <xdr:cNvSpPr>
          <a:spLocks noChangeArrowheads="1"/>
        </xdr:cNvSpPr>
      </xdr:nvSpPr>
      <xdr:spPr bwMode="auto">
        <a:xfrm>
          <a:off x="4810125" y="6410325"/>
          <a:ext cx="1799590" cy="503555"/>
        </a:xfrm>
        <a:prstGeom prst="wedgeRoundRectCallout">
          <a:avLst>
            <a:gd name="adj1" fmla="val -45115"/>
            <a:gd name="adj2" fmla="val -96550"/>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t" anchorCtr="0" upright="1">
          <a:noAutofit/>
        </a:bodyPr>
        <a:lstStyle/>
        <a:p>
          <a:pPr algn="just">
            <a:spcAft>
              <a:spcPts val="0"/>
            </a:spcAft>
          </a:pPr>
          <a:r>
            <a:rPr lang="ja-JP" sz="1200" kern="100">
              <a:solidFill>
                <a:srgbClr val="0070C0"/>
              </a:solidFill>
              <a:effectLst/>
              <a:latin typeface="Century"/>
              <a:ea typeface="HG丸ｺﾞｼｯｸM-PRO"/>
              <a:cs typeface="Times New Roman"/>
            </a:rPr>
            <a:t>助成事業のテーマを</a:t>
          </a:r>
          <a:endParaRPr lang="en-US" altLang="ja-JP" sz="1050" kern="100">
            <a:solidFill>
              <a:sysClr val="windowText" lastClr="000000"/>
            </a:solidFill>
            <a:effectLst/>
            <a:latin typeface="Century"/>
            <a:ea typeface="ＭＳ 明朝"/>
            <a:cs typeface="Times New Roman"/>
          </a:endParaRPr>
        </a:p>
        <a:p>
          <a:pPr algn="just">
            <a:spcAft>
              <a:spcPts val="0"/>
            </a:spcAft>
          </a:pPr>
          <a:r>
            <a:rPr lang="ja-JP" sz="1200" kern="100">
              <a:solidFill>
                <a:srgbClr val="0070C0"/>
              </a:solidFill>
              <a:effectLst/>
              <a:latin typeface="Century"/>
              <a:ea typeface="HG丸ｺﾞｼｯｸM-PRO"/>
              <a:cs typeface="Times New Roman"/>
            </a:rPr>
            <a:t>記入してください。</a:t>
          </a:r>
          <a:endParaRPr lang="ja-JP" sz="1050" kern="100">
            <a:effectLst/>
            <a:latin typeface="Century"/>
            <a:ea typeface="ＭＳ 明朝"/>
            <a:cs typeface="Times New Roman"/>
          </a:endParaRPr>
        </a:p>
      </xdr:txBody>
    </xdr:sp>
    <xdr:clientData/>
  </xdr:twoCellAnchor>
  <xdr:twoCellAnchor>
    <xdr:from>
      <xdr:col>5</xdr:col>
      <xdr:colOff>866775</xdr:colOff>
      <xdr:row>19</xdr:row>
      <xdr:rowOff>114300</xdr:rowOff>
    </xdr:from>
    <xdr:to>
      <xdr:col>8</xdr:col>
      <xdr:colOff>8890</xdr:colOff>
      <xdr:row>21</xdr:row>
      <xdr:rowOff>160655</xdr:rowOff>
    </xdr:to>
    <xdr:sp macro="" textlink="">
      <xdr:nvSpPr>
        <xdr:cNvPr id="5" name="AutoShape 63"/>
        <xdr:cNvSpPr>
          <a:spLocks noChangeArrowheads="1"/>
        </xdr:cNvSpPr>
      </xdr:nvSpPr>
      <xdr:spPr bwMode="auto">
        <a:xfrm>
          <a:off x="4152900" y="4638675"/>
          <a:ext cx="1799590" cy="503555"/>
        </a:xfrm>
        <a:prstGeom prst="wedgeRoundRectCallout">
          <a:avLst>
            <a:gd name="adj1" fmla="val -12300"/>
            <a:gd name="adj2" fmla="val 98279"/>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t" anchorCtr="0" upright="1">
          <a:noAutofit/>
        </a:bodyPr>
        <a:lstStyle/>
        <a:p>
          <a:pPr algn="just">
            <a:spcAft>
              <a:spcPts val="0"/>
            </a:spcAft>
          </a:pPr>
          <a:r>
            <a:rPr lang="ja-JP" altLang="en-US" sz="1200" kern="100">
              <a:solidFill>
                <a:srgbClr val="0070C0"/>
              </a:solidFill>
              <a:effectLst/>
              <a:latin typeface="HG丸ｺﾞｼｯｸM-PRO" panose="020F0600000000000000" pitchFamily="50" charset="-128"/>
              <a:ea typeface="HG丸ｺﾞｼｯｸM-PRO" panose="020F0600000000000000" pitchFamily="50" charset="-128"/>
              <a:cs typeface="Times New Roman"/>
            </a:rPr>
            <a:t>貴社の決算日を記入してください</a:t>
          </a:r>
          <a:r>
            <a:rPr lang="ja-JP" altLang="en-US" sz="1200" kern="100">
              <a:solidFill>
                <a:srgbClr val="0070C0"/>
              </a:solidFill>
              <a:effectLst/>
              <a:latin typeface="Century"/>
              <a:ea typeface="ＭＳ 明朝"/>
              <a:cs typeface="Times New Roman"/>
            </a:rPr>
            <a:t>。</a:t>
          </a:r>
          <a:endParaRPr lang="ja-JP" sz="1200" kern="100">
            <a:solidFill>
              <a:srgbClr val="0070C0"/>
            </a:solidFill>
            <a:effectLst/>
            <a:latin typeface="Century"/>
            <a:ea typeface="ＭＳ 明朝"/>
            <a:cs typeface="Times New Roman"/>
          </a:endParaRPr>
        </a:p>
      </xdr:txBody>
    </xdr:sp>
    <xdr:clientData/>
  </xdr:twoCellAnchor>
  <xdr:twoCellAnchor>
    <xdr:from>
      <xdr:col>6</xdr:col>
      <xdr:colOff>444500</xdr:colOff>
      <xdr:row>37</xdr:row>
      <xdr:rowOff>211667</xdr:rowOff>
    </xdr:from>
    <xdr:to>
      <xdr:col>9</xdr:col>
      <xdr:colOff>270046</xdr:colOff>
      <xdr:row>41</xdr:row>
      <xdr:rowOff>24631</xdr:rowOff>
    </xdr:to>
    <xdr:grpSp>
      <xdr:nvGrpSpPr>
        <xdr:cNvPr id="10" name="グループ化 9"/>
        <xdr:cNvGrpSpPr/>
      </xdr:nvGrpSpPr>
      <xdr:grpSpPr>
        <a:xfrm>
          <a:off x="4556125" y="8927042"/>
          <a:ext cx="2198859" cy="733714"/>
          <a:chOff x="4705350" y="8648700"/>
          <a:chExt cx="2407880" cy="744297"/>
        </a:xfrm>
      </xdr:grpSpPr>
      <xdr:sp macro="" textlink="">
        <xdr:nvSpPr>
          <xdr:cNvPr id="11" name="AutoShape 63"/>
          <xdr:cNvSpPr>
            <a:spLocks noChangeArrowheads="1"/>
          </xdr:cNvSpPr>
        </xdr:nvSpPr>
        <xdr:spPr bwMode="auto">
          <a:xfrm>
            <a:off x="5092871" y="8648700"/>
            <a:ext cx="2020359" cy="744297"/>
          </a:xfrm>
          <a:prstGeom prst="wedgeRoundRectCallout">
            <a:avLst>
              <a:gd name="adj1" fmla="val -116664"/>
              <a:gd name="adj2" fmla="val -207"/>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t" anchorCtr="0" upright="1">
            <a:noAutofit/>
          </a:bodyPr>
          <a:lstStyle/>
          <a:p>
            <a:pPr algn="just">
              <a:spcAft>
                <a:spcPts val="0"/>
              </a:spcAft>
            </a:pPr>
            <a:r>
              <a:rPr lang="ja-JP" altLang="en-US" sz="1200" b="0" kern="100">
                <a:solidFill>
                  <a:srgbClr val="0070C0"/>
                </a:solidFill>
                <a:effectLst/>
                <a:latin typeface="HG丸ｺﾞｼｯｸM-PRO" panose="020F0600000000000000" pitchFamily="50" charset="-128"/>
                <a:ea typeface="HG丸ｺﾞｼｯｸM-PRO" panose="020F0600000000000000" pitchFamily="50" charset="-128"/>
                <a:cs typeface="Times New Roman"/>
              </a:rPr>
              <a:t>助成対象設備が掲載されているページのみご提出ください。</a:t>
            </a:r>
            <a:endParaRPr lang="ja-JP" sz="1200" b="0" kern="100">
              <a:solidFill>
                <a:srgbClr val="0070C0"/>
              </a:solidFill>
              <a:effectLst/>
              <a:latin typeface="HG丸ｺﾞｼｯｸM-PRO" panose="020F0600000000000000" pitchFamily="50" charset="-128"/>
              <a:ea typeface="HG丸ｺﾞｼｯｸM-PRO" panose="020F0600000000000000" pitchFamily="50" charset="-128"/>
              <a:cs typeface="Times New Roman"/>
            </a:endParaRPr>
          </a:p>
        </xdr:txBody>
      </xdr:sp>
      <xdr:sp macro="" textlink="">
        <xdr:nvSpPr>
          <xdr:cNvPr id="12" name="AutoShape 63"/>
          <xdr:cNvSpPr>
            <a:spLocks noChangeArrowheads="1"/>
          </xdr:cNvSpPr>
        </xdr:nvSpPr>
        <xdr:spPr bwMode="auto">
          <a:xfrm>
            <a:off x="5092871" y="8650431"/>
            <a:ext cx="2020359" cy="740834"/>
          </a:xfrm>
          <a:prstGeom prst="wedgeRoundRectCallout">
            <a:avLst>
              <a:gd name="adj1" fmla="val -102284"/>
              <a:gd name="adj2" fmla="val -57811"/>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t" anchorCtr="0" upright="1">
            <a:noAutofit/>
          </a:bodyPr>
          <a:lstStyle/>
          <a:p>
            <a:pPr algn="just">
              <a:spcAft>
                <a:spcPts val="0"/>
              </a:spcAft>
            </a:pPr>
            <a:r>
              <a:rPr lang="ja-JP" altLang="en-US" sz="1200" b="0" kern="100">
                <a:solidFill>
                  <a:srgbClr val="0070C0"/>
                </a:solidFill>
                <a:effectLst/>
                <a:latin typeface="HG丸ｺﾞｼｯｸM-PRO" panose="020F0600000000000000" pitchFamily="50" charset="-128"/>
                <a:ea typeface="HG丸ｺﾞｼｯｸM-PRO" panose="020F0600000000000000" pitchFamily="50" charset="-128"/>
                <a:cs typeface="Times New Roman"/>
              </a:rPr>
              <a:t>助成対象設備が掲載されているページのみご提出ください。</a:t>
            </a:r>
            <a:endParaRPr lang="ja-JP" sz="1200" b="0" kern="100">
              <a:solidFill>
                <a:srgbClr val="0070C0"/>
              </a:solidFill>
              <a:effectLst/>
              <a:latin typeface="HG丸ｺﾞｼｯｸM-PRO" panose="020F0600000000000000" pitchFamily="50" charset="-128"/>
              <a:ea typeface="HG丸ｺﾞｼｯｸM-PRO" panose="020F0600000000000000" pitchFamily="50" charset="-128"/>
              <a:cs typeface="Times New Roman"/>
            </a:endParaRPr>
          </a:p>
        </xdr:txBody>
      </xdr:sp>
      <xdr:sp macro="" textlink="">
        <xdr:nvSpPr>
          <xdr:cNvPr id="13" name="正方形/長方形 12"/>
          <xdr:cNvSpPr/>
        </xdr:nvSpPr>
        <xdr:spPr>
          <a:xfrm>
            <a:off x="4705350" y="8804797"/>
            <a:ext cx="426527" cy="137583"/>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295275</xdr:colOff>
      <xdr:row>4</xdr:row>
      <xdr:rowOff>95250</xdr:rowOff>
    </xdr:from>
    <xdr:to>
      <xdr:col>4</xdr:col>
      <xdr:colOff>104775</xdr:colOff>
      <xdr:row>7</xdr:row>
      <xdr:rowOff>66675</xdr:rowOff>
    </xdr:to>
    <xdr:sp macro="" textlink="">
      <xdr:nvSpPr>
        <xdr:cNvPr id="2" name="AutoShape 63"/>
        <xdr:cNvSpPr>
          <a:spLocks noChangeArrowheads="1"/>
        </xdr:cNvSpPr>
      </xdr:nvSpPr>
      <xdr:spPr bwMode="auto">
        <a:xfrm>
          <a:off x="476250" y="1409700"/>
          <a:ext cx="1933575" cy="619125"/>
        </a:xfrm>
        <a:prstGeom prst="wedgeRoundRectCallout">
          <a:avLst>
            <a:gd name="adj1" fmla="val -26061"/>
            <a:gd name="adj2" fmla="val -81418"/>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t" anchorCtr="0" upright="1">
          <a:noAutofit/>
        </a:bodyPr>
        <a:lstStyle/>
        <a:p>
          <a:pPr algn="l">
            <a:spcAft>
              <a:spcPts val="0"/>
            </a:spcAft>
          </a:pPr>
          <a:r>
            <a:rPr lang="ja-JP" sz="1200" kern="100">
              <a:solidFill>
                <a:srgbClr val="0070C0"/>
              </a:solidFill>
              <a:effectLst/>
              <a:latin typeface="Century"/>
              <a:ea typeface="HG丸ｺﾞｼｯｸM-PRO"/>
              <a:cs typeface="Times New Roman"/>
            </a:rPr>
            <a:t>採択された時の年度を</a:t>
          </a:r>
          <a:endParaRPr lang="ja-JP" sz="1050" kern="100">
            <a:effectLst/>
            <a:latin typeface="Century"/>
            <a:ea typeface="ＭＳ 明朝"/>
            <a:cs typeface="Times New Roman"/>
          </a:endParaRPr>
        </a:p>
        <a:p>
          <a:pPr algn="l">
            <a:spcAft>
              <a:spcPts val="0"/>
            </a:spcAft>
          </a:pPr>
          <a:r>
            <a:rPr lang="ja-JP" sz="1200" kern="100">
              <a:solidFill>
                <a:srgbClr val="0070C0"/>
              </a:solidFill>
              <a:effectLst/>
              <a:latin typeface="Century"/>
              <a:ea typeface="HG丸ｺﾞｼｯｸM-PRO"/>
              <a:cs typeface="Times New Roman"/>
            </a:rPr>
            <a:t>記入してください。</a:t>
          </a:r>
          <a:endParaRPr lang="ja-JP" sz="1050" kern="100">
            <a:effectLst/>
            <a:latin typeface="Century"/>
            <a:ea typeface="ＭＳ 明朝"/>
            <a:cs typeface="Times New Roman"/>
          </a:endParaRPr>
        </a:p>
      </xdr:txBody>
    </xdr:sp>
    <xdr:clientData/>
  </xdr:twoCellAnchor>
  <xdr:twoCellAnchor>
    <xdr:from>
      <xdr:col>6</xdr:col>
      <xdr:colOff>828675</xdr:colOff>
      <xdr:row>4</xdr:row>
      <xdr:rowOff>66676</xdr:rowOff>
    </xdr:from>
    <xdr:to>
      <xdr:col>8</xdr:col>
      <xdr:colOff>566420</xdr:colOff>
      <xdr:row>7</xdr:row>
      <xdr:rowOff>205106</xdr:rowOff>
    </xdr:to>
    <xdr:sp macro="" textlink="">
      <xdr:nvSpPr>
        <xdr:cNvPr id="3" name="AutoShape 63"/>
        <xdr:cNvSpPr>
          <a:spLocks noChangeArrowheads="1"/>
        </xdr:cNvSpPr>
      </xdr:nvSpPr>
      <xdr:spPr bwMode="auto">
        <a:xfrm>
          <a:off x="4752975" y="1381126"/>
          <a:ext cx="1766570" cy="786130"/>
        </a:xfrm>
        <a:prstGeom prst="wedgeRoundRectCallout">
          <a:avLst>
            <a:gd name="adj1" fmla="val -42041"/>
            <a:gd name="adj2" fmla="val -70363"/>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t" anchorCtr="0" upright="1">
          <a:noAutofit/>
        </a:bodyPr>
        <a:lstStyle/>
        <a:p>
          <a:pPr algn="just">
            <a:spcAft>
              <a:spcPts val="0"/>
            </a:spcAft>
          </a:pPr>
          <a:r>
            <a:rPr lang="ja-JP" sz="1200" kern="100">
              <a:solidFill>
                <a:srgbClr val="0070C0"/>
              </a:solidFill>
              <a:effectLst/>
              <a:latin typeface="Century"/>
              <a:ea typeface="HG丸ｺﾞｼｯｸM-PRO"/>
              <a:cs typeface="Times New Roman"/>
            </a:rPr>
            <a:t>助成金交付額です。</a:t>
          </a:r>
          <a:endParaRPr lang="ja-JP" sz="1050" kern="100">
            <a:effectLst/>
            <a:latin typeface="Century"/>
            <a:ea typeface="ＭＳ 明朝"/>
            <a:cs typeface="Times New Roman"/>
          </a:endParaRPr>
        </a:p>
        <a:p>
          <a:pPr algn="just">
            <a:spcAft>
              <a:spcPts val="0"/>
            </a:spcAft>
          </a:pPr>
          <a:r>
            <a:rPr lang="en-US" sz="1200" kern="100">
              <a:solidFill>
                <a:srgbClr val="0070C0"/>
              </a:solidFill>
              <a:effectLst/>
              <a:latin typeface="HG丸ｺﾞｼｯｸM-PRO"/>
              <a:ea typeface="ＭＳ 明朝"/>
              <a:cs typeface="Times New Roman"/>
            </a:rPr>
            <a:t>P</a:t>
          </a:r>
          <a:r>
            <a:rPr lang="en-US" altLang="ja-JP" sz="1200" kern="100">
              <a:solidFill>
                <a:srgbClr val="0070C0"/>
              </a:solidFill>
              <a:effectLst/>
              <a:latin typeface="HG丸ｺﾞｼｯｸM-PRO"/>
              <a:ea typeface="ＭＳ 明朝"/>
              <a:cs typeface="Times New Roman"/>
            </a:rPr>
            <a:t>4</a:t>
          </a:r>
          <a:r>
            <a:rPr lang="ja-JP" altLang="en-US" sz="1200" kern="100">
              <a:solidFill>
                <a:srgbClr val="0070C0"/>
              </a:solidFill>
              <a:effectLst/>
              <a:latin typeface="Century"/>
              <a:ea typeface="HG丸ｺﾞｼｯｸM-PRO"/>
              <a:cs typeface="Times New Roman"/>
            </a:rPr>
            <a:t>の</a:t>
          </a:r>
          <a:r>
            <a:rPr lang="en-US" altLang="ja-JP" sz="1200" b="1" kern="100">
              <a:solidFill>
                <a:srgbClr val="0070C0"/>
              </a:solidFill>
              <a:effectLst/>
              <a:latin typeface="Century"/>
              <a:ea typeface="HG丸ｺﾞｼｯｸM-PRO"/>
              <a:cs typeface="Times New Roman"/>
            </a:rPr>
            <a:t>【A】</a:t>
          </a:r>
          <a:r>
            <a:rPr lang="ja-JP" sz="1200" kern="100">
              <a:solidFill>
                <a:srgbClr val="0070C0"/>
              </a:solidFill>
              <a:effectLst/>
              <a:latin typeface="Century"/>
              <a:ea typeface="HG丸ｺﾞｼｯｸM-PRO"/>
              <a:cs typeface="Times New Roman"/>
            </a:rPr>
            <a:t>に転記します。</a:t>
          </a:r>
          <a:endParaRPr lang="ja-JP" sz="1050" kern="100">
            <a:effectLst/>
            <a:latin typeface="Century"/>
            <a:ea typeface="ＭＳ 明朝"/>
            <a:cs typeface="Times New Roman"/>
          </a:endParaRPr>
        </a:p>
      </xdr:txBody>
    </xdr:sp>
    <xdr:clientData/>
  </xdr:twoCellAnchor>
  <xdr:twoCellAnchor>
    <xdr:from>
      <xdr:col>6</xdr:col>
      <xdr:colOff>847725</xdr:colOff>
      <xdr:row>13</xdr:row>
      <xdr:rowOff>228600</xdr:rowOff>
    </xdr:from>
    <xdr:to>
      <xdr:col>8</xdr:col>
      <xdr:colOff>585470</xdr:colOff>
      <xdr:row>15</xdr:row>
      <xdr:rowOff>228600</xdr:rowOff>
    </xdr:to>
    <xdr:sp macro="" textlink="">
      <xdr:nvSpPr>
        <xdr:cNvPr id="4" name="AutoShape 63"/>
        <xdr:cNvSpPr>
          <a:spLocks noChangeArrowheads="1"/>
        </xdr:cNvSpPr>
      </xdr:nvSpPr>
      <xdr:spPr bwMode="auto">
        <a:xfrm>
          <a:off x="4772025" y="3867150"/>
          <a:ext cx="1766570" cy="495300"/>
        </a:xfrm>
        <a:prstGeom prst="wedgeRoundRectCallout">
          <a:avLst>
            <a:gd name="adj1" fmla="val -38267"/>
            <a:gd name="adj2" fmla="val -95730"/>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t" anchorCtr="0" upright="1">
          <a:noAutofit/>
        </a:bodyPr>
        <a:lstStyle/>
        <a:p>
          <a:pPr algn="just">
            <a:spcAft>
              <a:spcPts val="0"/>
            </a:spcAft>
          </a:pPr>
          <a:r>
            <a:rPr lang="en-US" sz="1200" kern="100">
              <a:solidFill>
                <a:srgbClr val="0070C0"/>
              </a:solidFill>
              <a:effectLst/>
              <a:latin typeface="HG丸ｺﾞｼｯｸM-PRO"/>
              <a:ea typeface="ＭＳ 明朝"/>
              <a:cs typeface="Times New Roman"/>
            </a:rPr>
            <a:t>P</a:t>
          </a:r>
          <a:r>
            <a:rPr lang="en-US" altLang="ja-JP" sz="1200" kern="100">
              <a:solidFill>
                <a:srgbClr val="0070C0"/>
              </a:solidFill>
              <a:effectLst/>
              <a:latin typeface="HG丸ｺﾞｼｯｸM-PRO"/>
              <a:ea typeface="ＭＳ 明朝"/>
              <a:cs typeface="Times New Roman"/>
            </a:rPr>
            <a:t>3</a:t>
          </a:r>
          <a:r>
            <a:rPr lang="ja-JP" altLang="en-US" sz="1200" kern="100">
              <a:solidFill>
                <a:srgbClr val="0070C0"/>
              </a:solidFill>
              <a:effectLst/>
              <a:latin typeface="Century"/>
              <a:ea typeface="HG丸ｺﾞｼｯｸM-PRO"/>
              <a:cs typeface="Times New Roman"/>
            </a:rPr>
            <a:t>の</a:t>
          </a:r>
          <a:r>
            <a:rPr lang="en-US" altLang="ja-JP" sz="1200" b="1" kern="100">
              <a:solidFill>
                <a:srgbClr val="0070C0"/>
              </a:solidFill>
              <a:effectLst/>
              <a:latin typeface="Century"/>
              <a:ea typeface="HG丸ｺﾞｼｯｸM-PRO"/>
              <a:cs typeface="Times New Roman"/>
            </a:rPr>
            <a:t>【B】</a:t>
          </a:r>
          <a:r>
            <a:rPr lang="ja-JP" sz="1200" kern="100">
              <a:solidFill>
                <a:srgbClr val="0070C0"/>
              </a:solidFill>
              <a:effectLst/>
              <a:latin typeface="Century"/>
              <a:ea typeface="HG丸ｺﾞｼｯｸM-PRO"/>
              <a:cs typeface="Times New Roman"/>
            </a:rPr>
            <a:t>に転記します。</a:t>
          </a:r>
          <a:endParaRPr lang="ja-JP" sz="1050" kern="100">
            <a:effectLst/>
            <a:latin typeface="Century"/>
            <a:ea typeface="ＭＳ 明朝"/>
            <a:cs typeface="Times New Roman"/>
          </a:endParaRPr>
        </a:p>
      </xdr:txBody>
    </xdr:sp>
    <xdr:clientData/>
  </xdr:twoCellAnchor>
  <xdr:twoCellAnchor>
    <xdr:from>
      <xdr:col>5</xdr:col>
      <xdr:colOff>569119</xdr:colOff>
      <xdr:row>25</xdr:row>
      <xdr:rowOff>76201</xdr:rowOff>
    </xdr:from>
    <xdr:to>
      <xdr:col>6</xdr:col>
      <xdr:colOff>226219</xdr:colOff>
      <xdr:row>25</xdr:row>
      <xdr:rowOff>352425</xdr:rowOff>
    </xdr:to>
    <xdr:sp macro="" textlink="">
      <xdr:nvSpPr>
        <xdr:cNvPr id="5" name="円/楕円 4"/>
        <xdr:cNvSpPr/>
      </xdr:nvSpPr>
      <xdr:spPr>
        <a:xfrm>
          <a:off x="3676650" y="6910389"/>
          <a:ext cx="466725" cy="276224"/>
        </a:xfrm>
        <a:prstGeom prst="ellipse">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95250</xdr:colOff>
      <xdr:row>26</xdr:row>
      <xdr:rowOff>66676</xdr:rowOff>
    </xdr:from>
    <xdr:to>
      <xdr:col>4</xdr:col>
      <xdr:colOff>561975</xdr:colOff>
      <xdr:row>26</xdr:row>
      <xdr:rowOff>342900</xdr:rowOff>
    </xdr:to>
    <xdr:sp macro="" textlink="">
      <xdr:nvSpPr>
        <xdr:cNvPr id="6" name="円/楕円 5"/>
        <xdr:cNvSpPr/>
      </xdr:nvSpPr>
      <xdr:spPr>
        <a:xfrm>
          <a:off x="2400300" y="7229476"/>
          <a:ext cx="466725" cy="276224"/>
        </a:xfrm>
        <a:prstGeom prst="ellipse">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714374</xdr:colOff>
      <xdr:row>30</xdr:row>
      <xdr:rowOff>57150</xdr:rowOff>
    </xdr:from>
    <xdr:to>
      <xdr:col>6</xdr:col>
      <xdr:colOff>990599</xdr:colOff>
      <xdr:row>32</xdr:row>
      <xdr:rowOff>160655</xdr:rowOff>
    </xdr:to>
    <xdr:sp macro="" textlink="">
      <xdr:nvSpPr>
        <xdr:cNvPr id="7" name="AutoShape 97"/>
        <xdr:cNvSpPr>
          <a:spLocks noChangeArrowheads="1"/>
        </xdr:cNvSpPr>
      </xdr:nvSpPr>
      <xdr:spPr bwMode="auto">
        <a:xfrm>
          <a:off x="3019424" y="8477250"/>
          <a:ext cx="1895475" cy="503555"/>
        </a:xfrm>
        <a:prstGeom prst="wedgeRoundRectCallout">
          <a:avLst>
            <a:gd name="adj1" fmla="val -49209"/>
            <a:gd name="adj2" fmla="val -65209"/>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ctr" anchorCtr="0" upright="1">
          <a:noAutofit/>
        </a:bodyPr>
        <a:lstStyle/>
        <a:p>
          <a:pPr algn="l">
            <a:spcAft>
              <a:spcPts val="0"/>
            </a:spcAft>
          </a:pPr>
          <a:r>
            <a:rPr lang="ja-JP" sz="1100" b="1" kern="100">
              <a:solidFill>
                <a:srgbClr val="0070C0"/>
              </a:solidFill>
              <a:effectLst/>
              <a:latin typeface="Century"/>
              <a:ea typeface="HG丸ｺﾞｼｯｸM-PRO"/>
              <a:cs typeface="Times New Roman"/>
            </a:rPr>
            <a:t>契約にあたっての条件</a:t>
          </a:r>
          <a:r>
            <a:rPr lang="ja-JP" sz="1100" kern="100">
              <a:solidFill>
                <a:srgbClr val="0070C0"/>
              </a:solidFill>
              <a:effectLst/>
              <a:latin typeface="Century"/>
              <a:ea typeface="HG丸ｺﾞｼｯｸM-PRO"/>
              <a:cs typeface="Times New Roman"/>
            </a:rPr>
            <a:t>を</a:t>
          </a:r>
          <a:endParaRPr lang="en-US" altLang="ja-JP" sz="1200" kern="0">
            <a:solidFill>
              <a:sysClr val="windowText" lastClr="000000"/>
            </a:solidFill>
            <a:effectLst/>
            <a:latin typeface="ＭＳ Ｐゴシック"/>
            <a:ea typeface="+mn-ea"/>
            <a:cs typeface="Times New Roman"/>
          </a:endParaRPr>
        </a:p>
        <a:p>
          <a:pPr algn="l">
            <a:spcAft>
              <a:spcPts val="0"/>
            </a:spcAft>
          </a:pPr>
          <a:r>
            <a:rPr lang="ja-JP" sz="1100" kern="100">
              <a:solidFill>
                <a:srgbClr val="0070C0"/>
              </a:solidFill>
              <a:effectLst/>
              <a:latin typeface="Century"/>
              <a:ea typeface="HG丸ｺﾞｼｯｸM-PRO"/>
              <a:cs typeface="Times New Roman"/>
            </a:rPr>
            <a:t>記入してください。</a:t>
          </a:r>
          <a:endParaRPr lang="ja-JP" sz="1200">
            <a:effectLst/>
            <a:latin typeface="ＭＳ Ｐゴシック"/>
            <a:cs typeface="ＭＳ Ｐゴシック"/>
          </a:endParaRPr>
        </a:p>
      </xdr:txBody>
    </xdr:sp>
    <xdr:clientData/>
  </xdr:twoCellAnchor>
  <xdr:twoCellAnchor>
    <xdr:from>
      <xdr:col>6</xdr:col>
      <xdr:colOff>1190625</xdr:colOff>
      <xdr:row>26</xdr:row>
      <xdr:rowOff>38100</xdr:rowOff>
    </xdr:from>
    <xdr:to>
      <xdr:col>9</xdr:col>
      <xdr:colOff>95250</xdr:colOff>
      <xdr:row>27</xdr:row>
      <xdr:rowOff>160020</xdr:rowOff>
    </xdr:to>
    <xdr:sp macro="" textlink="">
      <xdr:nvSpPr>
        <xdr:cNvPr id="8" name="AutoShape 97"/>
        <xdr:cNvSpPr>
          <a:spLocks noChangeArrowheads="1"/>
        </xdr:cNvSpPr>
      </xdr:nvSpPr>
      <xdr:spPr bwMode="auto">
        <a:xfrm>
          <a:off x="5114925" y="7200900"/>
          <a:ext cx="1619250" cy="502920"/>
        </a:xfrm>
        <a:prstGeom prst="wedgeRoundRectCallout">
          <a:avLst>
            <a:gd name="adj1" fmla="val -46437"/>
            <a:gd name="adj2" fmla="val 129263"/>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ctr" anchorCtr="0" upright="1">
          <a:noAutofit/>
        </a:bodyPr>
        <a:lstStyle/>
        <a:p>
          <a:pPr algn="just">
            <a:spcAft>
              <a:spcPts val="0"/>
            </a:spcAft>
          </a:pPr>
          <a:r>
            <a:rPr lang="en-US" sz="1100" kern="100">
              <a:solidFill>
                <a:srgbClr val="0070C0"/>
              </a:solidFill>
              <a:effectLst/>
              <a:latin typeface="HG丸ｺﾞｼｯｸM-PRO"/>
              <a:ea typeface="ＭＳ 明朝"/>
              <a:cs typeface="Times New Roman"/>
            </a:rPr>
            <a:t>P</a:t>
          </a:r>
          <a:r>
            <a:rPr lang="en-US" sz="1100" kern="100">
              <a:solidFill>
                <a:srgbClr val="008080"/>
              </a:solidFill>
              <a:effectLst/>
              <a:latin typeface="HG丸ｺﾞｼｯｸM-PRO"/>
              <a:ea typeface="ＭＳ 明朝"/>
              <a:cs typeface="Times New Roman"/>
            </a:rPr>
            <a:t>.</a:t>
          </a:r>
          <a:r>
            <a:rPr lang="en-US" altLang="ja-JP" sz="1100" kern="100">
              <a:solidFill>
                <a:srgbClr val="0070C0"/>
              </a:solidFill>
              <a:effectLst/>
              <a:latin typeface="HG丸ｺﾞｼｯｸM-PRO"/>
              <a:ea typeface="ＭＳ 明朝"/>
              <a:cs typeface="Times New Roman"/>
            </a:rPr>
            <a:t>3</a:t>
          </a:r>
          <a:r>
            <a:rPr lang="ja-JP" sz="1100" kern="100">
              <a:solidFill>
                <a:srgbClr val="0070C0"/>
              </a:solidFill>
              <a:effectLst/>
              <a:latin typeface="Century"/>
              <a:ea typeface="HG丸ｺﾞｼｯｸM-PRO"/>
              <a:cs typeface="Times New Roman"/>
            </a:rPr>
            <a:t>の</a:t>
          </a:r>
          <a:r>
            <a:rPr lang="en-US" altLang="ja-JP" sz="1100" b="1" kern="100">
              <a:solidFill>
                <a:srgbClr val="0070C0"/>
              </a:solidFill>
              <a:effectLst/>
              <a:latin typeface="Century"/>
              <a:ea typeface="HG丸ｺﾞｼｯｸM-PRO"/>
              <a:cs typeface="Times New Roman"/>
            </a:rPr>
            <a:t>【C】</a:t>
          </a:r>
          <a:r>
            <a:rPr lang="ja-JP" sz="1100" kern="100">
              <a:solidFill>
                <a:srgbClr val="0070C0"/>
              </a:solidFill>
              <a:effectLst/>
              <a:latin typeface="Century"/>
              <a:ea typeface="HG丸ｺﾞｼｯｸM-PRO"/>
              <a:cs typeface="Times New Roman"/>
            </a:rPr>
            <a:t>に転記します。</a:t>
          </a:r>
          <a:endParaRPr lang="ja-JP" sz="1200">
            <a:effectLst/>
            <a:latin typeface="ＭＳ Ｐゴシック"/>
            <a:cs typeface="ＭＳ Ｐゴシック"/>
          </a:endParaRPr>
        </a:p>
      </xdr:txBody>
    </xdr:sp>
    <xdr:clientData/>
  </xdr:twoCellAnchor>
  <xdr:twoCellAnchor>
    <xdr:from>
      <xdr:col>7</xdr:col>
      <xdr:colOff>314325</xdr:colOff>
      <xdr:row>33</xdr:row>
      <xdr:rowOff>352425</xdr:rowOff>
    </xdr:from>
    <xdr:to>
      <xdr:col>9</xdr:col>
      <xdr:colOff>561975</xdr:colOff>
      <xdr:row>35</xdr:row>
      <xdr:rowOff>102870</xdr:rowOff>
    </xdr:to>
    <xdr:sp macro="" textlink="">
      <xdr:nvSpPr>
        <xdr:cNvPr id="9" name="AutoShape 97"/>
        <xdr:cNvSpPr>
          <a:spLocks noChangeArrowheads="1"/>
        </xdr:cNvSpPr>
      </xdr:nvSpPr>
      <xdr:spPr bwMode="auto">
        <a:xfrm>
          <a:off x="5581650" y="9420225"/>
          <a:ext cx="1619250" cy="502920"/>
        </a:xfrm>
        <a:prstGeom prst="wedgeRoundRectCallout">
          <a:avLst>
            <a:gd name="adj1" fmla="val -79967"/>
            <a:gd name="adj2" fmla="val 49718"/>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ctr" anchorCtr="0" upright="1">
          <a:noAutofit/>
        </a:bodyPr>
        <a:lstStyle/>
        <a:p>
          <a:pPr algn="just">
            <a:spcAft>
              <a:spcPts val="0"/>
            </a:spcAft>
          </a:pPr>
          <a:r>
            <a:rPr lang="en-US" sz="1100" kern="100">
              <a:solidFill>
                <a:srgbClr val="0070C0"/>
              </a:solidFill>
              <a:effectLst/>
              <a:latin typeface="HG丸ｺﾞｼｯｸM-PRO"/>
              <a:ea typeface="ＭＳ 明朝"/>
              <a:cs typeface="Times New Roman"/>
            </a:rPr>
            <a:t>P</a:t>
          </a:r>
          <a:r>
            <a:rPr lang="en-US" sz="1100" kern="100">
              <a:solidFill>
                <a:srgbClr val="008080"/>
              </a:solidFill>
              <a:effectLst/>
              <a:latin typeface="HG丸ｺﾞｼｯｸM-PRO"/>
              <a:ea typeface="ＭＳ 明朝"/>
              <a:cs typeface="Times New Roman"/>
            </a:rPr>
            <a:t>.</a:t>
          </a:r>
          <a:r>
            <a:rPr lang="en-US" altLang="ja-JP" sz="1100" kern="100">
              <a:solidFill>
                <a:srgbClr val="0070C0"/>
              </a:solidFill>
              <a:effectLst/>
              <a:latin typeface="HG丸ｺﾞｼｯｸM-PRO"/>
              <a:ea typeface="ＭＳ 明朝"/>
              <a:cs typeface="Times New Roman"/>
            </a:rPr>
            <a:t>3</a:t>
          </a:r>
          <a:r>
            <a:rPr lang="ja-JP" sz="1100" kern="100">
              <a:solidFill>
                <a:srgbClr val="0070C0"/>
              </a:solidFill>
              <a:effectLst/>
              <a:latin typeface="Century"/>
              <a:ea typeface="HG丸ｺﾞｼｯｸM-PRO"/>
              <a:cs typeface="Times New Roman"/>
            </a:rPr>
            <a:t>の</a:t>
          </a:r>
          <a:r>
            <a:rPr lang="en-US" altLang="ja-JP" sz="1100" b="1" kern="100">
              <a:solidFill>
                <a:srgbClr val="0070C0"/>
              </a:solidFill>
              <a:effectLst/>
              <a:latin typeface="Century"/>
              <a:ea typeface="HG丸ｺﾞｼｯｸM-PRO"/>
              <a:cs typeface="Times New Roman"/>
            </a:rPr>
            <a:t>【D】</a:t>
          </a:r>
          <a:r>
            <a:rPr lang="ja-JP" sz="1100" kern="100">
              <a:solidFill>
                <a:srgbClr val="0070C0"/>
              </a:solidFill>
              <a:effectLst/>
              <a:latin typeface="Century"/>
              <a:ea typeface="HG丸ｺﾞｼｯｸM-PRO"/>
              <a:cs typeface="Times New Roman"/>
            </a:rPr>
            <a:t>に転記します。</a:t>
          </a:r>
          <a:endParaRPr lang="ja-JP" sz="1200">
            <a:effectLst/>
            <a:latin typeface="ＭＳ Ｐゴシック"/>
            <a:cs typeface="ＭＳ Ｐゴシック"/>
          </a:endParaRPr>
        </a:p>
      </xdr:txBody>
    </xdr:sp>
    <xdr:clientData/>
  </xdr:twoCellAnchor>
  <xdr:twoCellAnchor>
    <xdr:from>
      <xdr:col>3</xdr:col>
      <xdr:colOff>571500</xdr:colOff>
      <xdr:row>20</xdr:row>
      <xdr:rowOff>66675</xdr:rowOff>
    </xdr:from>
    <xdr:to>
      <xdr:col>9</xdr:col>
      <xdr:colOff>190499</xdr:colOff>
      <xdr:row>22</xdr:row>
      <xdr:rowOff>47625</xdr:rowOff>
    </xdr:to>
    <xdr:sp macro="" textlink="">
      <xdr:nvSpPr>
        <xdr:cNvPr id="10" name="AutoShape 97"/>
        <xdr:cNvSpPr>
          <a:spLocks noChangeArrowheads="1"/>
        </xdr:cNvSpPr>
      </xdr:nvSpPr>
      <xdr:spPr bwMode="auto">
        <a:xfrm>
          <a:off x="2066925" y="5438775"/>
          <a:ext cx="4762499" cy="381000"/>
        </a:xfrm>
        <a:prstGeom prst="wedgeRoundRectCallout">
          <a:avLst>
            <a:gd name="adj1" fmla="val -21143"/>
            <a:gd name="adj2" fmla="val 47824"/>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ctr" anchorCtr="0" upright="1">
          <a:noAutofit/>
        </a:bodyPr>
        <a:lstStyle/>
        <a:p>
          <a:pPr algn="just">
            <a:spcAft>
              <a:spcPts val="0"/>
            </a:spcAft>
          </a:pPr>
          <a:r>
            <a:rPr lang="ja-JP" altLang="en-US" sz="1100">
              <a:solidFill>
                <a:srgbClr val="0070C0"/>
              </a:solidFill>
              <a:effectLst/>
              <a:latin typeface="HG丸ｺﾞｼｯｸM-PRO" panose="020F0600000000000000" pitchFamily="50" charset="-128"/>
              <a:ea typeface="HG丸ｺﾞｼｯｸM-PRO" panose="020F0600000000000000" pitchFamily="50" charset="-128"/>
              <a:cs typeface="ＭＳ Ｐゴシック"/>
            </a:rPr>
            <a:t>下記２，３に該当しない場合は、</a:t>
          </a:r>
          <a:r>
            <a:rPr lang="en-US" altLang="ja-JP" sz="1100">
              <a:solidFill>
                <a:srgbClr val="0070C0"/>
              </a:solidFill>
              <a:effectLst/>
              <a:latin typeface="HG丸ｺﾞｼｯｸM-PRO" panose="020F0600000000000000" pitchFamily="50" charset="-128"/>
              <a:ea typeface="HG丸ｺﾞｼｯｸM-PRO" panose="020F0600000000000000" pitchFamily="50" charset="-128"/>
              <a:cs typeface="ＭＳ Ｐゴシック"/>
            </a:rPr>
            <a:t>【</a:t>
          </a:r>
          <a:r>
            <a:rPr lang="ja-JP" altLang="en-US" sz="1100">
              <a:solidFill>
                <a:srgbClr val="0070C0"/>
              </a:solidFill>
              <a:effectLst/>
              <a:latin typeface="HG丸ｺﾞｼｯｸM-PRO" panose="020F0600000000000000" pitchFamily="50" charset="-128"/>
              <a:ea typeface="HG丸ｺﾞｼｯｸM-PRO" panose="020F0600000000000000" pitchFamily="50" charset="-128"/>
              <a:cs typeface="ＭＳ Ｐゴシック"/>
            </a:rPr>
            <a:t>Ｃ</a:t>
          </a:r>
          <a:r>
            <a:rPr lang="en-US" altLang="ja-JP" sz="1100">
              <a:solidFill>
                <a:srgbClr val="0070C0"/>
              </a:solidFill>
              <a:effectLst/>
              <a:latin typeface="HG丸ｺﾞｼｯｸM-PRO" panose="020F0600000000000000" pitchFamily="50" charset="-128"/>
              <a:ea typeface="HG丸ｺﾞｼｯｸM-PRO" panose="020F0600000000000000" pitchFamily="50" charset="-128"/>
              <a:cs typeface="ＭＳ Ｐゴシック"/>
            </a:rPr>
            <a:t>】【</a:t>
          </a:r>
          <a:r>
            <a:rPr lang="ja-JP" altLang="en-US" sz="1100">
              <a:solidFill>
                <a:srgbClr val="0070C0"/>
              </a:solidFill>
              <a:effectLst/>
              <a:latin typeface="HG丸ｺﾞｼｯｸM-PRO" panose="020F0600000000000000" pitchFamily="50" charset="-128"/>
              <a:ea typeface="HG丸ｺﾞｼｯｸM-PRO" panose="020F0600000000000000" pitchFamily="50" charset="-128"/>
              <a:cs typeface="ＭＳ Ｐゴシック"/>
            </a:rPr>
            <a:t>Ｄ</a:t>
          </a:r>
          <a:r>
            <a:rPr lang="en-US" altLang="ja-JP" sz="1100">
              <a:solidFill>
                <a:srgbClr val="0070C0"/>
              </a:solidFill>
              <a:effectLst/>
              <a:latin typeface="HG丸ｺﾞｼｯｸM-PRO" panose="020F0600000000000000" pitchFamily="50" charset="-128"/>
              <a:ea typeface="HG丸ｺﾞｼｯｸM-PRO" panose="020F0600000000000000" pitchFamily="50" charset="-128"/>
              <a:cs typeface="ＭＳ Ｐゴシック"/>
            </a:rPr>
            <a:t>】</a:t>
          </a:r>
          <a:r>
            <a:rPr lang="ja-JP" altLang="en-US" sz="1100">
              <a:solidFill>
                <a:srgbClr val="0070C0"/>
              </a:solidFill>
              <a:effectLst/>
              <a:latin typeface="HG丸ｺﾞｼｯｸM-PRO" panose="020F0600000000000000" pitchFamily="50" charset="-128"/>
              <a:ea typeface="HG丸ｺﾞｼｯｸM-PRO" panose="020F0600000000000000" pitchFamily="50" charset="-128"/>
              <a:cs typeface="ＭＳ Ｐゴシック"/>
            </a:rPr>
            <a:t>は０と記入ください</a:t>
          </a:r>
          <a:endParaRPr lang="ja-JP" sz="1100">
            <a:solidFill>
              <a:srgbClr val="0070C0"/>
            </a:solidFill>
            <a:effectLst/>
            <a:latin typeface="HG丸ｺﾞｼｯｸM-PRO" panose="020F0600000000000000" pitchFamily="50" charset="-128"/>
            <a:ea typeface="HG丸ｺﾞｼｯｸM-PRO" panose="020F0600000000000000" pitchFamily="50" charset="-128"/>
            <a:cs typeface="ＭＳ Ｐゴシック"/>
          </a:endParaRP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10</xdr:col>
      <xdr:colOff>0</xdr:colOff>
      <xdr:row>10</xdr:row>
      <xdr:rowOff>0</xdr:rowOff>
    </xdr:from>
    <xdr:ext cx="385555" cy="92398"/>
    <xdr:sp macro="" textlink="">
      <xdr:nvSpPr>
        <xdr:cNvPr id="2" name="テキスト ボックス 1"/>
        <xdr:cNvSpPr txBox="1"/>
      </xdr:nvSpPr>
      <xdr:spPr>
        <a:xfrm>
          <a:off x="9906000" y="2247900"/>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twoCellAnchor>
    <xdr:from>
      <xdr:col>5</xdr:col>
      <xdr:colOff>790575</xdr:colOff>
      <xdr:row>7</xdr:row>
      <xdr:rowOff>99483</xdr:rowOff>
    </xdr:from>
    <xdr:to>
      <xdr:col>7</xdr:col>
      <xdr:colOff>106892</xdr:colOff>
      <xdr:row>9</xdr:row>
      <xdr:rowOff>73236</xdr:rowOff>
    </xdr:to>
    <xdr:sp macro="" textlink="">
      <xdr:nvSpPr>
        <xdr:cNvPr id="3" name="AutoShape 97"/>
        <xdr:cNvSpPr>
          <a:spLocks noChangeArrowheads="1"/>
        </xdr:cNvSpPr>
      </xdr:nvSpPr>
      <xdr:spPr bwMode="auto">
        <a:xfrm>
          <a:off x="5600700" y="2099733"/>
          <a:ext cx="1634067" cy="481753"/>
        </a:xfrm>
        <a:prstGeom prst="wedgeRoundRectCallout">
          <a:avLst>
            <a:gd name="adj1" fmla="val -78790"/>
            <a:gd name="adj2" fmla="val -35510"/>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ctr" anchorCtr="0" upright="1">
          <a:noAutofit/>
        </a:bodyPr>
        <a:lstStyle/>
        <a:p>
          <a:pPr algn="just">
            <a:spcAft>
              <a:spcPts val="0"/>
            </a:spcAft>
          </a:pPr>
          <a:r>
            <a:rPr lang="en-US" sz="1100" kern="100">
              <a:solidFill>
                <a:srgbClr val="0070C0"/>
              </a:solidFill>
              <a:effectLst/>
              <a:latin typeface="HG丸ｺﾞｼｯｸM-PRO"/>
              <a:ea typeface="ＭＳ 明朝"/>
              <a:cs typeface="Times New Roman"/>
            </a:rPr>
            <a:t>P</a:t>
          </a:r>
          <a:r>
            <a:rPr lang="en-US" sz="1100" kern="100">
              <a:solidFill>
                <a:srgbClr val="008080"/>
              </a:solidFill>
              <a:effectLst/>
              <a:latin typeface="HG丸ｺﾞｼｯｸM-PRO"/>
              <a:ea typeface="ＭＳ 明朝"/>
              <a:cs typeface="Times New Roman"/>
            </a:rPr>
            <a:t>.</a:t>
          </a:r>
          <a:r>
            <a:rPr lang="en-US" altLang="ja-JP" sz="1100" kern="100">
              <a:solidFill>
                <a:srgbClr val="008080"/>
              </a:solidFill>
              <a:effectLst/>
              <a:latin typeface="HG丸ｺﾞｼｯｸM-PRO"/>
              <a:ea typeface="ＭＳ 明朝"/>
              <a:cs typeface="Times New Roman"/>
            </a:rPr>
            <a:t>2</a:t>
          </a:r>
          <a:r>
            <a:rPr lang="ja-JP" sz="1100" kern="100">
              <a:solidFill>
                <a:srgbClr val="0070C0"/>
              </a:solidFill>
              <a:effectLst/>
              <a:latin typeface="Century"/>
              <a:ea typeface="HG丸ｺﾞｼｯｸM-PRO"/>
              <a:cs typeface="Times New Roman"/>
            </a:rPr>
            <a:t>の</a:t>
          </a:r>
          <a:r>
            <a:rPr lang="en-US" altLang="ja-JP" sz="1100" b="1" kern="100">
              <a:solidFill>
                <a:srgbClr val="0070C0"/>
              </a:solidFill>
              <a:effectLst/>
              <a:latin typeface="Century"/>
              <a:ea typeface="HG丸ｺﾞｼｯｸM-PRO"/>
              <a:cs typeface="Times New Roman"/>
            </a:rPr>
            <a:t>【B~D】</a:t>
          </a:r>
          <a:r>
            <a:rPr lang="ja-JP" altLang="en-US" sz="1100" b="0" kern="100">
              <a:solidFill>
                <a:srgbClr val="0070C0"/>
              </a:solidFill>
              <a:effectLst/>
              <a:latin typeface="Century"/>
              <a:ea typeface="HG丸ｺﾞｼｯｸM-PRO"/>
              <a:cs typeface="Times New Roman"/>
            </a:rPr>
            <a:t>から</a:t>
          </a:r>
          <a:r>
            <a:rPr lang="ja-JP" sz="1100" kern="100">
              <a:solidFill>
                <a:srgbClr val="0070C0"/>
              </a:solidFill>
              <a:effectLst/>
              <a:latin typeface="Century"/>
              <a:ea typeface="HG丸ｺﾞｼｯｸM-PRO"/>
              <a:cs typeface="Times New Roman"/>
            </a:rPr>
            <a:t>転記します。</a:t>
          </a:r>
          <a:endParaRPr lang="ja-JP" sz="1200">
            <a:effectLst/>
            <a:latin typeface="ＭＳ Ｐゴシック"/>
            <a:cs typeface="ＭＳ Ｐゴシック"/>
          </a:endParaRPr>
        </a:p>
      </xdr:txBody>
    </xdr:sp>
    <xdr:clientData/>
  </xdr:twoCellAnchor>
  <xdr:twoCellAnchor>
    <xdr:from>
      <xdr:col>6</xdr:col>
      <xdr:colOff>248708</xdr:colOff>
      <xdr:row>2</xdr:row>
      <xdr:rowOff>257175</xdr:rowOff>
    </xdr:from>
    <xdr:to>
      <xdr:col>7</xdr:col>
      <xdr:colOff>1116542</xdr:colOff>
      <xdr:row>4</xdr:row>
      <xdr:rowOff>154728</xdr:rowOff>
    </xdr:to>
    <xdr:sp macro="" textlink="">
      <xdr:nvSpPr>
        <xdr:cNvPr id="4" name="AutoShape 97"/>
        <xdr:cNvSpPr>
          <a:spLocks noChangeArrowheads="1"/>
        </xdr:cNvSpPr>
      </xdr:nvSpPr>
      <xdr:spPr bwMode="auto">
        <a:xfrm>
          <a:off x="6211358" y="885825"/>
          <a:ext cx="2020359" cy="507153"/>
        </a:xfrm>
        <a:prstGeom prst="wedgeRoundRectCallout">
          <a:avLst>
            <a:gd name="adj1" fmla="val -88085"/>
            <a:gd name="adj2" fmla="val 66953"/>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ctr" anchorCtr="0" upright="1">
          <a:noAutofit/>
        </a:bodyPr>
        <a:lstStyle/>
        <a:p>
          <a:pPr algn="just">
            <a:spcAft>
              <a:spcPts val="0"/>
            </a:spcAft>
          </a:pPr>
          <a:r>
            <a:rPr lang="ja-JP" altLang="en-US" sz="1100" kern="100">
              <a:solidFill>
                <a:srgbClr val="0070C0"/>
              </a:solidFill>
              <a:effectLst/>
              <a:latin typeface="Century"/>
              <a:ea typeface="HG丸ｺﾞｼｯｸM-PRO"/>
              <a:cs typeface="Times New Roman"/>
            </a:rPr>
            <a:t>今年度が何年目にあたるかを確認してください。</a:t>
          </a:r>
          <a:endParaRPr lang="ja-JP" sz="1100" kern="100">
            <a:solidFill>
              <a:srgbClr val="0070C0"/>
            </a:solidFill>
            <a:effectLst/>
            <a:latin typeface="Century"/>
            <a:ea typeface="HG丸ｺﾞｼｯｸM-PRO"/>
            <a:cs typeface="Times New Roman"/>
          </a:endParaRPr>
        </a:p>
      </xdr:txBody>
    </xdr:sp>
    <xdr:clientData/>
  </xdr:twoCellAnchor>
  <xdr:twoCellAnchor>
    <xdr:from>
      <xdr:col>5</xdr:col>
      <xdr:colOff>38100</xdr:colOff>
      <xdr:row>6</xdr:row>
      <xdr:rowOff>97366</xdr:rowOff>
    </xdr:from>
    <xdr:to>
      <xdr:col>5</xdr:col>
      <xdr:colOff>219075</xdr:colOff>
      <xdr:row>8</xdr:row>
      <xdr:rowOff>219075</xdr:rowOff>
    </xdr:to>
    <xdr:sp macro="" textlink="">
      <xdr:nvSpPr>
        <xdr:cNvPr id="5" name="右中かっこ 4"/>
        <xdr:cNvSpPr/>
      </xdr:nvSpPr>
      <xdr:spPr>
        <a:xfrm>
          <a:off x="4848225" y="1843616"/>
          <a:ext cx="180975" cy="629709"/>
        </a:xfrm>
        <a:prstGeom prst="rightBrace">
          <a:avLst/>
        </a:prstGeom>
      </xdr:spPr>
      <xdr:style>
        <a:lnRef idx="2">
          <a:schemeClr val="accent1"/>
        </a:lnRef>
        <a:fillRef idx="0">
          <a:schemeClr val="accent1"/>
        </a:fillRef>
        <a:effectRef idx="1">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123825</xdr:colOff>
      <xdr:row>20</xdr:row>
      <xdr:rowOff>47625</xdr:rowOff>
    </xdr:from>
    <xdr:to>
      <xdr:col>6</xdr:col>
      <xdr:colOff>628650</xdr:colOff>
      <xdr:row>21</xdr:row>
      <xdr:rowOff>236220</xdr:rowOff>
    </xdr:to>
    <xdr:sp macro="" textlink="">
      <xdr:nvSpPr>
        <xdr:cNvPr id="2" name="AutoShape 97"/>
        <xdr:cNvSpPr>
          <a:spLocks noChangeArrowheads="1"/>
        </xdr:cNvSpPr>
      </xdr:nvSpPr>
      <xdr:spPr bwMode="auto">
        <a:xfrm>
          <a:off x="4381500" y="5800725"/>
          <a:ext cx="1619250" cy="502920"/>
        </a:xfrm>
        <a:prstGeom prst="wedgeRoundRectCallout">
          <a:avLst>
            <a:gd name="adj1" fmla="val -61731"/>
            <a:gd name="adj2" fmla="val -7101"/>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ctr" anchorCtr="0" upright="1">
          <a:noAutofit/>
        </a:bodyPr>
        <a:lstStyle/>
        <a:p>
          <a:pPr algn="just">
            <a:spcAft>
              <a:spcPts val="0"/>
            </a:spcAft>
          </a:pPr>
          <a:r>
            <a:rPr lang="en-US" sz="1100" kern="100">
              <a:solidFill>
                <a:srgbClr val="0070C0"/>
              </a:solidFill>
              <a:effectLst/>
              <a:latin typeface="HG丸ｺﾞｼｯｸM-PRO"/>
              <a:ea typeface="ＭＳ 明朝"/>
              <a:cs typeface="Times New Roman"/>
            </a:rPr>
            <a:t>P</a:t>
          </a:r>
          <a:r>
            <a:rPr lang="en-US" sz="1100" kern="100">
              <a:solidFill>
                <a:srgbClr val="008080"/>
              </a:solidFill>
              <a:effectLst/>
              <a:latin typeface="HG丸ｺﾞｼｯｸM-PRO"/>
              <a:ea typeface="ＭＳ 明朝"/>
              <a:cs typeface="Times New Roman"/>
            </a:rPr>
            <a:t>.</a:t>
          </a:r>
          <a:r>
            <a:rPr lang="en-US" altLang="ja-JP" sz="1100" kern="100">
              <a:solidFill>
                <a:srgbClr val="008080"/>
              </a:solidFill>
              <a:effectLst/>
              <a:latin typeface="HG丸ｺﾞｼｯｸM-PRO"/>
              <a:ea typeface="ＭＳ 明朝"/>
              <a:cs typeface="Times New Roman"/>
            </a:rPr>
            <a:t>2</a:t>
          </a:r>
          <a:r>
            <a:rPr lang="ja-JP" sz="1100" kern="100">
              <a:solidFill>
                <a:srgbClr val="0070C0"/>
              </a:solidFill>
              <a:effectLst/>
              <a:latin typeface="Century"/>
              <a:ea typeface="HG丸ｺﾞｼｯｸM-PRO"/>
              <a:cs typeface="Times New Roman"/>
            </a:rPr>
            <a:t>の</a:t>
          </a:r>
          <a:r>
            <a:rPr lang="en-US" altLang="ja-JP" sz="1100" b="1" kern="100">
              <a:solidFill>
                <a:srgbClr val="0070C0"/>
              </a:solidFill>
              <a:effectLst/>
              <a:latin typeface="Century"/>
              <a:ea typeface="HG丸ｺﾞｼｯｸM-PRO"/>
              <a:cs typeface="Times New Roman"/>
            </a:rPr>
            <a:t>【A】</a:t>
          </a:r>
          <a:r>
            <a:rPr lang="ja-JP" altLang="en-US" sz="1100" b="0" kern="100">
              <a:solidFill>
                <a:srgbClr val="0070C0"/>
              </a:solidFill>
              <a:effectLst/>
              <a:latin typeface="Century"/>
              <a:ea typeface="HG丸ｺﾞｼｯｸM-PRO"/>
              <a:cs typeface="Times New Roman"/>
            </a:rPr>
            <a:t>から</a:t>
          </a:r>
          <a:r>
            <a:rPr lang="ja-JP" sz="1100" kern="100">
              <a:solidFill>
                <a:srgbClr val="0070C0"/>
              </a:solidFill>
              <a:effectLst/>
              <a:latin typeface="Century"/>
              <a:ea typeface="HG丸ｺﾞｼｯｸM-PRO"/>
              <a:cs typeface="Times New Roman"/>
            </a:rPr>
            <a:t>転記します。</a:t>
          </a:r>
          <a:endParaRPr lang="ja-JP" sz="1200">
            <a:effectLst/>
            <a:latin typeface="ＭＳ Ｐゴシック"/>
            <a:cs typeface="ＭＳ Ｐゴシック"/>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184150</xdr:colOff>
      <xdr:row>10</xdr:row>
      <xdr:rowOff>158750</xdr:rowOff>
    </xdr:from>
    <xdr:to>
      <xdr:col>3</xdr:col>
      <xdr:colOff>488950</xdr:colOff>
      <xdr:row>11</xdr:row>
      <xdr:rowOff>114300</xdr:rowOff>
    </xdr:to>
    <xdr:sp macro="" textlink="">
      <xdr:nvSpPr>
        <xdr:cNvPr id="2" name="正方形/長方形 1"/>
        <xdr:cNvSpPr/>
      </xdr:nvSpPr>
      <xdr:spPr>
        <a:xfrm>
          <a:off x="812800" y="2368550"/>
          <a:ext cx="1562100" cy="16510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0</xdr:col>
      <xdr:colOff>596900</xdr:colOff>
      <xdr:row>7</xdr:row>
      <xdr:rowOff>69850</xdr:rowOff>
    </xdr:from>
    <xdr:to>
      <xdr:col>7</xdr:col>
      <xdr:colOff>607130</xdr:colOff>
      <xdr:row>31</xdr:row>
      <xdr:rowOff>207365</xdr:rowOff>
    </xdr:to>
    <xdr:pic>
      <xdr:nvPicPr>
        <xdr:cNvPr id="3" name="図 2"/>
        <xdr:cNvPicPr>
          <a:picLocks noChangeAspect="1"/>
        </xdr:cNvPicPr>
      </xdr:nvPicPr>
      <xdr:blipFill>
        <a:blip xmlns:r="http://schemas.openxmlformats.org/officeDocument/2006/relationships" r:embed="rId1"/>
        <a:stretch>
          <a:fillRect/>
        </a:stretch>
      </xdr:blipFill>
      <xdr:spPr>
        <a:xfrm>
          <a:off x="596900" y="1651000"/>
          <a:ext cx="4410780" cy="5166715"/>
        </a:xfrm>
        <a:prstGeom prst="rect">
          <a:avLst/>
        </a:prstGeom>
      </xdr:spPr>
    </xdr:pic>
    <xdr:clientData/>
  </xdr:twoCellAnchor>
  <xdr:twoCellAnchor>
    <xdr:from>
      <xdr:col>3</xdr:col>
      <xdr:colOff>622300</xdr:colOff>
      <xdr:row>17</xdr:row>
      <xdr:rowOff>44450</xdr:rowOff>
    </xdr:from>
    <xdr:to>
      <xdr:col>8</xdr:col>
      <xdr:colOff>374650</xdr:colOff>
      <xdr:row>18</xdr:row>
      <xdr:rowOff>95250</xdr:rowOff>
    </xdr:to>
    <xdr:sp macro="" textlink="">
      <xdr:nvSpPr>
        <xdr:cNvPr id="4" name="テキスト ボックス 3"/>
        <xdr:cNvSpPr txBox="1"/>
      </xdr:nvSpPr>
      <xdr:spPr>
        <a:xfrm>
          <a:off x="2508250" y="3721100"/>
          <a:ext cx="2895600" cy="2603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回答者のメールアドレスを入力してください。</a:t>
          </a:r>
        </a:p>
      </xdr:txBody>
    </xdr:sp>
    <xdr:clientData/>
  </xdr:twoCellAnchor>
  <xdr:twoCellAnchor>
    <xdr:from>
      <xdr:col>4</xdr:col>
      <xdr:colOff>31750</xdr:colOff>
      <xdr:row>22</xdr:row>
      <xdr:rowOff>190500</xdr:rowOff>
    </xdr:from>
    <xdr:to>
      <xdr:col>9</xdr:col>
      <xdr:colOff>152400</xdr:colOff>
      <xdr:row>26</xdr:row>
      <xdr:rowOff>133350</xdr:rowOff>
    </xdr:to>
    <xdr:sp macro="" textlink="">
      <xdr:nvSpPr>
        <xdr:cNvPr id="5" name="テキスト ボックス 4"/>
        <xdr:cNvSpPr txBox="1"/>
      </xdr:nvSpPr>
      <xdr:spPr>
        <a:xfrm>
          <a:off x="2546350" y="4914900"/>
          <a:ext cx="3263900" cy="7810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該当の助成金を１つ選択してください。なお、複数回報告書の提出がある場合は、回数分成果調査票もご回答ください。</a:t>
          </a:r>
        </a:p>
      </xdr:txBody>
    </xdr:sp>
    <xdr:clientData/>
  </xdr:twoCellAnchor>
  <xdr:twoCellAnchor editAs="oneCell">
    <xdr:from>
      <xdr:col>1</xdr:col>
      <xdr:colOff>6350</xdr:colOff>
      <xdr:row>32</xdr:row>
      <xdr:rowOff>119936</xdr:rowOff>
    </xdr:from>
    <xdr:to>
      <xdr:col>8</xdr:col>
      <xdr:colOff>31749</xdr:colOff>
      <xdr:row>62</xdr:row>
      <xdr:rowOff>134437</xdr:rowOff>
    </xdr:to>
    <xdr:pic>
      <xdr:nvPicPr>
        <xdr:cNvPr id="6" name="図 5"/>
        <xdr:cNvPicPr>
          <a:picLocks noChangeAspect="1"/>
        </xdr:cNvPicPr>
      </xdr:nvPicPr>
      <xdr:blipFill>
        <a:blip xmlns:r="http://schemas.openxmlformats.org/officeDocument/2006/relationships" r:embed="rId2"/>
        <a:stretch>
          <a:fillRect/>
        </a:stretch>
      </xdr:blipFill>
      <xdr:spPr>
        <a:xfrm>
          <a:off x="635000" y="6939836"/>
          <a:ext cx="4425949" cy="5710451"/>
        </a:xfrm>
        <a:prstGeom prst="rect">
          <a:avLst/>
        </a:prstGeom>
      </xdr:spPr>
    </xdr:pic>
    <xdr:clientData/>
  </xdr:twoCellAnchor>
  <xdr:twoCellAnchor>
    <xdr:from>
      <xdr:col>4</xdr:col>
      <xdr:colOff>19050</xdr:colOff>
      <xdr:row>34</xdr:row>
      <xdr:rowOff>63500</xdr:rowOff>
    </xdr:from>
    <xdr:to>
      <xdr:col>9</xdr:col>
      <xdr:colOff>139700</xdr:colOff>
      <xdr:row>36</xdr:row>
      <xdr:rowOff>152400</xdr:rowOff>
    </xdr:to>
    <xdr:sp macro="" textlink="">
      <xdr:nvSpPr>
        <xdr:cNvPr id="7" name="テキスト ボックス 6"/>
        <xdr:cNvSpPr txBox="1"/>
      </xdr:nvSpPr>
      <xdr:spPr>
        <a:xfrm>
          <a:off x="2533650" y="7302500"/>
          <a:ext cx="3263900" cy="508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採択時の受付番号を半角数字</a:t>
          </a:r>
          <a:r>
            <a:rPr kumimoji="1" lang="en-US" altLang="ja-JP" sz="1100">
              <a:solidFill>
                <a:srgbClr val="FF0000"/>
              </a:solidFill>
            </a:rPr>
            <a:t>4</a:t>
          </a:r>
          <a:r>
            <a:rPr kumimoji="1" lang="ja-JP" altLang="en-US" sz="1100">
              <a:solidFill>
                <a:srgbClr val="FF0000"/>
              </a:solidFill>
            </a:rPr>
            <a:t>桁で入力してください。</a:t>
          </a:r>
        </a:p>
      </xdr:txBody>
    </xdr:sp>
    <xdr:clientData/>
  </xdr:twoCellAnchor>
  <xdr:twoCellAnchor>
    <xdr:from>
      <xdr:col>4</xdr:col>
      <xdr:colOff>6350</xdr:colOff>
      <xdr:row>40</xdr:row>
      <xdr:rowOff>50800</xdr:rowOff>
    </xdr:from>
    <xdr:to>
      <xdr:col>9</xdr:col>
      <xdr:colOff>127000</xdr:colOff>
      <xdr:row>42</xdr:row>
      <xdr:rowOff>139700</xdr:rowOff>
    </xdr:to>
    <xdr:sp macro="" textlink="">
      <xdr:nvSpPr>
        <xdr:cNvPr id="8" name="テキスト ボックス 7"/>
        <xdr:cNvSpPr txBox="1"/>
      </xdr:nvSpPr>
      <xdr:spPr>
        <a:xfrm>
          <a:off x="2520950" y="8547100"/>
          <a:ext cx="3263900" cy="508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貴社名を入力してください。株式会社、有限会社などは省略をしないでください。</a:t>
          </a:r>
        </a:p>
      </xdr:txBody>
    </xdr:sp>
    <xdr:clientData/>
  </xdr:twoCellAnchor>
  <xdr:twoCellAnchor>
    <xdr:from>
      <xdr:col>4</xdr:col>
      <xdr:colOff>0</xdr:colOff>
      <xdr:row>51</xdr:row>
      <xdr:rowOff>151686</xdr:rowOff>
    </xdr:from>
    <xdr:to>
      <xdr:col>9</xdr:col>
      <xdr:colOff>120650</xdr:colOff>
      <xdr:row>60</xdr:row>
      <xdr:rowOff>120650</xdr:rowOff>
    </xdr:to>
    <xdr:sp macro="" textlink="">
      <xdr:nvSpPr>
        <xdr:cNvPr id="9" name="テキスト ボックス 8"/>
        <xdr:cNvSpPr txBox="1"/>
      </xdr:nvSpPr>
      <xdr:spPr>
        <a:xfrm>
          <a:off x="2514600" y="10775236"/>
          <a:ext cx="3263900" cy="150566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先ほど入力して頂いた受付番号の先頭列が採択回を指しています。</a:t>
          </a:r>
          <a:endParaRPr kumimoji="1" lang="en-US" altLang="ja-JP" sz="1100">
            <a:solidFill>
              <a:srgbClr val="FF0000"/>
            </a:solidFill>
          </a:endParaRPr>
        </a:p>
        <a:p>
          <a:r>
            <a:rPr kumimoji="1" lang="ja-JP" altLang="en-US" sz="1100">
              <a:solidFill>
                <a:srgbClr val="FF0000"/>
              </a:solidFill>
            </a:rPr>
            <a:t>（例）</a:t>
          </a:r>
          <a:r>
            <a:rPr kumimoji="1" lang="en-US" altLang="ja-JP" sz="1100">
              <a:solidFill>
                <a:srgbClr val="FF0000"/>
              </a:solidFill>
            </a:rPr>
            <a:t>5611</a:t>
          </a:r>
          <a:r>
            <a:rPr kumimoji="1" lang="ja-JP" altLang="en-US" sz="1100">
              <a:solidFill>
                <a:srgbClr val="FF0000"/>
              </a:solidFill>
            </a:rPr>
            <a:t>⇒第</a:t>
          </a:r>
          <a:r>
            <a:rPr kumimoji="1" lang="en-US" altLang="ja-JP" sz="1100">
              <a:solidFill>
                <a:srgbClr val="FF0000"/>
              </a:solidFill>
            </a:rPr>
            <a:t>5</a:t>
          </a:r>
          <a:r>
            <a:rPr kumimoji="1" lang="ja-JP" altLang="en-US" sz="1100">
              <a:solidFill>
                <a:srgbClr val="FF0000"/>
              </a:solidFill>
            </a:rPr>
            <a:t>回</a:t>
          </a:r>
          <a:endParaRPr kumimoji="1" lang="en-US" altLang="ja-JP" sz="1100">
            <a:solidFill>
              <a:srgbClr val="FF0000"/>
            </a:solidFill>
          </a:endParaRPr>
        </a:p>
        <a:p>
          <a:endParaRPr kumimoji="1" lang="en-US" altLang="ja-JP" sz="1100">
            <a:solidFill>
              <a:srgbClr val="FF0000"/>
            </a:solidFill>
          </a:endParaRPr>
        </a:p>
        <a:p>
          <a:r>
            <a:rPr kumimoji="1" lang="ja-JP" altLang="en-US" sz="1100">
              <a:solidFill>
                <a:srgbClr val="FF0000"/>
              </a:solidFill>
            </a:rPr>
            <a:t>こちらは、「革新的事業展開設備投資支援事業」と</a:t>
          </a:r>
          <a:endParaRPr kumimoji="1" lang="en-US" altLang="ja-JP" sz="1100">
            <a:solidFill>
              <a:srgbClr val="FF0000"/>
            </a:solidFill>
          </a:endParaRPr>
        </a:p>
        <a:p>
          <a:r>
            <a:rPr kumimoji="1" lang="ja-JP" altLang="en-US" sz="1100">
              <a:solidFill>
                <a:srgbClr val="FF0000"/>
              </a:solidFill>
            </a:rPr>
            <a:t>「躍進的な事業推進のための設備投資支援事業」の</a:t>
          </a:r>
          <a:endParaRPr kumimoji="1" lang="en-US" altLang="ja-JP" sz="1100">
            <a:solidFill>
              <a:srgbClr val="FF0000"/>
            </a:solidFill>
          </a:endParaRPr>
        </a:p>
        <a:p>
          <a:r>
            <a:rPr kumimoji="1" lang="ja-JP" altLang="en-US" sz="1100">
              <a:solidFill>
                <a:srgbClr val="FF0000"/>
              </a:solidFill>
            </a:rPr>
            <a:t>採択者のみ回答してください。</a:t>
          </a:r>
        </a:p>
      </xdr:txBody>
    </xdr:sp>
    <xdr:clientData/>
  </xdr:twoCellAnchor>
  <xdr:twoCellAnchor editAs="oneCell">
    <xdr:from>
      <xdr:col>1</xdr:col>
      <xdr:colOff>6351</xdr:colOff>
      <xdr:row>63</xdr:row>
      <xdr:rowOff>38100</xdr:rowOff>
    </xdr:from>
    <xdr:to>
      <xdr:col>7</xdr:col>
      <xdr:colOff>595895</xdr:colOff>
      <xdr:row>90</xdr:row>
      <xdr:rowOff>127877</xdr:rowOff>
    </xdr:to>
    <xdr:pic>
      <xdr:nvPicPr>
        <xdr:cNvPr id="10" name="図 9"/>
        <xdr:cNvPicPr>
          <a:picLocks noChangeAspect="1"/>
        </xdr:cNvPicPr>
      </xdr:nvPicPr>
      <xdr:blipFill>
        <a:blip xmlns:r="http://schemas.openxmlformats.org/officeDocument/2006/relationships" r:embed="rId3"/>
        <a:stretch>
          <a:fillRect/>
        </a:stretch>
      </xdr:blipFill>
      <xdr:spPr>
        <a:xfrm>
          <a:off x="635001" y="12719050"/>
          <a:ext cx="4361444" cy="4547477"/>
        </a:xfrm>
        <a:prstGeom prst="rect">
          <a:avLst/>
        </a:prstGeom>
      </xdr:spPr>
    </xdr:pic>
    <xdr:clientData/>
  </xdr:twoCellAnchor>
  <xdr:twoCellAnchor>
    <xdr:from>
      <xdr:col>4</xdr:col>
      <xdr:colOff>69850</xdr:colOff>
      <xdr:row>73</xdr:row>
      <xdr:rowOff>152400</xdr:rowOff>
    </xdr:from>
    <xdr:to>
      <xdr:col>9</xdr:col>
      <xdr:colOff>196849</xdr:colOff>
      <xdr:row>77</xdr:row>
      <xdr:rowOff>6350</xdr:rowOff>
    </xdr:to>
    <xdr:sp macro="" textlink="">
      <xdr:nvSpPr>
        <xdr:cNvPr id="11" name="テキスト ボックス 10"/>
        <xdr:cNvSpPr txBox="1"/>
      </xdr:nvSpPr>
      <xdr:spPr>
        <a:xfrm>
          <a:off x="2584450" y="14484350"/>
          <a:ext cx="3270249" cy="5143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説明文をよくお読みいただき、従業員の総数を半角数字で記入してください。</a:t>
          </a:r>
        </a:p>
      </xdr:txBody>
    </xdr:sp>
    <xdr:clientData/>
  </xdr:twoCellAnchor>
  <xdr:twoCellAnchor>
    <xdr:from>
      <xdr:col>4</xdr:col>
      <xdr:colOff>31750</xdr:colOff>
      <xdr:row>84</xdr:row>
      <xdr:rowOff>6350</xdr:rowOff>
    </xdr:from>
    <xdr:to>
      <xdr:col>9</xdr:col>
      <xdr:colOff>158749</xdr:colOff>
      <xdr:row>85</xdr:row>
      <xdr:rowOff>120650</xdr:rowOff>
    </xdr:to>
    <xdr:sp macro="" textlink="">
      <xdr:nvSpPr>
        <xdr:cNvPr id="12" name="テキスト ボックス 11"/>
        <xdr:cNvSpPr txBox="1"/>
      </xdr:nvSpPr>
      <xdr:spPr>
        <a:xfrm>
          <a:off x="2546350" y="16154400"/>
          <a:ext cx="3270249" cy="279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該当箇所を１つ選択してください。</a:t>
          </a:r>
        </a:p>
      </xdr:txBody>
    </xdr:sp>
    <xdr:clientData/>
  </xdr:twoCellAnchor>
  <xdr:twoCellAnchor editAs="oneCell">
    <xdr:from>
      <xdr:col>1</xdr:col>
      <xdr:colOff>0</xdr:colOff>
      <xdr:row>91</xdr:row>
      <xdr:rowOff>19050</xdr:rowOff>
    </xdr:from>
    <xdr:to>
      <xdr:col>7</xdr:col>
      <xdr:colOff>595293</xdr:colOff>
      <xdr:row>116</xdr:row>
      <xdr:rowOff>86535</xdr:rowOff>
    </xdr:to>
    <xdr:pic>
      <xdr:nvPicPr>
        <xdr:cNvPr id="13" name="図 12"/>
        <xdr:cNvPicPr>
          <a:picLocks noChangeAspect="1"/>
        </xdr:cNvPicPr>
      </xdr:nvPicPr>
      <xdr:blipFill>
        <a:blip xmlns:r="http://schemas.openxmlformats.org/officeDocument/2006/relationships" r:embed="rId4"/>
        <a:stretch>
          <a:fillRect/>
        </a:stretch>
      </xdr:blipFill>
      <xdr:spPr>
        <a:xfrm>
          <a:off x="628650" y="17322800"/>
          <a:ext cx="4367193" cy="4194985"/>
        </a:xfrm>
        <a:prstGeom prst="rect">
          <a:avLst/>
        </a:prstGeom>
      </xdr:spPr>
    </xdr:pic>
    <xdr:clientData/>
  </xdr:twoCellAnchor>
  <xdr:twoCellAnchor>
    <xdr:from>
      <xdr:col>4</xdr:col>
      <xdr:colOff>38100</xdr:colOff>
      <xdr:row>97</xdr:row>
      <xdr:rowOff>72970</xdr:rowOff>
    </xdr:from>
    <xdr:to>
      <xdr:col>9</xdr:col>
      <xdr:colOff>165099</xdr:colOff>
      <xdr:row>101</xdr:row>
      <xdr:rowOff>50800</xdr:rowOff>
    </xdr:to>
    <xdr:sp macro="" textlink="">
      <xdr:nvSpPr>
        <xdr:cNvPr id="14" name="テキスト ボックス 13"/>
        <xdr:cNvSpPr txBox="1"/>
      </xdr:nvSpPr>
      <xdr:spPr>
        <a:xfrm>
          <a:off x="2552700" y="18367320"/>
          <a:ext cx="3270249" cy="6382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FF0000"/>
              </a:solidFill>
            </a:rPr>
            <a:t>Q1</a:t>
          </a:r>
          <a:r>
            <a:rPr kumimoji="1" lang="ja-JP" altLang="en-US" sz="1100">
              <a:solidFill>
                <a:srgbClr val="FF0000"/>
              </a:solidFill>
            </a:rPr>
            <a:t>で「計画より大幅に進捗した」「計画どおり進捗した」を選択した場合のみ</a:t>
          </a:r>
          <a:endParaRPr kumimoji="1" lang="en-US" altLang="ja-JP" sz="1100">
            <a:solidFill>
              <a:srgbClr val="FF0000"/>
            </a:solidFill>
          </a:endParaRPr>
        </a:p>
        <a:p>
          <a:r>
            <a:rPr kumimoji="1" lang="ja-JP" altLang="en-US" sz="1100">
              <a:solidFill>
                <a:srgbClr val="FF0000"/>
              </a:solidFill>
            </a:rPr>
            <a:t>該当箇所を選択してください。（複数回答可）</a:t>
          </a:r>
        </a:p>
      </xdr:txBody>
    </xdr:sp>
    <xdr:clientData/>
  </xdr:twoCellAnchor>
  <xdr:twoCellAnchor editAs="oneCell">
    <xdr:from>
      <xdr:col>1</xdr:col>
      <xdr:colOff>12700</xdr:colOff>
      <xdr:row>117</xdr:row>
      <xdr:rowOff>0</xdr:rowOff>
    </xdr:from>
    <xdr:to>
      <xdr:col>7</xdr:col>
      <xdr:colOff>565511</xdr:colOff>
      <xdr:row>143</xdr:row>
      <xdr:rowOff>38943</xdr:rowOff>
    </xdr:to>
    <xdr:pic>
      <xdr:nvPicPr>
        <xdr:cNvPr id="15" name="図 14"/>
        <xdr:cNvPicPr>
          <a:picLocks noChangeAspect="1"/>
        </xdr:cNvPicPr>
      </xdr:nvPicPr>
      <xdr:blipFill>
        <a:blip xmlns:r="http://schemas.openxmlformats.org/officeDocument/2006/relationships" r:embed="rId5"/>
        <a:stretch>
          <a:fillRect/>
        </a:stretch>
      </xdr:blipFill>
      <xdr:spPr>
        <a:xfrm>
          <a:off x="641350" y="21596350"/>
          <a:ext cx="4324711" cy="4331543"/>
        </a:xfrm>
        <a:prstGeom prst="rect">
          <a:avLst/>
        </a:prstGeom>
      </xdr:spPr>
    </xdr:pic>
    <xdr:clientData/>
  </xdr:twoCellAnchor>
  <xdr:twoCellAnchor>
    <xdr:from>
      <xdr:col>4</xdr:col>
      <xdr:colOff>190500</xdr:colOff>
      <xdr:row>124</xdr:row>
      <xdr:rowOff>19050</xdr:rowOff>
    </xdr:from>
    <xdr:to>
      <xdr:col>9</xdr:col>
      <xdr:colOff>317499</xdr:colOff>
      <xdr:row>127</xdr:row>
      <xdr:rowOff>161980</xdr:rowOff>
    </xdr:to>
    <xdr:sp macro="" textlink="">
      <xdr:nvSpPr>
        <xdr:cNvPr id="16" name="テキスト ボックス 15"/>
        <xdr:cNvSpPr txBox="1"/>
      </xdr:nvSpPr>
      <xdr:spPr>
        <a:xfrm>
          <a:off x="2705100" y="22771100"/>
          <a:ext cx="3270249" cy="6382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FF0000"/>
              </a:solidFill>
            </a:rPr>
            <a:t>Q1</a:t>
          </a:r>
          <a:r>
            <a:rPr kumimoji="1" lang="ja-JP" altLang="en-US" sz="1100">
              <a:solidFill>
                <a:srgbClr val="FF0000"/>
              </a:solidFill>
            </a:rPr>
            <a:t>で「計画よりやや遅れている」「計画より大幅に遅れている（停滞している）」と回答された場合のみ</a:t>
          </a:r>
          <a:endParaRPr kumimoji="1" lang="en-US" altLang="ja-JP" sz="1100">
            <a:solidFill>
              <a:srgbClr val="FF0000"/>
            </a:solidFill>
          </a:endParaRPr>
        </a:p>
        <a:p>
          <a:r>
            <a:rPr kumimoji="1" lang="ja-JP" altLang="en-US" sz="1100">
              <a:solidFill>
                <a:srgbClr val="FF0000"/>
              </a:solidFill>
            </a:rPr>
            <a:t>該当箇所を選択してください。（複数回答可）</a:t>
          </a:r>
        </a:p>
        <a:p>
          <a:endParaRPr kumimoji="1" lang="ja-JP" altLang="en-US" sz="1100">
            <a:solidFill>
              <a:srgbClr val="FF0000"/>
            </a:solidFill>
          </a:endParaRPr>
        </a:p>
      </xdr:txBody>
    </xdr:sp>
    <xdr:clientData/>
  </xdr:twoCellAnchor>
  <xdr:twoCellAnchor editAs="oneCell">
    <xdr:from>
      <xdr:col>1</xdr:col>
      <xdr:colOff>19050</xdr:colOff>
      <xdr:row>143</xdr:row>
      <xdr:rowOff>50801</xdr:rowOff>
    </xdr:from>
    <xdr:to>
      <xdr:col>7</xdr:col>
      <xdr:colOff>534706</xdr:colOff>
      <xdr:row>168</xdr:row>
      <xdr:rowOff>96073</xdr:rowOff>
    </xdr:to>
    <xdr:pic>
      <xdr:nvPicPr>
        <xdr:cNvPr id="17" name="図 16"/>
        <xdr:cNvPicPr>
          <a:picLocks noChangeAspect="1"/>
        </xdr:cNvPicPr>
      </xdr:nvPicPr>
      <xdr:blipFill>
        <a:blip xmlns:r="http://schemas.openxmlformats.org/officeDocument/2006/relationships" r:embed="rId6"/>
        <a:stretch>
          <a:fillRect/>
        </a:stretch>
      </xdr:blipFill>
      <xdr:spPr>
        <a:xfrm>
          <a:off x="647700" y="25939751"/>
          <a:ext cx="4287556" cy="4172772"/>
        </a:xfrm>
        <a:prstGeom prst="rect">
          <a:avLst/>
        </a:prstGeom>
      </xdr:spPr>
    </xdr:pic>
    <xdr:clientData/>
  </xdr:twoCellAnchor>
  <xdr:twoCellAnchor>
    <xdr:from>
      <xdr:col>4</xdr:col>
      <xdr:colOff>158750</xdr:colOff>
      <xdr:row>145</xdr:row>
      <xdr:rowOff>31750</xdr:rowOff>
    </xdr:from>
    <xdr:to>
      <xdr:col>9</xdr:col>
      <xdr:colOff>285749</xdr:colOff>
      <xdr:row>149</xdr:row>
      <xdr:rowOff>9580</xdr:rowOff>
    </xdr:to>
    <xdr:sp macro="" textlink="">
      <xdr:nvSpPr>
        <xdr:cNvPr id="18" name="テキスト ボックス 17"/>
        <xdr:cNvSpPr txBox="1"/>
      </xdr:nvSpPr>
      <xdr:spPr>
        <a:xfrm>
          <a:off x="2673350" y="26250900"/>
          <a:ext cx="3270249" cy="6382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３つの項目について、それぞれ５段階評価で該当する箇所を選択してください。</a:t>
          </a:r>
        </a:p>
      </xdr:txBody>
    </xdr:sp>
    <xdr:clientData/>
  </xdr:twoCellAnchor>
  <xdr:twoCellAnchor>
    <xdr:from>
      <xdr:col>4</xdr:col>
      <xdr:colOff>120650</xdr:colOff>
      <xdr:row>163</xdr:row>
      <xdr:rowOff>114301</xdr:rowOff>
    </xdr:from>
    <xdr:to>
      <xdr:col>9</xdr:col>
      <xdr:colOff>247649</xdr:colOff>
      <xdr:row>165</xdr:row>
      <xdr:rowOff>63501</xdr:rowOff>
    </xdr:to>
    <xdr:sp macro="" textlink="">
      <xdr:nvSpPr>
        <xdr:cNvPr id="19" name="テキスト ボックス 18"/>
        <xdr:cNvSpPr txBox="1"/>
      </xdr:nvSpPr>
      <xdr:spPr>
        <a:xfrm>
          <a:off x="2635250" y="29305251"/>
          <a:ext cx="3270249" cy="279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該当箇所を１つ選択してください。</a:t>
          </a:r>
        </a:p>
      </xdr:txBody>
    </xdr:sp>
    <xdr:clientData/>
  </xdr:twoCellAnchor>
  <xdr:twoCellAnchor editAs="oneCell">
    <xdr:from>
      <xdr:col>1</xdr:col>
      <xdr:colOff>19050</xdr:colOff>
      <xdr:row>169</xdr:row>
      <xdr:rowOff>25400</xdr:rowOff>
    </xdr:from>
    <xdr:to>
      <xdr:col>7</xdr:col>
      <xdr:colOff>548765</xdr:colOff>
      <xdr:row>193</xdr:row>
      <xdr:rowOff>105563</xdr:rowOff>
    </xdr:to>
    <xdr:pic>
      <xdr:nvPicPr>
        <xdr:cNvPr id="20" name="図 19"/>
        <xdr:cNvPicPr>
          <a:picLocks noChangeAspect="1"/>
        </xdr:cNvPicPr>
      </xdr:nvPicPr>
      <xdr:blipFill>
        <a:blip xmlns:r="http://schemas.openxmlformats.org/officeDocument/2006/relationships" r:embed="rId7"/>
        <a:stretch>
          <a:fillRect/>
        </a:stretch>
      </xdr:blipFill>
      <xdr:spPr>
        <a:xfrm>
          <a:off x="647700" y="30206950"/>
          <a:ext cx="4301615" cy="4042563"/>
        </a:xfrm>
        <a:prstGeom prst="rect">
          <a:avLst/>
        </a:prstGeom>
      </xdr:spPr>
    </xdr:pic>
    <xdr:clientData/>
  </xdr:twoCellAnchor>
  <xdr:twoCellAnchor>
    <xdr:from>
      <xdr:col>4</xdr:col>
      <xdr:colOff>114300</xdr:colOff>
      <xdr:row>175</xdr:row>
      <xdr:rowOff>25400</xdr:rowOff>
    </xdr:from>
    <xdr:to>
      <xdr:col>9</xdr:col>
      <xdr:colOff>241299</xdr:colOff>
      <xdr:row>176</xdr:row>
      <xdr:rowOff>139700</xdr:rowOff>
    </xdr:to>
    <xdr:sp macro="" textlink="">
      <xdr:nvSpPr>
        <xdr:cNvPr id="21" name="テキスト ボックス 20"/>
        <xdr:cNvSpPr txBox="1"/>
      </xdr:nvSpPr>
      <xdr:spPr>
        <a:xfrm>
          <a:off x="2628900" y="31197550"/>
          <a:ext cx="3270249" cy="279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該当箇所を選択してください。（複数回答可）</a:t>
          </a:r>
        </a:p>
      </xdr:txBody>
    </xdr:sp>
    <xdr:clientData/>
  </xdr:twoCellAnchor>
  <xdr:twoCellAnchor editAs="oneCell">
    <xdr:from>
      <xdr:col>1</xdr:col>
      <xdr:colOff>25401</xdr:colOff>
      <xdr:row>193</xdr:row>
      <xdr:rowOff>95250</xdr:rowOff>
    </xdr:from>
    <xdr:to>
      <xdr:col>7</xdr:col>
      <xdr:colOff>554249</xdr:colOff>
      <xdr:row>220</xdr:row>
      <xdr:rowOff>146941</xdr:rowOff>
    </xdr:to>
    <xdr:pic>
      <xdr:nvPicPr>
        <xdr:cNvPr id="22" name="図 21"/>
        <xdr:cNvPicPr>
          <a:picLocks noChangeAspect="1"/>
        </xdr:cNvPicPr>
      </xdr:nvPicPr>
      <xdr:blipFill>
        <a:blip xmlns:r="http://schemas.openxmlformats.org/officeDocument/2006/relationships" r:embed="rId8"/>
        <a:stretch>
          <a:fillRect/>
        </a:stretch>
      </xdr:blipFill>
      <xdr:spPr>
        <a:xfrm>
          <a:off x="654051" y="34239200"/>
          <a:ext cx="4300748" cy="4509391"/>
        </a:xfrm>
        <a:prstGeom prst="rect">
          <a:avLst/>
        </a:prstGeom>
      </xdr:spPr>
    </xdr:pic>
    <xdr:clientData/>
  </xdr:twoCellAnchor>
  <xdr:twoCellAnchor>
    <xdr:from>
      <xdr:col>3</xdr:col>
      <xdr:colOff>577850</xdr:colOff>
      <xdr:row>199</xdr:row>
      <xdr:rowOff>133350</xdr:rowOff>
    </xdr:from>
    <xdr:to>
      <xdr:col>9</xdr:col>
      <xdr:colOff>76199</xdr:colOff>
      <xdr:row>201</xdr:row>
      <xdr:rowOff>82550</xdr:rowOff>
    </xdr:to>
    <xdr:sp macro="" textlink="">
      <xdr:nvSpPr>
        <xdr:cNvPr id="23" name="テキスト ボックス 22"/>
        <xdr:cNvSpPr txBox="1"/>
      </xdr:nvSpPr>
      <xdr:spPr>
        <a:xfrm>
          <a:off x="2463800" y="35267900"/>
          <a:ext cx="3270249" cy="279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該当箇所を１つ選択してください。</a:t>
          </a:r>
        </a:p>
      </xdr:txBody>
    </xdr:sp>
    <xdr:clientData/>
  </xdr:twoCellAnchor>
  <xdr:twoCellAnchor>
    <xdr:from>
      <xdr:col>3</xdr:col>
      <xdr:colOff>609600</xdr:colOff>
      <xdr:row>208</xdr:row>
      <xdr:rowOff>76200</xdr:rowOff>
    </xdr:from>
    <xdr:to>
      <xdr:col>9</xdr:col>
      <xdr:colOff>107949</xdr:colOff>
      <xdr:row>210</xdr:row>
      <xdr:rowOff>25400</xdr:rowOff>
    </xdr:to>
    <xdr:sp macro="" textlink="">
      <xdr:nvSpPr>
        <xdr:cNvPr id="24" name="テキスト ボックス 23"/>
        <xdr:cNvSpPr txBox="1"/>
      </xdr:nvSpPr>
      <xdr:spPr>
        <a:xfrm>
          <a:off x="2495550" y="36696650"/>
          <a:ext cx="3270249" cy="279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FF0000"/>
              </a:solidFill>
            </a:rPr>
            <a:t>Q7</a:t>
          </a:r>
          <a:r>
            <a:rPr kumimoji="1" lang="ja-JP" altLang="en-US" sz="1100">
              <a:solidFill>
                <a:srgbClr val="FF0000"/>
              </a:solidFill>
            </a:rPr>
            <a:t>の理由を回答してください。</a:t>
          </a:r>
        </a:p>
      </xdr:txBody>
    </xdr:sp>
    <xdr:clientData/>
  </xdr:twoCellAnchor>
  <xdr:twoCellAnchor>
    <xdr:from>
      <xdr:col>3</xdr:col>
      <xdr:colOff>615950</xdr:colOff>
      <xdr:row>215</xdr:row>
      <xdr:rowOff>12700</xdr:rowOff>
    </xdr:from>
    <xdr:to>
      <xdr:col>9</xdr:col>
      <xdr:colOff>114299</xdr:colOff>
      <xdr:row>216</xdr:row>
      <xdr:rowOff>127000</xdr:rowOff>
    </xdr:to>
    <xdr:sp macro="" textlink="">
      <xdr:nvSpPr>
        <xdr:cNvPr id="25" name="テキスト ボックス 24"/>
        <xdr:cNvSpPr txBox="1"/>
      </xdr:nvSpPr>
      <xdr:spPr>
        <a:xfrm>
          <a:off x="2501900" y="37788850"/>
          <a:ext cx="3270249" cy="279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ご意見、ご要望等ございましたらご記入ください。</a:t>
          </a:r>
        </a:p>
      </xdr:txBody>
    </xdr:sp>
    <xdr:clientData/>
  </xdr:twoCellAnchor>
  <xdr:twoCellAnchor>
    <xdr:from>
      <xdr:col>0</xdr:col>
      <xdr:colOff>539750</xdr:colOff>
      <xdr:row>218</xdr:row>
      <xdr:rowOff>127000</xdr:rowOff>
    </xdr:from>
    <xdr:to>
      <xdr:col>2</xdr:col>
      <xdr:colOff>107950</xdr:colOff>
      <xdr:row>221</xdr:row>
      <xdr:rowOff>19050</xdr:rowOff>
    </xdr:to>
    <xdr:sp macro="" textlink="">
      <xdr:nvSpPr>
        <xdr:cNvPr id="26" name="角丸四角形 25"/>
        <xdr:cNvSpPr/>
      </xdr:nvSpPr>
      <xdr:spPr>
        <a:xfrm>
          <a:off x="539750" y="38398450"/>
          <a:ext cx="825500" cy="387350"/>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139700</xdr:colOff>
      <xdr:row>219</xdr:row>
      <xdr:rowOff>69850</xdr:rowOff>
    </xdr:from>
    <xdr:to>
      <xdr:col>8</xdr:col>
      <xdr:colOff>285750</xdr:colOff>
      <xdr:row>222</xdr:row>
      <xdr:rowOff>31750</xdr:rowOff>
    </xdr:to>
    <xdr:sp macro="" textlink="">
      <xdr:nvSpPr>
        <xdr:cNvPr id="27" name="テキスト ボックス 26"/>
        <xdr:cNvSpPr txBox="1"/>
      </xdr:nvSpPr>
      <xdr:spPr>
        <a:xfrm>
          <a:off x="1397000" y="38506400"/>
          <a:ext cx="3917950" cy="457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全ての回答が終わりましたら送信ボタンを押してください。</a:t>
          </a:r>
          <a:endParaRPr kumimoji="1" lang="en-US" altLang="ja-JP" sz="1100">
            <a:solidFill>
              <a:srgbClr val="FF0000"/>
            </a:solidFill>
          </a:endParaRPr>
        </a:p>
        <a:p>
          <a:r>
            <a:rPr kumimoji="1" lang="ja-JP" altLang="en-US" sz="1100">
              <a:solidFill>
                <a:srgbClr val="FF0000"/>
              </a:solidFill>
            </a:rPr>
            <a:t>ご協力ありがとうございました。</a:t>
          </a:r>
          <a:endParaRPr kumimoji="1" lang="en-US" altLang="ja-JP" sz="1100">
            <a:solidFill>
              <a:srgbClr val="FF0000"/>
            </a:solidFill>
          </a:endParaRPr>
        </a:p>
        <a:p>
          <a:endParaRPr kumimoji="1" lang="ja-JP" altLang="en-US" sz="1100">
            <a:solidFill>
              <a:srgbClr val="FF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igyosv01\&#26032;&#20844;&#31038;&#25991;&#26360;\H&#65297;&#65301;&#12288;&#20849;&#36890;\H17&#20104;&#31639;\H17&#20104;&#31639;&#26126;&#32048;\&#20104;&#31639;&#35201;&#27714;&#36039;&#26009;&#65288;&#24773;&#22577;&#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Jptokymeyfl41\tokyoh\Hibiya-H\PA\kyoyu\1.Project\1.Consulting\&#65402;&#65437;&#65403;&#65433;&#65411;&#65384;&#65437;&#65400;&#65438;&#26989;&#21209;\2.&#29420;&#31435;&#34892;&#25919;&#27861;&#20154;&amp;&#12381;&#12398;&#20182;\2015&#26481;&#20140;&#37117;&#20013;&#23567;&#20225;&#26989;&#25391;&#33288;&#20844;&#31038;&#12288;&#36001;&#21209;&#23529;&#26619;&#65291;&#20107;&#26989;&#35336;&#30011;&#23529;&#26619;\30.&#12487;&#12522;&#12496;&#12522;&#12540;\&#12304;&#12510;&#12473;&#12479;&#29992;&#12305;&#20107;&#26989;&#35336;&#30011;&#12539;&#32076;&#29702;&#23529;&#26619;&#31080;201507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情報収集"/>
      <sheetName val="情報創出"/>
      <sheetName val="情報提供"/>
      <sheetName val="端末機設置"/>
      <sheetName val="負担金"/>
      <sheetName val="SWｱﾄﾞﾊﾞｲｻｰ"/>
      <sheetName val="環境(情報の創出)"/>
      <sheetName val="環境(情報の提供)"/>
      <sheetName val="環境(講習会)"/>
      <sheetName val="エネ(業務管理)"/>
      <sheetName val="エネ(情報の収集)"/>
      <sheetName val="エネ(情報の創出）"/>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計画審査"/>
      <sheetName val="作業上の注意"/>
      <sheetName val="事業計画審査"/>
      <sheetName val="経理審査"/>
      <sheetName val="Dataシート"/>
      <sheetName val="TDB全国企業財務諸表分析統計"/>
      <sheetName val="TDB全国企業財務諸表分析統計（オリジナル）"/>
      <sheetName val="指標"/>
      <sheetName val="H25BS"/>
      <sheetName val="H25PL"/>
      <sheetName val="H23PL"/>
      <sheetName val="H25上場企業"/>
      <sheetName val="H25上場企業PL"/>
      <sheetName val="H25上場企業BS"/>
      <sheetName val="H25上場企業CF"/>
      <sheetName val="分類困難な事業"/>
      <sheetName val="入力規則(改変禁止)"/>
    </sheetNames>
    <sheetDataSet>
      <sheetData sheetId="0"/>
      <sheetData sheetId="1"/>
      <sheetData sheetId="2"/>
      <sheetData sheetId="3"/>
      <sheetData sheetId="4">
        <row r="2">
          <cell r="A2" t="str">
            <v>受付番号</v>
          </cell>
        </row>
      </sheetData>
      <sheetData sheetId="5"/>
      <sheetData sheetId="6"/>
      <sheetData sheetId="7"/>
      <sheetData sheetId="8"/>
      <sheetData sheetId="9"/>
      <sheetData sheetId="10"/>
      <sheetData sheetId="11"/>
      <sheetData sheetId="12"/>
      <sheetData sheetId="13"/>
      <sheetData sheetId="14"/>
      <sheetData sheetId="15"/>
      <sheetData sheetId="1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3"/>
  <sheetViews>
    <sheetView tabSelected="1" zoomScale="50" zoomScaleNormal="50" workbookViewId="0">
      <selection activeCell="M21" sqref="M21"/>
    </sheetView>
  </sheetViews>
  <sheetFormatPr defaultRowHeight="13" x14ac:dyDescent="0.2"/>
  <sheetData>
    <row r="1" spans="1:9" x14ac:dyDescent="0.2">
      <c r="A1" s="173"/>
      <c r="B1" s="173"/>
      <c r="C1" s="173"/>
      <c r="D1" s="173"/>
      <c r="E1" s="173"/>
      <c r="F1" s="173"/>
      <c r="G1" s="173"/>
      <c r="H1" s="173"/>
      <c r="I1" s="173"/>
    </row>
    <row r="2" spans="1:9" x14ac:dyDescent="0.2">
      <c r="A2" s="173"/>
      <c r="B2" s="173"/>
      <c r="C2" s="173"/>
      <c r="D2" s="173"/>
      <c r="E2" s="173"/>
      <c r="F2" s="173"/>
      <c r="G2" s="173"/>
      <c r="H2" s="173"/>
      <c r="I2" s="173"/>
    </row>
    <row r="3" spans="1:9" x14ac:dyDescent="0.2">
      <c r="A3" s="173"/>
      <c r="B3" s="173"/>
      <c r="C3" s="173"/>
      <c r="D3" s="173"/>
      <c r="E3" s="173"/>
      <c r="F3" s="173"/>
      <c r="G3" s="173"/>
      <c r="H3" s="173"/>
      <c r="I3" s="173"/>
    </row>
    <row r="4" spans="1:9" x14ac:dyDescent="0.2">
      <c r="A4" s="173"/>
      <c r="B4" s="173"/>
      <c r="C4" s="173"/>
      <c r="D4" s="173"/>
      <c r="E4" s="173"/>
      <c r="F4" s="173"/>
      <c r="G4" s="173"/>
      <c r="H4" s="173"/>
      <c r="I4" s="173"/>
    </row>
    <row r="5" spans="1:9" x14ac:dyDescent="0.2">
      <c r="A5" s="173"/>
      <c r="B5" s="173"/>
      <c r="C5" s="173"/>
      <c r="D5" s="173"/>
      <c r="E5" s="173"/>
      <c r="F5" s="173"/>
      <c r="G5" s="173"/>
      <c r="H5" s="173"/>
      <c r="I5" s="173"/>
    </row>
    <row r="6" spans="1:9" x14ac:dyDescent="0.2">
      <c r="A6" s="173"/>
      <c r="B6" s="173"/>
      <c r="C6" s="173"/>
      <c r="D6" s="173"/>
      <c r="E6" s="173"/>
      <c r="F6" s="173"/>
      <c r="G6" s="173"/>
      <c r="H6" s="173"/>
      <c r="I6" s="173"/>
    </row>
    <row r="7" spans="1:9" x14ac:dyDescent="0.2">
      <c r="A7" s="173"/>
      <c r="B7" s="173"/>
      <c r="C7" s="173"/>
      <c r="D7" s="173"/>
      <c r="E7" s="173"/>
      <c r="F7" s="173"/>
      <c r="G7" s="173"/>
      <c r="H7" s="173"/>
      <c r="I7" s="173"/>
    </row>
    <row r="8" spans="1:9" x14ac:dyDescent="0.2">
      <c r="A8" s="173"/>
      <c r="B8" s="173"/>
      <c r="C8" s="173"/>
      <c r="D8" s="173"/>
      <c r="E8" s="173"/>
      <c r="F8" s="173"/>
      <c r="G8" s="173"/>
      <c r="H8" s="173"/>
      <c r="I8" s="173"/>
    </row>
    <row r="9" spans="1:9" x14ac:dyDescent="0.2">
      <c r="A9" s="173"/>
      <c r="B9" s="173"/>
      <c r="C9" s="173"/>
      <c r="D9" s="173"/>
      <c r="E9" s="173"/>
      <c r="F9" s="173"/>
      <c r="G9" s="173"/>
      <c r="H9" s="173"/>
      <c r="I9" s="173"/>
    </row>
    <row r="10" spans="1:9" x14ac:dyDescent="0.2">
      <c r="A10" s="173"/>
      <c r="B10" s="173"/>
      <c r="C10" s="173"/>
      <c r="D10" s="173"/>
      <c r="E10" s="173"/>
      <c r="F10" s="173"/>
      <c r="G10" s="173"/>
      <c r="H10" s="173"/>
      <c r="I10" s="173"/>
    </row>
    <row r="11" spans="1:9" x14ac:dyDescent="0.2">
      <c r="A11" s="173"/>
      <c r="B11" s="173"/>
      <c r="C11" s="173"/>
      <c r="D11" s="173"/>
      <c r="E11" s="173"/>
      <c r="F11" s="173"/>
      <c r="G11" s="173"/>
      <c r="H11" s="173"/>
      <c r="I11" s="173"/>
    </row>
    <row r="12" spans="1:9" ht="13.5" customHeight="1" x14ac:dyDescent="0.2">
      <c r="A12" s="195" t="s">
        <v>225</v>
      </c>
      <c r="B12" s="195"/>
      <c r="C12" s="195"/>
      <c r="D12" s="195"/>
      <c r="E12" s="195"/>
      <c r="F12" s="195"/>
      <c r="G12" s="195"/>
      <c r="H12" s="195"/>
      <c r="I12" s="195"/>
    </row>
    <row r="13" spans="1:9" ht="13.5" customHeight="1" x14ac:dyDescent="0.2">
      <c r="A13" s="195"/>
      <c r="B13" s="195"/>
      <c r="C13" s="195"/>
      <c r="D13" s="195"/>
      <c r="E13" s="195"/>
      <c r="F13" s="195"/>
      <c r="G13" s="195"/>
      <c r="H13" s="195"/>
      <c r="I13" s="195"/>
    </row>
    <row r="14" spans="1:9" ht="13.5" customHeight="1" x14ac:dyDescent="0.2">
      <c r="A14" s="195"/>
      <c r="B14" s="195"/>
      <c r="C14" s="195"/>
      <c r="D14" s="195"/>
      <c r="E14" s="195"/>
      <c r="F14" s="195"/>
      <c r="G14" s="195"/>
      <c r="H14" s="195"/>
      <c r="I14" s="195"/>
    </row>
    <row r="15" spans="1:9" ht="13.5" customHeight="1" x14ac:dyDescent="0.2">
      <c r="A15" s="195"/>
      <c r="B15" s="195"/>
      <c r="C15" s="195"/>
      <c r="D15" s="195"/>
      <c r="E15" s="195"/>
      <c r="F15" s="195"/>
      <c r="G15" s="195"/>
      <c r="H15" s="195"/>
      <c r="I15" s="195"/>
    </row>
    <row r="16" spans="1:9" ht="13.5" customHeight="1" x14ac:dyDescent="0.2">
      <c r="A16" s="195"/>
      <c r="B16" s="195"/>
      <c r="C16" s="195"/>
      <c r="D16" s="195"/>
      <c r="E16" s="195"/>
      <c r="F16" s="195"/>
      <c r="G16" s="195"/>
      <c r="H16" s="195"/>
      <c r="I16" s="195"/>
    </row>
    <row r="17" spans="1:9" ht="13.5" customHeight="1" x14ac:dyDescent="0.2">
      <c r="A17" s="195"/>
      <c r="B17" s="195"/>
      <c r="C17" s="195"/>
      <c r="D17" s="195"/>
      <c r="E17" s="195"/>
      <c r="F17" s="195"/>
      <c r="G17" s="195"/>
      <c r="H17" s="195"/>
      <c r="I17" s="195"/>
    </row>
    <row r="18" spans="1:9" ht="13.5" customHeight="1" x14ac:dyDescent="0.2">
      <c r="A18" s="196" t="s">
        <v>226</v>
      </c>
      <c r="B18" s="196"/>
      <c r="C18" s="196"/>
      <c r="D18" s="196"/>
      <c r="E18" s="196"/>
      <c r="F18" s="196"/>
      <c r="G18" s="196"/>
      <c r="H18" s="196"/>
      <c r="I18" s="196"/>
    </row>
    <row r="19" spans="1:9" ht="13.5" customHeight="1" x14ac:dyDescent="0.2">
      <c r="A19" s="196"/>
      <c r="B19" s="196"/>
      <c r="C19" s="196"/>
      <c r="D19" s="196"/>
      <c r="E19" s="196"/>
      <c r="F19" s="196"/>
      <c r="G19" s="196"/>
      <c r="H19" s="196"/>
      <c r="I19" s="196"/>
    </row>
    <row r="20" spans="1:9" ht="13.5" customHeight="1" x14ac:dyDescent="0.2">
      <c r="A20" s="196"/>
      <c r="B20" s="196"/>
      <c r="C20" s="196"/>
      <c r="D20" s="196"/>
      <c r="E20" s="196"/>
      <c r="F20" s="196"/>
      <c r="G20" s="196"/>
      <c r="H20" s="196"/>
      <c r="I20" s="196"/>
    </row>
    <row r="21" spans="1:9" ht="28.5" customHeight="1" x14ac:dyDescent="0.2">
      <c r="A21" s="196"/>
      <c r="B21" s="196"/>
      <c r="C21" s="196"/>
      <c r="D21" s="196"/>
      <c r="E21" s="196"/>
      <c r="F21" s="196"/>
      <c r="G21" s="196"/>
      <c r="H21" s="196"/>
      <c r="I21" s="196"/>
    </row>
    <row r="22" spans="1:9" ht="28.5" customHeight="1" x14ac:dyDescent="0.2">
      <c r="A22" s="196"/>
      <c r="B22" s="196"/>
      <c r="C22" s="196"/>
      <c r="D22" s="196"/>
      <c r="E22" s="196"/>
      <c r="F22" s="196"/>
      <c r="G22" s="196"/>
      <c r="H22" s="196"/>
      <c r="I22" s="196"/>
    </row>
    <row r="23" spans="1:9" ht="28.5" customHeight="1" x14ac:dyDescent="0.2">
      <c r="A23" s="196"/>
      <c r="B23" s="196"/>
      <c r="C23" s="196"/>
      <c r="D23" s="196"/>
      <c r="E23" s="196"/>
      <c r="F23" s="196"/>
      <c r="G23" s="196"/>
      <c r="H23" s="196"/>
      <c r="I23" s="196"/>
    </row>
    <row r="24" spans="1:9" ht="28.5" customHeight="1" x14ac:dyDescent="0.2">
      <c r="A24" s="196"/>
      <c r="B24" s="196"/>
      <c r="C24" s="196"/>
      <c r="D24" s="196"/>
      <c r="E24" s="196"/>
      <c r="F24" s="196"/>
      <c r="G24" s="196"/>
      <c r="H24" s="196"/>
      <c r="I24" s="196"/>
    </row>
    <row r="25" spans="1:9" ht="28.5" customHeight="1" x14ac:dyDescent="0.2">
      <c r="A25" s="196"/>
      <c r="B25" s="196"/>
      <c r="C25" s="196"/>
      <c r="D25" s="196"/>
      <c r="E25" s="196"/>
      <c r="F25" s="196"/>
      <c r="G25" s="196"/>
      <c r="H25" s="196"/>
      <c r="I25" s="196"/>
    </row>
    <row r="26" spans="1:9" ht="28.5" customHeight="1" x14ac:dyDescent="0.2">
      <c r="A26" s="196"/>
      <c r="B26" s="196"/>
      <c r="C26" s="196"/>
      <c r="D26" s="196"/>
      <c r="E26" s="196"/>
      <c r="F26" s="196"/>
      <c r="G26" s="196"/>
      <c r="H26" s="196"/>
      <c r="I26" s="196"/>
    </row>
    <row r="27" spans="1:9" x14ac:dyDescent="0.2">
      <c r="A27" s="196"/>
      <c r="B27" s="196"/>
      <c r="C27" s="196"/>
      <c r="D27" s="196"/>
      <c r="E27" s="196"/>
      <c r="F27" s="196"/>
      <c r="G27" s="196"/>
      <c r="H27" s="196"/>
      <c r="I27" s="196"/>
    </row>
    <row r="28" spans="1:9" x14ac:dyDescent="0.2">
      <c r="A28" s="173"/>
      <c r="B28" s="173"/>
      <c r="C28" s="173"/>
      <c r="D28" s="173"/>
      <c r="E28" s="173"/>
      <c r="F28" s="173"/>
      <c r="G28" s="173"/>
      <c r="H28" s="173"/>
      <c r="I28" s="173"/>
    </row>
    <row r="29" spans="1:9" x14ac:dyDescent="0.2">
      <c r="A29" s="173"/>
      <c r="B29" s="173"/>
      <c r="C29" s="173"/>
      <c r="D29" s="173"/>
      <c r="E29" s="173"/>
      <c r="F29" s="173"/>
      <c r="G29" s="173"/>
      <c r="H29" s="173"/>
      <c r="I29" s="173"/>
    </row>
    <row r="30" spans="1:9" x14ac:dyDescent="0.2">
      <c r="A30" s="173"/>
      <c r="B30" s="173"/>
      <c r="C30" s="173"/>
      <c r="D30" s="173"/>
      <c r="E30" s="173"/>
      <c r="F30" s="173"/>
      <c r="G30" s="173"/>
      <c r="H30" s="173"/>
      <c r="I30" s="173"/>
    </row>
    <row r="31" spans="1:9" x14ac:dyDescent="0.2">
      <c r="A31" s="173"/>
      <c r="B31" s="173"/>
      <c r="C31" s="173"/>
      <c r="D31" s="173"/>
      <c r="E31" s="173"/>
      <c r="F31" s="173"/>
      <c r="G31" s="173"/>
      <c r="H31" s="173"/>
      <c r="I31" s="173"/>
    </row>
    <row r="32" spans="1:9" x14ac:dyDescent="0.2">
      <c r="A32" s="173"/>
      <c r="B32" s="173"/>
      <c r="C32" s="173"/>
      <c r="D32" s="173"/>
      <c r="E32" s="173"/>
      <c r="F32" s="173"/>
      <c r="G32" s="173"/>
      <c r="H32" s="173"/>
      <c r="I32" s="173"/>
    </row>
    <row r="33" spans="1:9" x14ac:dyDescent="0.2">
      <c r="A33" s="173"/>
      <c r="B33" s="173"/>
      <c r="C33" s="173"/>
      <c r="D33" s="173"/>
      <c r="E33" s="173"/>
      <c r="F33" s="173"/>
      <c r="G33" s="173"/>
      <c r="H33" s="173"/>
      <c r="I33" s="173"/>
    </row>
    <row r="34" spans="1:9" x14ac:dyDescent="0.2">
      <c r="A34" s="173"/>
      <c r="B34" s="173"/>
      <c r="C34" s="173"/>
      <c r="D34" s="173"/>
      <c r="E34" s="173"/>
      <c r="F34" s="173"/>
      <c r="G34" s="173"/>
      <c r="H34" s="173"/>
      <c r="I34" s="173"/>
    </row>
    <row r="35" spans="1:9" x14ac:dyDescent="0.2">
      <c r="A35" s="173"/>
      <c r="B35" s="173"/>
      <c r="C35" s="173"/>
      <c r="D35" s="173"/>
      <c r="E35" s="173"/>
      <c r="F35" s="173"/>
      <c r="G35" s="173"/>
      <c r="H35" s="173"/>
      <c r="I35" s="173"/>
    </row>
    <row r="36" spans="1:9" x14ac:dyDescent="0.2">
      <c r="A36" s="173"/>
      <c r="B36" s="173"/>
      <c r="C36" s="173"/>
      <c r="D36" s="173"/>
      <c r="E36" s="173"/>
      <c r="F36" s="173"/>
      <c r="G36" s="173"/>
      <c r="H36" s="173"/>
      <c r="I36" s="173"/>
    </row>
    <row r="37" spans="1:9" x14ac:dyDescent="0.2">
      <c r="A37" s="173"/>
      <c r="B37" s="173"/>
      <c r="C37" s="173"/>
      <c r="D37" s="173"/>
      <c r="E37" s="173"/>
      <c r="F37" s="173"/>
      <c r="G37" s="173"/>
      <c r="H37" s="173"/>
      <c r="I37" s="173"/>
    </row>
    <row r="38" spans="1:9" x14ac:dyDescent="0.2">
      <c r="A38" s="173"/>
      <c r="B38" s="173"/>
      <c r="C38" s="173"/>
      <c r="D38" s="173"/>
      <c r="E38" s="173"/>
      <c r="F38" s="173"/>
      <c r="G38" s="173"/>
      <c r="H38" s="173"/>
      <c r="I38" s="173"/>
    </row>
    <row r="39" spans="1:9" x14ac:dyDescent="0.2">
      <c r="A39" s="173"/>
      <c r="B39" s="173"/>
      <c r="C39" s="173"/>
      <c r="D39" s="173"/>
      <c r="E39" s="173"/>
      <c r="F39" s="173"/>
      <c r="G39" s="173"/>
      <c r="H39" s="173"/>
      <c r="I39" s="173"/>
    </row>
    <row r="40" spans="1:9" x14ac:dyDescent="0.2">
      <c r="A40" s="173"/>
      <c r="B40" s="173"/>
      <c r="C40" s="173"/>
      <c r="D40" s="173"/>
      <c r="E40" s="173"/>
      <c r="F40" s="173"/>
      <c r="G40" s="173"/>
      <c r="H40" s="173"/>
      <c r="I40" s="173"/>
    </row>
    <row r="41" spans="1:9" x14ac:dyDescent="0.2">
      <c r="A41" s="173"/>
      <c r="B41" s="173"/>
      <c r="C41" s="173"/>
      <c r="D41" s="173"/>
      <c r="E41" s="173"/>
      <c r="F41" s="173"/>
      <c r="G41" s="173"/>
      <c r="H41" s="173"/>
      <c r="I41" s="173"/>
    </row>
    <row r="42" spans="1:9" x14ac:dyDescent="0.2">
      <c r="A42" s="173"/>
      <c r="B42" s="173"/>
      <c r="C42" s="173"/>
      <c r="D42" s="173"/>
      <c r="E42" s="173"/>
      <c r="F42" s="173"/>
      <c r="G42" s="173"/>
      <c r="H42" s="173"/>
      <c r="I42" s="173"/>
    </row>
    <row r="43" spans="1:9" x14ac:dyDescent="0.2">
      <c r="A43" s="173"/>
      <c r="B43" s="173"/>
      <c r="C43" s="173"/>
      <c r="D43" s="173"/>
      <c r="E43" s="173"/>
      <c r="F43" s="173"/>
      <c r="G43" s="173"/>
      <c r="H43" s="173"/>
      <c r="I43" s="173"/>
    </row>
    <row r="44" spans="1:9" x14ac:dyDescent="0.2">
      <c r="A44" s="173"/>
      <c r="B44" s="173"/>
      <c r="C44" s="173"/>
      <c r="D44" s="173"/>
      <c r="E44" s="173"/>
      <c r="F44" s="173"/>
      <c r="G44" s="173"/>
      <c r="H44" s="173"/>
      <c r="I44" s="173"/>
    </row>
    <row r="45" spans="1:9" x14ac:dyDescent="0.2">
      <c r="A45" s="173"/>
      <c r="B45" s="173"/>
      <c r="C45" s="173"/>
      <c r="D45" s="173"/>
      <c r="E45" s="173"/>
      <c r="F45" s="173"/>
      <c r="G45" s="173"/>
      <c r="H45" s="173"/>
      <c r="I45" s="173"/>
    </row>
    <row r="46" spans="1:9" x14ac:dyDescent="0.2">
      <c r="A46" s="173"/>
      <c r="B46" s="173"/>
      <c r="C46" s="173"/>
      <c r="D46" s="173"/>
      <c r="E46" s="173"/>
      <c r="F46" s="173"/>
      <c r="G46" s="173"/>
      <c r="H46" s="173"/>
      <c r="I46" s="173"/>
    </row>
    <row r="47" spans="1:9" x14ac:dyDescent="0.2">
      <c r="A47" s="173"/>
      <c r="B47" s="173"/>
      <c r="C47" s="173"/>
      <c r="D47" s="173"/>
      <c r="E47" s="173"/>
      <c r="F47" s="173"/>
      <c r="G47" s="173"/>
      <c r="H47" s="173"/>
      <c r="I47" s="173"/>
    </row>
    <row r="48" spans="1:9" x14ac:dyDescent="0.2">
      <c r="A48" s="173"/>
      <c r="B48" s="173"/>
      <c r="C48" s="173"/>
      <c r="D48" s="173"/>
      <c r="E48" s="173"/>
      <c r="F48" s="173"/>
      <c r="G48" s="173"/>
      <c r="H48" s="173"/>
      <c r="I48" s="173"/>
    </row>
    <row r="49" spans="1:9" x14ac:dyDescent="0.2">
      <c r="A49" s="173"/>
      <c r="B49" s="173"/>
      <c r="C49" s="173"/>
      <c r="D49" s="173"/>
      <c r="E49" s="173"/>
      <c r="F49" s="173"/>
      <c r="G49" s="173"/>
      <c r="H49" s="173"/>
      <c r="I49" s="173"/>
    </row>
    <row r="50" spans="1:9" x14ac:dyDescent="0.2">
      <c r="A50" s="173"/>
      <c r="B50" s="173"/>
      <c r="C50" s="173"/>
      <c r="D50" s="173"/>
      <c r="E50" s="173"/>
      <c r="F50" s="173"/>
      <c r="G50" s="173"/>
      <c r="H50" s="173"/>
      <c r="I50" s="173"/>
    </row>
    <row r="51" spans="1:9" x14ac:dyDescent="0.2">
      <c r="A51" s="173"/>
      <c r="B51" s="173"/>
      <c r="C51" s="173"/>
      <c r="D51" s="173"/>
      <c r="E51" s="173"/>
      <c r="F51" s="173"/>
      <c r="G51" s="173"/>
      <c r="H51" s="173"/>
      <c r="I51" s="173"/>
    </row>
    <row r="52" spans="1:9" x14ac:dyDescent="0.2">
      <c r="A52" s="173"/>
      <c r="B52" s="173"/>
      <c r="C52" s="173"/>
      <c r="D52" s="173"/>
      <c r="E52" s="173"/>
      <c r="F52" s="173"/>
      <c r="G52" s="173"/>
      <c r="H52" s="173"/>
      <c r="I52" s="173"/>
    </row>
    <row r="53" spans="1:9" x14ac:dyDescent="0.2">
      <c r="A53" s="173"/>
      <c r="B53" s="173"/>
      <c r="C53" s="173"/>
      <c r="D53" s="173"/>
      <c r="E53" s="173"/>
      <c r="F53" s="173"/>
      <c r="G53" s="173"/>
      <c r="H53" s="173"/>
      <c r="I53" s="173"/>
    </row>
  </sheetData>
  <mergeCells count="2">
    <mergeCell ref="A12:I17"/>
    <mergeCell ref="A18:I27"/>
  </mergeCells>
  <phoneticPr fontId="5"/>
  <pageMargins left="0.70866141732283472" right="0.70866141732283472" top="0.74803149606299213" bottom="0.74803149606299213" header="0.31496062992125984" footer="0.31496062992125984"/>
  <pageSetup paperSize="9" scale="9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rgb="FF00B050"/>
    <pageSetUpPr fitToPage="1"/>
  </sheetPr>
  <dimension ref="A1:H34"/>
  <sheetViews>
    <sheetView zoomScale="93" zoomScaleNormal="93" workbookViewId="0">
      <selection activeCell="D41" sqref="D41"/>
    </sheetView>
  </sheetViews>
  <sheetFormatPr defaultColWidth="9" defaultRowHeight="13" x14ac:dyDescent="0.2"/>
  <cols>
    <col min="1" max="2" width="9" style="95"/>
    <col min="3" max="3" width="17.453125" style="95" bestFit="1" customWidth="1"/>
    <col min="4" max="4" width="11.90625" style="95" bestFit="1" customWidth="1"/>
    <col min="5" max="16384" width="9" style="95"/>
  </cols>
  <sheetData>
    <row r="1" spans="1:8" ht="23.5" x14ac:dyDescent="0.2">
      <c r="A1" s="199"/>
      <c r="B1" s="200"/>
      <c r="C1" s="200"/>
      <c r="D1" s="200"/>
      <c r="E1" s="200"/>
      <c r="F1" s="200"/>
      <c r="G1" s="200"/>
      <c r="H1" s="200"/>
    </row>
    <row r="2" spans="1:8" ht="13.5" customHeight="1" x14ac:dyDescent="0.2">
      <c r="A2" s="96"/>
      <c r="B2" s="97"/>
      <c r="C2" s="97"/>
      <c r="D2" s="97"/>
      <c r="E2" s="97"/>
      <c r="F2" s="97"/>
      <c r="G2" s="97"/>
      <c r="H2" s="97"/>
    </row>
    <row r="3" spans="1:8" ht="23.5" x14ac:dyDescent="0.2">
      <c r="A3" s="199" t="s">
        <v>239</v>
      </c>
      <c r="B3" s="200"/>
      <c r="C3" s="200"/>
      <c r="D3" s="200"/>
      <c r="E3" s="200"/>
      <c r="F3" s="200"/>
      <c r="G3" s="200"/>
      <c r="H3" s="200"/>
    </row>
    <row r="4" spans="1:8" ht="13.5" customHeight="1" x14ac:dyDescent="0.2">
      <c r="A4" s="96"/>
      <c r="B4" s="98"/>
      <c r="C4" s="98"/>
      <c r="D4" s="98"/>
      <c r="E4" s="98"/>
      <c r="F4" s="98"/>
      <c r="G4" s="98"/>
      <c r="H4" s="98"/>
    </row>
    <row r="5" spans="1:8" ht="23.5" x14ac:dyDescent="0.2">
      <c r="A5" s="199" t="s">
        <v>149</v>
      </c>
      <c r="B5" s="200"/>
      <c r="C5" s="200"/>
      <c r="D5" s="200"/>
      <c r="E5" s="200"/>
      <c r="F5" s="200"/>
      <c r="G5" s="200"/>
      <c r="H5" s="200"/>
    </row>
    <row r="6" spans="1:8" s="100" customFormat="1" ht="13.5" customHeight="1" x14ac:dyDescent="0.2">
      <c r="A6" s="99"/>
      <c r="B6" s="99"/>
      <c r="C6" s="99"/>
      <c r="D6" s="99"/>
      <c r="E6" s="99"/>
      <c r="F6" s="99"/>
      <c r="G6" s="99"/>
      <c r="H6" s="99"/>
    </row>
    <row r="7" spans="1:8" ht="23.5" x14ac:dyDescent="0.2">
      <c r="A7" s="199" t="s">
        <v>125</v>
      </c>
      <c r="B7" s="200"/>
      <c r="C7" s="200"/>
      <c r="D7" s="200"/>
      <c r="E7" s="200"/>
      <c r="F7" s="200"/>
      <c r="G7" s="200"/>
      <c r="H7" s="200"/>
    </row>
    <row r="8" spans="1:8" s="101" customFormat="1" ht="16.5" x14ac:dyDescent="0.2"/>
    <row r="9" spans="1:8" s="101" customFormat="1" ht="16.5" x14ac:dyDescent="0.2"/>
    <row r="10" spans="1:8" s="101" customFormat="1" ht="16.5" x14ac:dyDescent="0.2">
      <c r="A10" s="197" t="s">
        <v>122</v>
      </c>
      <c r="B10" s="198"/>
      <c r="C10" s="198"/>
      <c r="D10" s="198"/>
      <c r="E10" s="198"/>
      <c r="F10" s="198"/>
      <c r="G10" s="198"/>
      <c r="H10" s="198"/>
    </row>
    <row r="11" spans="1:8" s="101" customFormat="1" ht="16.5" x14ac:dyDescent="0.2"/>
    <row r="12" spans="1:8" s="101" customFormat="1" ht="20.149999999999999" customHeight="1" x14ac:dyDescent="0.2">
      <c r="A12" s="197" t="s">
        <v>123</v>
      </c>
      <c r="B12" s="198"/>
      <c r="C12" s="198"/>
      <c r="D12" s="198"/>
      <c r="E12" s="198"/>
      <c r="F12" s="198"/>
      <c r="G12" s="198"/>
      <c r="H12" s="198"/>
    </row>
    <row r="13" spans="1:8" s="101" customFormat="1" ht="20.149999999999999" customHeight="1" x14ac:dyDescent="0.2">
      <c r="A13" s="181" t="s">
        <v>242</v>
      </c>
      <c r="B13" s="181"/>
      <c r="C13" s="181"/>
      <c r="D13" s="181"/>
      <c r="E13" s="181"/>
      <c r="F13" s="181"/>
      <c r="G13" s="181"/>
      <c r="H13" s="181"/>
    </row>
    <row r="14" spans="1:8" s="101" customFormat="1" ht="20.149999999999999" customHeight="1" x14ac:dyDescent="0.2">
      <c r="A14" s="181" t="s">
        <v>243</v>
      </c>
      <c r="B14" s="181" t="s">
        <v>244</v>
      </c>
      <c r="C14" s="181"/>
      <c r="D14" s="181"/>
      <c r="E14" s="181"/>
      <c r="F14" s="181"/>
      <c r="G14" s="181"/>
      <c r="H14" s="181"/>
    </row>
    <row r="15" spans="1:8" s="101" customFormat="1" ht="20.149999999999999" customHeight="1" x14ac:dyDescent="0.2">
      <c r="A15" s="181"/>
      <c r="B15" s="181" t="s">
        <v>245</v>
      </c>
      <c r="C15" s="181"/>
      <c r="D15" s="181"/>
      <c r="E15" s="181"/>
      <c r="F15" s="181"/>
      <c r="G15" s="181"/>
      <c r="H15" s="181"/>
    </row>
    <row r="16" spans="1:8" s="101" customFormat="1" ht="20.149999999999999" customHeight="1" x14ac:dyDescent="0.2">
      <c r="A16" s="181"/>
      <c r="B16" s="181" t="s">
        <v>246</v>
      </c>
      <c r="C16" s="181"/>
      <c r="D16" s="181"/>
      <c r="E16" s="181"/>
      <c r="F16" s="181"/>
      <c r="G16" s="181"/>
      <c r="H16" s="181"/>
    </row>
    <row r="17" spans="1:8" s="101" customFormat="1" ht="20.149999999999999" customHeight="1" x14ac:dyDescent="0.2">
      <c r="A17" s="181" t="s">
        <v>247</v>
      </c>
      <c r="B17" s="102" t="s">
        <v>248</v>
      </c>
      <c r="C17" s="102"/>
      <c r="D17" s="102"/>
      <c r="E17" s="102"/>
      <c r="F17" s="102"/>
      <c r="G17" s="102"/>
      <c r="H17" s="102"/>
    </row>
    <row r="18" spans="1:8" s="101" customFormat="1" ht="20.149999999999999" customHeight="1" x14ac:dyDescent="0.2">
      <c r="A18" s="101" t="s">
        <v>126</v>
      </c>
      <c r="B18" s="181"/>
      <c r="C18" s="181"/>
      <c r="D18" s="181"/>
      <c r="E18" s="181"/>
      <c r="F18" s="181"/>
      <c r="G18" s="181"/>
      <c r="H18" s="181"/>
    </row>
    <row r="19" spans="1:8" s="101" customFormat="1" ht="20.149999999999999" customHeight="1" x14ac:dyDescent="0.2">
      <c r="A19" s="181" t="s">
        <v>144</v>
      </c>
      <c r="B19" s="181"/>
      <c r="C19" s="181"/>
      <c r="D19" s="181"/>
      <c r="E19" s="181"/>
      <c r="F19" s="181"/>
      <c r="G19" s="181"/>
      <c r="H19" s="181"/>
    </row>
    <row r="20" spans="1:8" s="101" customFormat="1" ht="20.149999999999999" customHeight="1" x14ac:dyDescent="0.2">
      <c r="A20" s="102"/>
      <c r="B20" s="181"/>
      <c r="C20" s="181"/>
      <c r="D20" s="181"/>
      <c r="E20" s="181"/>
      <c r="F20" s="181"/>
      <c r="G20" s="181"/>
      <c r="H20" s="181"/>
    </row>
    <row r="21" spans="1:8" s="101" customFormat="1" ht="20.149999999999999" customHeight="1" x14ac:dyDescent="0.2">
      <c r="A21" s="102" t="s">
        <v>124</v>
      </c>
      <c r="B21" s="181"/>
      <c r="C21" s="181"/>
      <c r="D21" s="181"/>
      <c r="E21" s="181"/>
      <c r="F21" s="181"/>
      <c r="G21" s="181"/>
      <c r="H21" s="181"/>
    </row>
    <row r="22" spans="1:8" s="101" customFormat="1" ht="13.5" customHeight="1" x14ac:dyDescent="0.2">
      <c r="A22" s="102" t="s">
        <v>143</v>
      </c>
      <c r="B22" s="181"/>
      <c r="C22" s="181"/>
      <c r="D22" s="181"/>
      <c r="E22" s="181"/>
      <c r="F22" s="181"/>
      <c r="G22" s="181"/>
      <c r="H22" s="181"/>
    </row>
    <row r="23" spans="1:8" s="101" customFormat="1" ht="16.5" x14ac:dyDescent="0.2">
      <c r="A23" s="102" t="s">
        <v>249</v>
      </c>
      <c r="B23" s="102"/>
      <c r="C23" s="105"/>
      <c r="D23" s="105"/>
      <c r="E23" s="102"/>
      <c r="F23" s="102"/>
      <c r="G23" s="102"/>
      <c r="H23" s="102"/>
    </row>
    <row r="24" spans="1:8" s="101" customFormat="1" ht="16.5" x14ac:dyDescent="0.2">
      <c r="A24" s="102" t="s">
        <v>141</v>
      </c>
      <c r="B24" s="181"/>
      <c r="C24" s="181"/>
      <c r="D24" s="181"/>
      <c r="E24" s="181"/>
      <c r="F24" s="181"/>
      <c r="G24" s="181"/>
      <c r="H24" s="181"/>
    </row>
    <row r="25" spans="1:8" s="101" customFormat="1" ht="16.5" x14ac:dyDescent="0.2">
      <c r="A25" s="103"/>
      <c r="B25" s="102"/>
      <c r="C25" s="102"/>
      <c r="D25" s="102"/>
      <c r="E25" s="102"/>
      <c r="F25" s="102"/>
      <c r="G25" s="102"/>
      <c r="H25" s="102"/>
    </row>
    <row r="26" spans="1:8" s="101" customFormat="1" ht="16.5" x14ac:dyDescent="0.2">
      <c r="A26" s="102" t="s">
        <v>250</v>
      </c>
      <c r="B26" s="102"/>
      <c r="C26" s="102"/>
      <c r="D26" s="102"/>
      <c r="E26" s="102"/>
      <c r="F26" s="102"/>
      <c r="G26" s="102"/>
      <c r="H26" s="102"/>
    </row>
    <row r="27" spans="1:8" s="101" customFormat="1" ht="16.5" x14ac:dyDescent="0.2">
      <c r="A27" s="102" t="s">
        <v>251</v>
      </c>
      <c r="B27" s="102"/>
      <c r="C27" s="102"/>
      <c r="D27" s="102"/>
      <c r="E27" s="102"/>
      <c r="F27" s="102"/>
      <c r="G27" s="102"/>
      <c r="H27" s="102"/>
    </row>
    <row r="28" spans="1:8" s="101" customFormat="1" ht="16.5" x14ac:dyDescent="0.2">
      <c r="A28" s="102" t="s">
        <v>252</v>
      </c>
      <c r="C28" s="102"/>
      <c r="D28" s="102"/>
      <c r="E28" s="102"/>
      <c r="F28" s="102"/>
      <c r="G28" s="102"/>
      <c r="H28" s="102"/>
    </row>
    <row r="29" spans="1:8" s="101" customFormat="1" ht="16.5" x14ac:dyDescent="0.2">
      <c r="A29" s="143"/>
      <c r="C29" s="102"/>
      <c r="D29" s="102"/>
      <c r="E29" s="102"/>
      <c r="F29" s="102"/>
      <c r="G29" s="102"/>
      <c r="H29" s="102"/>
    </row>
    <row r="30" spans="1:8" s="101" customFormat="1" ht="16.5" x14ac:dyDescent="0.2">
      <c r="A30" s="102" t="s">
        <v>253</v>
      </c>
      <c r="B30" s="103"/>
      <c r="C30" s="102"/>
      <c r="D30" s="102"/>
      <c r="E30" s="102"/>
      <c r="F30" s="102"/>
      <c r="G30" s="102"/>
      <c r="H30" s="102"/>
    </row>
    <row r="31" spans="1:8" s="101" customFormat="1" ht="16.5" x14ac:dyDescent="0.2">
      <c r="A31" s="102" t="s">
        <v>254</v>
      </c>
      <c r="B31" s="106"/>
      <c r="C31" s="106"/>
      <c r="D31" s="106"/>
      <c r="E31" s="95"/>
      <c r="F31" s="95"/>
      <c r="G31" s="102"/>
      <c r="H31" s="107"/>
    </row>
    <row r="32" spans="1:8" s="101" customFormat="1" ht="16.5" x14ac:dyDescent="0.2">
      <c r="A32" s="102" t="s">
        <v>255</v>
      </c>
      <c r="B32" s="106"/>
      <c r="C32" s="106"/>
      <c r="D32" s="106"/>
      <c r="E32" s="106"/>
      <c r="F32" s="106"/>
      <c r="G32" s="106"/>
      <c r="H32" s="106"/>
    </row>
    <row r="33" spans="1:8" ht="16.5" x14ac:dyDescent="0.2">
      <c r="A33" s="101" t="s">
        <v>256</v>
      </c>
    </row>
    <row r="34" spans="1:8" x14ac:dyDescent="0.2">
      <c r="B34" s="182"/>
      <c r="C34" s="182"/>
      <c r="D34" s="182"/>
      <c r="E34" s="182"/>
      <c r="F34" s="182"/>
      <c r="G34" s="182"/>
      <c r="H34" s="182"/>
    </row>
  </sheetData>
  <mergeCells count="6">
    <mergeCell ref="A12:H12"/>
    <mergeCell ref="A1:H1"/>
    <mergeCell ref="A10:H10"/>
    <mergeCell ref="A3:H3"/>
    <mergeCell ref="A5:H5"/>
    <mergeCell ref="A7:H7"/>
  </mergeCells>
  <phoneticPr fontId="5"/>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6"/>
  <sheetViews>
    <sheetView view="pageBreakPreview" zoomScale="110" zoomScaleNormal="100" zoomScaleSheetLayoutView="110" workbookViewId="0">
      <selection activeCell="D45" sqref="D45"/>
    </sheetView>
  </sheetViews>
  <sheetFormatPr defaultColWidth="9" defaultRowHeight="13" x14ac:dyDescent="0.2"/>
  <cols>
    <col min="1" max="16384" width="9" style="136"/>
  </cols>
  <sheetData>
    <row r="1" spans="1:7" ht="25.5" x14ac:dyDescent="0.2">
      <c r="A1" s="137" t="s">
        <v>138</v>
      </c>
      <c r="B1" s="102"/>
      <c r="C1" s="102"/>
      <c r="D1" s="102"/>
      <c r="E1" s="102"/>
      <c r="F1" s="102"/>
      <c r="G1" s="102"/>
    </row>
    <row r="2" spans="1:7" ht="16.5" x14ac:dyDescent="0.2">
      <c r="A2" s="102"/>
      <c r="B2" s="102"/>
      <c r="C2" s="102"/>
      <c r="D2" s="102"/>
      <c r="E2" s="102"/>
      <c r="F2" s="102"/>
      <c r="G2" s="102"/>
    </row>
    <row r="3" spans="1:7" ht="16.5" x14ac:dyDescent="0.2">
      <c r="A3" s="105" t="s">
        <v>147</v>
      </c>
      <c r="B3" s="103"/>
      <c r="C3" s="102"/>
      <c r="D3" s="102"/>
      <c r="E3" s="102"/>
      <c r="F3" s="102"/>
      <c r="G3" s="102"/>
    </row>
    <row r="4" spans="1:7" ht="16.5" x14ac:dyDescent="0.2">
      <c r="A4" s="104" t="s">
        <v>148</v>
      </c>
      <c r="B4" s="101"/>
      <c r="C4" s="102"/>
      <c r="D4" s="102"/>
      <c r="E4" s="102"/>
      <c r="F4" s="102"/>
      <c r="G4" s="102"/>
    </row>
    <row r="5" spans="1:7" ht="16.5" x14ac:dyDescent="0.2">
      <c r="A5" s="104" t="s">
        <v>137</v>
      </c>
      <c r="B5" s="101"/>
      <c r="C5" s="102"/>
      <c r="D5" s="102"/>
      <c r="E5" s="102"/>
      <c r="F5" s="102"/>
      <c r="G5" s="102"/>
    </row>
    <row r="6" spans="1:7" ht="16.5" x14ac:dyDescent="0.2">
      <c r="A6" s="104" t="s">
        <v>257</v>
      </c>
      <c r="B6" s="101"/>
      <c r="C6" s="102"/>
      <c r="D6" s="105"/>
      <c r="E6" s="102"/>
      <c r="F6" s="101"/>
      <c r="G6" s="102"/>
    </row>
    <row r="7" spans="1:7" ht="16.5" x14ac:dyDescent="0.2">
      <c r="A7" s="104" t="s">
        <v>258</v>
      </c>
      <c r="B7" s="101"/>
      <c r="C7" s="102"/>
      <c r="D7" s="105"/>
      <c r="E7" s="102"/>
      <c r="F7" s="101"/>
      <c r="G7" s="102"/>
    </row>
    <row r="8" spans="1:7" ht="16.5" x14ac:dyDescent="0.2">
      <c r="A8" s="104"/>
      <c r="B8" s="101"/>
      <c r="C8" s="102"/>
      <c r="D8" s="105"/>
      <c r="E8" s="102"/>
      <c r="F8" s="101"/>
      <c r="G8" s="102"/>
    </row>
    <row r="9" spans="1:7" ht="16.5" x14ac:dyDescent="0.2">
      <c r="A9" s="104"/>
      <c r="B9" s="101"/>
      <c r="C9" s="102"/>
      <c r="D9" s="105"/>
      <c r="E9" s="102"/>
      <c r="F9" s="101"/>
      <c r="G9" s="102"/>
    </row>
    <row r="10" spans="1:7" ht="16.5" x14ac:dyDescent="0.2">
      <c r="A10" s="104"/>
      <c r="B10" s="101"/>
      <c r="C10" s="102"/>
      <c r="D10" s="105"/>
      <c r="E10" s="102"/>
      <c r="F10" s="101"/>
      <c r="G10" s="102"/>
    </row>
    <row r="11" spans="1:7" ht="16.5" x14ac:dyDescent="0.2">
      <c r="A11" s="104"/>
      <c r="B11" s="101"/>
      <c r="C11" s="102"/>
      <c r="D11" s="105"/>
      <c r="E11" s="102"/>
      <c r="F11" s="101"/>
      <c r="G11" s="102"/>
    </row>
    <row r="12" spans="1:7" ht="16.5" x14ac:dyDescent="0.2">
      <c r="A12" s="104"/>
      <c r="B12" s="101"/>
      <c r="C12" s="102"/>
      <c r="D12" s="105"/>
      <c r="E12" s="102"/>
      <c r="F12" s="101"/>
      <c r="G12" s="102"/>
    </row>
    <row r="13" spans="1:7" ht="16.5" x14ac:dyDescent="0.2">
      <c r="A13" s="102"/>
      <c r="B13" s="101"/>
      <c r="C13" s="102"/>
      <c r="D13" s="105"/>
      <c r="E13" s="102"/>
      <c r="F13" s="101"/>
      <c r="G13" s="102"/>
    </row>
    <row r="14" spans="1:7" ht="16.5" x14ac:dyDescent="0.2">
      <c r="A14" s="102"/>
      <c r="B14" s="101"/>
      <c r="C14" s="102"/>
      <c r="D14" s="105"/>
      <c r="E14" s="102"/>
      <c r="F14" s="101"/>
      <c r="G14" s="102"/>
    </row>
    <row r="15" spans="1:7" ht="16.5" x14ac:dyDescent="0.2">
      <c r="A15" s="102"/>
      <c r="B15" s="101"/>
      <c r="C15" s="102"/>
      <c r="D15" s="105"/>
      <c r="E15" s="102"/>
      <c r="F15" s="101"/>
      <c r="G15" s="102"/>
    </row>
    <row r="16" spans="1:7" ht="16.5" x14ac:dyDescent="0.2">
      <c r="A16" s="102"/>
      <c r="B16" s="101"/>
      <c r="C16" s="102"/>
      <c r="D16" s="105"/>
      <c r="E16" s="102"/>
      <c r="F16" s="101"/>
      <c r="G16" s="102"/>
    </row>
    <row r="17" spans="1:7" ht="16.5" x14ac:dyDescent="0.2">
      <c r="A17" s="102"/>
      <c r="B17" s="101"/>
      <c r="C17" s="102"/>
      <c r="D17" s="105"/>
      <c r="E17" s="102"/>
      <c r="F17" s="101"/>
      <c r="G17" s="102"/>
    </row>
    <row r="18" spans="1:7" ht="16.5" x14ac:dyDescent="0.2">
      <c r="B18" s="101"/>
      <c r="C18" s="102"/>
      <c r="D18" s="102"/>
      <c r="E18" s="102"/>
      <c r="F18" s="102"/>
      <c r="G18" s="102"/>
    </row>
    <row r="19" spans="1:7" ht="16.5" x14ac:dyDescent="0.2">
      <c r="A19" s="104" t="s">
        <v>259</v>
      </c>
      <c r="B19" s="101"/>
      <c r="C19" s="102"/>
      <c r="D19" s="102"/>
      <c r="E19" s="102"/>
      <c r="F19" s="102"/>
      <c r="G19" s="102"/>
    </row>
    <row r="20" spans="1:7" ht="16.5" x14ac:dyDescent="0.2">
      <c r="A20" s="104"/>
      <c r="B20" s="101"/>
      <c r="C20" s="102"/>
      <c r="D20" s="105"/>
      <c r="E20" s="102"/>
      <c r="F20" s="101"/>
      <c r="G20" s="102"/>
    </row>
    <row r="21" spans="1:7" ht="16.5" x14ac:dyDescent="0.2">
      <c r="A21" s="102"/>
      <c r="B21" s="101"/>
      <c r="C21" s="102"/>
      <c r="D21" s="105"/>
      <c r="E21" s="102"/>
      <c r="F21" s="101"/>
      <c r="G21" s="102"/>
    </row>
    <row r="22" spans="1:7" ht="16.5" x14ac:dyDescent="0.2">
      <c r="A22" s="102"/>
      <c r="B22" s="101"/>
      <c r="C22" s="102"/>
      <c r="D22" s="105"/>
      <c r="E22" s="102"/>
      <c r="F22" s="101"/>
      <c r="G22" s="102"/>
    </row>
    <row r="23" spans="1:7" ht="16.5" x14ac:dyDescent="0.2">
      <c r="A23" s="102"/>
      <c r="B23" s="101"/>
      <c r="C23" s="102"/>
      <c r="D23" s="105"/>
      <c r="E23" s="102"/>
      <c r="F23" s="101"/>
      <c r="G23" s="102"/>
    </row>
    <row r="24" spans="1:7" ht="16.5" x14ac:dyDescent="0.2">
      <c r="A24" s="102"/>
      <c r="B24" s="101"/>
      <c r="C24" s="102"/>
      <c r="D24" s="105"/>
      <c r="E24" s="102"/>
      <c r="F24" s="101"/>
      <c r="G24" s="102"/>
    </row>
    <row r="25" spans="1:7" ht="16.5" x14ac:dyDescent="0.2">
      <c r="A25" s="102"/>
      <c r="B25" s="101"/>
      <c r="C25" s="102"/>
      <c r="D25" s="105"/>
      <c r="E25" s="102"/>
      <c r="F25" s="101"/>
      <c r="G25" s="102"/>
    </row>
    <row r="26" spans="1:7" ht="16.5" x14ac:dyDescent="0.2">
      <c r="A26" s="102"/>
      <c r="B26" s="101"/>
      <c r="C26" s="102"/>
      <c r="D26" s="105"/>
      <c r="E26" s="102"/>
      <c r="F26" s="101"/>
      <c r="G26" s="102"/>
    </row>
    <row r="27" spans="1:7" ht="16.5" x14ac:dyDescent="0.2">
      <c r="A27" s="102"/>
      <c r="B27" s="101"/>
      <c r="C27" s="102"/>
      <c r="D27" s="105"/>
      <c r="E27" s="102"/>
      <c r="F27" s="101"/>
      <c r="G27" s="102"/>
    </row>
    <row r="28" spans="1:7" ht="16.5" x14ac:dyDescent="0.2">
      <c r="A28" s="102"/>
      <c r="B28" s="101"/>
      <c r="C28" s="102"/>
      <c r="D28" s="105"/>
      <c r="E28" s="102"/>
      <c r="F28" s="101"/>
      <c r="G28" s="102"/>
    </row>
    <row r="29" spans="1:7" ht="16.5" x14ac:dyDescent="0.2">
      <c r="A29" s="102"/>
      <c r="B29" s="101"/>
      <c r="C29" s="102"/>
      <c r="D29" s="105"/>
      <c r="E29" s="102"/>
      <c r="F29" s="101"/>
      <c r="G29" s="102"/>
    </row>
    <row r="30" spans="1:7" ht="16.5" x14ac:dyDescent="0.2">
      <c r="A30" s="102"/>
      <c r="B30" s="101"/>
      <c r="C30" s="102"/>
      <c r="D30" s="105"/>
      <c r="E30" s="102"/>
      <c r="F30" s="101"/>
      <c r="G30" s="102"/>
    </row>
    <row r="31" spans="1:7" ht="16.5" x14ac:dyDescent="0.2">
      <c r="A31" s="102"/>
      <c r="B31" s="101"/>
      <c r="C31" s="102"/>
      <c r="D31" s="105"/>
      <c r="E31" s="102"/>
      <c r="F31" s="101"/>
      <c r="G31" s="102"/>
    </row>
    <row r="32" spans="1:7" ht="16.5" x14ac:dyDescent="0.2">
      <c r="A32" s="102"/>
      <c r="B32" s="101"/>
      <c r="C32" s="102"/>
      <c r="D32" s="105"/>
      <c r="E32" s="102"/>
      <c r="F32" s="101"/>
      <c r="G32" s="102"/>
    </row>
    <row r="33" spans="1:8" ht="16.5" x14ac:dyDescent="0.2">
      <c r="A33" s="102"/>
      <c r="B33" s="101"/>
      <c r="C33" s="102"/>
      <c r="D33" s="105"/>
      <c r="E33" s="102"/>
      <c r="F33" s="101"/>
      <c r="G33" s="102"/>
    </row>
    <row r="34" spans="1:8" ht="16.5" x14ac:dyDescent="0.2">
      <c r="A34" s="104" t="s">
        <v>260</v>
      </c>
      <c r="B34" s="101"/>
      <c r="C34" s="102"/>
      <c r="D34" s="105"/>
      <c r="E34" s="102"/>
      <c r="F34" s="101"/>
      <c r="G34" s="102"/>
    </row>
    <row r="35" spans="1:8" ht="16.5" x14ac:dyDescent="0.2">
      <c r="A35" s="104" t="s">
        <v>264</v>
      </c>
      <c r="B35" s="101"/>
      <c r="C35" s="102"/>
      <c r="D35" s="105"/>
      <c r="E35" s="102"/>
      <c r="F35" s="101"/>
      <c r="G35" s="102"/>
    </row>
    <row r="36" spans="1:8" ht="16.5" x14ac:dyDescent="0.2">
      <c r="A36" s="104"/>
      <c r="B36" s="101"/>
      <c r="C36" s="102"/>
      <c r="D36" s="105"/>
      <c r="E36" s="102"/>
      <c r="F36" s="101"/>
      <c r="G36" s="102"/>
    </row>
    <row r="37" spans="1:8" ht="16.5" x14ac:dyDescent="0.2">
      <c r="A37" s="145"/>
      <c r="D37" s="105"/>
      <c r="E37" s="102"/>
      <c r="F37" s="101"/>
      <c r="G37" s="102"/>
    </row>
    <row r="38" spans="1:8" ht="16.5" x14ac:dyDescent="0.2">
      <c r="A38" s="145" t="s">
        <v>205</v>
      </c>
      <c r="B38" s="146"/>
      <c r="C38" s="146"/>
      <c r="D38" s="146"/>
      <c r="E38" s="147"/>
      <c r="F38" s="147"/>
      <c r="G38" s="102"/>
    </row>
    <row r="39" spans="1:8" ht="16.5" x14ac:dyDescent="0.2">
      <c r="A39" s="148" t="s">
        <v>261</v>
      </c>
      <c r="B39" s="146"/>
      <c r="C39" s="146"/>
      <c r="D39" s="146"/>
      <c r="E39" s="147"/>
      <c r="F39" s="147"/>
      <c r="G39" s="102"/>
    </row>
    <row r="40" spans="1:8" ht="16.5" x14ac:dyDescent="0.2">
      <c r="A40" s="145" t="s">
        <v>262</v>
      </c>
      <c r="B40" s="146"/>
      <c r="C40" s="146"/>
      <c r="D40" s="146"/>
      <c r="E40" s="147"/>
      <c r="F40" s="147"/>
      <c r="G40" s="102"/>
    </row>
    <row r="41" spans="1:8" ht="16.5" x14ac:dyDescent="0.2">
      <c r="A41" s="177" t="s">
        <v>229</v>
      </c>
      <c r="B41" s="147"/>
      <c r="C41" s="147"/>
      <c r="D41" s="147"/>
      <c r="E41" s="147"/>
      <c r="F41" s="147"/>
      <c r="G41" s="102"/>
    </row>
    <row r="42" spans="1:8" ht="16.5" x14ac:dyDescent="0.2">
      <c r="A42" s="177" t="s">
        <v>230</v>
      </c>
      <c r="B42" s="147"/>
      <c r="C42" s="147"/>
      <c r="D42" s="147"/>
      <c r="E42" s="147"/>
      <c r="F42" s="147"/>
      <c r="G42" s="102"/>
    </row>
    <row r="43" spans="1:8" ht="16.5" x14ac:dyDescent="0.2">
      <c r="A43" s="183" t="s">
        <v>263</v>
      </c>
      <c r="B43" s="147"/>
      <c r="C43" s="147"/>
      <c r="D43" s="147"/>
      <c r="E43" s="147"/>
      <c r="F43" s="147"/>
      <c r="G43" s="102"/>
    </row>
    <row r="44" spans="1:8" ht="16.5" x14ac:dyDescent="0.2">
      <c r="A44" s="104" t="s">
        <v>265</v>
      </c>
      <c r="B44" s="101"/>
      <c r="C44" s="102"/>
      <c r="D44" s="146"/>
      <c r="E44" s="146"/>
      <c r="F44" s="146"/>
    </row>
    <row r="45" spans="1:8" ht="16.5" x14ac:dyDescent="0.2">
      <c r="A45" s="104" t="s">
        <v>145</v>
      </c>
      <c r="B45" s="101"/>
      <c r="C45" s="102"/>
      <c r="D45" s="146"/>
      <c r="E45" s="146"/>
      <c r="F45" s="146"/>
    </row>
    <row r="46" spans="1:8" ht="16.5" x14ac:dyDescent="0.2">
      <c r="A46" s="104" t="s">
        <v>146</v>
      </c>
      <c r="B46" s="102"/>
      <c r="C46" s="102"/>
      <c r="D46" s="146"/>
      <c r="E46" s="146"/>
      <c r="F46" s="146"/>
    </row>
    <row r="47" spans="1:8" ht="16.5" x14ac:dyDescent="0.2">
      <c r="A47" s="178" t="s">
        <v>234</v>
      </c>
      <c r="B47" s="179"/>
      <c r="C47" s="179"/>
      <c r="D47" s="180"/>
      <c r="E47" s="180"/>
      <c r="F47" s="147"/>
      <c r="G47" s="147"/>
      <c r="H47" s="147"/>
    </row>
    <row r="48" spans="1:8" ht="16.5" x14ac:dyDescent="0.2">
      <c r="A48" s="178"/>
      <c r="B48" s="179"/>
      <c r="C48" s="179"/>
      <c r="D48" s="180"/>
      <c r="E48" s="180"/>
      <c r="F48" s="147"/>
      <c r="G48" s="147"/>
      <c r="H48" s="147"/>
    </row>
    <row r="49" spans="1:1" ht="14" x14ac:dyDescent="0.2">
      <c r="A49" s="144"/>
    </row>
    <row r="50" spans="1:1" ht="14" x14ac:dyDescent="0.2">
      <c r="A50" s="144"/>
    </row>
    <row r="51" spans="1:1" ht="14" x14ac:dyDescent="0.2">
      <c r="A51" s="144"/>
    </row>
    <row r="52" spans="1:1" ht="14" x14ac:dyDescent="0.2">
      <c r="A52" s="144"/>
    </row>
    <row r="53" spans="1:1" ht="14" x14ac:dyDescent="0.2">
      <c r="A53" s="144"/>
    </row>
    <row r="54" spans="1:1" ht="14" x14ac:dyDescent="0.2">
      <c r="A54" s="144"/>
    </row>
    <row r="65" spans="13:14" x14ac:dyDescent="0.2">
      <c r="N65" s="141"/>
    </row>
    <row r="66" spans="13:14" x14ac:dyDescent="0.2">
      <c r="M66" s="142"/>
    </row>
  </sheetData>
  <phoneticPr fontId="5"/>
  <pageMargins left="0.51181102362204722" right="0.51181102362204722" top="0.74803149606299213" bottom="0.74803149606299213" header="0.31496062992125984" footer="0.31496062992125984"/>
  <pageSetup paperSize="9" scale="94"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6"/>
  <sheetViews>
    <sheetView view="pageBreakPreview" topLeftCell="A7" zoomScale="80" zoomScaleNormal="100" zoomScaleSheetLayoutView="80" workbookViewId="0"/>
  </sheetViews>
  <sheetFormatPr defaultColWidth="9" defaultRowHeight="13" x14ac:dyDescent="0.2"/>
  <cols>
    <col min="1" max="1" width="7.6328125" style="1" customWidth="1"/>
    <col min="2" max="2" width="6.6328125" style="1" customWidth="1"/>
    <col min="3" max="5" width="9.6328125" style="1" customWidth="1"/>
    <col min="6" max="6" width="15.7265625" style="1" customWidth="1"/>
    <col min="7" max="7" width="9.6328125" style="1" customWidth="1"/>
    <col min="8" max="8" width="10.6328125" style="1" customWidth="1"/>
    <col min="9" max="9" width="13.6328125" style="1" customWidth="1"/>
    <col min="10" max="10" width="6.6328125" style="1" customWidth="1"/>
    <col min="11" max="16384" width="9" style="1"/>
  </cols>
  <sheetData>
    <row r="1" spans="1:9" ht="18" customHeight="1" x14ac:dyDescent="0.2"/>
    <row r="2" spans="1:9" ht="18" customHeight="1" x14ac:dyDescent="0.2">
      <c r="I2" s="24" t="s">
        <v>238</v>
      </c>
    </row>
    <row r="3" spans="1:9" ht="24" customHeight="1" x14ac:dyDescent="0.2">
      <c r="H3" s="25" t="s">
        <v>56</v>
      </c>
      <c r="I3" s="26"/>
    </row>
    <row r="4" spans="1:9" ht="18" customHeight="1" x14ac:dyDescent="0.2"/>
    <row r="5" spans="1:9" ht="18" customHeight="1" x14ac:dyDescent="0.2">
      <c r="H5" s="3"/>
      <c r="I5" s="27" t="s">
        <v>231</v>
      </c>
    </row>
    <row r="6" spans="1:9" ht="18" customHeight="1" x14ac:dyDescent="0.2">
      <c r="A6" s="1" t="s">
        <v>2</v>
      </c>
      <c r="H6" s="28"/>
    </row>
    <row r="7" spans="1:9" ht="18" customHeight="1" x14ac:dyDescent="0.2">
      <c r="C7" s="149" t="s">
        <v>3</v>
      </c>
    </row>
    <row r="8" spans="1:9" ht="18" customHeight="1" x14ac:dyDescent="0.2">
      <c r="C8" s="149"/>
      <c r="F8" s="1" t="s">
        <v>150</v>
      </c>
      <c r="G8" s="110" t="s">
        <v>224</v>
      </c>
    </row>
    <row r="9" spans="1:9" ht="20.149999999999999" customHeight="1" x14ac:dyDescent="0.2">
      <c r="F9" s="1" t="s">
        <v>57</v>
      </c>
      <c r="G9" s="108" t="s">
        <v>223</v>
      </c>
    </row>
    <row r="10" spans="1:9" ht="20.149999999999999" customHeight="1" x14ac:dyDescent="0.2">
      <c r="G10" s="109" t="s">
        <v>128</v>
      </c>
    </row>
    <row r="11" spans="1:9" ht="18.75" customHeight="1" x14ac:dyDescent="0.2">
      <c r="F11" s="1" t="s">
        <v>58</v>
      </c>
      <c r="G11" s="110" t="s">
        <v>127</v>
      </c>
    </row>
    <row r="12" spans="1:9" ht="20.149999999999999" customHeight="1" x14ac:dyDescent="0.2">
      <c r="F12" s="1" t="s">
        <v>59</v>
      </c>
      <c r="G12" s="110" t="s">
        <v>130</v>
      </c>
      <c r="I12" s="152" t="s">
        <v>151</v>
      </c>
    </row>
    <row r="13" spans="1:9" ht="20.149999999999999" customHeight="1" x14ac:dyDescent="0.2">
      <c r="F13" s="1" t="s">
        <v>60</v>
      </c>
      <c r="G13" s="110" t="s">
        <v>129</v>
      </c>
    </row>
    <row r="14" spans="1:9" ht="20.149999999999999" customHeight="1" x14ac:dyDescent="0.2">
      <c r="F14" s="1" t="s">
        <v>152</v>
      </c>
      <c r="G14" s="110" t="s">
        <v>158</v>
      </c>
    </row>
    <row r="15" spans="1:9" ht="18" customHeight="1" x14ac:dyDescent="0.2"/>
    <row r="16" spans="1:9" ht="18" customHeight="1" x14ac:dyDescent="0.2">
      <c r="A16" s="201" t="s">
        <v>275</v>
      </c>
      <c r="B16" s="202"/>
      <c r="C16" s="202"/>
      <c r="D16" s="202"/>
      <c r="E16" s="202"/>
      <c r="F16" s="202"/>
      <c r="G16" s="202"/>
      <c r="H16" s="202"/>
      <c r="I16" s="202"/>
    </row>
    <row r="17" spans="2:11" ht="18" customHeight="1" x14ac:dyDescent="0.2"/>
    <row r="18" spans="2:11" ht="18" customHeight="1" x14ac:dyDescent="0.2">
      <c r="B18" s="202" t="s">
        <v>153</v>
      </c>
      <c r="C18" s="202"/>
      <c r="D18" s="202"/>
      <c r="E18" s="202"/>
      <c r="F18" s="202"/>
      <c r="G18" s="202"/>
      <c r="H18" s="202"/>
    </row>
    <row r="19" spans="2:11" ht="18" customHeight="1" x14ac:dyDescent="0.2"/>
    <row r="20" spans="2:11" ht="18" customHeight="1" x14ac:dyDescent="0.2">
      <c r="B20" s="203" t="s">
        <v>4</v>
      </c>
      <c r="C20" s="203"/>
      <c r="D20" s="203"/>
      <c r="E20" s="203"/>
      <c r="F20" s="203"/>
      <c r="G20" s="203"/>
      <c r="H20" s="203"/>
    </row>
    <row r="21" spans="2:11" ht="18" customHeight="1" x14ac:dyDescent="0.2"/>
    <row r="22" spans="2:11" ht="18" customHeight="1" x14ac:dyDescent="0.2">
      <c r="B22" s="1" t="s">
        <v>268</v>
      </c>
    </row>
    <row r="23" spans="2:11" ht="18" customHeight="1" x14ac:dyDescent="0.2"/>
    <row r="24" spans="2:11" ht="18" customHeight="1" x14ac:dyDescent="0.2">
      <c r="B24" s="3" t="s">
        <v>237</v>
      </c>
    </row>
    <row r="25" spans="2:11" ht="18" customHeight="1" x14ac:dyDescent="0.2"/>
    <row r="26" spans="2:11" ht="18" customHeight="1" x14ac:dyDescent="0.2">
      <c r="B26" s="1" t="s">
        <v>159</v>
      </c>
      <c r="F26" s="3"/>
      <c r="K26" s="151"/>
    </row>
    <row r="27" spans="2:11" ht="18" customHeight="1" x14ac:dyDescent="0.2"/>
    <row r="28" spans="2:11" ht="18" customHeight="1" x14ac:dyDescent="0.2">
      <c r="B28" s="1" t="s">
        <v>154</v>
      </c>
      <c r="D28" s="149"/>
    </row>
    <row r="29" spans="2:11" ht="18" customHeight="1" x14ac:dyDescent="0.2"/>
    <row r="30" spans="2:11" ht="18" customHeight="1" x14ac:dyDescent="0.2">
      <c r="B30" s="1" t="s">
        <v>61</v>
      </c>
    </row>
    <row r="31" spans="2:11" ht="18" customHeight="1" x14ac:dyDescent="0.2"/>
    <row r="32" spans="2:11" ht="18" customHeight="1" x14ac:dyDescent="0.2">
      <c r="B32" s="1" t="s">
        <v>106</v>
      </c>
    </row>
    <row r="33" spans="2:12" ht="18" customHeight="1" x14ac:dyDescent="0.2">
      <c r="B33" s="27" t="s">
        <v>155</v>
      </c>
      <c r="C33" s="3" t="s">
        <v>206</v>
      </c>
    </row>
    <row r="34" spans="2:12" ht="18" customHeight="1" x14ac:dyDescent="0.2">
      <c r="C34" s="1" t="s">
        <v>200</v>
      </c>
      <c r="D34" s="109"/>
      <c r="E34" s="109"/>
      <c r="K34" s="151"/>
    </row>
    <row r="35" spans="2:12" ht="18" customHeight="1" x14ac:dyDescent="0.2">
      <c r="C35" s="3" t="s">
        <v>204</v>
      </c>
      <c r="D35" s="109"/>
      <c r="E35" s="109"/>
    </row>
    <row r="36" spans="2:12" ht="18" customHeight="1" x14ac:dyDescent="0.2">
      <c r="C36" s="3" t="s">
        <v>203</v>
      </c>
      <c r="D36" s="109"/>
      <c r="E36" s="109"/>
    </row>
    <row r="37" spans="2:12" ht="18" customHeight="1" x14ac:dyDescent="0.2">
      <c r="C37" s="3" t="s">
        <v>207</v>
      </c>
      <c r="D37" s="109"/>
      <c r="E37" s="109"/>
    </row>
    <row r="38" spans="2:12" ht="18" customHeight="1" x14ac:dyDescent="0.2">
      <c r="C38" s="3" t="s">
        <v>160</v>
      </c>
      <c r="D38" s="109"/>
      <c r="E38" s="109"/>
    </row>
    <row r="39" spans="2:12" ht="18" customHeight="1" x14ac:dyDescent="0.2">
      <c r="C39" s="3" t="s">
        <v>202</v>
      </c>
      <c r="D39" s="109"/>
      <c r="E39" s="109"/>
      <c r="L39" s="151" t="s">
        <v>199</v>
      </c>
    </row>
    <row r="40" spans="2:12" ht="18" customHeight="1" x14ac:dyDescent="0.2">
      <c r="C40" s="3" t="s">
        <v>201</v>
      </c>
      <c r="D40" s="109"/>
      <c r="E40" s="109"/>
    </row>
    <row r="41" spans="2:12" ht="18" customHeight="1" x14ac:dyDescent="0.2">
      <c r="B41" s="27" t="s">
        <v>156</v>
      </c>
      <c r="C41" s="3" t="s">
        <v>48</v>
      </c>
    </row>
    <row r="42" spans="2:12" ht="18" customHeight="1" x14ac:dyDescent="0.2">
      <c r="B42" s="3"/>
      <c r="C42" s="3" t="s">
        <v>52</v>
      </c>
    </row>
    <row r="43" spans="2:12" ht="18" customHeight="1" x14ac:dyDescent="0.2">
      <c r="B43" s="27" t="s">
        <v>157</v>
      </c>
      <c r="C43" s="3" t="s">
        <v>54</v>
      </c>
    </row>
    <row r="44" spans="2:12" ht="18" customHeight="1" x14ac:dyDescent="0.2">
      <c r="B44" s="3"/>
      <c r="C44" s="3" t="s">
        <v>51</v>
      </c>
    </row>
    <row r="45" spans="2:12" ht="18" customHeight="1" x14ac:dyDescent="0.2"/>
    <row r="46" spans="2:12" ht="18" customHeight="1" x14ac:dyDescent="0.2">
      <c r="B46" s="3" t="s">
        <v>49</v>
      </c>
    </row>
    <row r="47" spans="2:12" ht="18" customHeight="1" x14ac:dyDescent="0.2">
      <c r="B47" s="3"/>
    </row>
    <row r="48" spans="2:12" ht="18" customHeight="1" x14ac:dyDescent="0.2">
      <c r="F48" s="150">
        <v>1</v>
      </c>
    </row>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sheetData>
  <mergeCells count="3">
    <mergeCell ref="A16:I16"/>
    <mergeCell ref="B18:H18"/>
    <mergeCell ref="B20:H20"/>
  </mergeCells>
  <phoneticPr fontId="5"/>
  <printOptions horizontalCentered="1"/>
  <pageMargins left="0.47244094488188981" right="0.39370078740157483" top="0.74803149606299213" bottom="0.55118110236220474" header="0.31496062992125984" footer="0.31496062992125984"/>
  <pageSetup paperSize="9" scale="9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9"/>
  <sheetViews>
    <sheetView view="pageBreakPreview" zoomScale="80" zoomScaleNormal="100" zoomScaleSheetLayoutView="80" workbookViewId="0">
      <selection activeCell="L25" sqref="L25"/>
    </sheetView>
  </sheetViews>
  <sheetFormatPr defaultColWidth="9" defaultRowHeight="13" x14ac:dyDescent="0.2"/>
  <cols>
    <col min="1" max="1" width="2.36328125" style="1" customWidth="1"/>
    <col min="2" max="2" width="5.6328125" style="1" customWidth="1"/>
    <col min="3" max="3" width="11.6328125" style="1" customWidth="1"/>
    <col min="4" max="6" width="10.6328125" style="1" customWidth="1"/>
    <col min="7" max="7" width="17.6328125" style="1" customWidth="1"/>
    <col min="8" max="16384" width="9" style="1"/>
  </cols>
  <sheetData>
    <row r="1" spans="2:9" ht="20.149999999999999" customHeight="1" x14ac:dyDescent="0.2">
      <c r="B1" s="1" t="s">
        <v>161</v>
      </c>
      <c r="G1" s="29" t="s">
        <v>239</v>
      </c>
      <c r="H1" s="29"/>
    </row>
    <row r="2" spans="2:9" ht="20.149999999999999" customHeight="1" x14ac:dyDescent="0.2">
      <c r="B2" s="207" t="s">
        <v>266</v>
      </c>
      <c r="C2" s="207"/>
      <c r="D2" s="207"/>
      <c r="E2" s="207"/>
      <c r="F2" s="207"/>
      <c r="G2" s="207"/>
      <c r="H2" s="207"/>
      <c r="I2" s="207"/>
    </row>
    <row r="3" spans="2:9" ht="30" customHeight="1" x14ac:dyDescent="0.2">
      <c r="B3" s="208" t="s">
        <v>0</v>
      </c>
      <c r="C3" s="209"/>
      <c r="D3" s="208" t="s">
        <v>1</v>
      </c>
      <c r="E3" s="210"/>
      <c r="F3" s="209"/>
      <c r="G3" s="30" t="s">
        <v>107</v>
      </c>
    </row>
    <row r="4" spans="2:9" ht="35.15" customHeight="1" x14ac:dyDescent="0.2">
      <c r="B4" s="211" t="s">
        <v>269</v>
      </c>
      <c r="C4" s="212"/>
      <c r="D4" s="213" t="s">
        <v>240</v>
      </c>
      <c r="E4" s="214"/>
      <c r="F4" s="215"/>
      <c r="G4" s="111">
        <v>10000000</v>
      </c>
      <c r="H4" s="1" t="s">
        <v>162</v>
      </c>
    </row>
    <row r="5" spans="2:9" ht="20.149999999999999" customHeight="1" x14ac:dyDescent="0.2">
      <c r="B5" s="1" t="s">
        <v>66</v>
      </c>
      <c r="H5" s="1" t="s">
        <v>163</v>
      </c>
    </row>
    <row r="6" spans="2:9" ht="12" customHeight="1" x14ac:dyDescent="0.2"/>
    <row r="7" spans="2:9" ht="20.149999999999999" customHeight="1" x14ac:dyDescent="0.2">
      <c r="B7" s="1" t="s">
        <v>55</v>
      </c>
    </row>
    <row r="8" spans="2:9" ht="20.149999999999999" customHeight="1" x14ac:dyDescent="0.2">
      <c r="B8" s="31" t="s">
        <v>103</v>
      </c>
    </row>
    <row r="9" spans="2:9" ht="34.5" customHeight="1" x14ac:dyDescent="0.2">
      <c r="B9" s="204" t="s">
        <v>108</v>
      </c>
      <c r="C9" s="205"/>
      <c r="D9" s="205"/>
      <c r="E9" s="205"/>
      <c r="F9" s="206"/>
      <c r="G9" s="32" t="s">
        <v>109</v>
      </c>
    </row>
    <row r="10" spans="2:9" ht="19.5" customHeight="1" x14ac:dyDescent="0.2">
      <c r="B10" s="221" t="s">
        <v>131</v>
      </c>
      <c r="C10" s="222"/>
      <c r="D10" s="222"/>
      <c r="E10" s="222"/>
      <c r="F10" s="223"/>
      <c r="G10" s="111">
        <v>10000000</v>
      </c>
    </row>
    <row r="11" spans="2:9" ht="19.5" customHeight="1" x14ac:dyDescent="0.2">
      <c r="B11" s="221" t="s">
        <v>132</v>
      </c>
      <c r="C11" s="222"/>
      <c r="D11" s="222"/>
      <c r="E11" s="222"/>
      <c r="F11" s="223"/>
      <c r="G11" s="112">
        <v>20000000</v>
      </c>
    </row>
    <row r="12" spans="2:9" ht="19.5" customHeight="1" x14ac:dyDescent="0.2">
      <c r="B12" s="224"/>
      <c r="C12" s="225"/>
      <c r="D12" s="225"/>
      <c r="E12" s="225"/>
      <c r="F12" s="225"/>
      <c r="G12" s="33"/>
    </row>
    <row r="13" spans="2:9" ht="19.5" customHeight="1" x14ac:dyDescent="0.2">
      <c r="B13" s="224" t="s">
        <v>104</v>
      </c>
      <c r="C13" s="225"/>
      <c r="D13" s="225"/>
      <c r="E13" s="225"/>
      <c r="F13" s="225"/>
      <c r="G13" s="111">
        <v>30000000</v>
      </c>
      <c r="H13" s="1" t="s">
        <v>53</v>
      </c>
    </row>
    <row r="14" spans="2:9" ht="20.149999999999999" customHeight="1" x14ac:dyDescent="0.2">
      <c r="B14" s="31" t="s">
        <v>50</v>
      </c>
    </row>
    <row r="15" spans="2:9" ht="20.149999999999999" customHeight="1" x14ac:dyDescent="0.2">
      <c r="B15" s="226" t="s">
        <v>110</v>
      </c>
      <c r="C15" s="227"/>
      <c r="D15" s="227"/>
      <c r="E15" s="227"/>
      <c r="F15" s="227"/>
      <c r="G15" s="227"/>
      <c r="H15" s="227"/>
      <c r="I15" s="228"/>
    </row>
    <row r="16" spans="2:9" ht="20.149999999999999" customHeight="1" x14ac:dyDescent="0.2">
      <c r="B16" s="229"/>
      <c r="C16" s="230"/>
      <c r="D16" s="230"/>
      <c r="E16" s="230"/>
      <c r="F16" s="230"/>
      <c r="G16" s="230"/>
      <c r="H16" s="230"/>
      <c r="I16" s="231"/>
    </row>
    <row r="17" spans="1:10" ht="20.149999999999999" customHeight="1" x14ac:dyDescent="0.2">
      <c r="B17" s="229"/>
      <c r="C17" s="230"/>
      <c r="D17" s="230"/>
      <c r="E17" s="230"/>
      <c r="F17" s="230"/>
      <c r="G17" s="230"/>
      <c r="H17" s="230"/>
      <c r="I17" s="231"/>
    </row>
    <row r="18" spans="1:10" ht="20.149999999999999" customHeight="1" x14ac:dyDescent="0.2">
      <c r="B18" s="229"/>
      <c r="C18" s="230"/>
      <c r="D18" s="230"/>
      <c r="E18" s="230"/>
      <c r="F18" s="230"/>
      <c r="G18" s="230"/>
      <c r="H18" s="230"/>
      <c r="I18" s="231"/>
    </row>
    <row r="19" spans="1:10" ht="20.149999999999999" customHeight="1" x14ac:dyDescent="0.2">
      <c r="B19" s="229"/>
      <c r="C19" s="230"/>
      <c r="D19" s="230"/>
      <c r="E19" s="230"/>
      <c r="F19" s="230"/>
      <c r="G19" s="230"/>
      <c r="H19" s="230"/>
      <c r="I19" s="231"/>
    </row>
    <row r="20" spans="1:10" ht="20.149999999999999" customHeight="1" x14ac:dyDescent="0.2">
      <c r="B20" s="232"/>
      <c r="C20" s="233"/>
      <c r="D20" s="233"/>
      <c r="E20" s="233"/>
      <c r="F20" s="233"/>
      <c r="G20" s="233"/>
      <c r="H20" s="233"/>
      <c r="I20" s="234"/>
    </row>
    <row r="21" spans="1:10" ht="12" customHeight="1" x14ac:dyDescent="0.2">
      <c r="A21" s="153"/>
      <c r="B21" s="154"/>
      <c r="C21" s="154"/>
      <c r="D21" s="154"/>
      <c r="E21" s="154"/>
      <c r="F21" s="154"/>
      <c r="G21" s="154"/>
      <c r="H21" s="154"/>
      <c r="I21" s="154"/>
      <c r="J21" s="153"/>
    </row>
    <row r="22" spans="1:10" ht="20.149999999999999" customHeight="1" x14ac:dyDescent="0.2">
      <c r="B22" s="1" t="s">
        <v>7</v>
      </c>
    </row>
    <row r="23" spans="1:10" ht="20.149999999999999" customHeight="1" x14ac:dyDescent="0.2">
      <c r="C23" s="31" t="s">
        <v>8</v>
      </c>
    </row>
    <row r="24" spans="1:10" ht="30" customHeight="1" x14ac:dyDescent="0.2">
      <c r="B24" s="27" t="s">
        <v>5</v>
      </c>
      <c r="C24" s="1" t="s">
        <v>9</v>
      </c>
      <c r="E24" s="113" t="s">
        <v>133</v>
      </c>
      <c r="F24" s="34"/>
      <c r="G24" s="34"/>
    </row>
    <row r="25" spans="1:10" ht="30" customHeight="1" x14ac:dyDescent="0.2">
      <c r="B25" s="27" t="s">
        <v>10</v>
      </c>
      <c r="C25" s="1" t="s">
        <v>11</v>
      </c>
      <c r="E25" s="114" t="s">
        <v>134</v>
      </c>
      <c r="F25" s="35"/>
      <c r="G25" s="35"/>
    </row>
    <row r="26" spans="1:10" ht="30" customHeight="1" x14ac:dyDescent="0.2">
      <c r="B26" s="27" t="s">
        <v>12</v>
      </c>
      <c r="C26" s="1" t="s">
        <v>13</v>
      </c>
      <c r="E26" s="3" t="s">
        <v>267</v>
      </c>
      <c r="H26" s="149"/>
      <c r="I26" s="149"/>
    </row>
    <row r="27" spans="1:10" ht="30" customHeight="1" x14ac:dyDescent="0.2">
      <c r="B27" s="27" t="s">
        <v>14</v>
      </c>
      <c r="C27" s="1" t="s">
        <v>15</v>
      </c>
      <c r="E27" s="149" t="s">
        <v>67</v>
      </c>
      <c r="I27" s="149"/>
    </row>
    <row r="28" spans="1:10" ht="20.149999999999999" customHeight="1" x14ac:dyDescent="0.2">
      <c r="C28" s="1" t="s">
        <v>16</v>
      </c>
    </row>
    <row r="29" spans="1:10" ht="25" customHeight="1" x14ac:dyDescent="0.2">
      <c r="B29" s="208" t="s">
        <v>17</v>
      </c>
      <c r="C29" s="209"/>
      <c r="D29" s="208" t="s">
        <v>18</v>
      </c>
      <c r="E29" s="210"/>
      <c r="F29" s="209"/>
      <c r="G29" s="32" t="s">
        <v>111</v>
      </c>
    </row>
    <row r="30" spans="1:10" ht="25" customHeight="1" x14ac:dyDescent="0.2">
      <c r="B30" s="211" t="s">
        <v>135</v>
      </c>
      <c r="C30" s="212"/>
      <c r="D30" s="221" t="s">
        <v>136</v>
      </c>
      <c r="E30" s="235"/>
      <c r="F30" s="236"/>
      <c r="G30" s="111">
        <v>1000000</v>
      </c>
      <c r="H30" s="1" t="s">
        <v>30</v>
      </c>
    </row>
    <row r="31" spans="1:10" ht="20.149999999999999" customHeight="1" x14ac:dyDescent="0.2">
      <c r="B31" s="31" t="s">
        <v>20</v>
      </c>
    </row>
    <row r="32" spans="1:10" ht="12" customHeight="1" x14ac:dyDescent="0.2"/>
    <row r="33" spans="2:10" ht="20.149999999999999" customHeight="1" x14ac:dyDescent="0.2">
      <c r="B33" s="1" t="s">
        <v>19</v>
      </c>
    </row>
    <row r="34" spans="2:10" ht="35.15" customHeight="1" x14ac:dyDescent="0.2">
      <c r="C34" s="237" t="s">
        <v>21</v>
      </c>
      <c r="D34" s="237"/>
      <c r="E34" s="237"/>
      <c r="F34" s="237"/>
      <c r="G34" s="237"/>
      <c r="H34" s="237"/>
      <c r="I34" s="237"/>
      <c r="J34" s="237"/>
    </row>
    <row r="35" spans="2:10" ht="25" customHeight="1" x14ac:dyDescent="0.2">
      <c r="B35" s="208" t="s">
        <v>17</v>
      </c>
      <c r="C35" s="209"/>
      <c r="D35" s="208" t="s">
        <v>18</v>
      </c>
      <c r="E35" s="210"/>
      <c r="F35" s="209"/>
      <c r="G35" s="32" t="s">
        <v>111</v>
      </c>
    </row>
    <row r="36" spans="2:10" ht="25" customHeight="1" x14ac:dyDescent="0.2">
      <c r="B36" s="216"/>
      <c r="C36" s="217"/>
      <c r="D36" s="218"/>
      <c r="E36" s="219"/>
      <c r="F36" s="220"/>
      <c r="G36" s="111">
        <v>0</v>
      </c>
      <c r="H36" s="1" t="s">
        <v>31</v>
      </c>
    </row>
    <row r="37" spans="2:10" ht="20.149999999999999" customHeight="1" x14ac:dyDescent="0.2">
      <c r="B37" s="31" t="s">
        <v>68</v>
      </c>
    </row>
    <row r="38" spans="2:10" ht="20.149999999999999" customHeight="1" x14ac:dyDescent="0.2">
      <c r="B38" s="31"/>
    </row>
    <row r="39" spans="2:10" ht="20.149999999999999" customHeight="1" x14ac:dyDescent="0.2">
      <c r="F39" s="150">
        <v>2</v>
      </c>
    </row>
    <row r="40" spans="2:10" ht="20.149999999999999" customHeight="1" x14ac:dyDescent="0.2"/>
    <row r="41" spans="2:10" ht="20.149999999999999" customHeight="1" x14ac:dyDescent="0.2"/>
    <row r="42" spans="2:10" ht="20.149999999999999" customHeight="1" x14ac:dyDescent="0.2"/>
    <row r="43" spans="2:10" ht="20.149999999999999" customHeight="1" x14ac:dyDescent="0.2"/>
    <row r="44" spans="2:10" ht="20.149999999999999" customHeight="1" x14ac:dyDescent="0.2"/>
    <row r="45" spans="2:10" ht="20.149999999999999" customHeight="1" x14ac:dyDescent="0.2"/>
    <row r="46" spans="2:10" ht="20.149999999999999" customHeight="1" x14ac:dyDescent="0.2"/>
    <row r="47" spans="2:10" ht="20.149999999999999" customHeight="1" x14ac:dyDescent="0.2"/>
    <row r="48" spans="2:10" ht="20.149999999999999" customHeight="1" x14ac:dyDescent="0.2"/>
    <row r="49" ht="20.149999999999999" customHeight="1" x14ac:dyDescent="0.2"/>
    <row r="50" ht="20.149999999999999" customHeight="1" x14ac:dyDescent="0.2"/>
    <row r="51" ht="20.149999999999999" customHeight="1" x14ac:dyDescent="0.2"/>
    <row r="52" ht="20.149999999999999" customHeight="1" x14ac:dyDescent="0.2"/>
    <row r="53" ht="20.149999999999999" customHeight="1" x14ac:dyDescent="0.2"/>
    <row r="54" ht="20.149999999999999" customHeight="1" x14ac:dyDescent="0.2"/>
    <row r="55" ht="20.149999999999999" customHeight="1" x14ac:dyDescent="0.2"/>
    <row r="56" ht="20.149999999999999" customHeight="1" x14ac:dyDescent="0.2"/>
    <row r="57" ht="20.149999999999999" customHeight="1" x14ac:dyDescent="0.2"/>
    <row r="58" ht="20.149999999999999" customHeight="1" x14ac:dyDescent="0.2"/>
    <row r="59" ht="20.149999999999999" customHeight="1" x14ac:dyDescent="0.2"/>
    <row r="60" ht="20.149999999999999" customHeight="1" x14ac:dyDescent="0.2"/>
    <row r="61" ht="20.149999999999999" customHeight="1" x14ac:dyDescent="0.2"/>
    <row r="62" ht="20.149999999999999" customHeight="1" x14ac:dyDescent="0.2"/>
    <row r="63" ht="20.149999999999999" customHeight="1" x14ac:dyDescent="0.2"/>
    <row r="64" ht="20.149999999999999" customHeight="1" x14ac:dyDescent="0.2"/>
    <row r="65" ht="20.149999999999999" customHeight="1" x14ac:dyDescent="0.2"/>
    <row r="66" ht="20.149999999999999" customHeight="1" x14ac:dyDescent="0.2"/>
    <row r="67" ht="20.149999999999999" customHeight="1" x14ac:dyDescent="0.2"/>
    <row r="68" ht="20.149999999999999" customHeight="1" x14ac:dyDescent="0.2"/>
    <row r="69" ht="20.149999999999999" customHeight="1" x14ac:dyDescent="0.2"/>
  </sheetData>
  <mergeCells count="20">
    <mergeCell ref="B36:C36"/>
    <mergeCell ref="D36:F36"/>
    <mergeCell ref="B10:F10"/>
    <mergeCell ref="B11:F11"/>
    <mergeCell ref="B12:F12"/>
    <mergeCell ref="B13:F13"/>
    <mergeCell ref="B29:C29"/>
    <mergeCell ref="D29:F29"/>
    <mergeCell ref="B15:I20"/>
    <mergeCell ref="B30:C30"/>
    <mergeCell ref="D30:F30"/>
    <mergeCell ref="C34:J34"/>
    <mergeCell ref="B35:C35"/>
    <mergeCell ref="D35:F35"/>
    <mergeCell ref="B9:F9"/>
    <mergeCell ref="B2:I2"/>
    <mergeCell ref="B3:C3"/>
    <mergeCell ref="D3:F3"/>
    <mergeCell ref="B4:C4"/>
    <mergeCell ref="D4:F4"/>
  </mergeCells>
  <phoneticPr fontId="5"/>
  <printOptions horizontalCentered="1"/>
  <pageMargins left="0.47244094488188981" right="0.39370078740157483" top="0.55118110236220474" bottom="0.35433070866141736" header="0.31496062992125984" footer="0.31496062992125984"/>
  <pageSetup paperSize="9" scale="9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0"/>
  <sheetViews>
    <sheetView view="pageBreakPreview" zoomScale="90" zoomScaleNormal="100" zoomScaleSheetLayoutView="90" workbookViewId="0">
      <selection activeCell="K14" sqref="K14"/>
    </sheetView>
  </sheetViews>
  <sheetFormatPr defaultColWidth="9" defaultRowHeight="13" x14ac:dyDescent="0.2"/>
  <cols>
    <col min="1" max="1" width="3.90625" style="1" customWidth="1"/>
    <col min="2" max="2" width="3.6328125" style="1" customWidth="1"/>
    <col min="3" max="3" width="4.6328125" style="1" customWidth="1"/>
    <col min="4" max="4" width="35.6328125" style="1" customWidth="1"/>
    <col min="5" max="5" width="15.36328125" style="1" customWidth="1"/>
    <col min="6" max="9" width="15.08984375" style="1" customWidth="1"/>
    <col min="10" max="10" width="6.6328125" style="1" customWidth="1"/>
    <col min="11" max="16384" width="9" style="1"/>
  </cols>
  <sheetData>
    <row r="1" spans="1:11" ht="20.149999999999999" customHeight="1" x14ac:dyDescent="0.2">
      <c r="B1" s="1" t="s">
        <v>235</v>
      </c>
      <c r="E1" s="245"/>
      <c r="F1" s="245"/>
      <c r="G1" s="245"/>
    </row>
    <row r="2" spans="1:11" ht="30" customHeight="1" x14ac:dyDescent="0.2">
      <c r="B2" s="36" t="s">
        <v>62</v>
      </c>
      <c r="C2" s="246" t="s">
        <v>112</v>
      </c>
      <c r="D2" s="246"/>
      <c r="E2" s="246"/>
      <c r="F2" s="246"/>
      <c r="G2" s="246"/>
      <c r="H2" s="246"/>
      <c r="I2" s="246"/>
      <c r="J2" s="246"/>
    </row>
    <row r="3" spans="1:11" ht="30" customHeight="1" x14ac:dyDescent="0.2">
      <c r="B3" s="36" t="s">
        <v>63</v>
      </c>
      <c r="C3" s="247" t="s">
        <v>113</v>
      </c>
      <c r="D3" s="247"/>
      <c r="E3" s="247"/>
      <c r="F3" s="247"/>
      <c r="G3" s="247"/>
      <c r="H3" s="247"/>
      <c r="I3" s="247"/>
      <c r="J3" s="247"/>
    </row>
    <row r="4" spans="1:11" ht="18" customHeight="1" x14ac:dyDescent="0.2">
      <c r="B4" s="2" t="s">
        <v>64</v>
      </c>
      <c r="C4" s="1" t="s">
        <v>114</v>
      </c>
      <c r="K4" s="174"/>
    </row>
    <row r="5" spans="1:11" ht="18" customHeight="1" x14ac:dyDescent="0.2">
      <c r="B5" s="2" t="s">
        <v>65</v>
      </c>
      <c r="C5" s="1" t="s">
        <v>22</v>
      </c>
      <c r="I5" s="37" t="s">
        <v>47</v>
      </c>
    </row>
    <row r="6" spans="1:11" ht="23.25" customHeight="1" x14ac:dyDescent="0.2">
      <c r="A6" s="38"/>
      <c r="B6" s="248" t="s">
        <v>33</v>
      </c>
      <c r="C6" s="210"/>
      <c r="D6" s="209"/>
      <c r="E6" s="175" t="s">
        <v>227</v>
      </c>
      <c r="F6" s="155" t="s">
        <v>164</v>
      </c>
      <c r="G6" s="156" t="s">
        <v>165</v>
      </c>
      <c r="H6" s="156" t="s">
        <v>166</v>
      </c>
      <c r="I6" s="156" t="s">
        <v>167</v>
      </c>
    </row>
    <row r="7" spans="1:11" ht="20.149999999999999" customHeight="1" x14ac:dyDescent="0.2">
      <c r="A7" s="252" t="s">
        <v>76</v>
      </c>
      <c r="B7" s="39" t="s">
        <v>32</v>
      </c>
      <c r="C7" s="40"/>
      <c r="D7" s="41"/>
      <c r="E7" s="116">
        <v>30000000</v>
      </c>
      <c r="F7" s="42">
        <v>0</v>
      </c>
      <c r="G7" s="42">
        <v>0</v>
      </c>
      <c r="H7" s="42">
        <v>0</v>
      </c>
      <c r="I7" s="42">
        <v>0</v>
      </c>
      <c r="J7" s="43"/>
    </row>
    <row r="8" spans="1:11" ht="20.149999999999999" customHeight="1" x14ac:dyDescent="0.2">
      <c r="A8" s="253"/>
      <c r="B8" s="249" t="s">
        <v>170</v>
      </c>
      <c r="C8" s="250"/>
      <c r="D8" s="251"/>
      <c r="E8" s="117">
        <v>1000000</v>
      </c>
      <c r="F8" s="44">
        <f>SUM(F7:F7)</f>
        <v>0</v>
      </c>
      <c r="G8" s="44">
        <f>SUM(G7:G7)</f>
        <v>0</v>
      </c>
      <c r="H8" s="44">
        <f>SUM(H7:H7)</f>
        <v>0</v>
      </c>
      <c r="I8" s="44">
        <f>SUM(I7:I7)</f>
        <v>0</v>
      </c>
      <c r="J8" s="45"/>
    </row>
    <row r="9" spans="1:11" ht="20.149999999999999" customHeight="1" x14ac:dyDescent="0.2">
      <c r="A9" s="253"/>
      <c r="B9" s="255" t="s">
        <v>169</v>
      </c>
      <c r="C9" s="256"/>
      <c r="D9" s="257"/>
      <c r="E9" s="118">
        <v>0</v>
      </c>
      <c r="F9" s="46"/>
      <c r="G9" s="46"/>
      <c r="H9" s="46"/>
      <c r="I9" s="46"/>
      <c r="J9" s="45"/>
    </row>
    <row r="10" spans="1:11" ht="20.149999999999999" customHeight="1" x14ac:dyDescent="0.2">
      <c r="A10" s="254"/>
      <c r="B10" s="255" t="s">
        <v>171</v>
      </c>
      <c r="C10" s="256"/>
      <c r="D10" s="257"/>
      <c r="E10" s="118">
        <f>SUM(E7:E9)</f>
        <v>31000000</v>
      </c>
      <c r="F10" s="46"/>
      <c r="G10" s="46"/>
      <c r="H10" s="46"/>
      <c r="I10" s="46"/>
      <c r="J10" s="45"/>
    </row>
    <row r="11" spans="1:11" ht="18" customHeight="1" x14ac:dyDescent="0.2">
      <c r="A11" s="252" t="s">
        <v>77</v>
      </c>
      <c r="B11" s="273" t="s">
        <v>29</v>
      </c>
      <c r="C11" s="276" t="s">
        <v>115</v>
      </c>
      <c r="D11" s="242"/>
      <c r="E11" s="118">
        <v>3000000</v>
      </c>
      <c r="F11" s="46">
        <v>0</v>
      </c>
      <c r="G11" s="46">
        <v>0</v>
      </c>
      <c r="H11" s="46">
        <v>0</v>
      </c>
      <c r="I11" s="46">
        <v>0</v>
      </c>
      <c r="J11" s="43"/>
    </row>
    <row r="12" spans="1:11" ht="18" customHeight="1" x14ac:dyDescent="0.2">
      <c r="A12" s="253"/>
      <c r="B12" s="274"/>
      <c r="C12" s="243" t="s">
        <v>23</v>
      </c>
      <c r="D12" s="244"/>
      <c r="E12" s="119">
        <v>500000</v>
      </c>
      <c r="F12" s="47">
        <v>0</v>
      </c>
      <c r="G12" s="47">
        <v>0</v>
      </c>
      <c r="H12" s="47">
        <v>0</v>
      </c>
      <c r="I12" s="47">
        <v>0</v>
      </c>
      <c r="J12" s="43"/>
    </row>
    <row r="13" spans="1:11" ht="18" customHeight="1" x14ac:dyDescent="0.2">
      <c r="A13" s="253"/>
      <c r="B13" s="274"/>
      <c r="C13" s="243" t="s">
        <v>24</v>
      </c>
      <c r="D13" s="244"/>
      <c r="E13" s="119">
        <v>2500000</v>
      </c>
      <c r="F13" s="47">
        <v>0</v>
      </c>
      <c r="G13" s="47">
        <v>0</v>
      </c>
      <c r="H13" s="47">
        <v>0</v>
      </c>
      <c r="I13" s="47">
        <v>0</v>
      </c>
      <c r="J13" s="48"/>
    </row>
    <row r="14" spans="1:11" ht="18" customHeight="1" x14ac:dyDescent="0.2">
      <c r="A14" s="253"/>
      <c r="B14" s="275"/>
      <c r="C14" s="277" t="s">
        <v>70</v>
      </c>
      <c r="D14" s="278"/>
      <c r="E14" s="120">
        <v>500000</v>
      </c>
      <c r="F14" s="49">
        <v>0</v>
      </c>
      <c r="G14" s="49">
        <v>0</v>
      </c>
      <c r="H14" s="49">
        <v>0</v>
      </c>
      <c r="I14" s="49">
        <v>0</v>
      </c>
      <c r="J14" s="43"/>
    </row>
    <row r="15" spans="1:11" ht="18" customHeight="1" x14ac:dyDescent="0.2">
      <c r="A15" s="253"/>
      <c r="B15" s="238" t="s">
        <v>25</v>
      </c>
      <c r="C15" s="241" t="s">
        <v>26</v>
      </c>
      <c r="D15" s="242"/>
      <c r="E15" s="118">
        <v>500000</v>
      </c>
      <c r="F15" s="46">
        <v>0</v>
      </c>
      <c r="G15" s="46">
        <v>0</v>
      </c>
      <c r="H15" s="46">
        <v>0</v>
      </c>
      <c r="I15" s="46">
        <v>0</v>
      </c>
      <c r="J15" s="48"/>
    </row>
    <row r="16" spans="1:11" ht="18" customHeight="1" x14ac:dyDescent="0.2">
      <c r="A16" s="253"/>
      <c r="B16" s="239"/>
      <c r="C16" s="243" t="s">
        <v>27</v>
      </c>
      <c r="D16" s="244"/>
      <c r="E16" s="119">
        <v>100000</v>
      </c>
      <c r="F16" s="47">
        <v>0</v>
      </c>
      <c r="G16" s="47">
        <v>0</v>
      </c>
      <c r="H16" s="47">
        <v>0</v>
      </c>
      <c r="I16" s="47">
        <v>0</v>
      </c>
      <c r="J16" s="48"/>
    </row>
    <row r="17" spans="1:10" ht="18" customHeight="1" x14ac:dyDescent="0.2">
      <c r="A17" s="253"/>
      <c r="B17" s="239"/>
      <c r="C17" s="243" t="s">
        <v>28</v>
      </c>
      <c r="D17" s="244"/>
      <c r="E17" s="119">
        <v>200000</v>
      </c>
      <c r="F17" s="47">
        <v>0</v>
      </c>
      <c r="G17" s="47">
        <v>0</v>
      </c>
      <c r="H17" s="47">
        <v>0</v>
      </c>
      <c r="I17" s="47">
        <v>0</v>
      </c>
      <c r="J17" s="48"/>
    </row>
    <row r="18" spans="1:10" ht="18" customHeight="1" x14ac:dyDescent="0.2">
      <c r="A18" s="253"/>
      <c r="B18" s="240"/>
      <c r="C18" s="261" t="s">
        <v>71</v>
      </c>
      <c r="D18" s="262"/>
      <c r="E18" s="119">
        <v>50000</v>
      </c>
      <c r="F18" s="47">
        <v>0</v>
      </c>
      <c r="G18" s="47">
        <v>0</v>
      </c>
      <c r="H18" s="47">
        <v>0</v>
      </c>
      <c r="I18" s="47">
        <v>0</v>
      </c>
      <c r="J18" s="48"/>
    </row>
    <row r="19" spans="1:10" ht="18" customHeight="1" x14ac:dyDescent="0.2">
      <c r="A19" s="253"/>
      <c r="B19" s="263" t="s">
        <v>69</v>
      </c>
      <c r="C19" s="265" t="s">
        <v>102</v>
      </c>
      <c r="D19" s="266"/>
      <c r="E19" s="118">
        <v>5000000</v>
      </c>
      <c r="F19" s="46">
        <v>0</v>
      </c>
      <c r="G19" s="46">
        <v>0</v>
      </c>
      <c r="H19" s="46">
        <v>0</v>
      </c>
      <c r="I19" s="46">
        <v>0</v>
      </c>
      <c r="J19" s="43"/>
    </row>
    <row r="20" spans="1:10" ht="18" customHeight="1" x14ac:dyDescent="0.2">
      <c r="A20" s="253"/>
      <c r="B20" s="264"/>
      <c r="C20" s="267" t="s">
        <v>116</v>
      </c>
      <c r="D20" s="268"/>
      <c r="E20" s="121">
        <v>1000000</v>
      </c>
      <c r="F20" s="50">
        <v>0</v>
      </c>
      <c r="G20" s="50">
        <v>0</v>
      </c>
      <c r="H20" s="50">
        <v>0</v>
      </c>
      <c r="I20" s="50">
        <v>0</v>
      </c>
      <c r="J20" s="43"/>
    </row>
    <row r="21" spans="1:10" ht="18" customHeight="1" x14ac:dyDescent="0.2">
      <c r="A21" s="254"/>
      <c r="B21" s="269" t="s">
        <v>117</v>
      </c>
      <c r="C21" s="270"/>
      <c r="D21" s="271"/>
      <c r="E21" s="122">
        <f>SUM(E11:E20)</f>
        <v>13350000</v>
      </c>
      <c r="F21" s="51">
        <f t="shared" ref="F21:I21" si="0">SUM(F11:F20)</f>
        <v>0</v>
      </c>
      <c r="G21" s="51">
        <f t="shared" si="0"/>
        <v>0</v>
      </c>
      <c r="H21" s="51">
        <f t="shared" si="0"/>
        <v>0</v>
      </c>
      <c r="I21" s="51">
        <f t="shared" si="0"/>
        <v>0</v>
      </c>
      <c r="J21" s="45"/>
    </row>
    <row r="22" spans="1:10" ht="18" customHeight="1" x14ac:dyDescent="0.2">
      <c r="A22" s="272" t="s">
        <v>168</v>
      </c>
      <c r="B22" s="272"/>
      <c r="C22" s="272"/>
      <c r="D22" s="272"/>
      <c r="E22" s="122">
        <f>E10-E21</f>
        <v>17650000</v>
      </c>
      <c r="F22" s="51">
        <f>F8-F21</f>
        <v>0</v>
      </c>
      <c r="G22" s="51">
        <f>G8-G21</f>
        <v>0</v>
      </c>
      <c r="H22" s="51">
        <f>H8-H21</f>
        <v>0</v>
      </c>
      <c r="I22" s="51">
        <f>I8-I21</f>
        <v>0</v>
      </c>
      <c r="J22" s="45"/>
    </row>
    <row r="23" spans="1:10" ht="18" customHeight="1" x14ac:dyDescent="0.2">
      <c r="A23" s="279" t="s">
        <v>118</v>
      </c>
      <c r="B23" s="280"/>
      <c r="C23" s="280"/>
      <c r="D23" s="281"/>
      <c r="E23" s="123">
        <f>ROUNDDOWN(E20/E21,3)</f>
        <v>7.3999999999999996E-2</v>
      </c>
      <c r="F23" s="52" t="e">
        <f>ROUNDDOWN(F20/F21,3)</f>
        <v>#DIV/0!</v>
      </c>
      <c r="G23" s="52" t="e">
        <f>ROUNDDOWN(G20/G21,3)</f>
        <v>#DIV/0!</v>
      </c>
      <c r="H23" s="52" t="e">
        <f>ROUNDDOWN(H20/H21,3)</f>
        <v>#DIV/0!</v>
      </c>
      <c r="I23" s="52" t="e">
        <f>ROUNDDOWN(I20/I21,3)</f>
        <v>#DIV/0!</v>
      </c>
      <c r="J23" s="53"/>
    </row>
    <row r="24" spans="1:10" ht="27" customHeight="1" x14ac:dyDescent="0.2">
      <c r="A24" s="282" t="s">
        <v>119</v>
      </c>
      <c r="B24" s="282"/>
      <c r="C24" s="282"/>
      <c r="D24" s="282"/>
      <c r="E24" s="124">
        <f>ROUNDDOWN(E22*E23,0)</f>
        <v>1306100</v>
      </c>
      <c r="F24" s="54" t="e">
        <f>ROUNDDOWN(F22*F23,0)</f>
        <v>#DIV/0!</v>
      </c>
      <c r="G24" s="54" t="e">
        <f>ROUNDDOWN(G22*G23,0)</f>
        <v>#DIV/0!</v>
      </c>
      <c r="H24" s="54" t="e">
        <f>ROUNDDOWN(H22*H23,0)</f>
        <v>#DIV/0!</v>
      </c>
      <c r="I24" s="54" t="e">
        <f>ROUNDDOWN(I22*I23,0)</f>
        <v>#DIV/0!</v>
      </c>
      <c r="J24" s="45"/>
    </row>
    <row r="25" spans="1:10" ht="18" customHeight="1" x14ac:dyDescent="0.2">
      <c r="A25" s="283" t="s">
        <v>72</v>
      </c>
      <c r="B25" s="285" t="s">
        <v>73</v>
      </c>
      <c r="C25" s="285"/>
      <c r="D25" s="285"/>
      <c r="E25" s="125">
        <v>100000</v>
      </c>
      <c r="F25" s="55">
        <v>0</v>
      </c>
      <c r="G25" s="55">
        <v>0</v>
      </c>
      <c r="H25" s="55">
        <v>0</v>
      </c>
      <c r="I25" s="55">
        <v>0</v>
      </c>
      <c r="J25" s="43"/>
    </row>
    <row r="26" spans="1:10" ht="18" customHeight="1" x14ac:dyDescent="0.2">
      <c r="A26" s="284"/>
      <c r="B26" s="258" t="s">
        <v>172</v>
      </c>
      <c r="C26" s="259"/>
      <c r="D26" s="260"/>
      <c r="E26" s="125">
        <v>300000</v>
      </c>
      <c r="F26" s="55"/>
      <c r="G26" s="55"/>
      <c r="H26" s="55"/>
      <c r="I26" s="55"/>
      <c r="J26" s="43"/>
    </row>
    <row r="27" spans="1:10" ht="18" customHeight="1" thickBot="1" x14ac:dyDescent="0.25">
      <c r="A27" s="284"/>
      <c r="B27" s="56" t="s">
        <v>120</v>
      </c>
      <c r="C27" s="56"/>
      <c r="D27" s="56"/>
      <c r="E27" s="157">
        <f>SUM(E25:E26)</f>
        <v>400000</v>
      </c>
      <c r="F27" s="57">
        <f>SUM(F25:F25)</f>
        <v>0</v>
      </c>
      <c r="G27" s="57">
        <f>SUM(G25:G25)</f>
        <v>0</v>
      </c>
      <c r="H27" s="57">
        <f>SUM(H25:H25)</f>
        <v>0</v>
      </c>
      <c r="I27" s="57">
        <f>SUM(I25:I25)</f>
        <v>0</v>
      </c>
      <c r="J27" s="45"/>
    </row>
    <row r="28" spans="1:10" ht="20.149999999999999" customHeight="1" thickBot="1" x14ac:dyDescent="0.25">
      <c r="A28" s="286" t="s">
        <v>121</v>
      </c>
      <c r="B28" s="287"/>
      <c r="C28" s="287"/>
      <c r="D28" s="288"/>
      <c r="E28" s="126">
        <f>E24-E27</f>
        <v>906100</v>
      </c>
      <c r="F28" s="58" t="e">
        <f>F24-F27</f>
        <v>#DIV/0!</v>
      </c>
      <c r="G28" s="58" t="e">
        <f>G24-G27</f>
        <v>#DIV/0!</v>
      </c>
      <c r="H28" s="58" t="e">
        <f>H24-H27</f>
        <v>#DIV/0!</v>
      </c>
      <c r="I28" s="58" t="e">
        <f>I24-I27</f>
        <v>#DIV/0!</v>
      </c>
      <c r="J28" s="45"/>
    </row>
    <row r="29" spans="1:10" ht="20.149999999999999" customHeight="1" x14ac:dyDescent="0.2">
      <c r="A29" s="164"/>
      <c r="B29" s="164"/>
      <c r="C29" s="164"/>
      <c r="D29" s="164"/>
      <c r="E29" s="165"/>
      <c r="F29" s="166"/>
      <c r="G29" s="166"/>
      <c r="H29" s="166"/>
      <c r="I29" s="166"/>
      <c r="J29" s="45"/>
    </row>
    <row r="30" spans="1:10" x14ac:dyDescent="0.2">
      <c r="F30" s="150">
        <v>3</v>
      </c>
    </row>
  </sheetData>
  <mergeCells count="30">
    <mergeCell ref="A23:D23"/>
    <mergeCell ref="A24:D24"/>
    <mergeCell ref="A25:A27"/>
    <mergeCell ref="B25:D25"/>
    <mergeCell ref="A28:D28"/>
    <mergeCell ref="A7:A10"/>
    <mergeCell ref="B10:D10"/>
    <mergeCell ref="B9:D9"/>
    <mergeCell ref="B26:D26"/>
    <mergeCell ref="C18:D18"/>
    <mergeCell ref="B19:B20"/>
    <mergeCell ref="C19:D19"/>
    <mergeCell ref="C20:D20"/>
    <mergeCell ref="B21:D21"/>
    <mergeCell ref="A22:D22"/>
    <mergeCell ref="A11:A21"/>
    <mergeCell ref="B11:B14"/>
    <mergeCell ref="C11:D11"/>
    <mergeCell ref="C12:D12"/>
    <mergeCell ref="C13:D13"/>
    <mergeCell ref="C14:D14"/>
    <mergeCell ref="B15:B18"/>
    <mergeCell ref="C15:D15"/>
    <mergeCell ref="C16:D16"/>
    <mergeCell ref="C17:D17"/>
    <mergeCell ref="E1:G1"/>
    <mergeCell ref="C2:J2"/>
    <mergeCell ref="C3:J3"/>
    <mergeCell ref="B6:D6"/>
    <mergeCell ref="B8:D8"/>
  </mergeCells>
  <phoneticPr fontId="5"/>
  <printOptions horizontalCentered="1"/>
  <pageMargins left="0.31496062992125984" right="0.31496062992125984" top="0.55118110236220474" bottom="0.35433070866141736" header="0.31496062992125984" footer="0.31496062992125984"/>
  <pageSetup paperSize="9" scale="95"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32"/>
  <sheetViews>
    <sheetView view="pageBreakPreview" zoomScaleNormal="120" zoomScaleSheetLayoutView="100" workbookViewId="0">
      <selection activeCell="E23" sqref="E23"/>
    </sheetView>
  </sheetViews>
  <sheetFormatPr defaultColWidth="9" defaultRowHeight="13" x14ac:dyDescent="0.2"/>
  <cols>
    <col min="1" max="1" width="2.36328125" style="1" customWidth="1"/>
    <col min="2" max="2" width="18.6328125" style="1" customWidth="1"/>
    <col min="3" max="3" width="5.6328125" style="1" customWidth="1"/>
    <col min="4" max="8" width="14.6328125" style="1" customWidth="1"/>
    <col min="9" max="10" width="9" style="1"/>
    <col min="11" max="11" width="13.6328125" style="1" customWidth="1"/>
    <col min="12" max="16384" width="9" style="1"/>
  </cols>
  <sheetData>
    <row r="1" spans="2:11" ht="20.149999999999999" customHeight="1" x14ac:dyDescent="0.2">
      <c r="B1" s="1" t="s">
        <v>236</v>
      </c>
    </row>
    <row r="2" spans="2:11" ht="20.149999999999999" customHeight="1" x14ac:dyDescent="0.2">
      <c r="B2" s="1" t="s">
        <v>46</v>
      </c>
    </row>
    <row r="3" spans="2:11" ht="20.149999999999999" customHeight="1" x14ac:dyDescent="0.2"/>
    <row r="4" spans="2:11" ht="20.149999999999999" customHeight="1" x14ac:dyDescent="0.2">
      <c r="B4" s="59" t="s">
        <v>45</v>
      </c>
      <c r="C4" s="60"/>
      <c r="D4" s="60"/>
      <c r="E4" s="60"/>
      <c r="F4" s="60"/>
      <c r="G4" s="60"/>
      <c r="H4" s="61"/>
    </row>
    <row r="5" spans="2:11" ht="20.149999999999999" customHeight="1" x14ac:dyDescent="0.2">
      <c r="B5" s="62"/>
      <c r="C5" s="63"/>
      <c r="D5" s="63"/>
      <c r="E5" s="64" t="s">
        <v>43</v>
      </c>
      <c r="F5" s="63"/>
      <c r="G5" s="63"/>
      <c r="H5" s="65"/>
    </row>
    <row r="6" spans="2:11" ht="20.149999999999999" customHeight="1" x14ac:dyDescent="0.2"/>
    <row r="7" spans="2:11" ht="20.149999999999999" customHeight="1" x14ac:dyDescent="0.2">
      <c r="B7" s="66" t="s">
        <v>74</v>
      </c>
      <c r="C7" s="66" t="s">
        <v>173</v>
      </c>
      <c r="D7" s="67"/>
      <c r="E7" s="67"/>
      <c r="F7" s="67"/>
      <c r="G7" s="67"/>
      <c r="H7" s="67"/>
    </row>
    <row r="8" spans="2:11" ht="20.149999999999999" customHeight="1" x14ac:dyDescent="0.2">
      <c r="D8" s="67"/>
      <c r="E8" s="67"/>
      <c r="F8" s="67"/>
      <c r="G8" s="67"/>
      <c r="H8" s="37" t="s">
        <v>47</v>
      </c>
    </row>
    <row r="9" spans="2:11" ht="25" customHeight="1" x14ac:dyDescent="0.2">
      <c r="B9" s="68"/>
      <c r="C9" s="158"/>
      <c r="D9" s="176" t="s">
        <v>228</v>
      </c>
      <c r="E9" s="115" t="s">
        <v>164</v>
      </c>
      <c r="F9" s="115" t="s">
        <v>165</v>
      </c>
      <c r="G9" s="115" t="s">
        <v>166</v>
      </c>
      <c r="H9" s="115" t="s">
        <v>167</v>
      </c>
    </row>
    <row r="10" spans="2:11" ht="25" customHeight="1" x14ac:dyDescent="0.2">
      <c r="B10" s="69" t="s">
        <v>44</v>
      </c>
      <c r="C10" s="70" t="s">
        <v>174</v>
      </c>
      <c r="D10" s="127">
        <f>事業化収益額計算書!E28</f>
        <v>906100</v>
      </c>
      <c r="E10" s="159"/>
      <c r="F10" s="159"/>
      <c r="G10" s="159"/>
      <c r="H10" s="159"/>
    </row>
    <row r="11" spans="2:11" ht="25" customHeight="1" x14ac:dyDescent="0.2">
      <c r="B11" s="68" t="s">
        <v>34</v>
      </c>
      <c r="C11" s="71" t="s">
        <v>175</v>
      </c>
      <c r="D11" s="131">
        <f>ROUND($E$22/5,0)</f>
        <v>2400000</v>
      </c>
      <c r="E11" s="131">
        <f t="shared" ref="E11:H11" si="0">ROUND($E$22/5,0)</f>
        <v>2400000</v>
      </c>
      <c r="F11" s="131">
        <f t="shared" si="0"/>
        <v>2400000</v>
      </c>
      <c r="G11" s="131">
        <f t="shared" si="0"/>
        <v>2400000</v>
      </c>
      <c r="H11" s="131">
        <f t="shared" si="0"/>
        <v>2400000</v>
      </c>
      <c r="I11" s="289" t="s">
        <v>176</v>
      </c>
      <c r="J11" s="290"/>
      <c r="K11" s="290"/>
    </row>
    <row r="12" spans="2:11" ht="25" customHeight="1" x14ac:dyDescent="0.2">
      <c r="B12" s="73" t="s">
        <v>35</v>
      </c>
      <c r="C12" s="71" t="s">
        <v>177</v>
      </c>
      <c r="D12" s="131">
        <f>D10-D11</f>
        <v>-1493900</v>
      </c>
      <c r="E12" s="72"/>
      <c r="F12" s="72"/>
      <c r="G12" s="72"/>
      <c r="H12" s="72"/>
      <c r="I12" s="1" t="s">
        <v>178</v>
      </c>
    </row>
    <row r="13" spans="2:11" ht="25" customHeight="1" x14ac:dyDescent="0.2">
      <c r="B13" s="74" t="s">
        <v>36</v>
      </c>
      <c r="C13" s="75" t="s">
        <v>179</v>
      </c>
      <c r="D13" s="132">
        <f>ROUNDDOWN($E$21/$E$19,3)</f>
        <v>0.45400000000000001</v>
      </c>
      <c r="E13" s="132">
        <f t="shared" ref="E13:H13" si="1">ROUNDDOWN($E$21/$E$19,3)</f>
        <v>0.45400000000000001</v>
      </c>
      <c r="F13" s="132">
        <f t="shared" si="1"/>
        <v>0.45400000000000001</v>
      </c>
      <c r="G13" s="132">
        <f t="shared" si="1"/>
        <v>0.45400000000000001</v>
      </c>
      <c r="H13" s="132">
        <f t="shared" si="1"/>
        <v>0.45400000000000001</v>
      </c>
      <c r="I13" s="1" t="s">
        <v>180</v>
      </c>
    </row>
    <row r="14" spans="2:11" ht="25" customHeight="1" thickBot="1" x14ac:dyDescent="0.25">
      <c r="B14" s="76" t="s">
        <v>37</v>
      </c>
      <c r="C14" s="77" t="s">
        <v>181</v>
      </c>
      <c r="D14" s="133">
        <f>IF(D12&gt;0,D12*D13,0)</f>
        <v>0</v>
      </c>
      <c r="E14" s="160">
        <f>IF(E12&gt;0,E12*E13,0)</f>
        <v>0</v>
      </c>
      <c r="F14" s="160">
        <f>IF(F12&gt;0,F12*F13,0)</f>
        <v>0</v>
      </c>
      <c r="G14" s="160">
        <f>IF(G12&gt;0,ROUNDDOWN(G12*G13,0),0)</f>
        <v>0</v>
      </c>
      <c r="H14" s="160">
        <f>IF(H12&gt;0,ROUNDDOWN(H12*H13,0),0)</f>
        <v>0</v>
      </c>
      <c r="I14" s="1" t="s">
        <v>182</v>
      </c>
    </row>
    <row r="15" spans="2:11" ht="25" customHeight="1" thickBot="1" x14ac:dyDescent="0.25">
      <c r="B15" s="78" t="s">
        <v>38</v>
      </c>
      <c r="C15" s="79" t="s">
        <v>183</v>
      </c>
      <c r="D15" s="134">
        <f>IF(D14&gt;0,IF(D14&gt;$E$21,$E$21,D14),0)</f>
        <v>0</v>
      </c>
      <c r="E15" s="161">
        <f>IF(E14&gt;0,IF((E14+D16)&gt;$E$21,$E$21-D16,E14),0)</f>
        <v>0</v>
      </c>
      <c r="F15" s="161">
        <f t="shared" ref="F15:H15" si="2">IF(F14&gt;0,IF((F14+E16)&gt;$E$21,$E$21-E16,F14),0)</f>
        <v>0</v>
      </c>
      <c r="G15" s="161">
        <f t="shared" si="2"/>
        <v>0</v>
      </c>
      <c r="H15" s="161">
        <f t="shared" si="2"/>
        <v>0</v>
      </c>
      <c r="I15" s="289" t="s">
        <v>39</v>
      </c>
      <c r="J15" s="291"/>
      <c r="K15" s="291"/>
    </row>
    <row r="16" spans="2:11" ht="25" customHeight="1" x14ac:dyDescent="0.2">
      <c r="B16" s="80" t="s">
        <v>40</v>
      </c>
      <c r="C16" s="81" t="s">
        <v>184</v>
      </c>
      <c r="D16" s="135">
        <f>D15</f>
        <v>0</v>
      </c>
      <c r="E16" s="162">
        <f>D16+E15</f>
        <v>0</v>
      </c>
      <c r="F16" s="162">
        <f t="shared" ref="F16:H16" si="3">E16+F15</f>
        <v>0</v>
      </c>
      <c r="G16" s="162">
        <f t="shared" si="3"/>
        <v>0</v>
      </c>
      <c r="H16" s="162">
        <f t="shared" si="3"/>
        <v>0</v>
      </c>
      <c r="I16" s="1" t="s">
        <v>105</v>
      </c>
    </row>
    <row r="17" spans="2:8" ht="25" customHeight="1" x14ac:dyDescent="0.2">
      <c r="B17" s="82"/>
      <c r="C17" s="83"/>
      <c r="D17" s="84"/>
      <c r="E17" s="84"/>
      <c r="F17" s="84"/>
      <c r="G17" s="37" t="s">
        <v>47</v>
      </c>
      <c r="H17" s="84"/>
    </row>
    <row r="18" spans="2:8" ht="25" customHeight="1" x14ac:dyDescent="0.2">
      <c r="D18" s="85" t="s">
        <v>78</v>
      </c>
      <c r="E18" s="85" t="s">
        <v>79</v>
      </c>
      <c r="F18" s="292" t="s">
        <v>80</v>
      </c>
      <c r="G18" s="293"/>
      <c r="H18" s="67"/>
    </row>
    <row r="19" spans="2:8" ht="25" customHeight="1" x14ac:dyDescent="0.2">
      <c r="D19" s="86" t="s">
        <v>41</v>
      </c>
      <c r="E19" s="128">
        <v>22000000</v>
      </c>
      <c r="F19" s="294"/>
      <c r="G19" s="295"/>
      <c r="H19" s="1" t="s">
        <v>185</v>
      </c>
    </row>
    <row r="20" spans="2:8" ht="25" customHeight="1" x14ac:dyDescent="0.2">
      <c r="D20" s="87" t="s">
        <v>42</v>
      </c>
      <c r="E20" s="128">
        <v>20000000</v>
      </c>
      <c r="F20" s="294"/>
      <c r="G20" s="295"/>
      <c r="H20" s="67"/>
    </row>
    <row r="21" spans="2:8" ht="25" customHeight="1" x14ac:dyDescent="0.2">
      <c r="C21" s="150"/>
      <c r="D21" s="88" t="s">
        <v>6</v>
      </c>
      <c r="E21" s="129">
        <v>10000000</v>
      </c>
      <c r="F21" s="89" t="s">
        <v>186</v>
      </c>
      <c r="G21" s="90"/>
      <c r="H21" s="1" t="s">
        <v>187</v>
      </c>
    </row>
    <row r="22" spans="2:8" ht="25" customHeight="1" x14ac:dyDescent="0.2">
      <c r="C22" s="150"/>
      <c r="D22" s="91" t="s">
        <v>75</v>
      </c>
      <c r="E22" s="130">
        <v>12000000</v>
      </c>
      <c r="F22" s="92"/>
      <c r="G22" s="93"/>
      <c r="H22" s="1" t="s">
        <v>188</v>
      </c>
    </row>
    <row r="23" spans="2:8" ht="20.149999999999999" customHeight="1" x14ac:dyDescent="0.2">
      <c r="D23" s="67"/>
      <c r="E23" s="67"/>
      <c r="F23" s="163">
        <v>4</v>
      </c>
      <c r="G23" s="94"/>
      <c r="H23" s="94"/>
    </row>
    <row r="24" spans="2:8" ht="20.149999999999999" customHeight="1" x14ac:dyDescent="0.2"/>
    <row r="25" spans="2:8" ht="20.149999999999999" customHeight="1" x14ac:dyDescent="0.2"/>
    <row r="26" spans="2:8" ht="20.149999999999999" customHeight="1" x14ac:dyDescent="0.2"/>
    <row r="27" spans="2:8" ht="20.149999999999999" customHeight="1" x14ac:dyDescent="0.2"/>
    <row r="28" spans="2:8" ht="20.149999999999999" customHeight="1" x14ac:dyDescent="0.2"/>
    <row r="29" spans="2:8" ht="20.149999999999999" customHeight="1" x14ac:dyDescent="0.2"/>
    <row r="30" spans="2:8" ht="20.149999999999999" customHeight="1" x14ac:dyDescent="0.2"/>
    <row r="31" spans="2:8" ht="20.149999999999999" customHeight="1" x14ac:dyDescent="0.2"/>
    <row r="32" spans="2:8" ht="20.149999999999999" customHeight="1" x14ac:dyDescent="0.2"/>
  </sheetData>
  <mergeCells count="5">
    <mergeCell ref="I11:K11"/>
    <mergeCell ref="I15:K15"/>
    <mergeCell ref="F18:G18"/>
    <mergeCell ref="F19:G19"/>
    <mergeCell ref="F20:G20"/>
  </mergeCells>
  <phoneticPr fontId="5"/>
  <pageMargins left="0.51181102362204722" right="0.31496062992125984" top="0.74803149606299213" bottom="0.74803149606299213" header="0.31496062992125984" footer="0.31496062992125984"/>
  <pageSetup paperSize="9" scale="97"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0"/>
  <sheetViews>
    <sheetView view="pageBreakPreview" zoomScale="80" zoomScaleNormal="100" zoomScaleSheetLayoutView="80" workbookViewId="0">
      <selection activeCell="F9" sqref="F9"/>
    </sheetView>
  </sheetViews>
  <sheetFormatPr defaultRowHeight="13" x14ac:dyDescent="0.2"/>
  <cols>
    <col min="1" max="1" width="4.08984375" style="5" customWidth="1"/>
    <col min="2" max="2" width="3.6328125" style="5" customWidth="1"/>
    <col min="3" max="3" width="20" style="5" customWidth="1"/>
    <col min="4" max="4" width="8.90625" style="5" customWidth="1"/>
    <col min="5" max="5" width="11.26953125" style="5" customWidth="1"/>
    <col min="6" max="7" width="12.6328125" style="5" customWidth="1"/>
    <col min="8" max="8" width="17.90625" style="5" customWidth="1"/>
    <col min="9" max="9" width="16.453125" style="5" customWidth="1"/>
    <col min="10" max="10" width="18.08984375" style="5" customWidth="1"/>
    <col min="11" max="11" width="14.26953125" style="5" customWidth="1"/>
    <col min="12" max="256" width="9" style="5"/>
    <col min="257" max="257" width="4.08984375" style="5" customWidth="1"/>
    <col min="258" max="258" width="3.6328125" style="5" customWidth="1"/>
    <col min="259" max="259" width="20" style="5" customWidth="1"/>
    <col min="260" max="260" width="8.90625" style="5" customWidth="1"/>
    <col min="261" max="261" width="11.26953125" style="5" customWidth="1"/>
    <col min="262" max="263" width="12.6328125" style="5" customWidth="1"/>
    <col min="264" max="264" width="17.90625" style="5" customWidth="1"/>
    <col min="265" max="265" width="16.453125" style="5" customWidth="1"/>
    <col min="266" max="266" width="18.08984375" style="5" customWidth="1"/>
    <col min="267" max="267" width="14.26953125" style="5" customWidth="1"/>
    <col min="268" max="512" width="9" style="5"/>
    <col min="513" max="513" width="4.08984375" style="5" customWidth="1"/>
    <col min="514" max="514" width="3.6328125" style="5" customWidth="1"/>
    <col min="515" max="515" width="20" style="5" customWidth="1"/>
    <col min="516" max="516" width="8.90625" style="5" customWidth="1"/>
    <col min="517" max="517" width="11.26953125" style="5" customWidth="1"/>
    <col min="518" max="519" width="12.6328125" style="5" customWidth="1"/>
    <col min="520" max="520" width="17.90625" style="5" customWidth="1"/>
    <col min="521" max="521" width="16.453125" style="5" customWidth="1"/>
    <col min="522" max="522" width="18.08984375" style="5" customWidth="1"/>
    <col min="523" max="523" width="14.26953125" style="5" customWidth="1"/>
    <col min="524" max="768" width="9" style="5"/>
    <col min="769" max="769" width="4.08984375" style="5" customWidth="1"/>
    <col min="770" max="770" width="3.6328125" style="5" customWidth="1"/>
    <col min="771" max="771" width="20" style="5" customWidth="1"/>
    <col min="772" max="772" width="8.90625" style="5" customWidth="1"/>
    <col min="773" max="773" width="11.26953125" style="5" customWidth="1"/>
    <col min="774" max="775" width="12.6328125" style="5" customWidth="1"/>
    <col min="776" max="776" width="17.90625" style="5" customWidth="1"/>
    <col min="777" max="777" width="16.453125" style="5" customWidth="1"/>
    <col min="778" max="778" width="18.08984375" style="5" customWidth="1"/>
    <col min="779" max="779" width="14.26953125" style="5" customWidth="1"/>
    <col min="780" max="1024" width="9" style="5"/>
    <col min="1025" max="1025" width="4.08984375" style="5" customWidth="1"/>
    <col min="1026" max="1026" width="3.6328125" style="5" customWidth="1"/>
    <col min="1027" max="1027" width="20" style="5" customWidth="1"/>
    <col min="1028" max="1028" width="8.90625" style="5" customWidth="1"/>
    <col min="1029" max="1029" width="11.26953125" style="5" customWidth="1"/>
    <col min="1030" max="1031" width="12.6328125" style="5" customWidth="1"/>
    <col min="1032" max="1032" width="17.90625" style="5" customWidth="1"/>
    <col min="1033" max="1033" width="16.453125" style="5" customWidth="1"/>
    <col min="1034" max="1034" width="18.08984375" style="5" customWidth="1"/>
    <col min="1035" max="1035" width="14.26953125" style="5" customWidth="1"/>
    <col min="1036" max="1280" width="9" style="5"/>
    <col min="1281" max="1281" width="4.08984375" style="5" customWidth="1"/>
    <col min="1282" max="1282" width="3.6328125" style="5" customWidth="1"/>
    <col min="1283" max="1283" width="20" style="5" customWidth="1"/>
    <col min="1284" max="1284" width="8.90625" style="5" customWidth="1"/>
    <col min="1285" max="1285" width="11.26953125" style="5" customWidth="1"/>
    <col min="1286" max="1287" width="12.6328125" style="5" customWidth="1"/>
    <col min="1288" max="1288" width="17.90625" style="5" customWidth="1"/>
    <col min="1289" max="1289" width="16.453125" style="5" customWidth="1"/>
    <col min="1290" max="1290" width="18.08984375" style="5" customWidth="1"/>
    <col min="1291" max="1291" width="14.26953125" style="5" customWidth="1"/>
    <col min="1292" max="1536" width="9" style="5"/>
    <col min="1537" max="1537" width="4.08984375" style="5" customWidth="1"/>
    <col min="1538" max="1538" width="3.6328125" style="5" customWidth="1"/>
    <col min="1539" max="1539" width="20" style="5" customWidth="1"/>
    <col min="1540" max="1540" width="8.90625" style="5" customWidth="1"/>
    <col min="1541" max="1541" width="11.26953125" style="5" customWidth="1"/>
    <col min="1542" max="1543" width="12.6328125" style="5" customWidth="1"/>
    <col min="1544" max="1544" width="17.90625" style="5" customWidth="1"/>
    <col min="1545" max="1545" width="16.453125" style="5" customWidth="1"/>
    <col min="1546" max="1546" width="18.08984375" style="5" customWidth="1"/>
    <col min="1547" max="1547" width="14.26953125" style="5" customWidth="1"/>
    <col min="1548" max="1792" width="9" style="5"/>
    <col min="1793" max="1793" width="4.08984375" style="5" customWidth="1"/>
    <col min="1794" max="1794" width="3.6328125" style="5" customWidth="1"/>
    <col min="1795" max="1795" width="20" style="5" customWidth="1"/>
    <col min="1796" max="1796" width="8.90625" style="5" customWidth="1"/>
    <col min="1797" max="1797" width="11.26953125" style="5" customWidth="1"/>
    <col min="1798" max="1799" width="12.6328125" style="5" customWidth="1"/>
    <col min="1800" max="1800" width="17.90625" style="5" customWidth="1"/>
    <col min="1801" max="1801" width="16.453125" style="5" customWidth="1"/>
    <col min="1802" max="1802" width="18.08984375" style="5" customWidth="1"/>
    <col min="1803" max="1803" width="14.26953125" style="5" customWidth="1"/>
    <col min="1804" max="2048" width="9" style="5"/>
    <col min="2049" max="2049" width="4.08984375" style="5" customWidth="1"/>
    <col min="2050" max="2050" width="3.6328125" style="5" customWidth="1"/>
    <col min="2051" max="2051" width="20" style="5" customWidth="1"/>
    <col min="2052" max="2052" width="8.90625" style="5" customWidth="1"/>
    <col min="2053" max="2053" width="11.26953125" style="5" customWidth="1"/>
    <col min="2054" max="2055" width="12.6328125" style="5" customWidth="1"/>
    <col min="2056" max="2056" width="17.90625" style="5" customWidth="1"/>
    <col min="2057" max="2057" width="16.453125" style="5" customWidth="1"/>
    <col min="2058" max="2058" width="18.08984375" style="5" customWidth="1"/>
    <col min="2059" max="2059" width="14.26953125" style="5" customWidth="1"/>
    <col min="2060" max="2304" width="9" style="5"/>
    <col min="2305" max="2305" width="4.08984375" style="5" customWidth="1"/>
    <col min="2306" max="2306" width="3.6328125" style="5" customWidth="1"/>
    <col min="2307" max="2307" width="20" style="5" customWidth="1"/>
    <col min="2308" max="2308" width="8.90625" style="5" customWidth="1"/>
    <col min="2309" max="2309" width="11.26953125" style="5" customWidth="1"/>
    <col min="2310" max="2311" width="12.6328125" style="5" customWidth="1"/>
    <col min="2312" max="2312" width="17.90625" style="5" customWidth="1"/>
    <col min="2313" max="2313" width="16.453125" style="5" customWidth="1"/>
    <col min="2314" max="2314" width="18.08984375" style="5" customWidth="1"/>
    <col min="2315" max="2315" width="14.26953125" style="5" customWidth="1"/>
    <col min="2316" max="2560" width="9" style="5"/>
    <col min="2561" max="2561" width="4.08984375" style="5" customWidth="1"/>
    <col min="2562" max="2562" width="3.6328125" style="5" customWidth="1"/>
    <col min="2563" max="2563" width="20" style="5" customWidth="1"/>
    <col min="2564" max="2564" width="8.90625" style="5" customWidth="1"/>
    <col min="2565" max="2565" width="11.26953125" style="5" customWidth="1"/>
    <col min="2566" max="2567" width="12.6328125" style="5" customWidth="1"/>
    <col min="2568" max="2568" width="17.90625" style="5" customWidth="1"/>
    <col min="2569" max="2569" width="16.453125" style="5" customWidth="1"/>
    <col min="2570" max="2570" width="18.08984375" style="5" customWidth="1"/>
    <col min="2571" max="2571" width="14.26953125" style="5" customWidth="1"/>
    <col min="2572" max="2816" width="9" style="5"/>
    <col min="2817" max="2817" width="4.08984375" style="5" customWidth="1"/>
    <col min="2818" max="2818" width="3.6328125" style="5" customWidth="1"/>
    <col min="2819" max="2819" width="20" style="5" customWidth="1"/>
    <col min="2820" max="2820" width="8.90625" style="5" customWidth="1"/>
    <col min="2821" max="2821" width="11.26953125" style="5" customWidth="1"/>
    <col min="2822" max="2823" width="12.6328125" style="5" customWidth="1"/>
    <col min="2824" max="2824" width="17.90625" style="5" customWidth="1"/>
    <col min="2825" max="2825" width="16.453125" style="5" customWidth="1"/>
    <col min="2826" max="2826" width="18.08984375" style="5" customWidth="1"/>
    <col min="2827" max="2827" width="14.26953125" style="5" customWidth="1"/>
    <col min="2828" max="3072" width="9" style="5"/>
    <col min="3073" max="3073" width="4.08984375" style="5" customWidth="1"/>
    <col min="3074" max="3074" width="3.6328125" style="5" customWidth="1"/>
    <col min="3075" max="3075" width="20" style="5" customWidth="1"/>
    <col min="3076" max="3076" width="8.90625" style="5" customWidth="1"/>
    <col min="3077" max="3077" width="11.26953125" style="5" customWidth="1"/>
    <col min="3078" max="3079" width="12.6328125" style="5" customWidth="1"/>
    <col min="3080" max="3080" width="17.90625" style="5" customWidth="1"/>
    <col min="3081" max="3081" width="16.453125" style="5" customWidth="1"/>
    <col min="3082" max="3082" width="18.08984375" style="5" customWidth="1"/>
    <col min="3083" max="3083" width="14.26953125" style="5" customWidth="1"/>
    <col min="3084" max="3328" width="9" style="5"/>
    <col min="3329" max="3329" width="4.08984375" style="5" customWidth="1"/>
    <col min="3330" max="3330" width="3.6328125" style="5" customWidth="1"/>
    <col min="3331" max="3331" width="20" style="5" customWidth="1"/>
    <col min="3332" max="3332" width="8.90625" style="5" customWidth="1"/>
    <col min="3333" max="3333" width="11.26953125" style="5" customWidth="1"/>
    <col min="3334" max="3335" width="12.6328125" style="5" customWidth="1"/>
    <col min="3336" max="3336" width="17.90625" style="5" customWidth="1"/>
    <col min="3337" max="3337" width="16.453125" style="5" customWidth="1"/>
    <col min="3338" max="3338" width="18.08984375" style="5" customWidth="1"/>
    <col min="3339" max="3339" width="14.26953125" style="5" customWidth="1"/>
    <col min="3340" max="3584" width="9" style="5"/>
    <col min="3585" max="3585" width="4.08984375" style="5" customWidth="1"/>
    <col min="3586" max="3586" width="3.6328125" style="5" customWidth="1"/>
    <col min="3587" max="3587" width="20" style="5" customWidth="1"/>
    <col min="3588" max="3588" width="8.90625" style="5" customWidth="1"/>
    <col min="3589" max="3589" width="11.26953125" style="5" customWidth="1"/>
    <col min="3590" max="3591" width="12.6328125" style="5" customWidth="1"/>
    <col min="3592" max="3592" width="17.90625" style="5" customWidth="1"/>
    <col min="3593" max="3593" width="16.453125" style="5" customWidth="1"/>
    <col min="3594" max="3594" width="18.08984375" style="5" customWidth="1"/>
    <col min="3595" max="3595" width="14.26953125" style="5" customWidth="1"/>
    <col min="3596" max="3840" width="9" style="5"/>
    <col min="3841" max="3841" width="4.08984375" style="5" customWidth="1"/>
    <col min="3842" max="3842" width="3.6328125" style="5" customWidth="1"/>
    <col min="3843" max="3843" width="20" style="5" customWidth="1"/>
    <col min="3844" max="3844" width="8.90625" style="5" customWidth="1"/>
    <col min="3845" max="3845" width="11.26953125" style="5" customWidth="1"/>
    <col min="3846" max="3847" width="12.6328125" style="5" customWidth="1"/>
    <col min="3848" max="3848" width="17.90625" style="5" customWidth="1"/>
    <col min="3849" max="3849" width="16.453125" style="5" customWidth="1"/>
    <col min="3850" max="3850" width="18.08984375" style="5" customWidth="1"/>
    <col min="3851" max="3851" width="14.26953125" style="5" customWidth="1"/>
    <col min="3852" max="4096" width="9" style="5"/>
    <col min="4097" max="4097" width="4.08984375" style="5" customWidth="1"/>
    <col min="4098" max="4098" width="3.6328125" style="5" customWidth="1"/>
    <col min="4099" max="4099" width="20" style="5" customWidth="1"/>
    <col min="4100" max="4100" width="8.90625" style="5" customWidth="1"/>
    <col min="4101" max="4101" width="11.26953125" style="5" customWidth="1"/>
    <col min="4102" max="4103" width="12.6328125" style="5" customWidth="1"/>
    <col min="4104" max="4104" width="17.90625" style="5" customWidth="1"/>
    <col min="4105" max="4105" width="16.453125" style="5" customWidth="1"/>
    <col min="4106" max="4106" width="18.08984375" style="5" customWidth="1"/>
    <col min="4107" max="4107" width="14.26953125" style="5" customWidth="1"/>
    <col min="4108" max="4352" width="9" style="5"/>
    <col min="4353" max="4353" width="4.08984375" style="5" customWidth="1"/>
    <col min="4354" max="4354" width="3.6328125" style="5" customWidth="1"/>
    <col min="4355" max="4355" width="20" style="5" customWidth="1"/>
    <col min="4356" max="4356" width="8.90625" style="5" customWidth="1"/>
    <col min="4357" max="4357" width="11.26953125" style="5" customWidth="1"/>
    <col min="4358" max="4359" width="12.6328125" style="5" customWidth="1"/>
    <col min="4360" max="4360" width="17.90625" style="5" customWidth="1"/>
    <col min="4361" max="4361" width="16.453125" style="5" customWidth="1"/>
    <col min="4362" max="4362" width="18.08984375" style="5" customWidth="1"/>
    <col min="4363" max="4363" width="14.26953125" style="5" customWidth="1"/>
    <col min="4364" max="4608" width="9" style="5"/>
    <col min="4609" max="4609" width="4.08984375" style="5" customWidth="1"/>
    <col min="4610" max="4610" width="3.6328125" style="5" customWidth="1"/>
    <col min="4611" max="4611" width="20" style="5" customWidth="1"/>
    <col min="4612" max="4612" width="8.90625" style="5" customWidth="1"/>
    <col min="4613" max="4613" width="11.26953125" style="5" customWidth="1"/>
    <col min="4614" max="4615" width="12.6328125" style="5" customWidth="1"/>
    <col min="4616" max="4616" width="17.90625" style="5" customWidth="1"/>
    <col min="4617" max="4617" width="16.453125" style="5" customWidth="1"/>
    <col min="4618" max="4618" width="18.08984375" style="5" customWidth="1"/>
    <col min="4619" max="4619" width="14.26953125" style="5" customWidth="1"/>
    <col min="4620" max="4864" width="9" style="5"/>
    <col min="4865" max="4865" width="4.08984375" style="5" customWidth="1"/>
    <col min="4866" max="4866" width="3.6328125" style="5" customWidth="1"/>
    <col min="4867" max="4867" width="20" style="5" customWidth="1"/>
    <col min="4868" max="4868" width="8.90625" style="5" customWidth="1"/>
    <col min="4869" max="4869" width="11.26953125" style="5" customWidth="1"/>
    <col min="4870" max="4871" width="12.6328125" style="5" customWidth="1"/>
    <col min="4872" max="4872" width="17.90625" style="5" customWidth="1"/>
    <col min="4873" max="4873" width="16.453125" style="5" customWidth="1"/>
    <col min="4874" max="4874" width="18.08984375" style="5" customWidth="1"/>
    <col min="4875" max="4875" width="14.26953125" style="5" customWidth="1"/>
    <col min="4876" max="5120" width="9" style="5"/>
    <col min="5121" max="5121" width="4.08984375" style="5" customWidth="1"/>
    <col min="5122" max="5122" width="3.6328125" style="5" customWidth="1"/>
    <col min="5123" max="5123" width="20" style="5" customWidth="1"/>
    <col min="5124" max="5124" width="8.90625" style="5" customWidth="1"/>
    <col min="5125" max="5125" width="11.26953125" style="5" customWidth="1"/>
    <col min="5126" max="5127" width="12.6328125" style="5" customWidth="1"/>
    <col min="5128" max="5128" width="17.90625" style="5" customWidth="1"/>
    <col min="5129" max="5129" width="16.453125" style="5" customWidth="1"/>
    <col min="5130" max="5130" width="18.08984375" style="5" customWidth="1"/>
    <col min="5131" max="5131" width="14.26953125" style="5" customWidth="1"/>
    <col min="5132" max="5376" width="9" style="5"/>
    <col min="5377" max="5377" width="4.08984375" style="5" customWidth="1"/>
    <col min="5378" max="5378" width="3.6328125" style="5" customWidth="1"/>
    <col min="5379" max="5379" width="20" style="5" customWidth="1"/>
    <col min="5380" max="5380" width="8.90625" style="5" customWidth="1"/>
    <col min="5381" max="5381" width="11.26953125" style="5" customWidth="1"/>
    <col min="5382" max="5383" width="12.6328125" style="5" customWidth="1"/>
    <col min="5384" max="5384" width="17.90625" style="5" customWidth="1"/>
    <col min="5385" max="5385" width="16.453125" style="5" customWidth="1"/>
    <col min="5386" max="5386" width="18.08984375" style="5" customWidth="1"/>
    <col min="5387" max="5387" width="14.26953125" style="5" customWidth="1"/>
    <col min="5388" max="5632" width="9" style="5"/>
    <col min="5633" max="5633" width="4.08984375" style="5" customWidth="1"/>
    <col min="5634" max="5634" width="3.6328125" style="5" customWidth="1"/>
    <col min="5635" max="5635" width="20" style="5" customWidth="1"/>
    <col min="5636" max="5636" width="8.90625" style="5" customWidth="1"/>
    <col min="5637" max="5637" width="11.26953125" style="5" customWidth="1"/>
    <col min="5638" max="5639" width="12.6328125" style="5" customWidth="1"/>
    <col min="5640" max="5640" width="17.90625" style="5" customWidth="1"/>
    <col min="5641" max="5641" width="16.453125" style="5" customWidth="1"/>
    <col min="5642" max="5642" width="18.08984375" style="5" customWidth="1"/>
    <col min="5643" max="5643" width="14.26953125" style="5" customWidth="1"/>
    <col min="5644" max="5888" width="9" style="5"/>
    <col min="5889" max="5889" width="4.08984375" style="5" customWidth="1"/>
    <col min="5890" max="5890" width="3.6328125" style="5" customWidth="1"/>
    <col min="5891" max="5891" width="20" style="5" customWidth="1"/>
    <col min="5892" max="5892" width="8.90625" style="5" customWidth="1"/>
    <col min="5893" max="5893" width="11.26953125" style="5" customWidth="1"/>
    <col min="5894" max="5895" width="12.6328125" style="5" customWidth="1"/>
    <col min="5896" max="5896" width="17.90625" style="5" customWidth="1"/>
    <col min="5897" max="5897" width="16.453125" style="5" customWidth="1"/>
    <col min="5898" max="5898" width="18.08984375" style="5" customWidth="1"/>
    <col min="5899" max="5899" width="14.26953125" style="5" customWidth="1"/>
    <col min="5900" max="6144" width="9" style="5"/>
    <col min="6145" max="6145" width="4.08984375" style="5" customWidth="1"/>
    <col min="6146" max="6146" width="3.6328125" style="5" customWidth="1"/>
    <col min="6147" max="6147" width="20" style="5" customWidth="1"/>
    <col min="6148" max="6148" width="8.90625" style="5" customWidth="1"/>
    <col min="6149" max="6149" width="11.26953125" style="5" customWidth="1"/>
    <col min="6150" max="6151" width="12.6328125" style="5" customWidth="1"/>
    <col min="6152" max="6152" width="17.90625" style="5" customWidth="1"/>
    <col min="6153" max="6153" width="16.453125" style="5" customWidth="1"/>
    <col min="6154" max="6154" width="18.08984375" style="5" customWidth="1"/>
    <col min="6155" max="6155" width="14.26953125" style="5" customWidth="1"/>
    <col min="6156" max="6400" width="9" style="5"/>
    <col min="6401" max="6401" width="4.08984375" style="5" customWidth="1"/>
    <col min="6402" max="6402" width="3.6328125" style="5" customWidth="1"/>
    <col min="6403" max="6403" width="20" style="5" customWidth="1"/>
    <col min="6404" max="6404" width="8.90625" style="5" customWidth="1"/>
    <col min="6405" max="6405" width="11.26953125" style="5" customWidth="1"/>
    <col min="6406" max="6407" width="12.6328125" style="5" customWidth="1"/>
    <col min="6408" max="6408" width="17.90625" style="5" customWidth="1"/>
    <col min="6409" max="6409" width="16.453125" style="5" customWidth="1"/>
    <col min="6410" max="6410" width="18.08984375" style="5" customWidth="1"/>
    <col min="6411" max="6411" width="14.26953125" style="5" customWidth="1"/>
    <col min="6412" max="6656" width="9" style="5"/>
    <col min="6657" max="6657" width="4.08984375" style="5" customWidth="1"/>
    <col min="6658" max="6658" width="3.6328125" style="5" customWidth="1"/>
    <col min="6659" max="6659" width="20" style="5" customWidth="1"/>
    <col min="6660" max="6660" width="8.90625" style="5" customWidth="1"/>
    <col min="6661" max="6661" width="11.26953125" style="5" customWidth="1"/>
    <col min="6662" max="6663" width="12.6328125" style="5" customWidth="1"/>
    <col min="6664" max="6664" width="17.90625" style="5" customWidth="1"/>
    <col min="6665" max="6665" width="16.453125" style="5" customWidth="1"/>
    <col min="6666" max="6666" width="18.08984375" style="5" customWidth="1"/>
    <col min="6667" max="6667" width="14.26953125" style="5" customWidth="1"/>
    <col min="6668" max="6912" width="9" style="5"/>
    <col min="6913" max="6913" width="4.08984375" style="5" customWidth="1"/>
    <col min="6914" max="6914" width="3.6328125" style="5" customWidth="1"/>
    <col min="6915" max="6915" width="20" style="5" customWidth="1"/>
    <col min="6916" max="6916" width="8.90625" style="5" customWidth="1"/>
    <col min="6917" max="6917" width="11.26953125" style="5" customWidth="1"/>
    <col min="6918" max="6919" width="12.6328125" style="5" customWidth="1"/>
    <col min="6920" max="6920" width="17.90625" style="5" customWidth="1"/>
    <col min="6921" max="6921" width="16.453125" style="5" customWidth="1"/>
    <col min="6922" max="6922" width="18.08984375" style="5" customWidth="1"/>
    <col min="6923" max="6923" width="14.26953125" style="5" customWidth="1"/>
    <col min="6924" max="7168" width="9" style="5"/>
    <col min="7169" max="7169" width="4.08984375" style="5" customWidth="1"/>
    <col min="7170" max="7170" width="3.6328125" style="5" customWidth="1"/>
    <col min="7171" max="7171" width="20" style="5" customWidth="1"/>
    <col min="7172" max="7172" width="8.90625" style="5" customWidth="1"/>
    <col min="7173" max="7173" width="11.26953125" style="5" customWidth="1"/>
    <col min="7174" max="7175" width="12.6328125" style="5" customWidth="1"/>
    <col min="7176" max="7176" width="17.90625" style="5" customWidth="1"/>
    <col min="7177" max="7177" width="16.453125" style="5" customWidth="1"/>
    <col min="7178" max="7178" width="18.08984375" style="5" customWidth="1"/>
    <col min="7179" max="7179" width="14.26953125" style="5" customWidth="1"/>
    <col min="7180" max="7424" width="9" style="5"/>
    <col min="7425" max="7425" width="4.08984375" style="5" customWidth="1"/>
    <col min="7426" max="7426" width="3.6328125" style="5" customWidth="1"/>
    <col min="7427" max="7427" width="20" style="5" customWidth="1"/>
    <col min="7428" max="7428" width="8.90625" style="5" customWidth="1"/>
    <col min="7429" max="7429" width="11.26953125" style="5" customWidth="1"/>
    <col min="7430" max="7431" width="12.6328125" style="5" customWidth="1"/>
    <col min="7432" max="7432" width="17.90625" style="5" customWidth="1"/>
    <col min="7433" max="7433" width="16.453125" style="5" customWidth="1"/>
    <col min="7434" max="7434" width="18.08984375" style="5" customWidth="1"/>
    <col min="7435" max="7435" width="14.26953125" style="5" customWidth="1"/>
    <col min="7436" max="7680" width="9" style="5"/>
    <col min="7681" max="7681" width="4.08984375" style="5" customWidth="1"/>
    <col min="7682" max="7682" width="3.6328125" style="5" customWidth="1"/>
    <col min="7683" max="7683" width="20" style="5" customWidth="1"/>
    <col min="7684" max="7684" width="8.90625" style="5" customWidth="1"/>
    <col min="7685" max="7685" width="11.26953125" style="5" customWidth="1"/>
    <col min="7686" max="7687" width="12.6328125" style="5" customWidth="1"/>
    <col min="7688" max="7688" width="17.90625" style="5" customWidth="1"/>
    <col min="7689" max="7689" width="16.453125" style="5" customWidth="1"/>
    <col min="7690" max="7690" width="18.08984375" style="5" customWidth="1"/>
    <col min="7691" max="7691" width="14.26953125" style="5" customWidth="1"/>
    <col min="7692" max="7936" width="9" style="5"/>
    <col min="7937" max="7937" width="4.08984375" style="5" customWidth="1"/>
    <col min="7938" max="7938" width="3.6328125" style="5" customWidth="1"/>
    <col min="7939" max="7939" width="20" style="5" customWidth="1"/>
    <col min="7940" max="7940" width="8.90625" style="5" customWidth="1"/>
    <col min="7941" max="7941" width="11.26953125" style="5" customWidth="1"/>
    <col min="7942" max="7943" width="12.6328125" style="5" customWidth="1"/>
    <col min="7944" max="7944" width="17.90625" style="5" customWidth="1"/>
    <col min="7945" max="7945" width="16.453125" style="5" customWidth="1"/>
    <col min="7946" max="7946" width="18.08984375" style="5" customWidth="1"/>
    <col min="7947" max="7947" width="14.26953125" style="5" customWidth="1"/>
    <col min="7948" max="8192" width="9" style="5"/>
    <col min="8193" max="8193" width="4.08984375" style="5" customWidth="1"/>
    <col min="8194" max="8194" width="3.6328125" style="5" customWidth="1"/>
    <col min="8195" max="8195" width="20" style="5" customWidth="1"/>
    <col min="8196" max="8196" width="8.90625" style="5" customWidth="1"/>
    <col min="8197" max="8197" width="11.26953125" style="5" customWidth="1"/>
    <col min="8198" max="8199" width="12.6328125" style="5" customWidth="1"/>
    <col min="8200" max="8200" width="17.90625" style="5" customWidth="1"/>
    <col min="8201" max="8201" width="16.453125" style="5" customWidth="1"/>
    <col min="8202" max="8202" width="18.08984375" style="5" customWidth="1"/>
    <col min="8203" max="8203" width="14.26953125" style="5" customWidth="1"/>
    <col min="8204" max="8448" width="9" style="5"/>
    <col min="8449" max="8449" width="4.08984375" style="5" customWidth="1"/>
    <col min="8450" max="8450" width="3.6328125" style="5" customWidth="1"/>
    <col min="8451" max="8451" width="20" style="5" customWidth="1"/>
    <col min="8452" max="8452" width="8.90625" style="5" customWidth="1"/>
    <col min="8453" max="8453" width="11.26953125" style="5" customWidth="1"/>
    <col min="8454" max="8455" width="12.6328125" style="5" customWidth="1"/>
    <col min="8456" max="8456" width="17.90625" style="5" customWidth="1"/>
    <col min="8457" max="8457" width="16.453125" style="5" customWidth="1"/>
    <col min="8458" max="8458" width="18.08984375" style="5" customWidth="1"/>
    <col min="8459" max="8459" width="14.26953125" style="5" customWidth="1"/>
    <col min="8460" max="8704" width="9" style="5"/>
    <col min="8705" max="8705" width="4.08984375" style="5" customWidth="1"/>
    <col min="8706" max="8706" width="3.6328125" style="5" customWidth="1"/>
    <col min="8707" max="8707" width="20" style="5" customWidth="1"/>
    <col min="8708" max="8708" width="8.90625" style="5" customWidth="1"/>
    <col min="8709" max="8709" width="11.26953125" style="5" customWidth="1"/>
    <col min="8710" max="8711" width="12.6328125" style="5" customWidth="1"/>
    <col min="8712" max="8712" width="17.90625" style="5" customWidth="1"/>
    <col min="8713" max="8713" width="16.453125" style="5" customWidth="1"/>
    <col min="8714" max="8714" width="18.08984375" style="5" customWidth="1"/>
    <col min="8715" max="8715" width="14.26953125" style="5" customWidth="1"/>
    <col min="8716" max="8960" width="9" style="5"/>
    <col min="8961" max="8961" width="4.08984375" style="5" customWidth="1"/>
    <col min="8962" max="8962" width="3.6328125" style="5" customWidth="1"/>
    <col min="8963" max="8963" width="20" style="5" customWidth="1"/>
    <col min="8964" max="8964" width="8.90625" style="5" customWidth="1"/>
    <col min="8965" max="8965" width="11.26953125" style="5" customWidth="1"/>
    <col min="8966" max="8967" width="12.6328125" style="5" customWidth="1"/>
    <col min="8968" max="8968" width="17.90625" style="5" customWidth="1"/>
    <col min="8969" max="8969" width="16.453125" style="5" customWidth="1"/>
    <col min="8970" max="8970" width="18.08984375" style="5" customWidth="1"/>
    <col min="8971" max="8971" width="14.26953125" style="5" customWidth="1"/>
    <col min="8972" max="9216" width="9" style="5"/>
    <col min="9217" max="9217" width="4.08984375" style="5" customWidth="1"/>
    <col min="9218" max="9218" width="3.6328125" style="5" customWidth="1"/>
    <col min="9219" max="9219" width="20" style="5" customWidth="1"/>
    <col min="9220" max="9220" width="8.90625" style="5" customWidth="1"/>
    <col min="9221" max="9221" width="11.26953125" style="5" customWidth="1"/>
    <col min="9222" max="9223" width="12.6328125" style="5" customWidth="1"/>
    <col min="9224" max="9224" width="17.90625" style="5" customWidth="1"/>
    <col min="9225" max="9225" width="16.453125" style="5" customWidth="1"/>
    <col min="9226" max="9226" width="18.08984375" style="5" customWidth="1"/>
    <col min="9227" max="9227" width="14.26953125" style="5" customWidth="1"/>
    <col min="9228" max="9472" width="9" style="5"/>
    <col min="9473" max="9473" width="4.08984375" style="5" customWidth="1"/>
    <col min="9474" max="9474" width="3.6328125" style="5" customWidth="1"/>
    <col min="9475" max="9475" width="20" style="5" customWidth="1"/>
    <col min="9476" max="9476" width="8.90625" style="5" customWidth="1"/>
    <col min="9477" max="9477" width="11.26953125" style="5" customWidth="1"/>
    <col min="9478" max="9479" width="12.6328125" style="5" customWidth="1"/>
    <col min="9480" max="9480" width="17.90625" style="5" customWidth="1"/>
    <col min="9481" max="9481" width="16.453125" style="5" customWidth="1"/>
    <col min="9482" max="9482" width="18.08984375" style="5" customWidth="1"/>
    <col min="9483" max="9483" width="14.26953125" style="5" customWidth="1"/>
    <col min="9484" max="9728" width="9" style="5"/>
    <col min="9729" max="9729" width="4.08984375" style="5" customWidth="1"/>
    <col min="9730" max="9730" width="3.6328125" style="5" customWidth="1"/>
    <col min="9731" max="9731" width="20" style="5" customWidth="1"/>
    <col min="9732" max="9732" width="8.90625" style="5" customWidth="1"/>
    <col min="9733" max="9733" width="11.26953125" style="5" customWidth="1"/>
    <col min="9734" max="9735" width="12.6328125" style="5" customWidth="1"/>
    <col min="9736" max="9736" width="17.90625" style="5" customWidth="1"/>
    <col min="9737" max="9737" width="16.453125" style="5" customWidth="1"/>
    <col min="9738" max="9738" width="18.08984375" style="5" customWidth="1"/>
    <col min="9739" max="9739" width="14.26953125" style="5" customWidth="1"/>
    <col min="9740" max="9984" width="9" style="5"/>
    <col min="9985" max="9985" width="4.08984375" style="5" customWidth="1"/>
    <col min="9986" max="9986" width="3.6328125" style="5" customWidth="1"/>
    <col min="9987" max="9987" width="20" style="5" customWidth="1"/>
    <col min="9988" max="9988" width="8.90625" style="5" customWidth="1"/>
    <col min="9989" max="9989" width="11.26953125" style="5" customWidth="1"/>
    <col min="9990" max="9991" width="12.6328125" style="5" customWidth="1"/>
    <col min="9992" max="9992" width="17.90625" style="5" customWidth="1"/>
    <col min="9993" max="9993" width="16.453125" style="5" customWidth="1"/>
    <col min="9994" max="9994" width="18.08984375" style="5" customWidth="1"/>
    <col min="9995" max="9995" width="14.26953125" style="5" customWidth="1"/>
    <col min="9996" max="10240" width="9" style="5"/>
    <col min="10241" max="10241" width="4.08984375" style="5" customWidth="1"/>
    <col min="10242" max="10242" width="3.6328125" style="5" customWidth="1"/>
    <col min="10243" max="10243" width="20" style="5" customWidth="1"/>
    <col min="10244" max="10244" width="8.90625" style="5" customWidth="1"/>
    <col min="10245" max="10245" width="11.26953125" style="5" customWidth="1"/>
    <col min="10246" max="10247" width="12.6328125" style="5" customWidth="1"/>
    <col min="10248" max="10248" width="17.90625" style="5" customWidth="1"/>
    <col min="10249" max="10249" width="16.453125" style="5" customWidth="1"/>
    <col min="10250" max="10250" width="18.08984375" style="5" customWidth="1"/>
    <col min="10251" max="10251" width="14.26953125" style="5" customWidth="1"/>
    <col min="10252" max="10496" width="9" style="5"/>
    <col min="10497" max="10497" width="4.08984375" style="5" customWidth="1"/>
    <col min="10498" max="10498" width="3.6328125" style="5" customWidth="1"/>
    <col min="10499" max="10499" width="20" style="5" customWidth="1"/>
    <col min="10500" max="10500" width="8.90625" style="5" customWidth="1"/>
    <col min="10501" max="10501" width="11.26953125" style="5" customWidth="1"/>
    <col min="10502" max="10503" width="12.6328125" style="5" customWidth="1"/>
    <col min="10504" max="10504" width="17.90625" style="5" customWidth="1"/>
    <col min="10505" max="10505" width="16.453125" style="5" customWidth="1"/>
    <col min="10506" max="10506" width="18.08984375" style="5" customWidth="1"/>
    <col min="10507" max="10507" width="14.26953125" style="5" customWidth="1"/>
    <col min="10508" max="10752" width="9" style="5"/>
    <col min="10753" max="10753" width="4.08984375" style="5" customWidth="1"/>
    <col min="10754" max="10754" width="3.6328125" style="5" customWidth="1"/>
    <col min="10755" max="10755" width="20" style="5" customWidth="1"/>
    <col min="10756" max="10756" width="8.90625" style="5" customWidth="1"/>
    <col min="10757" max="10757" width="11.26953125" style="5" customWidth="1"/>
    <col min="10758" max="10759" width="12.6328125" style="5" customWidth="1"/>
    <col min="10760" max="10760" width="17.90625" style="5" customWidth="1"/>
    <col min="10761" max="10761" width="16.453125" style="5" customWidth="1"/>
    <col min="10762" max="10762" width="18.08984375" style="5" customWidth="1"/>
    <col min="10763" max="10763" width="14.26953125" style="5" customWidth="1"/>
    <col min="10764" max="11008" width="9" style="5"/>
    <col min="11009" max="11009" width="4.08984375" style="5" customWidth="1"/>
    <col min="11010" max="11010" width="3.6328125" style="5" customWidth="1"/>
    <col min="11011" max="11011" width="20" style="5" customWidth="1"/>
    <col min="11012" max="11012" width="8.90625" style="5" customWidth="1"/>
    <col min="11013" max="11013" width="11.26953125" style="5" customWidth="1"/>
    <col min="11014" max="11015" width="12.6328125" style="5" customWidth="1"/>
    <col min="11016" max="11016" width="17.90625" style="5" customWidth="1"/>
    <col min="11017" max="11017" width="16.453125" style="5" customWidth="1"/>
    <col min="11018" max="11018" width="18.08984375" style="5" customWidth="1"/>
    <col min="11019" max="11019" width="14.26953125" style="5" customWidth="1"/>
    <col min="11020" max="11264" width="9" style="5"/>
    <col min="11265" max="11265" width="4.08984375" style="5" customWidth="1"/>
    <col min="11266" max="11266" width="3.6328125" style="5" customWidth="1"/>
    <col min="11267" max="11267" width="20" style="5" customWidth="1"/>
    <col min="11268" max="11268" width="8.90625" style="5" customWidth="1"/>
    <col min="11269" max="11269" width="11.26953125" style="5" customWidth="1"/>
    <col min="11270" max="11271" width="12.6328125" style="5" customWidth="1"/>
    <col min="11272" max="11272" width="17.90625" style="5" customWidth="1"/>
    <col min="11273" max="11273" width="16.453125" style="5" customWidth="1"/>
    <col min="11274" max="11274" width="18.08984375" style="5" customWidth="1"/>
    <col min="11275" max="11275" width="14.26953125" style="5" customWidth="1"/>
    <col min="11276" max="11520" width="9" style="5"/>
    <col min="11521" max="11521" width="4.08984375" style="5" customWidth="1"/>
    <col min="11522" max="11522" width="3.6328125" style="5" customWidth="1"/>
    <col min="11523" max="11523" width="20" style="5" customWidth="1"/>
    <col min="11524" max="11524" width="8.90625" style="5" customWidth="1"/>
    <col min="11525" max="11525" width="11.26953125" style="5" customWidth="1"/>
    <col min="11526" max="11527" width="12.6328125" style="5" customWidth="1"/>
    <col min="11528" max="11528" width="17.90625" style="5" customWidth="1"/>
    <col min="11529" max="11529" width="16.453125" style="5" customWidth="1"/>
    <col min="11530" max="11530" width="18.08984375" style="5" customWidth="1"/>
    <col min="11531" max="11531" width="14.26953125" style="5" customWidth="1"/>
    <col min="11532" max="11776" width="9" style="5"/>
    <col min="11777" max="11777" width="4.08984375" style="5" customWidth="1"/>
    <col min="11778" max="11778" width="3.6328125" style="5" customWidth="1"/>
    <col min="11779" max="11779" width="20" style="5" customWidth="1"/>
    <col min="11780" max="11780" width="8.90625" style="5" customWidth="1"/>
    <col min="11781" max="11781" width="11.26953125" style="5" customWidth="1"/>
    <col min="11782" max="11783" width="12.6328125" style="5" customWidth="1"/>
    <col min="11784" max="11784" width="17.90625" style="5" customWidth="1"/>
    <col min="11785" max="11785" width="16.453125" style="5" customWidth="1"/>
    <col min="11786" max="11786" width="18.08984375" style="5" customWidth="1"/>
    <col min="11787" max="11787" width="14.26953125" style="5" customWidth="1"/>
    <col min="11788" max="12032" width="9" style="5"/>
    <col min="12033" max="12033" width="4.08984375" style="5" customWidth="1"/>
    <col min="12034" max="12034" width="3.6328125" style="5" customWidth="1"/>
    <col min="12035" max="12035" width="20" style="5" customWidth="1"/>
    <col min="12036" max="12036" width="8.90625" style="5" customWidth="1"/>
    <col min="12037" max="12037" width="11.26953125" style="5" customWidth="1"/>
    <col min="12038" max="12039" width="12.6328125" style="5" customWidth="1"/>
    <col min="12040" max="12040" width="17.90625" style="5" customWidth="1"/>
    <col min="12041" max="12041" width="16.453125" style="5" customWidth="1"/>
    <col min="12042" max="12042" width="18.08984375" style="5" customWidth="1"/>
    <col min="12043" max="12043" width="14.26953125" style="5" customWidth="1"/>
    <col min="12044" max="12288" width="9" style="5"/>
    <col min="12289" max="12289" width="4.08984375" style="5" customWidth="1"/>
    <col min="12290" max="12290" width="3.6328125" style="5" customWidth="1"/>
    <col min="12291" max="12291" width="20" style="5" customWidth="1"/>
    <col min="12292" max="12292" width="8.90625" style="5" customWidth="1"/>
    <col min="12293" max="12293" width="11.26953125" style="5" customWidth="1"/>
    <col min="12294" max="12295" width="12.6328125" style="5" customWidth="1"/>
    <col min="12296" max="12296" width="17.90625" style="5" customWidth="1"/>
    <col min="12297" max="12297" width="16.453125" style="5" customWidth="1"/>
    <col min="12298" max="12298" width="18.08984375" style="5" customWidth="1"/>
    <col min="12299" max="12299" width="14.26953125" style="5" customWidth="1"/>
    <col min="12300" max="12544" width="9" style="5"/>
    <col min="12545" max="12545" width="4.08984375" style="5" customWidth="1"/>
    <col min="12546" max="12546" width="3.6328125" style="5" customWidth="1"/>
    <col min="12547" max="12547" width="20" style="5" customWidth="1"/>
    <col min="12548" max="12548" width="8.90625" style="5" customWidth="1"/>
    <col min="12549" max="12549" width="11.26953125" style="5" customWidth="1"/>
    <col min="12550" max="12551" width="12.6328125" style="5" customWidth="1"/>
    <col min="12552" max="12552" width="17.90625" style="5" customWidth="1"/>
    <col min="12553" max="12553" width="16.453125" style="5" customWidth="1"/>
    <col min="12554" max="12554" width="18.08984375" style="5" customWidth="1"/>
    <col min="12555" max="12555" width="14.26953125" style="5" customWidth="1"/>
    <col min="12556" max="12800" width="9" style="5"/>
    <col min="12801" max="12801" width="4.08984375" style="5" customWidth="1"/>
    <col min="12802" max="12802" width="3.6328125" style="5" customWidth="1"/>
    <col min="12803" max="12803" width="20" style="5" customWidth="1"/>
    <col min="12804" max="12804" width="8.90625" style="5" customWidth="1"/>
    <col min="12805" max="12805" width="11.26953125" style="5" customWidth="1"/>
    <col min="12806" max="12807" width="12.6328125" style="5" customWidth="1"/>
    <col min="12808" max="12808" width="17.90625" style="5" customWidth="1"/>
    <col min="12809" max="12809" width="16.453125" style="5" customWidth="1"/>
    <col min="12810" max="12810" width="18.08984375" style="5" customWidth="1"/>
    <col min="12811" max="12811" width="14.26953125" style="5" customWidth="1"/>
    <col min="12812" max="13056" width="9" style="5"/>
    <col min="13057" max="13057" width="4.08984375" style="5" customWidth="1"/>
    <col min="13058" max="13058" width="3.6328125" style="5" customWidth="1"/>
    <col min="13059" max="13059" width="20" style="5" customWidth="1"/>
    <col min="13060" max="13060" width="8.90625" style="5" customWidth="1"/>
    <col min="13061" max="13061" width="11.26953125" style="5" customWidth="1"/>
    <col min="13062" max="13063" width="12.6328125" style="5" customWidth="1"/>
    <col min="13064" max="13064" width="17.90625" style="5" customWidth="1"/>
    <col min="13065" max="13065" width="16.453125" style="5" customWidth="1"/>
    <col min="13066" max="13066" width="18.08984375" style="5" customWidth="1"/>
    <col min="13067" max="13067" width="14.26953125" style="5" customWidth="1"/>
    <col min="13068" max="13312" width="9" style="5"/>
    <col min="13313" max="13313" width="4.08984375" style="5" customWidth="1"/>
    <col min="13314" max="13314" width="3.6328125" style="5" customWidth="1"/>
    <col min="13315" max="13315" width="20" style="5" customWidth="1"/>
    <col min="13316" max="13316" width="8.90625" style="5" customWidth="1"/>
    <col min="13317" max="13317" width="11.26953125" style="5" customWidth="1"/>
    <col min="13318" max="13319" width="12.6328125" style="5" customWidth="1"/>
    <col min="13320" max="13320" width="17.90625" style="5" customWidth="1"/>
    <col min="13321" max="13321" width="16.453125" style="5" customWidth="1"/>
    <col min="13322" max="13322" width="18.08984375" style="5" customWidth="1"/>
    <col min="13323" max="13323" width="14.26953125" style="5" customWidth="1"/>
    <col min="13324" max="13568" width="9" style="5"/>
    <col min="13569" max="13569" width="4.08984375" style="5" customWidth="1"/>
    <col min="13570" max="13570" width="3.6328125" style="5" customWidth="1"/>
    <col min="13571" max="13571" width="20" style="5" customWidth="1"/>
    <col min="13572" max="13572" width="8.90625" style="5" customWidth="1"/>
    <col min="13573" max="13573" width="11.26953125" style="5" customWidth="1"/>
    <col min="13574" max="13575" width="12.6328125" style="5" customWidth="1"/>
    <col min="13576" max="13576" width="17.90625" style="5" customWidth="1"/>
    <col min="13577" max="13577" width="16.453125" style="5" customWidth="1"/>
    <col min="13578" max="13578" width="18.08984375" style="5" customWidth="1"/>
    <col min="13579" max="13579" width="14.26953125" style="5" customWidth="1"/>
    <col min="13580" max="13824" width="9" style="5"/>
    <col min="13825" max="13825" width="4.08984375" style="5" customWidth="1"/>
    <col min="13826" max="13826" width="3.6328125" style="5" customWidth="1"/>
    <col min="13827" max="13827" width="20" style="5" customWidth="1"/>
    <col min="13828" max="13828" width="8.90625" style="5" customWidth="1"/>
    <col min="13829" max="13829" width="11.26953125" style="5" customWidth="1"/>
    <col min="13830" max="13831" width="12.6328125" style="5" customWidth="1"/>
    <col min="13832" max="13832" width="17.90625" style="5" customWidth="1"/>
    <col min="13833" max="13833" width="16.453125" style="5" customWidth="1"/>
    <col min="13834" max="13834" width="18.08984375" style="5" customWidth="1"/>
    <col min="13835" max="13835" width="14.26953125" style="5" customWidth="1"/>
    <col min="13836" max="14080" width="9" style="5"/>
    <col min="14081" max="14081" width="4.08984375" style="5" customWidth="1"/>
    <col min="14082" max="14082" width="3.6328125" style="5" customWidth="1"/>
    <col min="14083" max="14083" width="20" style="5" customWidth="1"/>
    <col min="14084" max="14084" width="8.90625" style="5" customWidth="1"/>
    <col min="14085" max="14085" width="11.26953125" style="5" customWidth="1"/>
    <col min="14086" max="14087" width="12.6328125" style="5" customWidth="1"/>
    <col min="14088" max="14088" width="17.90625" style="5" customWidth="1"/>
    <col min="14089" max="14089" width="16.453125" style="5" customWidth="1"/>
    <col min="14090" max="14090" width="18.08984375" style="5" customWidth="1"/>
    <col min="14091" max="14091" width="14.26953125" style="5" customWidth="1"/>
    <col min="14092" max="14336" width="9" style="5"/>
    <col min="14337" max="14337" width="4.08984375" style="5" customWidth="1"/>
    <col min="14338" max="14338" width="3.6328125" style="5" customWidth="1"/>
    <col min="14339" max="14339" width="20" style="5" customWidth="1"/>
    <col min="14340" max="14340" width="8.90625" style="5" customWidth="1"/>
    <col min="14341" max="14341" width="11.26953125" style="5" customWidth="1"/>
    <col min="14342" max="14343" width="12.6328125" style="5" customWidth="1"/>
    <col min="14344" max="14344" width="17.90625" style="5" customWidth="1"/>
    <col min="14345" max="14345" width="16.453125" style="5" customWidth="1"/>
    <col min="14346" max="14346" width="18.08984375" style="5" customWidth="1"/>
    <col min="14347" max="14347" width="14.26953125" style="5" customWidth="1"/>
    <col min="14348" max="14592" width="9" style="5"/>
    <col min="14593" max="14593" width="4.08984375" style="5" customWidth="1"/>
    <col min="14594" max="14594" width="3.6328125" style="5" customWidth="1"/>
    <col min="14595" max="14595" width="20" style="5" customWidth="1"/>
    <col min="14596" max="14596" width="8.90625" style="5" customWidth="1"/>
    <col min="14597" max="14597" width="11.26953125" style="5" customWidth="1"/>
    <col min="14598" max="14599" width="12.6328125" style="5" customWidth="1"/>
    <col min="14600" max="14600" width="17.90625" style="5" customWidth="1"/>
    <col min="14601" max="14601" width="16.453125" style="5" customWidth="1"/>
    <col min="14602" max="14602" width="18.08984375" style="5" customWidth="1"/>
    <col min="14603" max="14603" width="14.26953125" style="5" customWidth="1"/>
    <col min="14604" max="14848" width="9" style="5"/>
    <col min="14849" max="14849" width="4.08984375" style="5" customWidth="1"/>
    <col min="14850" max="14850" width="3.6328125" style="5" customWidth="1"/>
    <col min="14851" max="14851" width="20" style="5" customWidth="1"/>
    <col min="14852" max="14852" width="8.90625" style="5" customWidth="1"/>
    <col min="14853" max="14853" width="11.26953125" style="5" customWidth="1"/>
    <col min="14854" max="14855" width="12.6328125" style="5" customWidth="1"/>
    <col min="14856" max="14856" width="17.90625" style="5" customWidth="1"/>
    <col min="14857" max="14857" width="16.453125" style="5" customWidth="1"/>
    <col min="14858" max="14858" width="18.08984375" style="5" customWidth="1"/>
    <col min="14859" max="14859" width="14.26953125" style="5" customWidth="1"/>
    <col min="14860" max="15104" width="9" style="5"/>
    <col min="15105" max="15105" width="4.08984375" style="5" customWidth="1"/>
    <col min="15106" max="15106" width="3.6328125" style="5" customWidth="1"/>
    <col min="15107" max="15107" width="20" style="5" customWidth="1"/>
    <col min="15108" max="15108" width="8.90625" style="5" customWidth="1"/>
    <col min="15109" max="15109" width="11.26953125" style="5" customWidth="1"/>
    <col min="15110" max="15111" width="12.6328125" style="5" customWidth="1"/>
    <col min="15112" max="15112" width="17.90625" style="5" customWidth="1"/>
    <col min="15113" max="15113" width="16.453125" style="5" customWidth="1"/>
    <col min="15114" max="15114" width="18.08984375" style="5" customWidth="1"/>
    <col min="15115" max="15115" width="14.26953125" style="5" customWidth="1"/>
    <col min="15116" max="15360" width="9" style="5"/>
    <col min="15361" max="15361" width="4.08984375" style="5" customWidth="1"/>
    <col min="15362" max="15362" width="3.6328125" style="5" customWidth="1"/>
    <col min="15363" max="15363" width="20" style="5" customWidth="1"/>
    <col min="15364" max="15364" width="8.90625" style="5" customWidth="1"/>
    <col min="15365" max="15365" width="11.26953125" style="5" customWidth="1"/>
    <col min="15366" max="15367" width="12.6328125" style="5" customWidth="1"/>
    <col min="15368" max="15368" width="17.90625" style="5" customWidth="1"/>
    <col min="15369" max="15369" width="16.453125" style="5" customWidth="1"/>
    <col min="15370" max="15370" width="18.08984375" style="5" customWidth="1"/>
    <col min="15371" max="15371" width="14.26953125" style="5" customWidth="1"/>
    <col min="15372" max="15616" width="9" style="5"/>
    <col min="15617" max="15617" width="4.08984375" style="5" customWidth="1"/>
    <col min="15618" max="15618" width="3.6328125" style="5" customWidth="1"/>
    <col min="15619" max="15619" width="20" style="5" customWidth="1"/>
    <col min="15620" max="15620" width="8.90625" style="5" customWidth="1"/>
    <col min="15621" max="15621" width="11.26953125" style="5" customWidth="1"/>
    <col min="15622" max="15623" width="12.6328125" style="5" customWidth="1"/>
    <col min="15624" max="15624" width="17.90625" style="5" customWidth="1"/>
    <col min="15625" max="15625" width="16.453125" style="5" customWidth="1"/>
    <col min="15626" max="15626" width="18.08984375" style="5" customWidth="1"/>
    <col min="15627" max="15627" width="14.26953125" style="5" customWidth="1"/>
    <col min="15628" max="15872" width="9" style="5"/>
    <col min="15873" max="15873" width="4.08984375" style="5" customWidth="1"/>
    <col min="15874" max="15874" width="3.6328125" style="5" customWidth="1"/>
    <col min="15875" max="15875" width="20" style="5" customWidth="1"/>
    <col min="15876" max="15876" width="8.90625" style="5" customWidth="1"/>
    <col min="15877" max="15877" width="11.26953125" style="5" customWidth="1"/>
    <col min="15878" max="15879" width="12.6328125" style="5" customWidth="1"/>
    <col min="15880" max="15880" width="17.90625" style="5" customWidth="1"/>
    <col min="15881" max="15881" width="16.453125" style="5" customWidth="1"/>
    <col min="15882" max="15882" width="18.08984375" style="5" customWidth="1"/>
    <col min="15883" max="15883" width="14.26953125" style="5" customWidth="1"/>
    <col min="15884" max="16128" width="9" style="5"/>
    <col min="16129" max="16129" width="4.08984375" style="5" customWidth="1"/>
    <col min="16130" max="16130" width="3.6328125" style="5" customWidth="1"/>
    <col min="16131" max="16131" width="20" style="5" customWidth="1"/>
    <col min="16132" max="16132" width="8.90625" style="5" customWidth="1"/>
    <col min="16133" max="16133" width="11.26953125" style="5" customWidth="1"/>
    <col min="16134" max="16135" width="12.6328125" style="5" customWidth="1"/>
    <col min="16136" max="16136" width="17.90625" style="5" customWidth="1"/>
    <col min="16137" max="16137" width="16.453125" style="5" customWidth="1"/>
    <col min="16138" max="16138" width="18.08984375" style="5" customWidth="1"/>
    <col min="16139" max="16139" width="14.26953125" style="5" customWidth="1"/>
    <col min="16140" max="16384" width="9" style="5"/>
  </cols>
  <sheetData>
    <row r="1" spans="1:11" ht="31.5" customHeight="1" x14ac:dyDescent="0.2">
      <c r="A1" s="4" t="s">
        <v>189</v>
      </c>
      <c r="J1" s="297" t="s">
        <v>241</v>
      </c>
      <c r="K1" s="297"/>
    </row>
    <row r="2" spans="1:11" s="6" customFormat="1" ht="16.5" x14ac:dyDescent="0.2">
      <c r="A2" s="4"/>
      <c r="E2" s="298" t="s">
        <v>81</v>
      </c>
      <c r="F2" s="298"/>
      <c r="G2" s="298"/>
      <c r="H2" s="298"/>
      <c r="J2" s="299" t="s">
        <v>190</v>
      </c>
      <c r="K2" s="300"/>
    </row>
    <row r="3" spans="1:11" s="6" customFormat="1" ht="6.75" customHeight="1" x14ac:dyDescent="0.2">
      <c r="J3" s="7"/>
      <c r="K3" s="8"/>
    </row>
    <row r="4" spans="1:11" s="4" customFormat="1" ht="13.5" customHeight="1" x14ac:dyDescent="0.2">
      <c r="A4" s="301" t="s">
        <v>82</v>
      </c>
      <c r="B4" s="302"/>
      <c r="C4" s="303"/>
      <c r="D4" s="307" t="s">
        <v>83</v>
      </c>
      <c r="E4" s="307" t="s">
        <v>84</v>
      </c>
      <c r="F4" s="309" t="s">
        <v>85</v>
      </c>
      <c r="G4" s="310"/>
      <c r="H4" s="307" t="s">
        <v>86</v>
      </c>
      <c r="I4" s="311" t="s">
        <v>87</v>
      </c>
      <c r="J4" s="307" t="s">
        <v>88</v>
      </c>
      <c r="K4" s="307" t="s">
        <v>89</v>
      </c>
    </row>
    <row r="5" spans="1:11" s="4" customFormat="1" ht="26" x14ac:dyDescent="0.2">
      <c r="A5" s="304"/>
      <c r="B5" s="305"/>
      <c r="C5" s="306"/>
      <c r="D5" s="308"/>
      <c r="E5" s="308"/>
      <c r="F5" s="9" t="s">
        <v>90</v>
      </c>
      <c r="G5" s="9" t="s">
        <v>91</v>
      </c>
      <c r="H5" s="308"/>
      <c r="I5" s="312"/>
      <c r="J5" s="308"/>
      <c r="K5" s="308"/>
    </row>
    <row r="6" spans="1:11" s="4" customFormat="1" ht="30" customHeight="1" x14ac:dyDescent="0.2">
      <c r="A6" s="10" t="s">
        <v>191</v>
      </c>
      <c r="B6" s="321" t="s">
        <v>232</v>
      </c>
      <c r="C6" s="322"/>
      <c r="D6" s="140" t="s">
        <v>270</v>
      </c>
      <c r="E6" s="138">
        <v>20000000</v>
      </c>
      <c r="F6" s="9" t="s">
        <v>142</v>
      </c>
      <c r="G6" s="139" t="s">
        <v>140</v>
      </c>
      <c r="H6" s="138">
        <v>2000000</v>
      </c>
      <c r="I6" s="138">
        <v>18000000</v>
      </c>
      <c r="J6" s="140" t="s">
        <v>139</v>
      </c>
      <c r="K6" s="11"/>
    </row>
    <row r="7" spans="1:11" s="4" customFormat="1" ht="30" customHeight="1" x14ac:dyDescent="0.2">
      <c r="A7" s="323" t="s">
        <v>93</v>
      </c>
      <c r="B7" s="317"/>
      <c r="C7" s="325"/>
      <c r="D7" s="11"/>
      <c r="E7" s="11"/>
      <c r="F7" s="12" t="s">
        <v>92</v>
      </c>
      <c r="G7" s="12" t="s">
        <v>92</v>
      </c>
      <c r="H7" s="11"/>
      <c r="I7" s="11"/>
      <c r="J7" s="11"/>
      <c r="K7" s="11"/>
    </row>
    <row r="8" spans="1:11" s="4" customFormat="1" ht="30" customHeight="1" x14ac:dyDescent="0.2">
      <c r="A8" s="323"/>
      <c r="B8" s="317"/>
      <c r="C8" s="325"/>
      <c r="D8" s="11"/>
      <c r="E8" s="11"/>
      <c r="F8" s="12" t="s">
        <v>92</v>
      </c>
      <c r="G8" s="12" t="s">
        <v>92</v>
      </c>
      <c r="H8" s="11"/>
      <c r="I8" s="11"/>
      <c r="J8" s="11"/>
      <c r="K8" s="11"/>
    </row>
    <row r="9" spans="1:11" s="4" customFormat="1" ht="30" customHeight="1" x14ac:dyDescent="0.2">
      <c r="A9" s="323"/>
      <c r="B9" s="317"/>
      <c r="C9" s="325"/>
      <c r="D9" s="11"/>
      <c r="E9" s="11"/>
      <c r="F9" s="12" t="s">
        <v>92</v>
      </c>
      <c r="G9" s="12" t="s">
        <v>92</v>
      </c>
      <c r="H9" s="11"/>
      <c r="I9" s="11"/>
      <c r="J9" s="11"/>
      <c r="K9" s="11"/>
    </row>
    <row r="10" spans="1:11" s="4" customFormat="1" ht="30" customHeight="1" thickBot="1" x14ac:dyDescent="0.25">
      <c r="A10" s="324"/>
      <c r="B10" s="326"/>
      <c r="C10" s="327"/>
      <c r="D10" s="13"/>
      <c r="E10" s="13"/>
      <c r="F10" s="14" t="s">
        <v>192</v>
      </c>
      <c r="G10" s="14" t="s">
        <v>92</v>
      </c>
      <c r="H10" s="13"/>
      <c r="I10" s="13"/>
      <c r="J10" s="13"/>
      <c r="K10" s="13"/>
    </row>
    <row r="11" spans="1:11" s="4" customFormat="1" ht="30" customHeight="1" thickTop="1" x14ac:dyDescent="0.2">
      <c r="A11" s="15" t="s">
        <v>208</v>
      </c>
      <c r="B11" s="328" t="s">
        <v>209</v>
      </c>
      <c r="C11" s="329"/>
      <c r="D11" s="167"/>
      <c r="E11" s="167"/>
      <c r="F11" s="168" t="s">
        <v>210</v>
      </c>
      <c r="G11" s="169" t="s">
        <v>211</v>
      </c>
      <c r="H11" s="167"/>
      <c r="I11" s="167"/>
      <c r="J11" s="167"/>
      <c r="K11" s="167"/>
    </row>
    <row r="12" spans="1:11" s="4" customFormat="1" ht="30" customHeight="1" x14ac:dyDescent="0.2">
      <c r="A12" s="330" t="s">
        <v>212</v>
      </c>
      <c r="B12" s="317" t="s">
        <v>213</v>
      </c>
      <c r="C12" s="325"/>
      <c r="D12" s="11"/>
      <c r="E12" s="11"/>
      <c r="F12" s="168" t="s">
        <v>214</v>
      </c>
      <c r="G12" s="169" t="s">
        <v>215</v>
      </c>
      <c r="H12" s="11"/>
      <c r="I12" s="11"/>
      <c r="J12" s="11"/>
      <c r="K12" s="11"/>
    </row>
    <row r="13" spans="1:11" s="4" customFormat="1" ht="30" customHeight="1" x14ac:dyDescent="0.2">
      <c r="A13" s="330"/>
      <c r="B13" s="317" t="s">
        <v>216</v>
      </c>
      <c r="C13" s="325"/>
      <c r="D13" s="11"/>
      <c r="E13" s="11"/>
      <c r="F13" s="168" t="s">
        <v>217</v>
      </c>
      <c r="G13" s="169" t="s">
        <v>218</v>
      </c>
      <c r="H13" s="11"/>
      <c r="I13" s="11"/>
      <c r="J13" s="11"/>
      <c r="K13" s="11"/>
    </row>
    <row r="14" spans="1:11" s="4" customFormat="1" ht="30" customHeight="1" x14ac:dyDescent="0.2">
      <c r="A14" s="330"/>
      <c r="B14" s="317" t="s">
        <v>219</v>
      </c>
      <c r="C14" s="325"/>
      <c r="D14" s="11"/>
      <c r="E14" s="11"/>
      <c r="F14" s="16" t="s">
        <v>220</v>
      </c>
      <c r="G14" s="17" t="s">
        <v>221</v>
      </c>
      <c r="H14" s="170"/>
      <c r="I14" s="170"/>
      <c r="J14" s="170"/>
      <c r="K14" s="170"/>
    </row>
    <row r="15" spans="1:11" s="4" customFormat="1" ht="30" customHeight="1" thickBot="1" x14ac:dyDescent="0.25">
      <c r="A15" s="171"/>
      <c r="B15" s="326"/>
      <c r="C15" s="327"/>
      <c r="D15" s="172"/>
      <c r="E15" s="172"/>
      <c r="F15" s="14" t="s">
        <v>92</v>
      </c>
      <c r="G15" s="14" t="s">
        <v>92</v>
      </c>
      <c r="H15" s="13"/>
      <c r="I15" s="13"/>
      <c r="J15" s="13"/>
      <c r="K15" s="13"/>
    </row>
    <row r="16" spans="1:11" s="4" customFormat="1" ht="30" customHeight="1" thickTop="1" x14ac:dyDescent="0.2">
      <c r="A16" s="15" t="s">
        <v>222</v>
      </c>
      <c r="B16" s="313" t="s">
        <v>94</v>
      </c>
      <c r="C16" s="314"/>
      <c r="D16" s="18"/>
      <c r="E16" s="18"/>
      <c r="F16" s="19"/>
      <c r="G16" s="20"/>
      <c r="H16" s="18"/>
      <c r="I16" s="18"/>
      <c r="J16" s="18"/>
      <c r="K16" s="18"/>
    </row>
    <row r="17" spans="1:11" s="4" customFormat="1" ht="30" customHeight="1" x14ac:dyDescent="0.2">
      <c r="A17" s="315" t="s">
        <v>95</v>
      </c>
      <c r="B17" s="317" t="s">
        <v>96</v>
      </c>
      <c r="C17" s="318"/>
      <c r="D17" s="11"/>
      <c r="E17" s="11"/>
      <c r="F17" s="16"/>
      <c r="G17" s="17"/>
      <c r="H17" s="11"/>
      <c r="I17" s="11"/>
      <c r="J17" s="11"/>
      <c r="K17" s="11"/>
    </row>
    <row r="18" spans="1:11" s="4" customFormat="1" ht="30" customHeight="1" thickBot="1" x14ac:dyDescent="0.25">
      <c r="A18" s="316"/>
      <c r="B18" s="319" t="s">
        <v>193</v>
      </c>
      <c r="C18" s="320"/>
      <c r="D18" s="13"/>
      <c r="E18" s="13"/>
      <c r="F18" s="21"/>
      <c r="G18" s="22"/>
      <c r="H18" s="13"/>
      <c r="I18" s="13"/>
      <c r="J18" s="13"/>
      <c r="K18" s="13"/>
    </row>
    <row r="19" spans="1:11" ht="13.5" thickTop="1" x14ac:dyDescent="0.2"/>
    <row r="20" spans="1:11" x14ac:dyDescent="0.2">
      <c r="A20" s="5" t="s">
        <v>97</v>
      </c>
      <c r="B20" s="23" t="s">
        <v>194</v>
      </c>
      <c r="C20" s="5" t="s">
        <v>233</v>
      </c>
    </row>
    <row r="21" spans="1:11" x14ac:dyDescent="0.2">
      <c r="B21" s="23"/>
      <c r="C21" s="5" t="s">
        <v>195</v>
      </c>
    </row>
    <row r="22" spans="1:11" x14ac:dyDescent="0.2">
      <c r="B22" s="23"/>
      <c r="C22" s="5" t="s">
        <v>98</v>
      </c>
    </row>
    <row r="23" spans="1:11" x14ac:dyDescent="0.2">
      <c r="B23" s="23"/>
      <c r="C23" s="5" t="s">
        <v>99</v>
      </c>
      <c r="J23" s="5" t="s">
        <v>196</v>
      </c>
    </row>
    <row r="24" spans="1:11" x14ac:dyDescent="0.2">
      <c r="B24" s="23"/>
    </row>
    <row r="25" spans="1:11" x14ac:dyDescent="0.2">
      <c r="B25" s="23" t="s">
        <v>197</v>
      </c>
      <c r="C25" s="5" t="s">
        <v>100</v>
      </c>
    </row>
    <row r="26" spans="1:11" x14ac:dyDescent="0.2">
      <c r="B26" s="23" t="s">
        <v>198</v>
      </c>
      <c r="C26" s="5" t="s">
        <v>101</v>
      </c>
    </row>
    <row r="27" spans="1:11" x14ac:dyDescent="0.2">
      <c r="B27" s="23"/>
    </row>
    <row r="28" spans="1:11" x14ac:dyDescent="0.2">
      <c r="B28" s="23"/>
    </row>
    <row r="30" spans="1:11" x14ac:dyDescent="0.2">
      <c r="A30" s="296">
        <v>5</v>
      </c>
      <c r="B30" s="296"/>
      <c r="C30" s="296"/>
      <c r="D30" s="296"/>
      <c r="E30" s="296"/>
      <c r="F30" s="296"/>
      <c r="G30" s="296"/>
      <c r="H30" s="296"/>
      <c r="I30" s="296"/>
      <c r="J30" s="296"/>
      <c r="K30" s="296"/>
    </row>
  </sheetData>
  <mergeCells count="28">
    <mergeCell ref="B15:C15"/>
    <mergeCell ref="B11:C11"/>
    <mergeCell ref="A12:A14"/>
    <mergeCell ref="B12:C12"/>
    <mergeCell ref="B13:C13"/>
    <mergeCell ref="B14:C14"/>
    <mergeCell ref="B6:C6"/>
    <mergeCell ref="A7:A10"/>
    <mergeCell ref="B7:C7"/>
    <mergeCell ref="B8:C8"/>
    <mergeCell ref="B9:C9"/>
    <mergeCell ref="B10:C10"/>
    <mergeCell ref="A30:K30"/>
    <mergeCell ref="J1:K1"/>
    <mergeCell ref="E2:H2"/>
    <mergeCell ref="J2:K2"/>
    <mergeCell ref="A4:C5"/>
    <mergeCell ref="D4:D5"/>
    <mergeCell ref="E4:E5"/>
    <mergeCell ref="F4:G4"/>
    <mergeCell ref="H4:H5"/>
    <mergeCell ref="I4:I5"/>
    <mergeCell ref="J4:J5"/>
    <mergeCell ref="B16:C16"/>
    <mergeCell ref="A17:A18"/>
    <mergeCell ref="B17:C17"/>
    <mergeCell ref="B18:C18"/>
    <mergeCell ref="K4:K5"/>
  </mergeCells>
  <phoneticPr fontId="5"/>
  <pageMargins left="0.51181102362204722" right="0.19685039370078741" top="0.35433070866141736" bottom="0.27559055118110237" header="0.19685039370078741" footer="0.19685039370078741"/>
  <pageSetup paperSize="9" scale="89"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88"/>
  <sheetViews>
    <sheetView view="pageBreakPreview" topLeftCell="A16" zoomScaleNormal="100" zoomScaleSheetLayoutView="100" workbookViewId="0">
      <selection activeCell="R30" sqref="R30"/>
    </sheetView>
  </sheetViews>
  <sheetFormatPr defaultColWidth="9" defaultRowHeight="13" x14ac:dyDescent="0.2"/>
  <cols>
    <col min="1" max="16384" width="9" style="184"/>
  </cols>
  <sheetData>
    <row r="1" spans="1:7" ht="25.5" x14ac:dyDescent="0.2">
      <c r="A1" s="137" t="s">
        <v>271</v>
      </c>
      <c r="B1" s="102"/>
      <c r="C1" s="102"/>
      <c r="D1" s="102"/>
      <c r="E1" s="102"/>
      <c r="F1" s="102"/>
      <c r="G1" s="102"/>
    </row>
    <row r="2" spans="1:7" ht="16.5" x14ac:dyDescent="0.2">
      <c r="A2" s="102"/>
      <c r="B2" s="102"/>
      <c r="C2" s="102"/>
      <c r="D2" s="102"/>
      <c r="E2" s="102"/>
      <c r="F2" s="102"/>
      <c r="G2" s="102"/>
    </row>
    <row r="3" spans="1:7" ht="16.5" x14ac:dyDescent="0.2">
      <c r="A3" s="105" t="s">
        <v>147</v>
      </c>
      <c r="B3" s="103"/>
      <c r="C3" s="102"/>
      <c r="D3" s="102"/>
      <c r="E3" s="102"/>
      <c r="F3" s="102"/>
      <c r="G3" s="102"/>
    </row>
    <row r="4" spans="1:7" ht="16.5" x14ac:dyDescent="0.2">
      <c r="A4" s="104" t="s">
        <v>272</v>
      </c>
      <c r="B4" s="101"/>
      <c r="C4" s="102"/>
      <c r="D4" s="102"/>
      <c r="E4" s="102"/>
      <c r="F4" s="102"/>
      <c r="G4" s="102"/>
    </row>
    <row r="5" spans="1:7" ht="16.5" x14ac:dyDescent="0.2">
      <c r="A5" s="104" t="s">
        <v>273</v>
      </c>
      <c r="B5" s="101"/>
      <c r="C5" s="102"/>
      <c r="D5" s="102"/>
      <c r="E5" s="102"/>
      <c r="F5" s="102"/>
      <c r="G5" s="102"/>
    </row>
    <row r="6" spans="1:7" ht="16.5" x14ac:dyDescent="0.2">
      <c r="A6" s="104"/>
      <c r="B6" s="101"/>
      <c r="C6" s="102"/>
      <c r="D6" s="105"/>
      <c r="E6" s="102"/>
      <c r="F6" s="101"/>
      <c r="G6" s="102"/>
    </row>
    <row r="7" spans="1:7" ht="16.5" x14ac:dyDescent="0.2">
      <c r="A7" s="104" t="s">
        <v>274</v>
      </c>
      <c r="B7" s="101"/>
      <c r="C7" s="102"/>
      <c r="D7" s="105"/>
      <c r="E7" s="102"/>
      <c r="F7" s="101"/>
      <c r="G7" s="102"/>
    </row>
    <row r="8" spans="1:7" ht="16.5" x14ac:dyDescent="0.2">
      <c r="A8" s="104"/>
      <c r="B8" s="101"/>
      <c r="C8" s="102"/>
      <c r="D8" s="105"/>
      <c r="E8" s="102"/>
      <c r="F8" s="101"/>
      <c r="G8" s="102"/>
    </row>
    <row r="9" spans="1:7" ht="16.5" x14ac:dyDescent="0.2">
      <c r="A9" s="104"/>
      <c r="B9" s="101"/>
      <c r="C9" s="102"/>
      <c r="D9" s="105"/>
      <c r="E9" s="102"/>
      <c r="F9" s="101"/>
      <c r="G9" s="102"/>
    </row>
    <row r="10" spans="1:7" ht="16.5" x14ac:dyDescent="0.2">
      <c r="A10" s="104"/>
      <c r="B10" s="101"/>
      <c r="C10" s="102"/>
      <c r="D10" s="105"/>
      <c r="E10" s="102"/>
      <c r="F10" s="101"/>
      <c r="G10" s="102"/>
    </row>
    <row r="11" spans="1:7" ht="16.5" x14ac:dyDescent="0.2">
      <c r="A11" s="104"/>
      <c r="B11" s="101"/>
      <c r="C11" s="102"/>
      <c r="D11" s="105"/>
      <c r="E11" s="102"/>
      <c r="F11" s="101"/>
      <c r="G11" s="102"/>
    </row>
    <row r="12" spans="1:7" ht="16.5" x14ac:dyDescent="0.2">
      <c r="A12" s="104"/>
      <c r="B12" s="101"/>
      <c r="C12" s="102"/>
      <c r="D12" s="105"/>
      <c r="E12" s="102"/>
      <c r="F12" s="101"/>
      <c r="G12" s="102"/>
    </row>
    <row r="13" spans="1:7" ht="16.5" x14ac:dyDescent="0.2">
      <c r="A13" s="102"/>
      <c r="B13" s="101"/>
      <c r="C13" s="102"/>
      <c r="D13" s="105"/>
      <c r="E13" s="102"/>
      <c r="F13" s="101"/>
      <c r="G13" s="102"/>
    </row>
    <row r="14" spans="1:7" ht="16.5" x14ac:dyDescent="0.2">
      <c r="A14" s="102"/>
      <c r="B14" s="101"/>
      <c r="C14" s="102"/>
      <c r="D14" s="105"/>
      <c r="E14" s="102"/>
      <c r="F14" s="101"/>
      <c r="G14" s="102"/>
    </row>
    <row r="15" spans="1:7" ht="16.5" x14ac:dyDescent="0.2">
      <c r="A15" s="102"/>
      <c r="B15" s="101"/>
      <c r="C15" s="102"/>
      <c r="D15" s="105"/>
      <c r="E15" s="102"/>
      <c r="F15" s="101"/>
      <c r="G15" s="102"/>
    </row>
    <row r="16" spans="1:7" ht="16.5" x14ac:dyDescent="0.2">
      <c r="A16" s="102"/>
      <c r="B16" s="101"/>
      <c r="C16" s="102"/>
      <c r="D16" s="105"/>
      <c r="E16" s="102"/>
      <c r="F16" s="101"/>
      <c r="G16" s="102"/>
    </row>
    <row r="17" spans="1:7" ht="16.5" x14ac:dyDescent="0.2">
      <c r="A17" s="102"/>
      <c r="B17" s="101"/>
      <c r="C17" s="102"/>
      <c r="D17" s="105"/>
      <c r="E17" s="102"/>
      <c r="F17" s="101"/>
      <c r="G17" s="102"/>
    </row>
    <row r="18" spans="1:7" ht="16.5" x14ac:dyDescent="0.2">
      <c r="B18" s="101"/>
      <c r="C18" s="102"/>
      <c r="D18" s="102"/>
      <c r="E18" s="102"/>
      <c r="F18" s="102"/>
      <c r="G18" s="102"/>
    </row>
    <row r="19" spans="1:7" ht="16.5" x14ac:dyDescent="0.2">
      <c r="A19" s="104"/>
      <c r="B19" s="101"/>
      <c r="C19" s="102"/>
      <c r="D19" s="102"/>
      <c r="E19" s="102"/>
      <c r="F19" s="102"/>
      <c r="G19" s="102"/>
    </row>
    <row r="20" spans="1:7" ht="16.5" x14ac:dyDescent="0.2">
      <c r="A20" s="104"/>
      <c r="B20" s="101"/>
      <c r="C20" s="102"/>
      <c r="D20" s="105"/>
      <c r="E20" s="102"/>
      <c r="F20" s="101"/>
      <c r="G20" s="102"/>
    </row>
    <row r="21" spans="1:7" ht="16.5" x14ac:dyDescent="0.2">
      <c r="A21" s="102"/>
      <c r="B21" s="101"/>
      <c r="C21" s="102"/>
      <c r="D21" s="105"/>
      <c r="E21" s="102"/>
      <c r="F21" s="101"/>
      <c r="G21" s="102"/>
    </row>
    <row r="22" spans="1:7" ht="16.5" x14ac:dyDescent="0.2">
      <c r="A22" s="102"/>
      <c r="B22" s="101"/>
      <c r="C22" s="102"/>
      <c r="D22" s="105"/>
      <c r="E22" s="102"/>
      <c r="F22" s="101"/>
      <c r="G22" s="102"/>
    </row>
    <row r="23" spans="1:7" ht="16.5" x14ac:dyDescent="0.2">
      <c r="A23" s="102"/>
      <c r="B23" s="101"/>
      <c r="C23" s="102"/>
      <c r="D23" s="105"/>
      <c r="E23" s="102"/>
      <c r="F23" s="101"/>
      <c r="G23" s="102"/>
    </row>
    <row r="24" spans="1:7" ht="16.5" x14ac:dyDescent="0.2">
      <c r="A24" s="102"/>
      <c r="B24" s="101"/>
      <c r="C24" s="102"/>
      <c r="D24" s="105"/>
      <c r="E24" s="102"/>
      <c r="F24" s="101"/>
      <c r="G24" s="102"/>
    </row>
    <row r="25" spans="1:7" ht="16.5" x14ac:dyDescent="0.2">
      <c r="A25" s="102"/>
      <c r="B25" s="101"/>
      <c r="C25" s="102"/>
      <c r="D25" s="105"/>
      <c r="E25" s="102"/>
      <c r="F25" s="101"/>
      <c r="G25" s="102"/>
    </row>
    <row r="26" spans="1:7" ht="16.5" x14ac:dyDescent="0.2">
      <c r="A26" s="102"/>
      <c r="B26" s="101"/>
      <c r="C26" s="102"/>
      <c r="D26" s="105"/>
      <c r="E26" s="102"/>
      <c r="F26" s="101"/>
      <c r="G26" s="102"/>
    </row>
    <row r="27" spans="1:7" ht="16.5" x14ac:dyDescent="0.2">
      <c r="A27" s="102"/>
      <c r="B27" s="101"/>
      <c r="C27" s="102"/>
      <c r="D27" s="105"/>
      <c r="E27" s="102"/>
      <c r="F27" s="101"/>
      <c r="G27" s="102"/>
    </row>
    <row r="28" spans="1:7" ht="16.5" x14ac:dyDescent="0.2">
      <c r="A28" s="102"/>
      <c r="B28" s="101"/>
      <c r="C28" s="102"/>
      <c r="D28" s="105"/>
      <c r="E28" s="102"/>
      <c r="F28" s="101"/>
      <c r="G28" s="102"/>
    </row>
    <row r="29" spans="1:7" ht="16.5" x14ac:dyDescent="0.2">
      <c r="A29" s="102"/>
      <c r="B29" s="101"/>
      <c r="C29" s="102"/>
      <c r="D29" s="105"/>
      <c r="E29" s="102"/>
      <c r="F29" s="101"/>
      <c r="G29" s="102"/>
    </row>
    <row r="30" spans="1:7" ht="16.5" x14ac:dyDescent="0.2">
      <c r="A30" s="102"/>
      <c r="B30" s="101"/>
      <c r="C30" s="102"/>
      <c r="D30" s="105"/>
      <c r="E30" s="102"/>
      <c r="F30" s="101"/>
      <c r="G30" s="102"/>
    </row>
    <row r="31" spans="1:7" ht="16.5" x14ac:dyDescent="0.2">
      <c r="A31" s="102"/>
      <c r="B31" s="101"/>
      <c r="C31" s="102"/>
      <c r="D31" s="105"/>
      <c r="E31" s="102"/>
      <c r="F31" s="101"/>
      <c r="G31" s="102"/>
    </row>
    <row r="32" spans="1:7" ht="16.5" x14ac:dyDescent="0.2">
      <c r="A32" s="102"/>
      <c r="B32" s="101"/>
      <c r="C32" s="102"/>
      <c r="D32" s="105"/>
      <c r="E32" s="102"/>
      <c r="F32" s="101"/>
      <c r="G32" s="102"/>
    </row>
    <row r="33" spans="1:8" ht="16.5" x14ac:dyDescent="0.2">
      <c r="A33" s="102"/>
      <c r="B33" s="101"/>
      <c r="C33" s="102"/>
      <c r="D33" s="105"/>
      <c r="E33" s="102"/>
      <c r="F33" s="101"/>
      <c r="G33" s="102"/>
    </row>
    <row r="34" spans="1:8" ht="16.5" x14ac:dyDescent="0.2">
      <c r="A34" s="104"/>
      <c r="B34" s="101"/>
      <c r="C34" s="102"/>
      <c r="D34" s="105"/>
      <c r="E34" s="102"/>
      <c r="F34" s="101"/>
      <c r="G34" s="102"/>
    </row>
    <row r="35" spans="1:8" ht="16.5" x14ac:dyDescent="0.2">
      <c r="A35" s="104"/>
      <c r="B35" s="101"/>
      <c r="C35" s="102"/>
      <c r="D35" s="105"/>
      <c r="E35" s="102"/>
      <c r="F35" s="101"/>
      <c r="G35" s="102"/>
    </row>
    <row r="36" spans="1:8" ht="16.5" x14ac:dyDescent="0.2">
      <c r="A36" s="104"/>
      <c r="B36" s="101"/>
      <c r="C36" s="102"/>
      <c r="D36" s="105"/>
      <c r="E36" s="102"/>
      <c r="F36" s="101"/>
      <c r="G36" s="102"/>
    </row>
    <row r="37" spans="1:8" ht="16.5" x14ac:dyDescent="0.2">
      <c r="A37" s="185"/>
      <c r="D37" s="105"/>
      <c r="E37" s="102"/>
      <c r="F37" s="101"/>
      <c r="G37" s="102"/>
    </row>
    <row r="38" spans="1:8" ht="16.5" x14ac:dyDescent="0.2">
      <c r="A38" s="185"/>
      <c r="B38" s="186"/>
      <c r="C38" s="186"/>
      <c r="D38" s="186"/>
      <c r="E38" s="187"/>
      <c r="F38" s="187"/>
      <c r="G38" s="102"/>
    </row>
    <row r="39" spans="1:8" ht="16.5" x14ac:dyDescent="0.2">
      <c r="A39" s="188"/>
      <c r="B39" s="186"/>
      <c r="C39" s="186"/>
      <c r="D39" s="186"/>
      <c r="E39" s="187"/>
      <c r="F39" s="187"/>
      <c r="G39" s="102"/>
    </row>
    <row r="40" spans="1:8" ht="16.5" x14ac:dyDescent="0.2">
      <c r="A40" s="185"/>
      <c r="B40" s="186"/>
      <c r="C40" s="186"/>
      <c r="D40" s="186"/>
      <c r="E40" s="187"/>
      <c r="F40" s="187"/>
      <c r="G40" s="102"/>
    </row>
    <row r="41" spans="1:8" ht="16.5" x14ac:dyDescent="0.2">
      <c r="A41" s="189"/>
      <c r="B41" s="187"/>
      <c r="C41" s="187"/>
      <c r="D41" s="187"/>
      <c r="E41" s="187"/>
      <c r="F41" s="187"/>
      <c r="G41" s="102"/>
    </row>
    <row r="42" spans="1:8" ht="16.5" x14ac:dyDescent="0.2">
      <c r="A42" s="189"/>
      <c r="B42" s="187"/>
      <c r="C42" s="187"/>
      <c r="D42" s="187"/>
      <c r="E42" s="187"/>
      <c r="F42" s="187"/>
      <c r="G42" s="102"/>
    </row>
    <row r="43" spans="1:8" ht="16.5" x14ac:dyDescent="0.2">
      <c r="A43" s="190"/>
      <c r="B43" s="187"/>
      <c r="C43" s="187"/>
      <c r="D43" s="187"/>
      <c r="E43" s="187"/>
      <c r="F43" s="187"/>
      <c r="G43" s="102"/>
    </row>
    <row r="44" spans="1:8" ht="16.5" x14ac:dyDescent="0.2">
      <c r="A44" s="104"/>
      <c r="B44" s="101"/>
      <c r="C44" s="102"/>
      <c r="D44" s="186"/>
      <c r="E44" s="186"/>
      <c r="F44" s="186"/>
    </row>
    <row r="45" spans="1:8" ht="16.5" x14ac:dyDescent="0.2">
      <c r="A45" s="104"/>
      <c r="B45" s="101"/>
      <c r="C45" s="102"/>
      <c r="D45" s="186"/>
      <c r="E45" s="186"/>
      <c r="F45" s="186"/>
    </row>
    <row r="46" spans="1:8" ht="16.5" x14ac:dyDescent="0.2">
      <c r="A46" s="104"/>
      <c r="B46" s="102"/>
      <c r="C46" s="102"/>
      <c r="D46" s="186"/>
      <c r="E46" s="186"/>
      <c r="F46" s="186"/>
    </row>
    <row r="47" spans="1:8" ht="16.5" x14ac:dyDescent="0.2">
      <c r="A47" s="178"/>
      <c r="B47" s="179"/>
      <c r="C47" s="179"/>
      <c r="D47" s="191"/>
      <c r="E47" s="191"/>
      <c r="F47" s="187"/>
      <c r="G47" s="187"/>
      <c r="H47" s="187"/>
    </row>
    <row r="48" spans="1:8" x14ac:dyDescent="0.2">
      <c r="G48" s="187"/>
      <c r="H48" s="187"/>
    </row>
    <row r="49" spans="1:8" x14ac:dyDescent="0.2">
      <c r="G49" s="187"/>
      <c r="H49" s="187"/>
    </row>
    <row r="50" spans="1:8" x14ac:dyDescent="0.2">
      <c r="G50" s="187"/>
      <c r="H50" s="187"/>
    </row>
    <row r="51" spans="1:8" x14ac:dyDescent="0.2">
      <c r="G51" s="187"/>
      <c r="H51" s="187"/>
    </row>
    <row r="52" spans="1:8" x14ac:dyDescent="0.2">
      <c r="G52" s="187"/>
      <c r="H52" s="187"/>
    </row>
    <row r="53" spans="1:8" x14ac:dyDescent="0.2">
      <c r="G53" s="187"/>
      <c r="H53" s="187"/>
    </row>
    <row r="54" spans="1:8" x14ac:dyDescent="0.2">
      <c r="G54" s="187"/>
      <c r="H54" s="187"/>
    </row>
    <row r="55" spans="1:8" x14ac:dyDescent="0.2">
      <c r="G55" s="187"/>
      <c r="H55" s="187"/>
    </row>
    <row r="56" spans="1:8" x14ac:dyDescent="0.2">
      <c r="G56" s="187"/>
      <c r="H56" s="187"/>
    </row>
    <row r="57" spans="1:8" ht="14" x14ac:dyDescent="0.2">
      <c r="A57" s="192"/>
    </row>
    <row r="58" spans="1:8" ht="14" x14ac:dyDescent="0.2">
      <c r="A58" s="192"/>
    </row>
    <row r="59" spans="1:8" ht="14" x14ac:dyDescent="0.2">
      <c r="A59" s="192"/>
    </row>
    <row r="60" spans="1:8" ht="14" x14ac:dyDescent="0.2">
      <c r="A60" s="192"/>
    </row>
    <row r="61" spans="1:8" ht="14" x14ac:dyDescent="0.2">
      <c r="A61" s="192"/>
    </row>
    <row r="62" spans="1:8" ht="14" x14ac:dyDescent="0.2">
      <c r="A62" s="192"/>
    </row>
    <row r="73" spans="13:14" x14ac:dyDescent="0.2">
      <c r="N73" s="193"/>
    </row>
    <row r="74" spans="13:14" x14ac:dyDescent="0.2">
      <c r="M74" s="194"/>
    </row>
    <row r="88" spans="9:9" x14ac:dyDescent="0.2">
      <c r="I88"/>
    </row>
  </sheetData>
  <phoneticPr fontId="5"/>
  <pageMargins left="0.51181102362204722" right="0.51181102362204722" top="0.74803149606299213" bottom="0.74803149606299213" header="0.31496062992125984" footer="0.31496062992125984"/>
  <pageSetup paperSize="9"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5</vt:i4>
      </vt:variant>
    </vt:vector>
  </HeadingPairs>
  <TitlesOfParts>
    <vt:vector size="14" baseType="lpstr">
      <vt:lpstr>始めに確認をお願いいたします</vt:lpstr>
      <vt:lpstr>トップシート</vt:lpstr>
      <vt:lpstr>DL案内</vt:lpstr>
      <vt:lpstr>事業化状況報告書</vt:lpstr>
      <vt:lpstr>事業化状況表</vt:lpstr>
      <vt:lpstr>事業化収益額計算書</vt:lpstr>
      <vt:lpstr>事業化納付額の算出</vt:lpstr>
      <vt:lpstr>事業化助成対象資産表</vt:lpstr>
      <vt:lpstr>成果調査票（Googleフォーム）回答案内</vt:lpstr>
      <vt:lpstr>事業化収益額計算書!Print_Area</vt:lpstr>
      <vt:lpstr>事業化助成対象資産表!Print_Area</vt:lpstr>
      <vt:lpstr>事業化状況表!Print_Area</vt:lpstr>
      <vt:lpstr>事業化状況報告書!Print_Area</vt:lpstr>
      <vt:lpstr>事業化納付額の算出!Print_Area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埋金 博行</dc:creator>
  <cp:lastModifiedBy>萩原 友香理</cp:lastModifiedBy>
  <cp:lastPrinted>2024-07-22T06:29:31Z</cp:lastPrinted>
  <dcterms:created xsi:type="dcterms:W3CDTF">2016-07-11T04:04:13Z</dcterms:created>
  <dcterms:modified xsi:type="dcterms:W3CDTF">2024-09-05T02:31:32Z</dcterms:modified>
</cp:coreProperties>
</file>