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ate1904="1" filterPrivacy="1" codeName="ThisWorkbook"/>
  <xr:revisionPtr revIDLastSave="0" documentId="13_ncr:1_{05E454A1-1D01-4E4E-8BEA-54C006D309E8}" xr6:coauthVersionLast="47" xr6:coauthVersionMax="47" xr10:uidLastSave="{00000000-0000-0000-0000-000000000000}"/>
  <workbookProtection workbookAlgorithmName="SHA-512" workbookHashValue="X5fFjD5JwSY0/WZu3iP8St+vj0F/zMFPsAUDnr/Q9KOD8TlJOxDBFOroPQ/z32SLoO0m06QTLg4fuEylqxnugw==" workbookSaltValue="QAxMi8VodPuQQIAis7Cduw==" workbookSpinCount="100000" lockStructure="1"/>
  <bookViews>
    <workbookView xWindow="-110" yWindow="-110" windowWidth="19420" windowHeight="10300" tabRatio="754" activeTab="1" xr2:uid="{00000000-000D-0000-FFFF-FFFF00000000}"/>
  </bookViews>
  <sheets>
    <sheet name="最初にお読みください" sheetId="159" r:id="rId1"/>
    <sheet name="表紙" sheetId="157" r:id="rId2"/>
    <sheet name="事業内容" sheetId="2" r:id="rId3"/>
    <sheet name="目標" sheetId="160" r:id="rId4"/>
    <sheet name="資金" sheetId="161" r:id="rId5"/>
    <sheet name="原" sheetId="162" r:id="rId6"/>
    <sheet name="機" sheetId="163" r:id="rId7"/>
    <sheet name="委" sheetId="164" r:id="rId8"/>
    <sheet name="産" sheetId="165" r:id="rId9"/>
    <sheet name="技" sheetId="166" r:id="rId10"/>
    <sheet name="P" sheetId="167" r:id="rId11"/>
    <sheet name="人" sheetId="168" r:id="rId12"/>
    <sheet name="展" sheetId="169" r:id="rId13"/>
    <sheet name="広" sheetId="170" r:id="rId14"/>
    <sheet name="別紙" sheetId="105" r:id="rId15"/>
    <sheet name="確認書等" sheetId="130" r:id="rId16"/>
    <sheet name="誓約事項 " sheetId="171" r:id="rId17"/>
  </sheets>
  <definedNames>
    <definedName name="_xlnm.Print_Area" localSheetId="10">P!$B$2:$M$68</definedName>
    <definedName name="_xlnm.Print_Area" localSheetId="7">委!$B$2:$M$97</definedName>
    <definedName name="_xlnm.Print_Area" localSheetId="15">確認書等!$B$2:$BM$91</definedName>
    <definedName name="_xlnm.Print_Area" localSheetId="6">機!$B$2:$N$89</definedName>
    <definedName name="_xlnm.Print_Area" localSheetId="9">技!$B$2:$M$68</definedName>
    <definedName name="_xlnm.Print_Area" localSheetId="5">原!$B$2:$N$68</definedName>
    <definedName name="_xlnm.Print_Area" localSheetId="13">広!$B$2:$N$68</definedName>
    <definedName name="_xlnm.Print_Area" localSheetId="0">最初にお読みください!$B$2:$AD$15</definedName>
    <definedName name="_xlnm.Print_Area" localSheetId="8">産!$B$2:$O$68</definedName>
    <definedName name="_xlnm.Print_Area" localSheetId="4">資金!$B$2:$S$40</definedName>
    <definedName name="_xlnm.Print_Area" localSheetId="2">事業内容!$B$2:$BL$250</definedName>
    <definedName name="_xlnm.Print_Area" localSheetId="11">人!$B$2:$N$68</definedName>
    <definedName name="_xlnm.Print_Area" localSheetId="12">展!$B$2:$N$68</definedName>
    <definedName name="_xlnm.Print_Area" localSheetId="1">表紙!$B$2:$L$39</definedName>
    <definedName name="_xlnm.Print_Area" localSheetId="14">別紙!$B$2:$BQ$183</definedName>
    <definedName name="_xlnm.Print_Area" localSheetId="3">目標!$B$2:$Z$145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37" i="105" l="1"/>
  <c r="AN37" i="105"/>
  <c r="BN15" i="2"/>
  <c r="F16" i="157"/>
  <c r="AZ6" i="2" l="1"/>
  <c r="BN4" i="2" s="1"/>
  <c r="BA30" i="2" l="1"/>
  <c r="BA29" i="2"/>
  <c r="AP30" i="2"/>
  <c r="AP29" i="2"/>
  <c r="AE30" i="2"/>
  <c r="AE29" i="2"/>
  <c r="T30" i="2"/>
  <c r="T29" i="2"/>
  <c r="I30" i="2"/>
  <c r="BJ37" i="105" l="1"/>
  <c r="J41" i="130" l="1"/>
  <c r="AT41" i="130"/>
  <c r="BO40" i="2"/>
  <c r="BN40" i="2"/>
  <c r="E34" i="167"/>
  <c r="F34" i="167"/>
  <c r="H34" i="167"/>
  <c r="J34" i="167"/>
  <c r="L34" i="167"/>
  <c r="F17" i="157" l="1"/>
  <c r="I17" i="157"/>
  <c r="F34" i="162"/>
  <c r="G34" i="162"/>
  <c r="I34" i="162"/>
  <c r="K34" i="162"/>
  <c r="M34" i="162"/>
  <c r="R16" i="161"/>
  <c r="L248" i="2"/>
  <c r="N34" i="162" l="1"/>
  <c r="F34" i="170" l="1"/>
  <c r="G34" i="170"/>
  <c r="I34" i="170"/>
  <c r="K34" i="170"/>
  <c r="M34" i="170"/>
  <c r="F34" i="169"/>
  <c r="G34" i="169"/>
  <c r="I34" i="169"/>
  <c r="K34" i="169"/>
  <c r="M34" i="169"/>
  <c r="F34" i="168"/>
  <c r="G34" i="168"/>
  <c r="I34" i="168"/>
  <c r="K34" i="168"/>
  <c r="M34" i="168"/>
  <c r="E34" i="166"/>
  <c r="F34" i="166"/>
  <c r="H34" i="166"/>
  <c r="J34" i="166"/>
  <c r="L34" i="166"/>
  <c r="G34" i="165"/>
  <c r="H34" i="165"/>
  <c r="J34" i="165"/>
  <c r="L34" i="165"/>
  <c r="N34" i="165"/>
  <c r="E27" i="164"/>
  <c r="F27" i="164"/>
  <c r="H27" i="164"/>
  <c r="J27" i="164"/>
  <c r="L27" i="164"/>
  <c r="F55" i="163"/>
  <c r="G55" i="163"/>
  <c r="I55" i="163"/>
  <c r="K55" i="163"/>
  <c r="M55" i="163"/>
  <c r="P20" i="161"/>
  <c r="N7" i="163"/>
  <c r="N7" i="162"/>
  <c r="N9" i="162"/>
  <c r="N55" i="163" l="1"/>
  <c r="M27" i="164"/>
  <c r="M34" i="167"/>
  <c r="BR40" i="2"/>
  <c r="N34" i="170"/>
  <c r="N34" i="168"/>
  <c r="M34" i="166"/>
  <c r="O34" i="165"/>
  <c r="P80" i="160" l="1"/>
  <c r="AY242" i="2"/>
  <c r="S137" i="160" l="1"/>
  <c r="P137" i="160"/>
  <c r="S108" i="160"/>
  <c r="P108" i="160"/>
  <c r="S80" i="160"/>
  <c r="S51" i="160"/>
  <c r="P51" i="160"/>
  <c r="X137" i="160" l="1"/>
  <c r="X108" i="160"/>
  <c r="X80" i="160"/>
  <c r="X51" i="160"/>
  <c r="S22" i="160"/>
  <c r="P22" i="160"/>
  <c r="X22" i="160" l="1"/>
  <c r="I29" i="2" l="1"/>
  <c r="BN203" i="2" l="1"/>
  <c r="BN195" i="2"/>
  <c r="BN197" i="2"/>
  <c r="BN199" i="2"/>
  <c r="BN201" i="2"/>
  <c r="BN193" i="2"/>
  <c r="BN187" i="2"/>
  <c r="BN184" i="2"/>
  <c r="BN181" i="2"/>
  <c r="BN160" i="2"/>
  <c r="BN157" i="2"/>
  <c r="BN243" i="2" l="1"/>
  <c r="BN17" i="2"/>
  <c r="BN19" i="2"/>
  <c r="BN153" i="2"/>
  <c r="BN150" i="2"/>
  <c r="AP26" i="2" l="1"/>
  <c r="T6" i="160"/>
  <c r="I31" i="2" s="1"/>
  <c r="T121" i="160"/>
  <c r="BA31" i="2" s="1"/>
  <c r="T92" i="160" l="1"/>
  <c r="AP31" i="2" s="1"/>
  <c r="T64" i="160"/>
  <c r="AE31" i="2" s="1"/>
  <c r="T35" i="160"/>
  <c r="T31" i="2" s="1"/>
  <c r="N45" i="163" l="1"/>
  <c r="N39" i="163"/>
  <c r="N35" i="163"/>
  <c r="N29" i="163"/>
  <c r="N25" i="163"/>
  <c r="N86" i="163"/>
  <c r="N83" i="163"/>
  <c r="N80" i="163"/>
  <c r="N77" i="163"/>
  <c r="N74" i="163"/>
  <c r="N71" i="163"/>
  <c r="N68" i="163"/>
  <c r="N65" i="163"/>
  <c r="N62" i="163"/>
  <c r="N19" i="163"/>
  <c r="N16" i="163"/>
  <c r="N13" i="163"/>
  <c r="N10" i="163"/>
  <c r="N49" i="163"/>
  <c r="K53" i="163" l="1"/>
  <c r="N65" i="170"/>
  <c r="N62" i="170"/>
  <c r="N59" i="170"/>
  <c r="N56" i="170"/>
  <c r="N53" i="170"/>
  <c r="N50" i="170"/>
  <c r="N47" i="170"/>
  <c r="N44" i="170"/>
  <c r="N41" i="170"/>
  <c r="N28" i="170"/>
  <c r="N25" i="170"/>
  <c r="N22" i="170"/>
  <c r="N19" i="170"/>
  <c r="N16" i="170"/>
  <c r="N13" i="170"/>
  <c r="N10" i="170"/>
  <c r="N7" i="170"/>
  <c r="N65" i="169"/>
  <c r="N62" i="169"/>
  <c r="N59" i="169"/>
  <c r="N56" i="169"/>
  <c r="N53" i="169"/>
  <c r="N50" i="169"/>
  <c r="N47" i="169"/>
  <c r="N44" i="169"/>
  <c r="N41" i="169"/>
  <c r="N28" i="169"/>
  <c r="N25" i="169"/>
  <c r="N22" i="169"/>
  <c r="N19" i="169"/>
  <c r="N16" i="169"/>
  <c r="N13" i="169"/>
  <c r="N10" i="169"/>
  <c r="N7" i="169"/>
  <c r="N65" i="168"/>
  <c r="N62" i="168"/>
  <c r="N59" i="168"/>
  <c r="N56" i="168"/>
  <c r="N53" i="168"/>
  <c r="N50" i="168"/>
  <c r="N47" i="168"/>
  <c r="N44" i="168"/>
  <c r="N41" i="168"/>
  <c r="N28" i="168"/>
  <c r="N25" i="168"/>
  <c r="N22" i="168"/>
  <c r="N19" i="168"/>
  <c r="N16" i="168"/>
  <c r="N13" i="168"/>
  <c r="N10" i="168"/>
  <c r="N7" i="168"/>
  <c r="M65" i="167"/>
  <c r="M62" i="167"/>
  <c r="M59" i="167"/>
  <c r="M56" i="167"/>
  <c r="M53" i="167"/>
  <c r="M50" i="167"/>
  <c r="M47" i="167"/>
  <c r="M44" i="167"/>
  <c r="M41" i="167"/>
  <c r="M28" i="167"/>
  <c r="M25" i="167"/>
  <c r="M22" i="167"/>
  <c r="M19" i="167"/>
  <c r="M16" i="167"/>
  <c r="M13" i="167"/>
  <c r="M10" i="167"/>
  <c r="M7" i="167"/>
  <c r="M65" i="166"/>
  <c r="M62" i="166"/>
  <c r="M59" i="166"/>
  <c r="M56" i="166"/>
  <c r="M53" i="166"/>
  <c r="M50" i="166"/>
  <c r="M47" i="166"/>
  <c r="M44" i="166"/>
  <c r="M41" i="166"/>
  <c r="M28" i="166"/>
  <c r="M25" i="166"/>
  <c r="M22" i="166"/>
  <c r="M19" i="166"/>
  <c r="M16" i="166"/>
  <c r="M13" i="166"/>
  <c r="M10" i="166"/>
  <c r="M7" i="166"/>
  <c r="O65" i="165"/>
  <c r="O62" i="165"/>
  <c r="O59" i="165"/>
  <c r="O56" i="165"/>
  <c r="O53" i="165"/>
  <c r="O50" i="165"/>
  <c r="O47" i="165"/>
  <c r="O44" i="165"/>
  <c r="O41" i="165"/>
  <c r="O28" i="165"/>
  <c r="O25" i="165"/>
  <c r="O22" i="165"/>
  <c r="O19" i="165"/>
  <c r="O16" i="165"/>
  <c r="O13" i="165"/>
  <c r="O10" i="165"/>
  <c r="O7" i="165"/>
  <c r="N65" i="162"/>
  <c r="N62" i="162"/>
  <c r="N59" i="162"/>
  <c r="N56" i="162"/>
  <c r="N53" i="162"/>
  <c r="N50" i="162"/>
  <c r="N47" i="162"/>
  <c r="N44" i="162"/>
  <c r="N41" i="162"/>
  <c r="N28" i="162"/>
  <c r="N25" i="162"/>
  <c r="N22" i="162"/>
  <c r="N19" i="162"/>
  <c r="N16" i="162"/>
  <c r="N13" i="162"/>
  <c r="N10" i="162"/>
  <c r="M93" i="164"/>
  <c r="M89" i="164"/>
  <c r="M85" i="164"/>
  <c r="M81" i="164"/>
  <c r="M70" i="164"/>
  <c r="M66" i="164"/>
  <c r="M62" i="164"/>
  <c r="M58" i="164"/>
  <c r="M47" i="164"/>
  <c r="M43" i="164"/>
  <c r="M39" i="164"/>
  <c r="M35" i="164"/>
  <c r="M20" i="164"/>
  <c r="M16" i="164"/>
  <c r="M12" i="164"/>
  <c r="M95" i="164"/>
  <c r="M91" i="164"/>
  <c r="M87" i="164"/>
  <c r="M83" i="164"/>
  <c r="M72" i="164"/>
  <c r="M68" i="164"/>
  <c r="M64" i="164"/>
  <c r="M60" i="164"/>
  <c r="M49" i="164"/>
  <c r="M45" i="164"/>
  <c r="M41" i="164"/>
  <c r="M37" i="164"/>
  <c r="M22" i="164"/>
  <c r="M18" i="164"/>
  <c r="M14" i="164"/>
  <c r="N67" i="170"/>
  <c r="N64" i="170"/>
  <c r="N61" i="170"/>
  <c r="N58" i="170"/>
  <c r="N55" i="170"/>
  <c r="N52" i="170"/>
  <c r="N49" i="170"/>
  <c r="N46" i="170"/>
  <c r="N43" i="170"/>
  <c r="N30" i="170"/>
  <c r="N27" i="170"/>
  <c r="N24" i="170"/>
  <c r="N21" i="170"/>
  <c r="N18" i="170"/>
  <c r="N15" i="170"/>
  <c r="N12" i="170"/>
  <c r="N9" i="170"/>
  <c r="N67" i="169"/>
  <c r="N64" i="169"/>
  <c r="N61" i="169"/>
  <c r="N58" i="169"/>
  <c r="N55" i="169"/>
  <c r="N52" i="169"/>
  <c r="N49" i="169"/>
  <c r="N46" i="169"/>
  <c r="N43" i="169"/>
  <c r="N30" i="169"/>
  <c r="N27" i="169"/>
  <c r="N24" i="169"/>
  <c r="N21" i="169"/>
  <c r="N18" i="169"/>
  <c r="N15" i="169"/>
  <c r="N12" i="169"/>
  <c r="N9" i="169"/>
  <c r="N67" i="168"/>
  <c r="N64" i="168"/>
  <c r="N61" i="168"/>
  <c r="N58" i="168"/>
  <c r="N55" i="168"/>
  <c r="N52" i="168"/>
  <c r="N49" i="168"/>
  <c r="N46" i="168"/>
  <c r="N43" i="168"/>
  <c r="N30" i="168"/>
  <c r="N27" i="168"/>
  <c r="N24" i="168"/>
  <c r="N21" i="168"/>
  <c r="N18" i="168"/>
  <c r="N15" i="168"/>
  <c r="N12" i="168"/>
  <c r="N9" i="168"/>
  <c r="M67" i="167"/>
  <c r="M64" i="167"/>
  <c r="M61" i="167"/>
  <c r="M58" i="167"/>
  <c r="M55" i="167"/>
  <c r="M52" i="167"/>
  <c r="M49" i="167"/>
  <c r="M46" i="167"/>
  <c r="M43" i="167"/>
  <c r="M30" i="167"/>
  <c r="M27" i="167"/>
  <c r="M24" i="167"/>
  <c r="M21" i="167"/>
  <c r="M18" i="167"/>
  <c r="M15" i="167"/>
  <c r="M12" i="167"/>
  <c r="M9" i="167"/>
  <c r="M67" i="166"/>
  <c r="M64" i="166"/>
  <c r="M61" i="166"/>
  <c r="M58" i="166"/>
  <c r="M55" i="166"/>
  <c r="M52" i="166"/>
  <c r="M49" i="166"/>
  <c r="M46" i="166"/>
  <c r="M43" i="166"/>
  <c r="M30" i="166"/>
  <c r="M27" i="166"/>
  <c r="M24" i="166"/>
  <c r="M21" i="166"/>
  <c r="M18" i="166"/>
  <c r="M15" i="166"/>
  <c r="M12" i="166"/>
  <c r="M9" i="166"/>
  <c r="O67" i="165"/>
  <c r="O64" i="165"/>
  <c r="O61" i="165"/>
  <c r="O58" i="165"/>
  <c r="O55" i="165"/>
  <c r="O52" i="165"/>
  <c r="O49" i="165"/>
  <c r="O46" i="165"/>
  <c r="O43" i="165"/>
  <c r="O30" i="165"/>
  <c r="O27" i="165"/>
  <c r="O24" i="165"/>
  <c r="O21" i="165"/>
  <c r="O18" i="165"/>
  <c r="O15" i="165"/>
  <c r="O12" i="165"/>
  <c r="O9" i="165"/>
  <c r="N88" i="163"/>
  <c r="N85" i="163"/>
  <c r="N82" i="163"/>
  <c r="N79" i="163"/>
  <c r="N76" i="163"/>
  <c r="N73" i="163"/>
  <c r="N70" i="163"/>
  <c r="N67" i="163"/>
  <c r="N64" i="163"/>
  <c r="N51" i="163"/>
  <c r="N18" i="163"/>
  <c r="N15" i="163"/>
  <c r="N12" i="163"/>
  <c r="N9" i="163"/>
  <c r="N67" i="162"/>
  <c r="N64" i="162"/>
  <c r="N61" i="162"/>
  <c r="N58" i="162"/>
  <c r="N55" i="162"/>
  <c r="N52" i="162"/>
  <c r="N49" i="162"/>
  <c r="N46" i="162"/>
  <c r="N43" i="162"/>
  <c r="N15" i="162"/>
  <c r="N18" i="162"/>
  <c r="N21" i="162"/>
  <c r="N24" i="162"/>
  <c r="N27" i="162"/>
  <c r="N30" i="162"/>
  <c r="N12" i="162"/>
  <c r="J32" i="166" l="1"/>
  <c r="K32" i="162"/>
  <c r="J32" i="167"/>
  <c r="L32" i="165"/>
  <c r="K32" i="168"/>
  <c r="K32" i="169"/>
  <c r="K32" i="170"/>
  <c r="M65" i="170"/>
  <c r="M62" i="170"/>
  <c r="M59" i="170"/>
  <c r="M56" i="170"/>
  <c r="M53" i="170"/>
  <c r="M50" i="170"/>
  <c r="M47" i="170"/>
  <c r="M44" i="170"/>
  <c r="M41" i="170"/>
  <c r="P36" i="161"/>
  <c r="P37" i="161" s="1"/>
  <c r="N36" i="161"/>
  <c r="N37" i="161" s="1"/>
  <c r="L36" i="161"/>
  <c r="L37" i="161" s="1"/>
  <c r="H36" i="161"/>
  <c r="M28" i="170"/>
  <c r="M25" i="170"/>
  <c r="M22" i="170"/>
  <c r="M19" i="170"/>
  <c r="M16" i="170"/>
  <c r="M13" i="170"/>
  <c r="M10" i="170"/>
  <c r="M7" i="170"/>
  <c r="M65" i="169"/>
  <c r="M62" i="169"/>
  <c r="M59" i="169"/>
  <c r="M56" i="169"/>
  <c r="M53" i="169"/>
  <c r="M50" i="169"/>
  <c r="M47" i="169"/>
  <c r="M44" i="169"/>
  <c r="M41" i="169"/>
  <c r="P34" i="161"/>
  <c r="P35" i="161" s="1"/>
  <c r="N34" i="161"/>
  <c r="N35" i="161" s="1"/>
  <c r="L34" i="161"/>
  <c r="L35" i="161" s="1"/>
  <c r="H34" i="161"/>
  <c r="M28" i="169"/>
  <c r="M25" i="169"/>
  <c r="M22" i="169"/>
  <c r="M19" i="169"/>
  <c r="M16" i="169"/>
  <c r="M13" i="169"/>
  <c r="M10" i="169"/>
  <c r="M7" i="169"/>
  <c r="M65" i="168"/>
  <c r="M62" i="168"/>
  <c r="M59" i="168"/>
  <c r="M56" i="168"/>
  <c r="M53" i="168"/>
  <c r="M50" i="168"/>
  <c r="M47" i="168"/>
  <c r="M44" i="168"/>
  <c r="M41" i="168"/>
  <c r="P32" i="161"/>
  <c r="P33" i="161" s="1"/>
  <c r="N32" i="161"/>
  <c r="N33" i="161" s="1"/>
  <c r="L32" i="161"/>
  <c r="L33" i="161" s="1"/>
  <c r="J32" i="161"/>
  <c r="J33" i="161" s="1"/>
  <c r="H32" i="161"/>
  <c r="M28" i="168"/>
  <c r="M25" i="168"/>
  <c r="M22" i="168"/>
  <c r="M19" i="168"/>
  <c r="M16" i="168"/>
  <c r="M13" i="168"/>
  <c r="M10" i="168"/>
  <c r="M7" i="168"/>
  <c r="L65" i="167"/>
  <c r="L62" i="167"/>
  <c r="L59" i="167"/>
  <c r="L56" i="167"/>
  <c r="L53" i="167"/>
  <c r="L50" i="167"/>
  <c r="L47" i="167"/>
  <c r="L44" i="167"/>
  <c r="L41" i="167"/>
  <c r="P30" i="161"/>
  <c r="P31" i="161" s="1"/>
  <c r="N30" i="161"/>
  <c r="N31" i="161" s="1"/>
  <c r="L30" i="161"/>
  <c r="L31" i="161" s="1"/>
  <c r="H30" i="161"/>
  <c r="H31" i="161" s="1"/>
  <c r="L28" i="167"/>
  <c r="L25" i="167"/>
  <c r="L22" i="167"/>
  <c r="L19" i="167"/>
  <c r="L16" i="167"/>
  <c r="L13" i="167"/>
  <c r="L10" i="167"/>
  <c r="L7" i="167"/>
  <c r="L65" i="166"/>
  <c r="L62" i="166"/>
  <c r="L59" i="166"/>
  <c r="L56" i="166"/>
  <c r="L53" i="166"/>
  <c r="L50" i="166"/>
  <c r="L47" i="166"/>
  <c r="L44" i="166"/>
  <c r="L41" i="166"/>
  <c r="P28" i="161"/>
  <c r="P29" i="161" s="1"/>
  <c r="N28" i="161"/>
  <c r="N29" i="161" s="1"/>
  <c r="L28" i="161"/>
  <c r="L29" i="161" s="1"/>
  <c r="H28" i="161"/>
  <c r="L28" i="166"/>
  <c r="L25" i="166"/>
  <c r="L22" i="166"/>
  <c r="L19" i="166"/>
  <c r="L16" i="166"/>
  <c r="L13" i="166"/>
  <c r="L10" i="166"/>
  <c r="L7" i="166"/>
  <c r="N65" i="165"/>
  <c r="N62" i="165"/>
  <c r="N59" i="165"/>
  <c r="N56" i="165"/>
  <c r="N53" i="165"/>
  <c r="N50" i="165"/>
  <c r="N47" i="165"/>
  <c r="N44" i="165"/>
  <c r="N41" i="165"/>
  <c r="P26" i="161"/>
  <c r="P27" i="161" s="1"/>
  <c r="N26" i="161"/>
  <c r="N27" i="161" s="1"/>
  <c r="L26" i="161"/>
  <c r="L27" i="161" s="1"/>
  <c r="H26" i="161"/>
  <c r="N28" i="165"/>
  <c r="N25" i="165"/>
  <c r="N22" i="165"/>
  <c r="N19" i="165"/>
  <c r="N16" i="165"/>
  <c r="N13" i="165"/>
  <c r="N10" i="165"/>
  <c r="N7" i="165"/>
  <c r="L93" i="164"/>
  <c r="L89" i="164"/>
  <c r="L85" i="164"/>
  <c r="L81" i="164"/>
  <c r="L70" i="164"/>
  <c r="L66" i="164"/>
  <c r="L62" i="164"/>
  <c r="L58" i="164"/>
  <c r="L47" i="164"/>
  <c r="L43" i="164"/>
  <c r="L39" i="164"/>
  <c r="L35" i="164"/>
  <c r="P24" i="161"/>
  <c r="P25" i="161" s="1"/>
  <c r="N24" i="161"/>
  <c r="N25" i="161" s="1"/>
  <c r="L24" i="161"/>
  <c r="L25" i="161" s="1"/>
  <c r="J24" i="161"/>
  <c r="J25" i="161" s="1"/>
  <c r="H24" i="161"/>
  <c r="L20" i="164"/>
  <c r="L16" i="164"/>
  <c r="L12" i="164"/>
  <c r="M10" i="164"/>
  <c r="M8" i="164"/>
  <c r="J25" i="164" s="1"/>
  <c r="M86" i="163"/>
  <c r="M83" i="163"/>
  <c r="M80" i="163"/>
  <c r="M77" i="163"/>
  <c r="M74" i="163"/>
  <c r="M71" i="163"/>
  <c r="M68" i="163"/>
  <c r="M65" i="163"/>
  <c r="M62" i="163"/>
  <c r="P22" i="161"/>
  <c r="P23" i="161" s="1"/>
  <c r="N22" i="161"/>
  <c r="N23" i="161" s="1"/>
  <c r="L22" i="161"/>
  <c r="L23" i="161" s="1"/>
  <c r="H22" i="161"/>
  <c r="M49" i="163"/>
  <c r="M39" i="163"/>
  <c r="M29" i="163"/>
  <c r="M19" i="163"/>
  <c r="M16" i="163"/>
  <c r="M13" i="163"/>
  <c r="M10" i="163"/>
  <c r="M7" i="163"/>
  <c r="M65" i="162"/>
  <c r="M62" i="162"/>
  <c r="M59" i="162"/>
  <c r="M56" i="162"/>
  <c r="M53" i="162"/>
  <c r="M50" i="162"/>
  <c r="M47" i="162"/>
  <c r="M44" i="162"/>
  <c r="M41" i="162"/>
  <c r="N20" i="161"/>
  <c r="L20" i="161"/>
  <c r="H20" i="161"/>
  <c r="H21" i="161" s="1"/>
  <c r="M28" i="162"/>
  <c r="M25" i="162"/>
  <c r="M22" i="162"/>
  <c r="M19" i="162"/>
  <c r="M16" i="162"/>
  <c r="M13" i="162"/>
  <c r="M10" i="162"/>
  <c r="M7" i="162"/>
  <c r="F32" i="162" l="1"/>
  <c r="I6" i="161" s="1"/>
  <c r="E32" i="167"/>
  <c r="I11" i="161" s="1"/>
  <c r="F32" i="169"/>
  <c r="I13" i="161" s="1"/>
  <c r="F32" i="170"/>
  <c r="I14" i="161" s="1"/>
  <c r="G32" i="165"/>
  <c r="I9" i="161" s="1"/>
  <c r="E32" i="166"/>
  <c r="I10" i="161" s="1"/>
  <c r="F32" i="168"/>
  <c r="I12" i="161" s="1"/>
  <c r="F53" i="163"/>
  <c r="I7" i="161" s="1"/>
  <c r="S24" i="161"/>
  <c r="K8" i="161"/>
  <c r="L8" i="164"/>
  <c r="J26" i="161"/>
  <c r="J27" i="161" s="1"/>
  <c r="J28" i="161"/>
  <c r="J29" i="161" s="1"/>
  <c r="J30" i="161"/>
  <c r="S32" i="161"/>
  <c r="N34" i="169"/>
  <c r="J34" i="161"/>
  <c r="J35" i="161" s="1"/>
  <c r="J36" i="161"/>
  <c r="J37" i="161" s="1"/>
  <c r="J22" i="161"/>
  <c r="J23" i="161" s="1"/>
  <c r="J20" i="161"/>
  <c r="S20" i="161" s="1"/>
  <c r="N38" i="161"/>
  <c r="L38" i="161"/>
  <c r="P38" i="161"/>
  <c r="K14" i="161"/>
  <c r="K13" i="161"/>
  <c r="K12" i="161"/>
  <c r="K11" i="161"/>
  <c r="K10" i="161"/>
  <c r="K9" i="161"/>
  <c r="K7" i="161"/>
  <c r="K6" i="161"/>
  <c r="L21" i="161"/>
  <c r="L39" i="161" s="1"/>
  <c r="P21" i="161"/>
  <c r="P39" i="161" s="1"/>
  <c r="H23" i="161"/>
  <c r="H25" i="161"/>
  <c r="H27" i="161"/>
  <c r="H29" i="161"/>
  <c r="H33" i="161"/>
  <c r="H35" i="161"/>
  <c r="H37" i="161"/>
  <c r="H38" i="161"/>
  <c r="N21" i="161"/>
  <c r="N39" i="161" s="1"/>
  <c r="K16" i="161" l="1"/>
  <c r="S37" i="161"/>
  <c r="M14" i="161" s="1"/>
  <c r="S35" i="161"/>
  <c r="M13" i="161" s="1"/>
  <c r="S33" i="161"/>
  <c r="M12" i="161" s="1"/>
  <c r="S29" i="161"/>
  <c r="M10" i="161" s="1"/>
  <c r="S27" i="161"/>
  <c r="M9" i="161" s="1"/>
  <c r="E25" i="164"/>
  <c r="I8" i="161" s="1"/>
  <c r="I16" i="161" s="1"/>
  <c r="S25" i="161"/>
  <c r="M8" i="161" s="1"/>
  <c r="S23" i="161"/>
  <c r="M7" i="161" s="1"/>
  <c r="S22" i="161"/>
  <c r="S26" i="161"/>
  <c r="J21" i="161"/>
  <c r="S21" i="161" s="1"/>
  <c r="S28" i="161"/>
  <c r="S30" i="161"/>
  <c r="J31" i="161"/>
  <c r="S34" i="161"/>
  <c r="S36" i="161"/>
  <c r="J38" i="161"/>
  <c r="S38" i="161" s="1"/>
  <c r="H39" i="161"/>
  <c r="S31" i="161" l="1"/>
  <c r="M11" i="161" s="1"/>
  <c r="J39" i="161"/>
  <c r="S39" i="161" l="1"/>
  <c r="M6" i="161"/>
  <c r="M16" i="161" s="1"/>
  <c r="E23" i="2" s="1"/>
  <c r="BE247" i="2" l="1"/>
  <c r="BI6" i="2" l="1"/>
  <c r="BN5" i="2" s="1"/>
  <c r="AV248" i="2" l="1"/>
  <c r="AM248" i="2"/>
  <c r="AD248" i="2"/>
  <c r="U248" i="2"/>
  <c r="AZ246" i="2"/>
  <c r="AQ246" i="2"/>
  <c r="AH246" i="2"/>
  <c r="Y246" i="2"/>
</calcChain>
</file>

<file path=xl/sharedStrings.xml><?xml version="1.0" encoding="utf-8"?>
<sst xmlns="http://schemas.openxmlformats.org/spreadsheetml/2006/main" count="2776" uniqueCount="976">
  <si>
    <t>-</t>
    <phoneticPr fontId="2"/>
  </si>
  <si>
    <t>-</t>
    <phoneticPr fontId="2"/>
  </si>
  <si>
    <t>P2</t>
    <phoneticPr fontId="2"/>
  </si>
  <si>
    <t>P3</t>
    <phoneticPr fontId="2"/>
  </si>
  <si>
    <t>P4</t>
    <phoneticPr fontId="2"/>
  </si>
  <si>
    <t>P5</t>
    <phoneticPr fontId="2"/>
  </si>
  <si>
    <t>P6</t>
    <phoneticPr fontId="2"/>
  </si>
  <si>
    <t>P7</t>
    <phoneticPr fontId="2"/>
  </si>
  <si>
    <t>P8</t>
    <phoneticPr fontId="2"/>
  </si>
  <si>
    <t>P9</t>
    <phoneticPr fontId="2"/>
  </si>
  <si>
    <t>P10</t>
    <phoneticPr fontId="2"/>
  </si>
  <si>
    <t>P11</t>
    <phoneticPr fontId="2"/>
  </si>
  <si>
    <t>No</t>
    <phoneticPr fontId="2"/>
  </si>
  <si>
    <r>
      <t xml:space="preserve"> </t>
    </r>
    <r>
      <rPr>
        <b/>
        <sz val="9"/>
        <color rgb="FFC00000"/>
        <rFont val="ＭＳ 明朝"/>
        <family val="1"/>
        <charset val="128"/>
      </rPr>
      <t>「記入例」</t>
    </r>
    <r>
      <rPr>
        <sz val="9"/>
        <rFont val="ＭＳ 明朝"/>
        <family val="1"/>
        <charset val="128"/>
      </rPr>
      <t>を</t>
    </r>
    <r>
      <rPr>
        <b/>
        <sz val="9"/>
        <color rgb="FFC00000"/>
        <rFont val="ＭＳ 明朝"/>
        <family val="1"/>
        <charset val="128"/>
      </rPr>
      <t>全て確認</t>
    </r>
    <r>
      <rPr>
        <sz val="9"/>
        <rFont val="ＭＳ 明朝"/>
        <family val="1"/>
        <charset val="128"/>
      </rPr>
      <t>してから入力する</t>
    </r>
    <rPh sb="2" eb="4">
      <t>キニュウ</t>
    </rPh>
    <rPh sb="4" eb="5">
      <t>レイ</t>
    </rPh>
    <rPh sb="7" eb="8">
      <t>スベ</t>
    </rPh>
    <rPh sb="9" eb="11">
      <t>カクニン</t>
    </rPh>
    <rPh sb="15" eb="17">
      <t>ニュウリョク</t>
    </rPh>
    <phoneticPr fontId="2"/>
  </si>
  <si>
    <r>
      <t xml:space="preserve"> </t>
    </r>
    <r>
      <rPr>
        <b/>
        <sz val="9"/>
        <color rgb="FFC00000"/>
        <rFont val="ＭＳ 明朝"/>
        <family val="1"/>
        <charset val="128"/>
      </rPr>
      <t>外見</t>
    </r>
    <r>
      <rPr>
        <sz val="9"/>
        <rFont val="ＭＳ 明朝"/>
        <family val="1"/>
        <charset val="128"/>
      </rPr>
      <t>／</t>
    </r>
    <r>
      <rPr>
        <b/>
        <sz val="9"/>
        <color rgb="FFC00000"/>
        <rFont val="ＭＳ 明朝"/>
        <family val="1"/>
        <charset val="128"/>
      </rPr>
      <t>寸法</t>
    </r>
    <r>
      <rPr>
        <sz val="9"/>
        <rFont val="ＭＳ 明朝"/>
        <family val="1"/>
        <charset val="128"/>
      </rPr>
      <t>／</t>
    </r>
    <r>
      <rPr>
        <b/>
        <sz val="9"/>
        <color rgb="FFC00000"/>
        <rFont val="ＭＳ 明朝"/>
        <family val="1"/>
        <charset val="128"/>
      </rPr>
      <t>材質</t>
    </r>
    <phoneticPr fontId="2"/>
  </si>
  <si>
    <r>
      <t xml:space="preserve"> </t>
    </r>
    <r>
      <rPr>
        <b/>
        <sz val="9"/>
        <color rgb="FFC00000"/>
        <rFont val="ＭＳ 明朝"/>
        <family val="1"/>
        <charset val="128"/>
      </rPr>
      <t>使用（操作）方法</t>
    </r>
    <r>
      <rPr>
        <sz val="9"/>
        <rFont val="ＭＳ 明朝"/>
        <family val="1"/>
        <charset val="128"/>
      </rPr>
      <t>／</t>
    </r>
    <r>
      <rPr>
        <b/>
        <sz val="9"/>
        <color rgb="FFC00000"/>
        <rFont val="ＭＳ 明朝"/>
        <family val="1"/>
        <charset val="128"/>
      </rPr>
      <t>使用シーン</t>
    </r>
    <rPh sb="1" eb="3">
      <t>シヨウ</t>
    </rPh>
    <rPh sb="4" eb="6">
      <t>ソウサ</t>
    </rPh>
    <rPh sb="7" eb="9">
      <t>ホウホウ</t>
    </rPh>
    <rPh sb="10" eb="12">
      <t>シヨウ</t>
    </rPh>
    <phoneticPr fontId="2"/>
  </si>
  <si>
    <r>
      <t xml:space="preserve"> </t>
    </r>
    <r>
      <rPr>
        <b/>
        <sz val="9"/>
        <color rgb="FFC00000"/>
        <rFont val="ＭＳ 明朝"/>
        <family val="1"/>
        <charset val="128"/>
      </rPr>
      <t>構造</t>
    </r>
    <r>
      <rPr>
        <sz val="9"/>
        <rFont val="ＭＳ 明朝"/>
        <family val="1"/>
        <charset val="128"/>
      </rPr>
      <t>／</t>
    </r>
    <r>
      <rPr>
        <b/>
        <sz val="9"/>
        <color rgb="FFC00000"/>
        <rFont val="ＭＳ 明朝"/>
        <family val="1"/>
        <charset val="128"/>
      </rPr>
      <t>原理</t>
    </r>
    <r>
      <rPr>
        <sz val="9"/>
        <rFont val="ＭＳ 明朝"/>
        <family val="1"/>
        <charset val="128"/>
      </rPr>
      <t>／</t>
    </r>
    <r>
      <rPr>
        <b/>
        <sz val="9"/>
        <color rgb="FFC00000"/>
        <rFont val="ＭＳ 明朝"/>
        <family val="1"/>
        <charset val="128"/>
      </rPr>
      <t>機構</t>
    </r>
    <r>
      <rPr>
        <sz val="9"/>
        <rFont val="ＭＳ 明朝"/>
        <family val="1"/>
        <charset val="128"/>
      </rPr>
      <t>／</t>
    </r>
    <r>
      <rPr>
        <b/>
        <sz val="9"/>
        <color rgb="FFC00000"/>
        <rFont val="ＭＳ 明朝"/>
        <family val="1"/>
        <charset val="128"/>
      </rPr>
      <t>プログラム</t>
    </r>
    <rPh sb="1" eb="3">
      <t>コウゾウ</t>
    </rPh>
    <rPh sb="4" eb="6">
      <t>ゲンリ</t>
    </rPh>
    <rPh sb="7" eb="9">
      <t>キコウ</t>
    </rPh>
    <phoneticPr fontId="2"/>
  </si>
  <si>
    <r>
      <t xml:space="preserve"> </t>
    </r>
    <r>
      <rPr>
        <b/>
        <sz val="9"/>
        <color theme="5" tint="-0.499984740745262"/>
        <rFont val="ＭＳ 明朝"/>
        <family val="1"/>
        <charset val="128"/>
      </rPr>
      <t>必要な資料のみ</t>
    </r>
    <r>
      <rPr>
        <sz val="9"/>
        <rFont val="ＭＳ 明朝"/>
        <family val="1"/>
        <charset val="128"/>
      </rPr>
      <t>添付（余分な書類を付けない）</t>
    </r>
    <rPh sb="1" eb="3">
      <t>ヒツヨウ</t>
    </rPh>
    <rPh sb="4" eb="6">
      <t>シリョウ</t>
    </rPh>
    <rPh sb="8" eb="10">
      <t>テンプ</t>
    </rPh>
    <rPh sb="11" eb="13">
      <t>ヨブン</t>
    </rPh>
    <rPh sb="14" eb="16">
      <t>ショルイ</t>
    </rPh>
    <rPh sb="17" eb="18">
      <t>ツ</t>
    </rPh>
    <phoneticPr fontId="2"/>
  </si>
  <si>
    <r>
      <t xml:space="preserve"> </t>
    </r>
    <r>
      <rPr>
        <b/>
        <sz val="9"/>
        <color theme="9" tint="-0.499984740745262"/>
        <rFont val="ＭＳ 明朝"/>
        <family val="1"/>
        <charset val="128"/>
      </rPr>
      <t>技術に関する記載</t>
    </r>
    <r>
      <rPr>
        <sz val="9"/>
        <color theme="1"/>
        <rFont val="ＭＳ 明朝"/>
        <family val="1"/>
        <charset val="128"/>
      </rPr>
      <t>を充実させる</t>
    </r>
    <rPh sb="1" eb="3">
      <t>ギジュツ</t>
    </rPh>
    <rPh sb="4" eb="5">
      <t>カン</t>
    </rPh>
    <rPh sb="7" eb="9">
      <t>キサイ</t>
    </rPh>
    <rPh sb="10" eb="12">
      <t>ジュウジツ</t>
    </rPh>
    <phoneticPr fontId="2"/>
  </si>
  <si>
    <r>
      <t xml:space="preserve"> </t>
    </r>
    <r>
      <rPr>
        <b/>
        <sz val="9"/>
        <color theme="9" tint="-0.499984740745262"/>
        <rFont val="ＭＳ 明朝"/>
        <family val="1"/>
        <charset val="128"/>
      </rPr>
      <t>技術課題の難易度</t>
    </r>
    <r>
      <rPr>
        <sz val="9"/>
        <rFont val="ＭＳ 明朝"/>
        <family val="1"/>
        <charset val="128"/>
      </rPr>
      <t>や</t>
    </r>
    <r>
      <rPr>
        <b/>
        <sz val="9"/>
        <color theme="9" tint="-0.499984740745262"/>
        <rFont val="ＭＳ 明朝"/>
        <family val="1"/>
        <charset val="128"/>
      </rPr>
      <t>開発要素</t>
    </r>
    <r>
      <rPr>
        <sz val="9"/>
        <color theme="1"/>
        <rFont val="ＭＳ 明朝"/>
        <family val="1"/>
        <charset val="128"/>
      </rPr>
      <t>を明確に示す</t>
    </r>
    <rPh sb="1" eb="3">
      <t>ギジュツ</t>
    </rPh>
    <rPh sb="3" eb="5">
      <t>カダイ</t>
    </rPh>
    <rPh sb="6" eb="9">
      <t>ナンイド</t>
    </rPh>
    <rPh sb="10" eb="12">
      <t>カイハツ</t>
    </rPh>
    <rPh sb="12" eb="14">
      <t>ヨウソ</t>
    </rPh>
    <rPh sb="15" eb="17">
      <t>メイカク</t>
    </rPh>
    <rPh sb="18" eb="19">
      <t>シメ</t>
    </rPh>
    <phoneticPr fontId="2"/>
  </si>
  <si>
    <r>
      <t xml:space="preserve"> </t>
    </r>
    <r>
      <rPr>
        <b/>
        <sz val="9"/>
        <color theme="9" tint="-0.499984740745262"/>
        <rFont val="ＭＳ 明朝"/>
        <family val="1"/>
        <charset val="128"/>
      </rPr>
      <t>スケジュール通りに開発できる</t>
    </r>
    <r>
      <rPr>
        <sz val="9"/>
        <color theme="1"/>
        <rFont val="ＭＳ 明朝"/>
        <family val="1"/>
        <charset val="128"/>
      </rPr>
      <t>ことを示す</t>
    </r>
    <rPh sb="7" eb="8">
      <t>トオ</t>
    </rPh>
    <rPh sb="10" eb="12">
      <t>カイハツ</t>
    </rPh>
    <rPh sb="18" eb="19">
      <t>シメ</t>
    </rPh>
    <phoneticPr fontId="2"/>
  </si>
  <si>
    <r>
      <t xml:space="preserve"> </t>
    </r>
    <r>
      <rPr>
        <b/>
        <sz val="9"/>
        <color theme="9" tint="-0.499984740745262"/>
        <rFont val="ＭＳ 明朝"/>
        <family val="1"/>
        <charset val="128"/>
      </rPr>
      <t>資金面の手当て</t>
    </r>
    <r>
      <rPr>
        <sz val="9"/>
        <color theme="1"/>
        <rFont val="ＭＳ 明朝"/>
        <family val="1"/>
        <charset val="128"/>
      </rPr>
      <t>ができていることを示す</t>
    </r>
    <rPh sb="1" eb="3">
      <t>シキン</t>
    </rPh>
    <rPh sb="3" eb="4">
      <t>メン</t>
    </rPh>
    <rPh sb="5" eb="7">
      <t>テア</t>
    </rPh>
    <rPh sb="17" eb="18">
      <t>シメ</t>
    </rPh>
    <phoneticPr fontId="2"/>
  </si>
  <si>
    <r>
      <rPr>
        <b/>
        <sz val="9"/>
        <color theme="5" tint="-0.499984740745262"/>
        <rFont val="ＭＳ 明朝"/>
        <family val="1"/>
        <charset val="128"/>
      </rPr>
      <t>業務分担</t>
    </r>
    <r>
      <rPr>
        <sz val="9"/>
        <color theme="1"/>
        <rFont val="ＭＳ 明朝"/>
        <family val="1"/>
        <charset val="128"/>
      </rPr>
      <t>が明確</t>
    </r>
    <rPh sb="0" eb="2">
      <t>ギョウム</t>
    </rPh>
    <rPh sb="2" eb="4">
      <t>ブンタン</t>
    </rPh>
    <rPh sb="5" eb="7">
      <t>メイカク</t>
    </rPh>
    <phoneticPr fontId="2"/>
  </si>
  <si>
    <r>
      <rPr>
        <b/>
        <sz val="9"/>
        <color theme="9" tint="-0.499984740745262"/>
        <rFont val="ＭＳ 明朝"/>
        <family val="1"/>
        <charset val="128"/>
      </rPr>
      <t>連携先の役割</t>
    </r>
    <r>
      <rPr>
        <sz val="9"/>
        <color theme="1"/>
        <rFont val="ＭＳ 明朝"/>
        <family val="1"/>
        <charset val="128"/>
      </rPr>
      <t>が明確</t>
    </r>
    <rPh sb="0" eb="3">
      <t>レンケイサキ</t>
    </rPh>
    <rPh sb="4" eb="6">
      <t>ヤクワリ</t>
    </rPh>
    <rPh sb="7" eb="9">
      <t>メイカク</t>
    </rPh>
    <phoneticPr fontId="2"/>
  </si>
  <si>
    <r>
      <rPr>
        <b/>
        <sz val="9"/>
        <color theme="9" tint="-0.499984740745262"/>
        <rFont val="ＭＳ 明朝"/>
        <family val="1"/>
        <charset val="128"/>
      </rPr>
      <t>必要なメンバー</t>
    </r>
    <r>
      <rPr>
        <sz val="9"/>
        <color theme="1"/>
        <rFont val="ＭＳ 明朝"/>
        <family val="1"/>
        <charset val="128"/>
      </rPr>
      <t>が揃っている</t>
    </r>
    <rPh sb="0" eb="2">
      <t>ヒツヨウ</t>
    </rPh>
    <rPh sb="8" eb="9">
      <t>ソロ</t>
    </rPh>
    <phoneticPr fontId="2"/>
  </si>
  <si>
    <r>
      <rPr>
        <sz val="10"/>
        <color theme="1"/>
        <rFont val="HGS明朝E"/>
        <family val="1"/>
        <charset val="128"/>
      </rPr>
      <t>シート名称</t>
    </r>
    <rPh sb="3" eb="5">
      <t>メイショウ</t>
    </rPh>
    <phoneticPr fontId="2"/>
  </si>
  <si>
    <r>
      <rPr>
        <sz val="10"/>
        <color theme="1"/>
        <rFont val="HGS明朝E"/>
        <family val="1"/>
        <charset val="128"/>
      </rPr>
      <t>シートの内容</t>
    </r>
    <rPh sb="4" eb="6">
      <t>ナイヨウ</t>
    </rPh>
    <phoneticPr fontId="2"/>
  </si>
  <si>
    <r>
      <rPr>
        <sz val="10"/>
        <color theme="1"/>
        <rFont val="HGS明朝E"/>
        <family val="1"/>
        <charset val="128"/>
      </rPr>
      <t>提出方法</t>
    </r>
    <rPh sb="0" eb="2">
      <t>テイシュツ</t>
    </rPh>
    <rPh sb="2" eb="4">
      <t>ホウホウ</t>
    </rPh>
    <phoneticPr fontId="2"/>
  </si>
  <si>
    <r>
      <rPr>
        <sz val="10"/>
        <color theme="1"/>
        <rFont val="ＭＳ 明朝"/>
        <family val="1"/>
        <charset val="128"/>
      </rPr>
      <t>①</t>
    </r>
    <phoneticPr fontId="2"/>
  </si>
  <si>
    <r>
      <rPr>
        <sz val="10"/>
        <color theme="0"/>
        <rFont val="Meiryo UI"/>
        <family val="3"/>
        <charset val="128"/>
      </rPr>
      <t>表紙</t>
    </r>
    <rPh sb="0" eb="2">
      <t>ヒョウシ</t>
    </rPh>
    <phoneticPr fontId="2"/>
  </si>
  <si>
    <r>
      <rPr>
        <sz val="10"/>
        <color theme="1"/>
        <rFont val="ＭＳ 明朝"/>
        <family val="1"/>
        <charset val="128"/>
      </rPr>
      <t>　申請者と連携先の情報を入力して</t>
    </r>
    <r>
      <rPr>
        <sz val="10"/>
        <rFont val="ＭＳ 明朝"/>
        <family val="1"/>
        <charset val="128"/>
      </rPr>
      <t>押印</t>
    </r>
    <rPh sb="1" eb="4">
      <t>シンセイシャ</t>
    </rPh>
    <rPh sb="5" eb="7">
      <t>レンケイ</t>
    </rPh>
    <rPh sb="7" eb="8">
      <t>サキ</t>
    </rPh>
    <rPh sb="9" eb="11">
      <t>ジョウホウ</t>
    </rPh>
    <rPh sb="12" eb="14">
      <t>ニュウリョク</t>
    </rPh>
    <rPh sb="16" eb="18">
      <t>オウイン</t>
    </rPh>
    <phoneticPr fontId="2"/>
  </si>
  <si>
    <r>
      <rPr>
        <sz val="10"/>
        <color theme="1"/>
        <rFont val="ＭＳ 明朝"/>
        <family val="1"/>
        <charset val="128"/>
      </rPr>
      <t>②</t>
    </r>
    <phoneticPr fontId="2"/>
  </si>
  <si>
    <r>
      <rPr>
        <sz val="10"/>
        <color theme="0"/>
        <rFont val="Meiryo UI"/>
        <family val="3"/>
        <charset val="128"/>
      </rPr>
      <t>事業内容</t>
    </r>
    <rPh sb="0" eb="2">
      <t>ジギョウ</t>
    </rPh>
    <rPh sb="2" eb="4">
      <t>ナイヨウ</t>
    </rPh>
    <phoneticPr fontId="2"/>
  </si>
  <si>
    <r>
      <rPr>
        <sz val="10"/>
        <color theme="1"/>
        <rFont val="ＭＳ 明朝"/>
        <family val="1"/>
        <charset val="128"/>
      </rPr>
      <t>③</t>
    </r>
    <phoneticPr fontId="2"/>
  </si>
  <si>
    <r>
      <rPr>
        <sz val="10"/>
        <color theme="1"/>
        <rFont val="Meiryo UI"/>
        <family val="3"/>
        <charset val="128"/>
      </rPr>
      <t>目標</t>
    </r>
    <rPh sb="0" eb="2">
      <t>モクヒョウ</t>
    </rPh>
    <phoneticPr fontId="2"/>
  </si>
  <si>
    <r>
      <rPr>
        <sz val="10"/>
        <color theme="1"/>
        <rFont val="ＭＳ 明朝"/>
        <family val="1"/>
        <charset val="128"/>
      </rPr>
      <t>④</t>
    </r>
    <phoneticPr fontId="2"/>
  </si>
  <si>
    <r>
      <rPr>
        <sz val="10"/>
        <color theme="1"/>
        <rFont val="Meiryo UI"/>
        <family val="3"/>
        <charset val="128"/>
      </rPr>
      <t>資金</t>
    </r>
    <rPh sb="0" eb="2">
      <t>シキン</t>
    </rPh>
    <phoneticPr fontId="2"/>
  </si>
  <si>
    <r>
      <rPr>
        <sz val="10"/>
        <color theme="1"/>
        <rFont val="ＭＳ 明朝"/>
        <family val="1"/>
        <charset val="128"/>
      </rPr>
      <t>⑤</t>
    </r>
    <phoneticPr fontId="2"/>
  </si>
  <si>
    <r>
      <rPr>
        <sz val="10"/>
        <color theme="1"/>
        <rFont val="Meiryo UI"/>
        <family val="3"/>
        <charset val="128"/>
      </rPr>
      <t>原～広</t>
    </r>
    <rPh sb="0" eb="1">
      <t>ハラ</t>
    </rPh>
    <rPh sb="2" eb="3">
      <t>ヒロ</t>
    </rPh>
    <phoneticPr fontId="2"/>
  </si>
  <si>
    <r>
      <rPr>
        <sz val="10"/>
        <color theme="1"/>
        <rFont val="ＭＳ 明朝"/>
        <family val="1"/>
        <charset val="128"/>
      </rPr>
      <t>⑥</t>
    </r>
    <phoneticPr fontId="2"/>
  </si>
  <si>
    <r>
      <rPr>
        <sz val="10"/>
        <color theme="0"/>
        <rFont val="Meiryo UI"/>
        <family val="3"/>
        <charset val="128"/>
      </rPr>
      <t>別紙</t>
    </r>
    <rPh sb="0" eb="2">
      <t>ベッシ</t>
    </rPh>
    <phoneticPr fontId="2"/>
  </si>
  <si>
    <r>
      <rPr>
        <sz val="10"/>
        <color theme="1"/>
        <rFont val="ＭＳ 明朝"/>
        <family val="1"/>
        <charset val="128"/>
      </rPr>
      <t>　</t>
    </r>
    <r>
      <rPr>
        <u/>
        <sz val="10"/>
        <color theme="1"/>
        <rFont val="ＭＳ 明朝"/>
        <family val="1"/>
        <charset val="128"/>
      </rPr>
      <t>別紙１～６</t>
    </r>
    <r>
      <rPr>
        <sz val="10"/>
        <color theme="1"/>
        <rFont val="ＭＳ 明朝"/>
        <family val="1"/>
        <charset val="128"/>
      </rPr>
      <t>　は</t>
    </r>
    <r>
      <rPr>
        <b/>
        <sz val="10"/>
        <color rgb="FFFF0000"/>
        <rFont val="ＭＳ 明朝"/>
        <family val="1"/>
        <charset val="128"/>
      </rPr>
      <t>提出する必要がある場合</t>
    </r>
    <r>
      <rPr>
        <sz val="10"/>
        <rFont val="ＭＳ 明朝"/>
        <family val="1"/>
        <charset val="128"/>
      </rPr>
      <t>のみ作成</t>
    </r>
    <rPh sb="1" eb="3">
      <t>ベッシ</t>
    </rPh>
    <rPh sb="8" eb="10">
      <t>テイシュツ</t>
    </rPh>
    <rPh sb="12" eb="14">
      <t>ヒツヨウ</t>
    </rPh>
    <rPh sb="17" eb="19">
      <t>バアイ</t>
    </rPh>
    <rPh sb="21" eb="23">
      <t>サクセイ</t>
    </rPh>
    <phoneticPr fontId="2"/>
  </si>
  <si>
    <r>
      <rPr>
        <sz val="10"/>
        <color theme="1"/>
        <rFont val="ＭＳ 明朝"/>
        <family val="1"/>
        <charset val="128"/>
      </rPr>
      <t>⑦</t>
    </r>
    <phoneticPr fontId="2"/>
  </si>
  <si>
    <r>
      <rPr>
        <sz val="10"/>
        <color theme="0"/>
        <rFont val="Meiryo UI"/>
        <family val="3"/>
        <charset val="128"/>
      </rPr>
      <t>確認書等</t>
    </r>
    <rPh sb="0" eb="3">
      <t>カクニンショ</t>
    </rPh>
    <rPh sb="3" eb="4">
      <t>ナド</t>
    </rPh>
    <phoneticPr fontId="2"/>
  </si>
  <si>
    <r>
      <rPr>
        <sz val="10"/>
        <color theme="1"/>
        <rFont val="ＭＳ 明朝"/>
        <family val="1"/>
        <charset val="128"/>
      </rPr>
      <t>　</t>
    </r>
    <r>
      <rPr>
        <u/>
        <sz val="10"/>
        <color theme="1"/>
        <rFont val="ＭＳ 明朝"/>
        <family val="1"/>
        <charset val="128"/>
      </rPr>
      <t>申請前確認書（要件確認）及び申請に必要な書類</t>
    </r>
    <r>
      <rPr>
        <sz val="10"/>
        <color theme="1"/>
        <rFont val="ＭＳ 明朝"/>
        <family val="1"/>
        <charset val="128"/>
      </rPr>
      <t>　を作成</t>
    </r>
    <rPh sb="1" eb="3">
      <t>シンセイ</t>
    </rPh>
    <rPh sb="3" eb="4">
      <t>マエ</t>
    </rPh>
    <rPh sb="4" eb="7">
      <t>カクニンショ</t>
    </rPh>
    <rPh sb="8" eb="10">
      <t>ヨウケン</t>
    </rPh>
    <rPh sb="10" eb="12">
      <t>カクニン</t>
    </rPh>
    <rPh sb="13" eb="14">
      <t>オヨ</t>
    </rPh>
    <rPh sb="15" eb="17">
      <t>シンセイ</t>
    </rPh>
    <rPh sb="18" eb="20">
      <t>ヒツヨウ</t>
    </rPh>
    <rPh sb="21" eb="23">
      <t>ショルイ</t>
    </rPh>
    <rPh sb="25" eb="27">
      <t>サクセイ</t>
    </rPh>
    <phoneticPr fontId="2"/>
  </si>
  <si>
    <r>
      <rPr>
        <sz val="10"/>
        <color theme="1"/>
        <rFont val="ＭＳ 明朝"/>
        <family val="1"/>
        <charset val="128"/>
      </rPr>
      <t>　</t>
    </r>
    <r>
      <rPr>
        <u/>
        <sz val="10"/>
        <color theme="1"/>
        <rFont val="ＭＳ 明朝"/>
        <family val="1"/>
        <charset val="128"/>
      </rPr>
      <t>１</t>
    </r>
    <r>
      <rPr>
        <u/>
        <sz val="10"/>
        <color theme="1"/>
        <rFont val="Times New Roman"/>
        <family val="1"/>
      </rPr>
      <t>.</t>
    </r>
    <r>
      <rPr>
        <u/>
        <sz val="10"/>
        <color theme="1"/>
        <rFont val="ＭＳ 明朝"/>
        <family val="1"/>
        <charset val="128"/>
      </rPr>
      <t>申請概要</t>
    </r>
    <r>
      <rPr>
        <sz val="10"/>
        <color theme="1"/>
        <rFont val="ＭＳ 明朝"/>
        <family val="1"/>
        <charset val="128"/>
      </rPr>
      <t>　～　</t>
    </r>
    <r>
      <rPr>
        <u/>
        <sz val="10"/>
        <color theme="1"/>
        <rFont val="ＭＳ 明朝"/>
        <family val="1"/>
        <charset val="128"/>
      </rPr>
      <t>８</t>
    </r>
    <r>
      <rPr>
        <u/>
        <sz val="10"/>
        <color theme="1"/>
        <rFont val="Times New Roman"/>
        <family val="1"/>
      </rPr>
      <t>.</t>
    </r>
    <r>
      <rPr>
        <u/>
        <sz val="10"/>
        <color theme="1"/>
        <rFont val="ＭＳ 明朝"/>
        <family val="1"/>
        <charset val="128"/>
      </rPr>
      <t>事業化に向けた検討事項</t>
    </r>
    <r>
      <rPr>
        <sz val="10"/>
        <color theme="1"/>
        <rFont val="ＭＳ 明朝"/>
        <family val="1"/>
        <charset val="128"/>
      </rPr>
      <t>　を作成</t>
    </r>
    <rPh sb="3" eb="5">
      <t>シンセイ</t>
    </rPh>
    <rPh sb="5" eb="7">
      <t>ガイヨウ</t>
    </rPh>
    <rPh sb="12" eb="15">
      <t>ジギョウカ</t>
    </rPh>
    <rPh sb="16" eb="17">
      <t>ム</t>
    </rPh>
    <rPh sb="19" eb="21">
      <t>ケントウ</t>
    </rPh>
    <rPh sb="21" eb="23">
      <t>ジコウ</t>
    </rPh>
    <rPh sb="25" eb="27">
      <t>サクセイ</t>
    </rPh>
    <phoneticPr fontId="2"/>
  </si>
  <si>
    <r>
      <rPr>
        <sz val="10"/>
        <color theme="1"/>
        <rFont val="ＭＳ 明朝"/>
        <family val="1"/>
        <charset val="128"/>
      </rPr>
      <t>　</t>
    </r>
    <r>
      <rPr>
        <u/>
        <sz val="10"/>
        <color theme="1"/>
        <rFont val="ＭＳ 明朝"/>
        <family val="1"/>
        <charset val="128"/>
      </rPr>
      <t>９</t>
    </r>
    <r>
      <rPr>
        <u/>
        <sz val="10"/>
        <color theme="1"/>
        <rFont val="Times New Roman"/>
        <family val="1"/>
      </rPr>
      <t>.</t>
    </r>
    <r>
      <rPr>
        <u/>
        <sz val="10"/>
        <color theme="1"/>
        <rFont val="ＭＳ 明朝"/>
        <family val="1"/>
        <charset val="128"/>
      </rPr>
      <t>達成目標</t>
    </r>
    <r>
      <rPr>
        <sz val="10"/>
        <color theme="1"/>
        <rFont val="ＭＳ 明朝"/>
        <family val="1"/>
        <charset val="128"/>
      </rPr>
      <t>　を</t>
    </r>
    <r>
      <rPr>
        <b/>
        <sz val="10"/>
        <color rgb="FFFF0000"/>
        <rFont val="ＭＳ 明朝"/>
        <family val="1"/>
        <charset val="128"/>
      </rPr>
      <t>申請する期</t>
    </r>
    <r>
      <rPr>
        <sz val="10"/>
        <rFont val="ＭＳ 明朝"/>
        <family val="1"/>
        <charset val="128"/>
      </rPr>
      <t>の分だけ</t>
    </r>
    <r>
      <rPr>
        <sz val="10"/>
        <color theme="1"/>
        <rFont val="ＭＳ 明朝"/>
        <family val="1"/>
        <charset val="128"/>
      </rPr>
      <t>作成</t>
    </r>
    <rPh sb="3" eb="5">
      <t>タッセイ</t>
    </rPh>
    <rPh sb="5" eb="7">
      <t>モクヒョウ</t>
    </rPh>
    <rPh sb="9" eb="11">
      <t>シンセイ</t>
    </rPh>
    <rPh sb="13" eb="14">
      <t>キ</t>
    </rPh>
    <rPh sb="15" eb="16">
      <t>ブン</t>
    </rPh>
    <rPh sb="18" eb="20">
      <t>サクセイ</t>
    </rPh>
    <phoneticPr fontId="2"/>
  </si>
  <si>
    <r>
      <rPr>
        <sz val="10"/>
        <color theme="1"/>
        <rFont val="ＭＳ 明朝"/>
        <family val="1"/>
        <charset val="128"/>
      </rPr>
      <t>　</t>
    </r>
    <r>
      <rPr>
        <u/>
        <sz val="10"/>
        <color theme="1"/>
        <rFont val="ＭＳ 明朝"/>
        <family val="1"/>
        <charset val="128"/>
      </rPr>
      <t>１０</t>
    </r>
    <r>
      <rPr>
        <u/>
        <sz val="10"/>
        <color theme="1"/>
        <rFont val="Times New Roman"/>
        <family val="1"/>
      </rPr>
      <t>.</t>
    </r>
    <r>
      <rPr>
        <u/>
        <sz val="10"/>
        <color theme="1"/>
        <rFont val="ＭＳ 明朝"/>
        <family val="1"/>
        <charset val="128"/>
      </rPr>
      <t>資金計画</t>
    </r>
    <r>
      <rPr>
        <sz val="10"/>
        <color theme="1"/>
        <rFont val="ＭＳ 明朝"/>
        <family val="1"/>
        <charset val="128"/>
      </rPr>
      <t>　を作成</t>
    </r>
    <rPh sb="4" eb="6">
      <t>シキン</t>
    </rPh>
    <rPh sb="6" eb="8">
      <t>ケイカク</t>
    </rPh>
    <rPh sb="10" eb="12">
      <t>サクセイ</t>
    </rPh>
    <phoneticPr fontId="2"/>
  </si>
  <si>
    <r>
      <rPr>
        <sz val="10"/>
        <color theme="1"/>
        <rFont val="ＭＳ 明朝"/>
        <family val="1"/>
        <charset val="128"/>
      </rPr>
      <t>　</t>
    </r>
    <r>
      <rPr>
        <u/>
        <sz val="10"/>
        <color theme="1"/>
        <rFont val="ＭＳ 明朝"/>
        <family val="1"/>
        <charset val="128"/>
      </rPr>
      <t>１１</t>
    </r>
    <r>
      <rPr>
        <u/>
        <sz val="10"/>
        <color theme="1"/>
        <rFont val="Times New Roman"/>
        <family val="1"/>
      </rPr>
      <t>.</t>
    </r>
    <r>
      <rPr>
        <u/>
        <sz val="10"/>
        <color theme="1"/>
        <rFont val="ＭＳ 明朝"/>
        <family val="1"/>
        <charset val="128"/>
      </rPr>
      <t>資金支出明細</t>
    </r>
    <r>
      <rPr>
        <sz val="10"/>
        <color theme="1"/>
        <rFont val="ＭＳ 明朝"/>
        <family val="1"/>
        <charset val="128"/>
      </rPr>
      <t>　を</t>
    </r>
    <r>
      <rPr>
        <b/>
        <sz val="10"/>
        <color rgb="FFFF0000"/>
        <rFont val="ＭＳ 明朝"/>
        <family val="1"/>
        <charset val="128"/>
      </rPr>
      <t>申請する経費</t>
    </r>
    <r>
      <rPr>
        <sz val="10"/>
        <rFont val="ＭＳ 明朝"/>
        <family val="1"/>
        <charset val="128"/>
      </rPr>
      <t>の分だけ作</t>
    </r>
    <r>
      <rPr>
        <sz val="10"/>
        <color theme="1"/>
        <rFont val="ＭＳ 明朝"/>
        <family val="1"/>
        <charset val="128"/>
      </rPr>
      <t>成</t>
    </r>
    <rPh sb="4" eb="6">
      <t>シキン</t>
    </rPh>
    <rPh sb="6" eb="8">
      <t>シシュツ</t>
    </rPh>
    <rPh sb="8" eb="10">
      <t>メイサイ</t>
    </rPh>
    <rPh sb="12" eb="14">
      <t>シンセイ</t>
    </rPh>
    <rPh sb="16" eb="18">
      <t>ケイヒ</t>
    </rPh>
    <rPh sb="19" eb="20">
      <t>ブン</t>
    </rPh>
    <rPh sb="22" eb="24">
      <t>サクセイ</t>
    </rPh>
    <phoneticPr fontId="2"/>
  </si>
  <si>
    <r>
      <t xml:space="preserve">
</t>
    </r>
    <r>
      <rPr>
        <b/>
        <sz val="12"/>
        <color rgb="FFC00000"/>
        <rFont val="ＭＳ 明朝"/>
        <family val="1"/>
        <charset val="128"/>
      </rPr>
      <t xml:space="preserve">（３）申請テーマ（申請テーマ／申請概要）
</t>
    </r>
    <r>
      <rPr>
        <sz val="10.5"/>
        <color theme="1"/>
        <rFont val="Times New Roman"/>
        <family val="1"/>
      </rPr>
      <t xml:space="preserve">
</t>
    </r>
    <r>
      <rPr>
        <sz val="10.5"/>
        <color theme="1"/>
        <rFont val="ＭＳ 明朝"/>
        <family val="1"/>
        <charset val="128"/>
      </rPr>
      <t>・達成目標に沿った申請テーマを</t>
    </r>
    <r>
      <rPr>
        <b/>
        <sz val="12"/>
        <color rgb="FF0070C0"/>
        <rFont val="Times New Roman"/>
        <family val="1"/>
      </rPr>
      <t>20</t>
    </r>
    <r>
      <rPr>
        <b/>
        <sz val="12"/>
        <color rgb="FF0070C0"/>
        <rFont val="ＭＳ 明朝"/>
        <family val="1"/>
        <charset val="128"/>
      </rPr>
      <t>文字以内</t>
    </r>
    <r>
      <rPr>
        <sz val="10.5"/>
        <color theme="1"/>
        <rFont val="ＭＳ 明朝"/>
        <family val="1"/>
        <charset val="128"/>
      </rPr>
      <t>で入力（採択後、</t>
    </r>
    <r>
      <rPr>
        <sz val="10.5"/>
        <color theme="1"/>
        <rFont val="Times New Roman"/>
        <family val="1"/>
      </rPr>
      <t>HP</t>
    </r>
    <r>
      <rPr>
        <sz val="10.5"/>
        <color theme="1"/>
        <rFont val="ＭＳ 明朝"/>
        <family val="1"/>
        <charset val="128"/>
      </rPr>
      <t>で公開）
　達成目標が</t>
    </r>
    <r>
      <rPr>
        <b/>
        <sz val="12"/>
        <color rgb="FF0070C0"/>
        <rFont val="ＭＳ 明朝"/>
        <family val="1"/>
        <charset val="128"/>
      </rPr>
      <t>製品の完成の場合</t>
    </r>
    <r>
      <rPr>
        <sz val="10.5"/>
        <color theme="1"/>
        <rFont val="ＭＳ 明朝"/>
        <family val="1"/>
        <charset val="128"/>
      </rPr>
      <t>は</t>
    </r>
    <r>
      <rPr>
        <sz val="10.5"/>
        <color theme="1"/>
        <rFont val="Times New Roman"/>
        <family val="1"/>
      </rPr>
      <t xml:space="preserve"> </t>
    </r>
    <r>
      <rPr>
        <sz val="10.5"/>
        <color theme="1"/>
        <rFont val="ＭＳ 明朝"/>
        <family val="1"/>
        <charset val="128"/>
      </rPr>
      <t>○の開発／○の事業化</t>
    </r>
    <r>
      <rPr>
        <sz val="10.5"/>
        <color theme="1"/>
        <rFont val="Times New Roman"/>
        <family val="1"/>
      </rPr>
      <t xml:space="preserve"> </t>
    </r>
    <r>
      <rPr>
        <sz val="10.5"/>
        <color theme="1"/>
        <rFont val="ＭＳ 明朝"/>
        <family val="1"/>
        <charset val="128"/>
      </rPr>
      <t>等
　達成目標が</t>
    </r>
    <r>
      <rPr>
        <b/>
        <sz val="12"/>
        <color rgb="FF0070C0"/>
        <rFont val="ＭＳ 明朝"/>
        <family val="1"/>
        <charset val="128"/>
      </rPr>
      <t>試作品の完成の場合</t>
    </r>
    <r>
      <rPr>
        <sz val="10.5"/>
        <color theme="1"/>
        <rFont val="ＭＳ 明朝"/>
        <family val="1"/>
        <charset val="128"/>
      </rPr>
      <t>は</t>
    </r>
    <r>
      <rPr>
        <sz val="10.5"/>
        <color theme="1"/>
        <rFont val="Times New Roman"/>
        <family val="1"/>
      </rPr>
      <t xml:space="preserve"> </t>
    </r>
    <r>
      <rPr>
        <sz val="10.5"/>
        <color theme="1"/>
        <rFont val="ＭＳ 明朝"/>
        <family val="1"/>
        <charset val="128"/>
      </rPr>
      <t>○の試作／○の事前検証</t>
    </r>
    <r>
      <rPr>
        <sz val="10.5"/>
        <color theme="1"/>
        <rFont val="Times New Roman"/>
        <family val="1"/>
      </rPr>
      <t xml:space="preserve"> </t>
    </r>
    <r>
      <rPr>
        <sz val="10.5"/>
        <color theme="1"/>
        <rFont val="ＭＳ 明朝"/>
        <family val="1"/>
        <charset val="128"/>
      </rPr>
      <t>等
・【</t>
    </r>
    <r>
      <rPr>
        <b/>
        <sz val="12"/>
        <color rgb="FF0070C0"/>
        <rFont val="ＭＳ 明朝"/>
        <family val="1"/>
        <charset val="128"/>
      </rPr>
      <t>重要</t>
    </r>
    <r>
      <rPr>
        <sz val="10.5"/>
        <color theme="1"/>
        <rFont val="ＭＳ 明朝"/>
        <family val="1"/>
        <charset val="128"/>
      </rPr>
      <t>】申請</t>
    </r>
    <r>
      <rPr>
        <sz val="10.5"/>
        <rFont val="ＭＳ 明朝"/>
        <family val="1"/>
        <charset val="128"/>
      </rPr>
      <t>概要</t>
    </r>
    <r>
      <rPr>
        <sz val="10.5"/>
        <color theme="1"/>
        <rFont val="ＭＳ 明朝"/>
        <family val="1"/>
        <charset val="128"/>
      </rPr>
      <t>（経緯／意義／特長／方法）を</t>
    </r>
    <r>
      <rPr>
        <b/>
        <sz val="12"/>
        <color rgb="FF0070C0"/>
        <rFont val="Times New Roman"/>
        <family val="1"/>
      </rPr>
      <t>100</t>
    </r>
    <r>
      <rPr>
        <b/>
        <sz val="12"/>
        <color rgb="FF0070C0"/>
        <rFont val="ＭＳ 明朝"/>
        <family val="1"/>
        <charset val="128"/>
      </rPr>
      <t>文字以内</t>
    </r>
    <r>
      <rPr>
        <sz val="10.5"/>
        <color theme="1"/>
        <rFont val="ＭＳ 明朝"/>
        <family val="1"/>
        <charset val="128"/>
      </rPr>
      <t>で入力</t>
    </r>
    <rPh sb="32" eb="34">
      <t>シンセイ</t>
    </rPh>
    <rPh sb="125" eb="127">
      <t>シンセイ</t>
    </rPh>
    <phoneticPr fontId="2"/>
  </si>
  <si>
    <r>
      <rPr>
        <sz val="10.5"/>
        <rFont val="ＭＳ 明朝"/>
        <family val="1"/>
        <charset val="128"/>
      </rPr>
      <t>申請テーマ</t>
    </r>
    <rPh sb="0" eb="2">
      <t>シンセイ</t>
    </rPh>
    <phoneticPr fontId="2"/>
  </si>
  <si>
    <r>
      <rPr>
        <sz val="9"/>
        <color theme="0" tint="-0.499984740745262"/>
        <rFont val="ＭＳ 明朝"/>
        <family val="1"/>
        <charset val="128"/>
      </rPr>
      <t>文字数</t>
    </r>
    <rPh sb="0" eb="3">
      <t>モジスウ</t>
    </rPh>
    <phoneticPr fontId="2"/>
  </si>
  <si>
    <r>
      <rPr>
        <sz val="10.5"/>
        <rFont val="ＭＳ 明朝"/>
        <family val="1"/>
        <charset val="128"/>
      </rPr>
      <t>申請概要</t>
    </r>
    <rPh sb="0" eb="2">
      <t>シンセイ</t>
    </rPh>
    <rPh sb="2" eb="4">
      <t>ガイヨウ</t>
    </rPh>
    <phoneticPr fontId="2"/>
  </si>
  <si>
    <r>
      <rPr>
        <sz val="10.5"/>
        <rFont val="ＭＳ 明朝"/>
        <family val="1"/>
        <charset val="128"/>
      </rPr>
      <t>達成目標</t>
    </r>
    <rPh sb="0" eb="2">
      <t>タッセイ</t>
    </rPh>
    <rPh sb="2" eb="4">
      <t>モクヒョウ</t>
    </rPh>
    <phoneticPr fontId="2"/>
  </si>
  <si>
    <r>
      <rPr>
        <sz val="10.5"/>
        <color theme="1"/>
        <rFont val="ＭＳ 明朝"/>
        <family val="1"/>
        <charset val="128"/>
      </rPr>
      <t>選択してください</t>
    </r>
  </si>
  <si>
    <r>
      <rPr>
        <sz val="10.5"/>
        <rFont val="ＭＳ 明朝"/>
        <family val="1"/>
        <charset val="128"/>
      </rPr>
      <t>研究成果の数量</t>
    </r>
    <rPh sb="0" eb="2">
      <t>ケンキュウ</t>
    </rPh>
    <rPh sb="2" eb="4">
      <t>セイカ</t>
    </rPh>
    <rPh sb="5" eb="7">
      <t>スウリョウ</t>
    </rPh>
    <phoneticPr fontId="2"/>
  </si>
  <si>
    <r>
      <rPr>
        <sz val="10.5"/>
        <rFont val="ＭＳ 明朝"/>
        <family val="1"/>
        <charset val="128"/>
      </rPr>
      <t>（４）開発品の分類等</t>
    </r>
    <rPh sb="3" eb="5">
      <t>カイハツ</t>
    </rPh>
    <rPh sb="5" eb="6">
      <t>ヒン</t>
    </rPh>
    <rPh sb="7" eb="9">
      <t>ブンルイ</t>
    </rPh>
    <rPh sb="9" eb="10">
      <t>ナド</t>
    </rPh>
    <phoneticPr fontId="2"/>
  </si>
  <si>
    <r>
      <rPr>
        <sz val="10.5"/>
        <rFont val="ＭＳ 明朝"/>
        <family val="1"/>
        <charset val="128"/>
      </rPr>
      <t>製品名</t>
    </r>
    <rPh sb="0" eb="2">
      <t>セイヒン</t>
    </rPh>
    <rPh sb="2" eb="3">
      <t>ナ</t>
    </rPh>
    <phoneticPr fontId="2"/>
  </si>
  <si>
    <r>
      <rPr>
        <sz val="10.5"/>
        <rFont val="ＭＳ 明朝"/>
        <family val="1"/>
        <charset val="128"/>
      </rPr>
      <t>分類</t>
    </r>
    <rPh sb="0" eb="2">
      <t>ブンルイ</t>
    </rPh>
    <phoneticPr fontId="2"/>
  </si>
  <si>
    <r>
      <rPr>
        <sz val="10"/>
        <rFont val="ＭＳ 明朝"/>
        <family val="1"/>
        <charset val="128"/>
      </rPr>
      <t>クラス</t>
    </r>
    <phoneticPr fontId="2"/>
  </si>
  <si>
    <r>
      <rPr>
        <sz val="10"/>
        <rFont val="ＭＳ 明朝"/>
        <family val="1"/>
        <charset val="128"/>
      </rPr>
      <t>申請
区分</t>
    </r>
    <rPh sb="0" eb="2">
      <t>シンセイ</t>
    </rPh>
    <rPh sb="3" eb="5">
      <t>クブン</t>
    </rPh>
    <phoneticPr fontId="2"/>
  </si>
  <si>
    <r>
      <rPr>
        <sz val="10.5"/>
        <rFont val="ＭＳ 明朝"/>
        <family val="1"/>
        <charset val="128"/>
      </rPr>
      <t>業許可</t>
    </r>
    <rPh sb="0" eb="1">
      <t>ギョウ</t>
    </rPh>
    <rPh sb="1" eb="3">
      <t>キョカ</t>
    </rPh>
    <phoneticPr fontId="2"/>
  </si>
  <si>
    <r>
      <rPr>
        <sz val="10.5"/>
        <rFont val="ＭＳ 明朝"/>
        <family val="1"/>
        <charset val="128"/>
      </rPr>
      <t>申請者</t>
    </r>
    <rPh sb="0" eb="3">
      <t>シンセイシャ</t>
    </rPh>
    <phoneticPr fontId="2"/>
  </si>
  <si>
    <r>
      <rPr>
        <sz val="10"/>
        <rFont val="ＭＳ 明朝"/>
        <family val="1"/>
        <charset val="128"/>
      </rPr>
      <t>製造販売業許可の種類</t>
    </r>
    <rPh sb="0" eb="2">
      <t>セイゾウ</t>
    </rPh>
    <rPh sb="2" eb="5">
      <t>ハンバイギョウ</t>
    </rPh>
    <rPh sb="5" eb="7">
      <t>キョカ</t>
    </rPh>
    <rPh sb="8" eb="10">
      <t>シュルイ</t>
    </rPh>
    <phoneticPr fontId="2"/>
  </si>
  <si>
    <r>
      <rPr>
        <sz val="10.5"/>
        <rFont val="ＭＳ 明朝"/>
        <family val="1"/>
        <charset val="128"/>
      </rPr>
      <t>選択してください</t>
    </r>
  </si>
  <si>
    <r>
      <rPr>
        <sz val="10.5"/>
        <rFont val="ＭＳ 明朝"/>
        <family val="1"/>
        <charset val="128"/>
      </rPr>
      <t>許可番号</t>
    </r>
    <rPh sb="0" eb="2">
      <t>キョカ</t>
    </rPh>
    <rPh sb="2" eb="4">
      <t>バンゴウ</t>
    </rPh>
    <phoneticPr fontId="2"/>
  </si>
  <si>
    <r>
      <rPr>
        <sz val="10.5"/>
        <rFont val="ＭＳ 明朝"/>
        <family val="1"/>
        <charset val="128"/>
      </rPr>
      <t>連携先</t>
    </r>
    <rPh sb="0" eb="2">
      <t>レンケイ</t>
    </rPh>
    <rPh sb="2" eb="3">
      <t>サキ</t>
    </rPh>
    <phoneticPr fontId="2"/>
  </si>
  <si>
    <r>
      <rPr>
        <sz val="10"/>
        <rFont val="ＭＳ 明朝"/>
        <family val="1"/>
        <charset val="128"/>
      </rPr>
      <t>許可番号</t>
    </r>
    <rPh sb="0" eb="2">
      <t>キョカ</t>
    </rPh>
    <rPh sb="2" eb="4">
      <t>バンゴウ</t>
    </rPh>
    <phoneticPr fontId="2"/>
  </si>
  <si>
    <r>
      <rPr>
        <sz val="10.5"/>
        <rFont val="ＭＳ 明朝"/>
        <family val="1"/>
        <charset val="128"/>
      </rPr>
      <t>（５）開発の有用性</t>
    </r>
    <rPh sb="3" eb="5">
      <t>カイハツ</t>
    </rPh>
    <rPh sb="6" eb="8">
      <t>ユウヨウ</t>
    </rPh>
    <rPh sb="8" eb="9">
      <t>セイ</t>
    </rPh>
    <phoneticPr fontId="2"/>
  </si>
  <si>
    <r>
      <rPr>
        <sz val="10"/>
        <rFont val="ＭＳ 明朝"/>
        <family val="1"/>
        <charset val="128"/>
      </rPr>
      <t xml:space="preserve">臨床現場
のメリット
</t>
    </r>
    <r>
      <rPr>
        <sz val="10"/>
        <rFont val="Times New Roman"/>
        <family val="1"/>
      </rPr>
      <t>220</t>
    </r>
    <r>
      <rPr>
        <sz val="10"/>
        <rFont val="ＭＳ 明朝"/>
        <family val="1"/>
        <charset val="128"/>
      </rPr>
      <t>文字
まで</t>
    </r>
    <rPh sb="0" eb="2">
      <t>リンショウ</t>
    </rPh>
    <rPh sb="2" eb="4">
      <t>ゲンバ</t>
    </rPh>
    <rPh sb="15" eb="17">
      <t>モジ</t>
    </rPh>
    <phoneticPr fontId="2"/>
  </si>
  <si>
    <r>
      <rPr>
        <sz val="10"/>
        <rFont val="ＭＳ 明朝"/>
        <family val="1"/>
        <charset val="128"/>
      </rPr>
      <t xml:space="preserve">社会的意義
</t>
    </r>
    <r>
      <rPr>
        <sz val="10"/>
        <rFont val="Times New Roman"/>
        <family val="1"/>
      </rPr>
      <t>220</t>
    </r>
    <r>
      <rPr>
        <sz val="10"/>
        <rFont val="ＭＳ 明朝"/>
        <family val="1"/>
        <charset val="128"/>
      </rPr>
      <t>文字
まで</t>
    </r>
    <rPh sb="0" eb="3">
      <t>シャカイテキ</t>
    </rPh>
    <rPh sb="3" eb="5">
      <t>イギ</t>
    </rPh>
    <phoneticPr fontId="2"/>
  </si>
  <si>
    <r>
      <rPr>
        <sz val="10"/>
        <rFont val="ＭＳ 明朝"/>
        <family val="1"/>
        <charset val="128"/>
      </rPr>
      <t xml:space="preserve">申請者に
もたらす
効果
</t>
    </r>
    <r>
      <rPr>
        <sz val="7"/>
        <rFont val="ＭＳ 明朝"/>
        <family val="1"/>
        <charset val="128"/>
      </rPr>
      <t>（</t>
    </r>
    <r>
      <rPr>
        <sz val="7"/>
        <rFont val="Times New Roman"/>
        <family val="1"/>
      </rPr>
      <t>220</t>
    </r>
    <r>
      <rPr>
        <sz val="7"/>
        <rFont val="ＭＳ 明朝"/>
        <family val="1"/>
        <charset val="128"/>
      </rPr>
      <t>文字まで）</t>
    </r>
    <rPh sb="0" eb="2">
      <t>シンセイ</t>
    </rPh>
    <rPh sb="2" eb="3">
      <t>モノ</t>
    </rPh>
    <rPh sb="10" eb="12">
      <t>コウカ</t>
    </rPh>
    <phoneticPr fontId="2"/>
  </si>
  <si>
    <r>
      <rPr>
        <sz val="10.5"/>
        <rFont val="ＭＳ 明朝"/>
        <family val="1"/>
        <charset val="128"/>
      </rPr>
      <t>（６）助成金交付申請額</t>
    </r>
    <rPh sb="3" eb="6">
      <t>ジョセイキン</t>
    </rPh>
    <rPh sb="6" eb="8">
      <t>コウフ</t>
    </rPh>
    <rPh sb="8" eb="11">
      <t>シンセイガク</t>
    </rPh>
    <phoneticPr fontId="2"/>
  </si>
  <si>
    <r>
      <rPr>
        <sz val="10.5"/>
        <rFont val="ＭＳ 明朝"/>
        <family val="1"/>
        <charset val="128"/>
      </rPr>
      <t>千円</t>
    </r>
    <rPh sb="0" eb="2">
      <t>センエン</t>
    </rPh>
    <phoneticPr fontId="2"/>
  </si>
  <si>
    <r>
      <rPr>
        <sz val="10.5"/>
        <rFont val="ＭＳ 明朝"/>
        <family val="1"/>
        <charset val="128"/>
      </rPr>
      <t>（７）事業実施期間及び期の設定</t>
    </r>
    <rPh sb="3" eb="5">
      <t>ジギョウ</t>
    </rPh>
    <rPh sb="5" eb="7">
      <t>ジッシ</t>
    </rPh>
    <rPh sb="7" eb="9">
      <t>キカン</t>
    </rPh>
    <rPh sb="9" eb="10">
      <t>オヨ</t>
    </rPh>
    <rPh sb="11" eb="12">
      <t>キ</t>
    </rPh>
    <rPh sb="13" eb="15">
      <t>セッテイ</t>
    </rPh>
    <phoneticPr fontId="2"/>
  </si>
  <si>
    <r>
      <rPr>
        <sz val="10.5"/>
        <rFont val="ＭＳ 明朝"/>
        <family val="1"/>
        <charset val="128"/>
      </rPr>
      <t>期間</t>
    </r>
    <rPh sb="0" eb="2">
      <t>キカン</t>
    </rPh>
    <phoneticPr fontId="2"/>
  </si>
  <si>
    <r>
      <rPr>
        <sz val="10.5"/>
        <color theme="1"/>
        <rFont val="ＭＳ 明朝"/>
        <family val="1"/>
        <charset val="128"/>
      </rPr>
      <t>から</t>
    </r>
    <phoneticPr fontId="2"/>
  </si>
  <si>
    <r>
      <rPr>
        <sz val="10.5"/>
        <color theme="1"/>
        <rFont val="ＭＳ 明朝"/>
        <family val="1"/>
        <charset val="128"/>
      </rPr>
      <t>まで</t>
    </r>
    <phoneticPr fontId="2"/>
  </si>
  <si>
    <r>
      <rPr>
        <sz val="10.5"/>
        <rFont val="ＭＳ 明朝"/>
        <family val="1"/>
        <charset val="128"/>
      </rPr>
      <t>全</t>
    </r>
    <rPh sb="0" eb="1">
      <t>ゼン</t>
    </rPh>
    <phoneticPr fontId="2"/>
  </si>
  <si>
    <r>
      <rPr>
        <sz val="10.5"/>
        <color theme="1"/>
        <rFont val="ＭＳ 明朝"/>
        <family val="1"/>
        <charset val="128"/>
      </rPr>
      <t>期</t>
    </r>
    <rPh sb="0" eb="1">
      <t>キ</t>
    </rPh>
    <phoneticPr fontId="2"/>
  </si>
  <si>
    <r>
      <rPr>
        <sz val="10.5"/>
        <rFont val="ＭＳ 明朝"/>
        <family val="1"/>
        <charset val="128"/>
      </rPr>
      <t>期</t>
    </r>
    <rPh sb="0" eb="1">
      <t>キ</t>
    </rPh>
    <phoneticPr fontId="2"/>
  </si>
  <si>
    <r>
      <rPr>
        <sz val="10.5"/>
        <color theme="1"/>
        <rFont val="ＭＳ 明朝"/>
        <family val="1"/>
        <charset val="128"/>
      </rPr>
      <t>第</t>
    </r>
    <r>
      <rPr>
        <sz val="10.5"/>
        <color theme="1"/>
        <rFont val="Times New Roman"/>
        <family val="1"/>
      </rPr>
      <t>1</t>
    </r>
    <r>
      <rPr>
        <sz val="10.5"/>
        <color theme="1"/>
        <rFont val="ＭＳ 明朝"/>
        <family val="1"/>
        <charset val="128"/>
      </rPr>
      <t>期</t>
    </r>
    <rPh sb="0" eb="1">
      <t>ダイ</t>
    </rPh>
    <rPh sb="2" eb="3">
      <t>キ</t>
    </rPh>
    <phoneticPr fontId="2"/>
  </si>
  <si>
    <r>
      <rPr>
        <sz val="10.5"/>
        <color theme="1"/>
        <rFont val="ＭＳ 明朝"/>
        <family val="1"/>
        <charset val="128"/>
      </rPr>
      <t>第</t>
    </r>
    <r>
      <rPr>
        <sz val="10.5"/>
        <color theme="1"/>
        <rFont val="Times New Roman"/>
        <family val="1"/>
      </rPr>
      <t>2</t>
    </r>
    <r>
      <rPr>
        <sz val="10.5"/>
        <color theme="1"/>
        <rFont val="ＭＳ 明朝"/>
        <family val="1"/>
        <charset val="128"/>
      </rPr>
      <t>期</t>
    </r>
    <rPh sb="0" eb="1">
      <t>ダイ</t>
    </rPh>
    <rPh sb="2" eb="3">
      <t>キ</t>
    </rPh>
    <phoneticPr fontId="2"/>
  </si>
  <si>
    <r>
      <rPr>
        <sz val="10.5"/>
        <color theme="1"/>
        <rFont val="ＭＳ 明朝"/>
        <family val="1"/>
        <charset val="128"/>
      </rPr>
      <t>第</t>
    </r>
    <r>
      <rPr>
        <sz val="10.5"/>
        <color theme="1"/>
        <rFont val="Times New Roman"/>
        <family val="1"/>
      </rPr>
      <t>3</t>
    </r>
    <r>
      <rPr>
        <sz val="10.5"/>
        <color theme="1"/>
        <rFont val="ＭＳ 明朝"/>
        <family val="1"/>
        <charset val="128"/>
      </rPr>
      <t>期</t>
    </r>
    <rPh sb="0" eb="1">
      <t>ダイ</t>
    </rPh>
    <rPh sb="2" eb="3">
      <t>キ</t>
    </rPh>
    <phoneticPr fontId="2"/>
  </si>
  <si>
    <r>
      <rPr>
        <sz val="10.5"/>
        <color theme="1"/>
        <rFont val="ＭＳ 明朝"/>
        <family val="1"/>
        <charset val="128"/>
      </rPr>
      <t>第</t>
    </r>
    <r>
      <rPr>
        <sz val="10.5"/>
        <color theme="1"/>
        <rFont val="Times New Roman"/>
        <family val="1"/>
      </rPr>
      <t>4</t>
    </r>
    <r>
      <rPr>
        <sz val="10.5"/>
        <color theme="1"/>
        <rFont val="ＭＳ 明朝"/>
        <family val="1"/>
        <charset val="128"/>
      </rPr>
      <t>期</t>
    </r>
    <rPh sb="0" eb="1">
      <t>ダイ</t>
    </rPh>
    <rPh sb="2" eb="3">
      <t>キ</t>
    </rPh>
    <phoneticPr fontId="2"/>
  </si>
  <si>
    <r>
      <rPr>
        <sz val="10.5"/>
        <color theme="1"/>
        <rFont val="ＭＳ 明朝"/>
        <family val="1"/>
        <charset val="128"/>
      </rPr>
      <t>第</t>
    </r>
    <r>
      <rPr>
        <sz val="10.5"/>
        <color theme="1"/>
        <rFont val="Times New Roman"/>
        <family val="1"/>
      </rPr>
      <t>5</t>
    </r>
    <r>
      <rPr>
        <sz val="10.5"/>
        <color theme="1"/>
        <rFont val="ＭＳ 明朝"/>
        <family val="1"/>
        <charset val="128"/>
      </rPr>
      <t>期</t>
    </r>
    <rPh sb="0" eb="1">
      <t>ダイ</t>
    </rPh>
    <rPh sb="2" eb="3">
      <t>キ</t>
    </rPh>
    <phoneticPr fontId="2"/>
  </si>
  <si>
    <r>
      <rPr>
        <sz val="10.5"/>
        <rFont val="ＭＳ 明朝"/>
        <family val="1"/>
        <charset val="128"/>
      </rPr>
      <t>開始</t>
    </r>
    <rPh sb="0" eb="2">
      <t>カイシ</t>
    </rPh>
    <phoneticPr fontId="2"/>
  </si>
  <si>
    <r>
      <rPr>
        <sz val="10.5"/>
        <rFont val="ＭＳ 明朝"/>
        <family val="1"/>
        <charset val="128"/>
      </rPr>
      <t>終了</t>
    </r>
    <rPh sb="0" eb="2">
      <t>シュウリョウ</t>
    </rPh>
    <phoneticPr fontId="2"/>
  </si>
  <si>
    <r>
      <rPr>
        <sz val="10.5"/>
        <rFont val="ＭＳ 明朝"/>
        <family val="1"/>
        <charset val="128"/>
      </rPr>
      <t>（１）企業概要</t>
    </r>
    <rPh sb="3" eb="5">
      <t>キギョウ</t>
    </rPh>
    <rPh sb="5" eb="7">
      <t>ガイヨウ</t>
    </rPh>
    <phoneticPr fontId="2"/>
  </si>
  <si>
    <r>
      <rPr>
        <sz val="10.5"/>
        <color theme="1"/>
        <rFont val="ＭＳ 明朝"/>
        <family val="1"/>
        <charset val="128"/>
      </rPr>
      <t>フリガナ</t>
    </r>
    <phoneticPr fontId="2"/>
  </si>
  <si>
    <r>
      <rPr>
        <sz val="10.5"/>
        <color theme="1"/>
        <rFont val="ＭＳ 明朝"/>
        <family val="1"/>
        <charset val="128"/>
      </rPr>
      <t>申請者名称</t>
    </r>
    <rPh sb="0" eb="3">
      <t>シンセイシャ</t>
    </rPh>
    <rPh sb="3" eb="5">
      <t>メイショウ</t>
    </rPh>
    <phoneticPr fontId="2"/>
  </si>
  <si>
    <r>
      <rPr>
        <sz val="9"/>
        <rFont val="ＭＳ 明朝"/>
        <family val="1"/>
        <charset val="128"/>
      </rPr>
      <t>申請者
区分</t>
    </r>
    <rPh sb="0" eb="3">
      <t>シンセイシャ</t>
    </rPh>
    <rPh sb="4" eb="6">
      <t>クブン</t>
    </rPh>
    <phoneticPr fontId="2"/>
  </si>
  <si>
    <r>
      <rPr>
        <sz val="10.5"/>
        <color theme="1"/>
        <rFont val="ＭＳ 明朝"/>
        <family val="1"/>
        <charset val="128"/>
      </rPr>
      <t>代表者氏名</t>
    </r>
    <rPh sb="0" eb="3">
      <t>ダイヒョウシャ</t>
    </rPh>
    <rPh sb="3" eb="5">
      <t>シメイ</t>
    </rPh>
    <phoneticPr fontId="2"/>
  </si>
  <si>
    <r>
      <rPr>
        <sz val="9"/>
        <color theme="1"/>
        <rFont val="ＭＳ 明朝"/>
        <family val="1"/>
        <charset val="128"/>
      </rPr>
      <t>代表者
役職</t>
    </r>
    <rPh sb="0" eb="3">
      <t>ダイヒョウシャ</t>
    </rPh>
    <rPh sb="4" eb="6">
      <t>ヤクショク</t>
    </rPh>
    <phoneticPr fontId="2"/>
  </si>
  <si>
    <r>
      <rPr>
        <sz val="9"/>
        <color theme="1"/>
        <rFont val="ＭＳ 明朝"/>
        <family val="1"/>
        <charset val="128"/>
      </rPr>
      <t>本店登記
所在地</t>
    </r>
    <rPh sb="0" eb="2">
      <t>ホンテン</t>
    </rPh>
    <rPh sb="2" eb="4">
      <t>トウキ</t>
    </rPh>
    <rPh sb="5" eb="8">
      <t>ショザイチ</t>
    </rPh>
    <phoneticPr fontId="2"/>
  </si>
  <si>
    <r>
      <rPr>
        <sz val="10.5"/>
        <color theme="1"/>
        <rFont val="ＭＳ 明朝"/>
        <family val="1"/>
        <charset val="128"/>
      </rPr>
      <t>〒</t>
    </r>
    <phoneticPr fontId="2"/>
  </si>
  <si>
    <r>
      <rPr>
        <sz val="9"/>
        <rFont val="ＭＳ 明朝"/>
        <family val="1"/>
        <charset val="128"/>
      </rPr>
      <t>都内登記
所在地</t>
    </r>
    <rPh sb="0" eb="2">
      <t>トナイ</t>
    </rPh>
    <rPh sb="2" eb="4">
      <t>トウキ</t>
    </rPh>
    <rPh sb="5" eb="8">
      <t>ショザイチ</t>
    </rPh>
    <phoneticPr fontId="2"/>
  </si>
  <si>
    <r>
      <rPr>
        <sz val="9"/>
        <color theme="1"/>
        <rFont val="ＭＳ 明朝"/>
        <family val="1"/>
        <charset val="128"/>
      </rPr>
      <t>連絡先
所在地</t>
    </r>
    <rPh sb="0" eb="3">
      <t>レンラクサキ</t>
    </rPh>
    <rPh sb="4" eb="7">
      <t>ショザイチ</t>
    </rPh>
    <phoneticPr fontId="2"/>
  </si>
  <si>
    <r>
      <rPr>
        <sz val="9"/>
        <color theme="1"/>
        <rFont val="ＭＳ 明朝"/>
        <family val="1"/>
        <charset val="128"/>
      </rPr>
      <t>連絡
担当者</t>
    </r>
    <rPh sb="0" eb="2">
      <t>レンラク</t>
    </rPh>
    <rPh sb="3" eb="5">
      <t>タントウ</t>
    </rPh>
    <rPh sb="5" eb="6">
      <t>モノ</t>
    </rPh>
    <phoneticPr fontId="2"/>
  </si>
  <si>
    <r>
      <rPr>
        <sz val="10.5"/>
        <color theme="1"/>
        <rFont val="ＭＳ 明朝"/>
        <family val="1"/>
        <charset val="128"/>
      </rPr>
      <t>氏名</t>
    </r>
    <rPh sb="0" eb="2">
      <t>シメイ</t>
    </rPh>
    <phoneticPr fontId="2"/>
  </si>
  <si>
    <r>
      <rPr>
        <sz val="9"/>
        <color theme="1"/>
        <rFont val="ＭＳ 明朝"/>
        <family val="1"/>
        <charset val="128"/>
      </rPr>
      <t>部署・役職</t>
    </r>
    <rPh sb="0" eb="2">
      <t>ブショ</t>
    </rPh>
    <rPh sb="3" eb="5">
      <t>ヤクショク</t>
    </rPh>
    <phoneticPr fontId="2"/>
  </si>
  <si>
    <r>
      <rPr>
        <sz val="10.5"/>
        <color theme="1"/>
        <rFont val="ＭＳ 明朝"/>
        <family val="1"/>
        <charset val="128"/>
      </rPr>
      <t>ＴＥＬ</t>
    </r>
    <phoneticPr fontId="2"/>
  </si>
  <si>
    <r>
      <rPr>
        <sz val="9"/>
        <color theme="1"/>
        <rFont val="ＭＳ 明朝"/>
        <family val="1"/>
        <charset val="128"/>
      </rPr>
      <t>メールアドレス</t>
    </r>
    <phoneticPr fontId="2"/>
  </si>
  <si>
    <r>
      <rPr>
        <sz val="10.5"/>
        <rFont val="ＭＳ 明朝"/>
        <family val="1"/>
        <charset val="128"/>
      </rPr>
      <t>年</t>
    </r>
    <rPh sb="0" eb="1">
      <t>ネン</t>
    </rPh>
    <phoneticPr fontId="2"/>
  </si>
  <si>
    <r>
      <rPr>
        <sz val="10.5"/>
        <rFont val="ＭＳ 明朝"/>
        <family val="1"/>
        <charset val="128"/>
      </rPr>
      <t>月</t>
    </r>
    <rPh sb="0" eb="1">
      <t>ツキ</t>
    </rPh>
    <phoneticPr fontId="2"/>
  </si>
  <si>
    <r>
      <rPr>
        <sz val="9"/>
        <rFont val="ＭＳ 明朝"/>
        <family val="1"/>
        <charset val="128"/>
      </rPr>
      <t>創業後
の年数</t>
    </r>
    <rPh sb="0" eb="2">
      <t>ソウギョウ</t>
    </rPh>
    <rPh sb="2" eb="3">
      <t>アト</t>
    </rPh>
    <rPh sb="5" eb="7">
      <t>ネンスウ</t>
    </rPh>
    <phoneticPr fontId="2"/>
  </si>
  <si>
    <r>
      <rPr>
        <sz val="10.5"/>
        <rFont val="ＭＳ 明朝"/>
        <family val="1"/>
        <charset val="128"/>
      </rPr>
      <t>ヶ月</t>
    </r>
    <rPh sb="1" eb="2">
      <t>ゲツ</t>
    </rPh>
    <phoneticPr fontId="2"/>
  </si>
  <si>
    <r>
      <rPr>
        <sz val="10.5"/>
        <rFont val="ＭＳ 明朝"/>
        <family val="1"/>
        <charset val="128"/>
      </rPr>
      <t>業種</t>
    </r>
    <rPh sb="0" eb="2">
      <t>ギョウシュ</t>
    </rPh>
    <phoneticPr fontId="2"/>
  </si>
  <si>
    <r>
      <rPr>
        <sz val="10.5"/>
        <rFont val="ＭＳ 明朝"/>
        <family val="1"/>
        <charset val="128"/>
      </rPr>
      <t>資本金</t>
    </r>
    <rPh sb="0" eb="3">
      <t>シホンキン</t>
    </rPh>
    <phoneticPr fontId="2"/>
  </si>
  <si>
    <r>
      <rPr>
        <sz val="10.5"/>
        <rFont val="ＭＳ 明朝"/>
        <family val="1"/>
        <charset val="128"/>
      </rPr>
      <t>役員数</t>
    </r>
    <rPh sb="0" eb="2">
      <t>ヤクイン</t>
    </rPh>
    <rPh sb="2" eb="3">
      <t>スウ</t>
    </rPh>
    <phoneticPr fontId="2"/>
  </si>
  <si>
    <r>
      <rPr>
        <sz val="10.5"/>
        <rFont val="ＭＳ 明朝"/>
        <family val="1"/>
        <charset val="128"/>
      </rPr>
      <t>人（監査役を含む）</t>
    </r>
    <rPh sb="0" eb="1">
      <t>ヒト</t>
    </rPh>
    <rPh sb="2" eb="5">
      <t>カンサヤク</t>
    </rPh>
    <rPh sb="6" eb="7">
      <t>フク</t>
    </rPh>
    <phoneticPr fontId="2"/>
  </si>
  <si>
    <r>
      <rPr>
        <sz val="10.5"/>
        <rFont val="ＭＳ 明朝"/>
        <family val="1"/>
        <charset val="128"/>
      </rPr>
      <t>従業員数</t>
    </r>
    <rPh sb="0" eb="3">
      <t>ジュウギョウイン</t>
    </rPh>
    <rPh sb="3" eb="4">
      <t>スウ</t>
    </rPh>
    <phoneticPr fontId="2"/>
  </si>
  <si>
    <r>
      <rPr>
        <sz val="10.5"/>
        <rFont val="ＭＳ 明朝"/>
        <family val="1"/>
        <charset val="128"/>
      </rPr>
      <t>人</t>
    </r>
    <rPh sb="0" eb="1">
      <t>ヒト</t>
    </rPh>
    <phoneticPr fontId="2"/>
  </si>
  <si>
    <r>
      <rPr>
        <sz val="10.5"/>
        <rFont val="ＭＳ 明朝"/>
        <family val="1"/>
        <charset val="128"/>
      </rPr>
      <t>うち正社員</t>
    </r>
    <rPh sb="2" eb="5">
      <t>セイシャイン</t>
    </rPh>
    <phoneticPr fontId="2"/>
  </si>
  <si>
    <r>
      <rPr>
        <sz val="10.5"/>
        <rFont val="ＭＳ 明朝"/>
        <family val="1"/>
        <charset val="128"/>
      </rPr>
      <t>大企業に該当する株主や役員</t>
    </r>
    <rPh sb="0" eb="3">
      <t>ダイキギョウ</t>
    </rPh>
    <rPh sb="4" eb="6">
      <t>ガイトウ</t>
    </rPh>
    <rPh sb="8" eb="10">
      <t>カブヌシ</t>
    </rPh>
    <rPh sb="11" eb="13">
      <t>ヤクイン</t>
    </rPh>
    <phoneticPr fontId="2"/>
  </si>
  <si>
    <r>
      <rPr>
        <sz val="10.5"/>
        <rFont val="ＭＳ 明朝"/>
        <family val="1"/>
        <charset val="128"/>
      </rPr>
      <t>投資会社に該当する株主等</t>
    </r>
    <rPh sb="0" eb="2">
      <t>トウシ</t>
    </rPh>
    <rPh sb="2" eb="4">
      <t>カイシャ</t>
    </rPh>
    <rPh sb="5" eb="7">
      <t>ガイトウ</t>
    </rPh>
    <rPh sb="9" eb="11">
      <t>カブヌシ</t>
    </rPh>
    <rPh sb="11" eb="12">
      <t>ナド</t>
    </rPh>
    <phoneticPr fontId="2"/>
  </si>
  <si>
    <r>
      <rPr>
        <sz val="10.5"/>
        <rFont val="ＭＳ 明朝"/>
        <family val="1"/>
        <charset val="128"/>
      </rPr>
      <t>（２）本研究開発の主となる実施場所（申請者の事業所または工場等）</t>
    </r>
    <rPh sb="3" eb="4">
      <t>ホン</t>
    </rPh>
    <rPh sb="4" eb="6">
      <t>ケンキュウ</t>
    </rPh>
    <rPh sb="6" eb="8">
      <t>カイハツ</t>
    </rPh>
    <rPh sb="9" eb="10">
      <t>シュ</t>
    </rPh>
    <rPh sb="13" eb="15">
      <t>ジッシ</t>
    </rPh>
    <rPh sb="15" eb="17">
      <t>バショ</t>
    </rPh>
    <rPh sb="18" eb="21">
      <t>シンセイシャ</t>
    </rPh>
    <rPh sb="22" eb="25">
      <t>ジギョウショ</t>
    </rPh>
    <rPh sb="28" eb="30">
      <t>コウジョウ</t>
    </rPh>
    <rPh sb="30" eb="31">
      <t>ナド</t>
    </rPh>
    <phoneticPr fontId="2"/>
  </si>
  <si>
    <r>
      <rPr>
        <sz val="10.5"/>
        <rFont val="ＭＳ 明朝"/>
        <family val="1"/>
        <charset val="128"/>
      </rPr>
      <t>名称</t>
    </r>
    <rPh sb="0" eb="2">
      <t>メイショウ</t>
    </rPh>
    <phoneticPr fontId="2"/>
  </si>
  <si>
    <r>
      <rPr>
        <sz val="10.5"/>
        <color theme="1"/>
        <rFont val="ＭＳ 明朝"/>
        <family val="1"/>
        <charset val="128"/>
      </rPr>
      <t>面積</t>
    </r>
    <rPh sb="0" eb="2">
      <t>メンセキ</t>
    </rPh>
    <phoneticPr fontId="2"/>
  </si>
  <si>
    <r>
      <rPr>
        <sz val="10.5"/>
        <color theme="1"/>
        <rFont val="ＭＳ 明朝"/>
        <family val="1"/>
        <charset val="128"/>
      </rPr>
      <t>㎡</t>
    </r>
    <phoneticPr fontId="2"/>
  </si>
  <si>
    <r>
      <rPr>
        <sz val="10.5"/>
        <rFont val="ＭＳ 明朝"/>
        <family val="1"/>
        <charset val="128"/>
      </rPr>
      <t>所在地</t>
    </r>
    <rPh sb="0" eb="3">
      <t>ショザイチ</t>
    </rPh>
    <phoneticPr fontId="2"/>
  </si>
  <si>
    <r>
      <rPr>
        <sz val="10.5"/>
        <rFont val="ＭＳ 明朝"/>
        <family val="1"/>
        <charset val="128"/>
      </rPr>
      <t>実施業務</t>
    </r>
    <rPh sb="0" eb="2">
      <t>ジッシ</t>
    </rPh>
    <rPh sb="2" eb="4">
      <t>ギョウム</t>
    </rPh>
    <phoneticPr fontId="2"/>
  </si>
  <si>
    <r>
      <rPr>
        <sz val="9"/>
        <color theme="1"/>
        <rFont val="ＭＳ 明朝"/>
        <family val="1"/>
        <charset val="128"/>
      </rPr>
      <t>開発
者数</t>
    </r>
    <rPh sb="0" eb="2">
      <t>カイハツ</t>
    </rPh>
    <rPh sb="3" eb="4">
      <t>モノ</t>
    </rPh>
    <rPh sb="4" eb="5">
      <t>スウ</t>
    </rPh>
    <phoneticPr fontId="2"/>
  </si>
  <si>
    <r>
      <rPr>
        <sz val="10.5"/>
        <color theme="1"/>
        <rFont val="ＭＳ 明朝"/>
        <family val="1"/>
        <charset val="128"/>
      </rPr>
      <t>人</t>
    </r>
    <rPh sb="0" eb="1">
      <t>ヒト</t>
    </rPh>
    <phoneticPr fontId="2"/>
  </si>
  <si>
    <r>
      <rPr>
        <sz val="10.5"/>
        <rFont val="ＭＳ 明朝"/>
        <family val="1"/>
        <charset val="128"/>
      </rPr>
      <t>機器設備</t>
    </r>
    <rPh sb="0" eb="2">
      <t>キキ</t>
    </rPh>
    <rPh sb="2" eb="4">
      <t>セツビ</t>
    </rPh>
    <phoneticPr fontId="2"/>
  </si>
  <si>
    <r>
      <rPr>
        <sz val="10.5"/>
        <color theme="1"/>
        <rFont val="ＭＳ 明朝"/>
        <family val="1"/>
        <charset val="128"/>
      </rPr>
      <t>台</t>
    </r>
    <rPh sb="0" eb="1">
      <t>ダイ</t>
    </rPh>
    <phoneticPr fontId="2"/>
  </si>
  <si>
    <r>
      <rPr>
        <sz val="10.5"/>
        <rFont val="ＭＳ 明朝"/>
        <family val="1"/>
        <charset val="128"/>
      </rPr>
      <t>用途</t>
    </r>
    <rPh sb="0" eb="2">
      <t>ヨウト</t>
    </rPh>
    <phoneticPr fontId="2"/>
  </si>
  <si>
    <r>
      <rPr>
        <sz val="10.5"/>
        <color theme="1"/>
        <rFont val="ＭＳ 明朝"/>
        <family val="1"/>
        <charset val="128"/>
      </rPr>
      <t>最寄
交通
機関</t>
    </r>
    <rPh sb="0" eb="2">
      <t>モヨ</t>
    </rPh>
    <rPh sb="3" eb="5">
      <t>コウツウ</t>
    </rPh>
    <rPh sb="6" eb="8">
      <t>キカン</t>
    </rPh>
    <phoneticPr fontId="2"/>
  </si>
  <si>
    <r>
      <rPr>
        <sz val="10.5"/>
        <color theme="1"/>
        <rFont val="ＭＳ 明朝"/>
        <family val="1"/>
        <charset val="128"/>
      </rPr>
      <t>電車</t>
    </r>
    <rPh sb="0" eb="2">
      <t>デンシャ</t>
    </rPh>
    <phoneticPr fontId="2"/>
  </si>
  <si>
    <r>
      <rPr>
        <sz val="10.5"/>
        <color theme="1"/>
        <rFont val="ＭＳ 明朝"/>
        <family val="1"/>
        <charset val="128"/>
      </rPr>
      <t>線</t>
    </r>
    <rPh sb="0" eb="1">
      <t>セン</t>
    </rPh>
    <phoneticPr fontId="2"/>
  </si>
  <si>
    <r>
      <rPr>
        <sz val="10.5"/>
        <color theme="1"/>
        <rFont val="ＭＳ 明朝"/>
        <family val="1"/>
        <charset val="128"/>
      </rPr>
      <t>駅下車</t>
    </r>
    <rPh sb="0" eb="1">
      <t>エキ</t>
    </rPh>
    <rPh sb="1" eb="3">
      <t>ゲシャ</t>
    </rPh>
    <phoneticPr fontId="2"/>
  </si>
  <si>
    <r>
      <rPr>
        <sz val="10.5"/>
        <color theme="1"/>
        <rFont val="ＭＳ 明朝"/>
        <family val="1"/>
        <charset val="128"/>
      </rPr>
      <t>徒歩</t>
    </r>
    <rPh sb="0" eb="2">
      <t>トホ</t>
    </rPh>
    <phoneticPr fontId="2"/>
  </si>
  <si>
    <r>
      <rPr>
        <sz val="10.5"/>
        <color theme="1"/>
        <rFont val="ＭＳ 明朝"/>
        <family val="1"/>
        <charset val="128"/>
      </rPr>
      <t>分</t>
    </r>
    <rPh sb="0" eb="1">
      <t>フン</t>
    </rPh>
    <phoneticPr fontId="2"/>
  </si>
  <si>
    <r>
      <rPr>
        <sz val="10.5"/>
        <color theme="1"/>
        <rFont val="ＭＳ 明朝"/>
        <family val="1"/>
        <charset val="128"/>
      </rPr>
      <t>バス</t>
    </r>
    <phoneticPr fontId="2"/>
  </si>
  <si>
    <r>
      <rPr>
        <sz val="9"/>
        <color theme="1"/>
        <rFont val="ＭＳ 明朝"/>
        <family val="1"/>
        <charset val="128"/>
      </rPr>
      <t>バ
ス</t>
    </r>
    <phoneticPr fontId="2"/>
  </si>
  <si>
    <r>
      <rPr>
        <sz val="9"/>
        <color theme="1"/>
        <rFont val="ＭＳ 明朝"/>
        <family val="1"/>
        <charset val="128"/>
      </rPr>
      <t>停留所
下車</t>
    </r>
    <rPh sb="0" eb="3">
      <t>テイリュウジョ</t>
    </rPh>
    <rPh sb="4" eb="6">
      <t>ゲシャ</t>
    </rPh>
    <phoneticPr fontId="2"/>
  </si>
  <si>
    <r>
      <rPr>
        <sz val="10.5"/>
        <rFont val="ＭＳ 明朝"/>
        <family val="1"/>
        <charset val="128"/>
      </rPr>
      <t>（３）他の公的な助成金等（助成金・補助金）の利用状況</t>
    </r>
    <rPh sb="3" eb="4">
      <t>ホカ</t>
    </rPh>
    <rPh sb="5" eb="7">
      <t>コウテキ</t>
    </rPh>
    <rPh sb="8" eb="11">
      <t>ジョセイキン</t>
    </rPh>
    <rPh sb="9" eb="10">
      <t>ホジョ</t>
    </rPh>
    <rPh sb="11" eb="12">
      <t>ナド</t>
    </rPh>
    <rPh sb="13" eb="16">
      <t>ジョセイキン</t>
    </rPh>
    <rPh sb="17" eb="20">
      <t>ホジョキン</t>
    </rPh>
    <rPh sb="22" eb="24">
      <t>リヨウ</t>
    </rPh>
    <rPh sb="24" eb="26">
      <t>ジョウキョウ</t>
    </rPh>
    <phoneticPr fontId="2"/>
  </si>
  <si>
    <r>
      <rPr>
        <sz val="10.5"/>
        <color theme="1"/>
        <rFont val="ＭＳ 明朝"/>
        <family val="1"/>
        <charset val="128"/>
      </rPr>
      <t>した場合を除く）。または現在、公的な助成金等を申請している。</t>
    </r>
    <rPh sb="2" eb="4">
      <t>バアイ</t>
    </rPh>
    <rPh sb="5" eb="6">
      <t>ノゾ</t>
    </rPh>
    <rPh sb="12" eb="14">
      <t>ゲンザイ</t>
    </rPh>
    <rPh sb="15" eb="17">
      <t>コウテキ</t>
    </rPh>
    <rPh sb="21" eb="22">
      <t>ナド</t>
    </rPh>
    <rPh sb="23" eb="25">
      <t>シンセイ</t>
    </rPh>
    <phoneticPr fontId="2"/>
  </si>
  <si>
    <r>
      <rPr>
        <sz val="9"/>
        <rFont val="ＭＳ 明朝"/>
        <family val="1"/>
        <charset val="128"/>
      </rPr>
      <t>他の公的な
助成金</t>
    </r>
    <rPh sb="0" eb="1">
      <t>ホカ</t>
    </rPh>
    <rPh sb="2" eb="4">
      <t>コウテキ</t>
    </rPh>
    <rPh sb="6" eb="9">
      <t>ジョセイキン</t>
    </rPh>
    <phoneticPr fontId="2"/>
  </si>
  <si>
    <r>
      <rPr>
        <sz val="10.5"/>
        <rFont val="ＭＳ 明朝"/>
        <family val="1"/>
        <charset val="128"/>
      </rPr>
      <t>（１）主たる開発を担う都内ものづくり企業</t>
    </r>
    <rPh sb="3" eb="4">
      <t>シュ</t>
    </rPh>
    <rPh sb="6" eb="8">
      <t>カイハツ</t>
    </rPh>
    <rPh sb="9" eb="10">
      <t>ニナ</t>
    </rPh>
    <rPh sb="11" eb="13">
      <t>トナイ</t>
    </rPh>
    <rPh sb="18" eb="20">
      <t>キギョウジョセイキン</t>
    </rPh>
    <phoneticPr fontId="2"/>
  </si>
  <si>
    <r>
      <rPr>
        <sz val="9"/>
        <color theme="1"/>
        <rFont val="ＭＳ 明朝"/>
        <family val="1"/>
        <charset val="128"/>
      </rPr>
      <t>フリガナ</t>
    </r>
    <phoneticPr fontId="2"/>
  </si>
  <si>
    <r>
      <rPr>
        <sz val="10.5"/>
        <color theme="1"/>
        <rFont val="ＭＳ 明朝"/>
        <family val="1"/>
        <charset val="128"/>
      </rPr>
      <t>企業名</t>
    </r>
    <rPh sb="0" eb="2">
      <t>キギョウ</t>
    </rPh>
    <rPh sb="2" eb="3">
      <t>ナ</t>
    </rPh>
    <phoneticPr fontId="2"/>
  </si>
  <si>
    <r>
      <rPr>
        <sz val="9"/>
        <rFont val="ＭＳ 明朝"/>
        <family val="1"/>
        <charset val="128"/>
      </rPr>
      <t>企業
分類</t>
    </r>
    <rPh sb="0" eb="2">
      <t>キギョウ</t>
    </rPh>
    <rPh sb="3" eb="5">
      <t>ブンルイ</t>
    </rPh>
    <phoneticPr fontId="2"/>
  </si>
  <si>
    <r>
      <rPr>
        <sz val="9"/>
        <color theme="1"/>
        <rFont val="ＭＳ 明朝"/>
        <family val="1"/>
        <charset val="128"/>
      </rPr>
      <t>直近
売上高</t>
    </r>
    <rPh sb="0" eb="2">
      <t>チョッキン</t>
    </rPh>
    <rPh sb="3" eb="5">
      <t>ウリアゲ</t>
    </rPh>
    <rPh sb="5" eb="6">
      <t>タカ</t>
    </rPh>
    <phoneticPr fontId="2"/>
  </si>
  <si>
    <r>
      <rPr>
        <sz val="10.5"/>
        <color theme="1"/>
        <rFont val="ＭＳ 明朝"/>
        <family val="1"/>
        <charset val="128"/>
      </rPr>
      <t>千円</t>
    </r>
    <rPh sb="0" eb="2">
      <t>センエン</t>
    </rPh>
    <phoneticPr fontId="2"/>
  </si>
  <si>
    <r>
      <rPr>
        <sz val="9"/>
        <rFont val="ＭＳ 明朝"/>
        <family val="1"/>
        <charset val="128"/>
      </rPr>
      <t>本助成事業
での役割</t>
    </r>
    <rPh sb="0" eb="1">
      <t>ホン</t>
    </rPh>
    <rPh sb="1" eb="3">
      <t>ジョセイ</t>
    </rPh>
    <rPh sb="3" eb="5">
      <t>ジギョウ</t>
    </rPh>
    <rPh sb="8" eb="10">
      <t>ヤクワリ</t>
    </rPh>
    <phoneticPr fontId="2"/>
  </si>
  <si>
    <r>
      <rPr>
        <sz val="9"/>
        <rFont val="ＭＳ 明朝"/>
        <family val="1"/>
        <charset val="128"/>
      </rPr>
      <t>参入支援
会員登録</t>
    </r>
    <rPh sb="0" eb="2">
      <t>サンニュウ</t>
    </rPh>
    <rPh sb="2" eb="4">
      <t>シエン</t>
    </rPh>
    <rPh sb="5" eb="7">
      <t>カイイン</t>
    </rPh>
    <rPh sb="7" eb="9">
      <t>トウロク</t>
    </rPh>
    <phoneticPr fontId="2"/>
  </si>
  <si>
    <r>
      <rPr>
        <sz val="9"/>
        <color theme="1"/>
        <rFont val="ＭＳ 明朝"/>
        <family val="1"/>
        <charset val="128"/>
      </rPr>
      <t>ＨＰのＵＲＬ</t>
    </r>
    <phoneticPr fontId="2"/>
  </si>
  <si>
    <r>
      <rPr>
        <sz val="10.5"/>
        <color theme="1"/>
        <rFont val="ＭＳ 明朝"/>
        <family val="1"/>
        <charset val="128"/>
      </rPr>
      <t>事業概要
業歴
実績</t>
    </r>
    <rPh sb="0" eb="2">
      <t>ジギョウ</t>
    </rPh>
    <rPh sb="2" eb="4">
      <t>ガイヨウ</t>
    </rPh>
    <rPh sb="5" eb="7">
      <t>ギョウレキ</t>
    </rPh>
    <rPh sb="8" eb="10">
      <t>ジッセキ</t>
    </rPh>
    <phoneticPr fontId="2"/>
  </si>
  <si>
    <r>
      <rPr>
        <sz val="10.5"/>
        <color theme="1"/>
        <rFont val="ＭＳ 明朝"/>
        <family val="1"/>
        <charset val="128"/>
      </rPr>
      <t>主な製品
サービス
得意技術</t>
    </r>
    <rPh sb="0" eb="1">
      <t>オモ</t>
    </rPh>
    <rPh sb="2" eb="4">
      <t>セイヒン</t>
    </rPh>
    <rPh sb="10" eb="12">
      <t>トクイ</t>
    </rPh>
    <rPh sb="12" eb="14">
      <t>ギジュツ</t>
    </rPh>
    <phoneticPr fontId="2"/>
  </si>
  <si>
    <r>
      <rPr>
        <sz val="10.5"/>
        <color theme="1"/>
        <rFont val="ＭＳ 明朝"/>
        <family val="1"/>
        <charset val="128"/>
      </rPr>
      <t>主要取引先</t>
    </r>
    <rPh sb="0" eb="2">
      <t>シュヨウ</t>
    </rPh>
    <rPh sb="2" eb="4">
      <t>トリヒキ</t>
    </rPh>
    <rPh sb="4" eb="5">
      <t>サキ</t>
    </rPh>
    <phoneticPr fontId="2"/>
  </si>
  <si>
    <r>
      <rPr>
        <sz val="10.5"/>
        <rFont val="ＭＳ 明朝"/>
        <family val="1"/>
        <charset val="128"/>
      </rPr>
      <t>保有資格
受賞歴等</t>
    </r>
    <rPh sb="0" eb="2">
      <t>ホユウ</t>
    </rPh>
    <rPh sb="2" eb="4">
      <t>シカク</t>
    </rPh>
    <rPh sb="5" eb="7">
      <t>ジュショウ</t>
    </rPh>
    <rPh sb="7" eb="8">
      <t>レキ</t>
    </rPh>
    <rPh sb="8" eb="9">
      <t>ナド</t>
    </rPh>
    <phoneticPr fontId="2"/>
  </si>
  <si>
    <r>
      <rPr>
        <sz val="10.5"/>
        <rFont val="ＭＳ 明朝"/>
        <family val="1"/>
        <charset val="128"/>
      </rPr>
      <t>（２）販路開拓を担う医療機器製販企業</t>
    </r>
    <phoneticPr fontId="2"/>
  </si>
  <si>
    <r>
      <t>HUB</t>
    </r>
    <r>
      <rPr>
        <sz val="9"/>
        <rFont val="ＭＳ 明朝"/>
        <family val="1"/>
        <charset val="128"/>
      </rPr>
      <t>機構
会員登録</t>
    </r>
    <rPh sb="3" eb="5">
      <t>キコウ</t>
    </rPh>
    <rPh sb="6" eb="8">
      <t>カイイン</t>
    </rPh>
    <rPh sb="8" eb="10">
      <t>トウロク</t>
    </rPh>
    <phoneticPr fontId="2"/>
  </si>
  <si>
    <r>
      <rPr>
        <sz val="10.5"/>
        <color theme="1"/>
        <rFont val="ＭＳ 明朝"/>
        <family val="1"/>
        <charset val="128"/>
      </rPr>
      <t>取扱製品
強み</t>
    </r>
    <rPh sb="0" eb="1">
      <t>ト</t>
    </rPh>
    <rPh sb="1" eb="2">
      <t>アツカ</t>
    </rPh>
    <rPh sb="2" eb="4">
      <t>セイヒン</t>
    </rPh>
    <rPh sb="5" eb="6">
      <t>ツヨ</t>
    </rPh>
    <phoneticPr fontId="2"/>
  </si>
  <si>
    <r>
      <rPr>
        <sz val="9"/>
        <color theme="1"/>
        <rFont val="ＭＳ 明朝"/>
        <family val="1"/>
        <charset val="128"/>
      </rPr>
      <t>主要取引先
販路</t>
    </r>
    <rPh sb="0" eb="2">
      <t>シュヨウ</t>
    </rPh>
    <rPh sb="2" eb="4">
      <t>トリヒキ</t>
    </rPh>
    <rPh sb="4" eb="5">
      <t>サキ</t>
    </rPh>
    <rPh sb="6" eb="8">
      <t>ハンロ</t>
    </rPh>
    <phoneticPr fontId="2"/>
  </si>
  <si>
    <r>
      <rPr>
        <sz val="10.5"/>
        <rFont val="ＭＳ 明朝"/>
        <family val="1"/>
        <charset val="128"/>
      </rPr>
      <t>（１）社内の開発体制（本事業における主な担当者）</t>
    </r>
    <rPh sb="3" eb="5">
      <t>シャナイ</t>
    </rPh>
    <rPh sb="6" eb="8">
      <t>カイハツ</t>
    </rPh>
    <rPh sb="8" eb="10">
      <t>タイセイ</t>
    </rPh>
    <rPh sb="11" eb="12">
      <t>ホン</t>
    </rPh>
    <rPh sb="12" eb="14">
      <t>ジギョウ</t>
    </rPh>
    <rPh sb="18" eb="19">
      <t>オモ</t>
    </rPh>
    <rPh sb="20" eb="23">
      <t>タントウシャ</t>
    </rPh>
    <phoneticPr fontId="2"/>
  </si>
  <si>
    <r>
      <rPr>
        <sz val="10.5"/>
        <rFont val="ＭＳ 明朝"/>
        <family val="1"/>
        <charset val="128"/>
      </rPr>
      <t>氏名</t>
    </r>
    <rPh sb="0" eb="2">
      <t>シメイ</t>
    </rPh>
    <phoneticPr fontId="2"/>
  </si>
  <si>
    <r>
      <rPr>
        <sz val="10.5"/>
        <rFont val="ＭＳ 明朝"/>
        <family val="1"/>
        <charset val="128"/>
      </rPr>
      <t>部署</t>
    </r>
    <rPh sb="0" eb="2">
      <t>ブショ</t>
    </rPh>
    <phoneticPr fontId="2"/>
  </si>
  <si>
    <r>
      <rPr>
        <sz val="10.5"/>
        <rFont val="ＭＳ 明朝"/>
        <family val="1"/>
        <charset val="128"/>
      </rPr>
      <t>役職</t>
    </r>
    <rPh sb="0" eb="2">
      <t>ヤクショク</t>
    </rPh>
    <phoneticPr fontId="2"/>
  </si>
  <si>
    <r>
      <rPr>
        <sz val="10.5"/>
        <rFont val="ＭＳ 明朝"/>
        <family val="1"/>
        <charset val="128"/>
      </rPr>
      <t>専門
及び
経歴</t>
    </r>
    <rPh sb="0" eb="2">
      <t>センモン</t>
    </rPh>
    <rPh sb="3" eb="4">
      <t>オヨ</t>
    </rPh>
    <rPh sb="6" eb="8">
      <t>ケイレキ</t>
    </rPh>
    <phoneticPr fontId="2"/>
  </si>
  <si>
    <r>
      <rPr>
        <sz val="10.5"/>
        <rFont val="ＭＳ 明朝"/>
        <family val="1"/>
        <charset val="128"/>
      </rPr>
      <t>役割</t>
    </r>
    <rPh sb="0" eb="2">
      <t>ヤクワリ</t>
    </rPh>
    <phoneticPr fontId="2"/>
  </si>
  <si>
    <r>
      <rPr>
        <sz val="10.5"/>
        <rFont val="ＭＳ 明朝"/>
        <family val="1"/>
        <charset val="128"/>
      </rPr>
      <t>（２）研究開発における主な連携先（連携体以外の企業、医療機関、研究機関、大学等）</t>
    </r>
    <rPh sb="3" eb="5">
      <t>ケンキュウ</t>
    </rPh>
    <rPh sb="5" eb="7">
      <t>カイハツ</t>
    </rPh>
    <rPh sb="11" eb="12">
      <t>オモ</t>
    </rPh>
    <rPh sb="13" eb="15">
      <t>レンケイ</t>
    </rPh>
    <rPh sb="15" eb="16">
      <t>サキ</t>
    </rPh>
    <rPh sb="17" eb="19">
      <t>レンケイ</t>
    </rPh>
    <rPh sb="19" eb="20">
      <t>カラダ</t>
    </rPh>
    <rPh sb="20" eb="22">
      <t>イガイ</t>
    </rPh>
    <rPh sb="23" eb="25">
      <t>キギョウ</t>
    </rPh>
    <rPh sb="26" eb="28">
      <t>イリョウ</t>
    </rPh>
    <rPh sb="28" eb="30">
      <t>キカン</t>
    </rPh>
    <rPh sb="31" eb="33">
      <t>ケンキュウ</t>
    </rPh>
    <rPh sb="33" eb="35">
      <t>キカン</t>
    </rPh>
    <rPh sb="36" eb="38">
      <t>ダイガク</t>
    </rPh>
    <rPh sb="38" eb="39">
      <t>ナド</t>
    </rPh>
    <phoneticPr fontId="2"/>
  </si>
  <si>
    <r>
      <rPr>
        <sz val="11"/>
        <color theme="1"/>
        <rFont val="ＭＳ 明朝"/>
        <family val="1"/>
        <charset val="128"/>
      </rPr>
      <t>（１）</t>
    </r>
    <r>
      <rPr>
        <u/>
        <sz val="11"/>
        <color theme="1"/>
        <rFont val="ＭＳ 明朝"/>
        <family val="1"/>
        <charset val="128"/>
      </rPr>
      <t>臨床ニーズの確認</t>
    </r>
    <r>
      <rPr>
        <sz val="10.5"/>
        <color theme="1"/>
        <rFont val="Times New Roman"/>
        <family val="1"/>
      </rPr>
      <t xml:space="preserve">
</t>
    </r>
    <r>
      <rPr>
        <sz val="10.5"/>
        <color theme="1"/>
        <rFont val="ＭＳ 明朝"/>
        <family val="1"/>
        <charset val="128"/>
      </rPr>
      <t>・臨床ニーズの確認先が複数の場合は</t>
    </r>
    <r>
      <rPr>
        <sz val="10.5"/>
        <rFont val="ＭＳ 明朝"/>
        <family val="1"/>
        <charset val="128"/>
      </rPr>
      <t>主となる確認先</t>
    </r>
    <r>
      <rPr>
        <sz val="10.5"/>
        <color theme="1"/>
        <rFont val="ＭＳ 明朝"/>
        <family val="1"/>
        <charset val="128"/>
      </rPr>
      <t>を入力</t>
    </r>
    <phoneticPr fontId="2"/>
  </si>
  <si>
    <r>
      <rPr>
        <sz val="10.5"/>
        <rFont val="ＭＳ 明朝"/>
        <family val="1"/>
        <charset val="128"/>
      </rPr>
      <t>（１）臨床ニーズの確認</t>
    </r>
    <rPh sb="3" eb="5">
      <t>リンショウ</t>
    </rPh>
    <rPh sb="9" eb="11">
      <t>カクニン</t>
    </rPh>
    <phoneticPr fontId="2"/>
  </si>
  <si>
    <r>
      <rPr>
        <sz val="10.5"/>
        <rFont val="ＭＳ 明朝"/>
        <family val="1"/>
        <charset val="128"/>
      </rPr>
      <t>組織名称</t>
    </r>
    <rPh sb="0" eb="2">
      <t>ソシキ</t>
    </rPh>
    <rPh sb="2" eb="4">
      <t>メイショウ</t>
    </rPh>
    <phoneticPr fontId="2"/>
  </si>
  <si>
    <r>
      <rPr>
        <sz val="9"/>
        <rFont val="ＭＳ 明朝"/>
        <family val="1"/>
        <charset val="128"/>
      </rPr>
      <t>確認者
氏名・職業</t>
    </r>
    <rPh sb="0" eb="2">
      <t>カクニン</t>
    </rPh>
    <rPh sb="2" eb="3">
      <t>シャ</t>
    </rPh>
    <rPh sb="4" eb="6">
      <t>シメイ</t>
    </rPh>
    <rPh sb="7" eb="9">
      <t>ショクギョウ</t>
    </rPh>
    <phoneticPr fontId="2"/>
  </si>
  <si>
    <r>
      <rPr>
        <sz val="10.5"/>
        <rFont val="ＭＳ 明朝"/>
        <family val="1"/>
        <charset val="128"/>
      </rPr>
      <t>住所</t>
    </r>
    <rPh sb="0" eb="2">
      <t>ジュウショ</t>
    </rPh>
    <phoneticPr fontId="2"/>
  </si>
  <si>
    <r>
      <rPr>
        <sz val="10.5"/>
        <rFont val="ＭＳ 明朝"/>
        <family val="1"/>
        <charset val="128"/>
      </rPr>
      <t>臨床ニーズ元</t>
    </r>
    <rPh sb="0" eb="2">
      <t>リンショウ</t>
    </rPh>
    <rPh sb="5" eb="6">
      <t>モト</t>
    </rPh>
    <phoneticPr fontId="2"/>
  </si>
  <si>
    <r>
      <rPr>
        <sz val="9"/>
        <rFont val="ＭＳ 明朝"/>
        <family val="1"/>
        <charset val="128"/>
      </rPr>
      <t>臨床ニーズ
の確認方法</t>
    </r>
    <rPh sb="0" eb="2">
      <t>リンショウ</t>
    </rPh>
    <rPh sb="7" eb="9">
      <t>カクニン</t>
    </rPh>
    <rPh sb="9" eb="11">
      <t>ホウホウ</t>
    </rPh>
    <phoneticPr fontId="2"/>
  </si>
  <si>
    <r>
      <rPr>
        <sz val="10.5"/>
        <rFont val="ＭＳ 明朝"/>
        <family val="1"/>
        <charset val="128"/>
      </rPr>
      <t>（２）ニーズ（臨床ニーズ、市場ニーズ）のヒアリング内容</t>
    </r>
    <rPh sb="7" eb="9">
      <t>リンショウ</t>
    </rPh>
    <rPh sb="13" eb="15">
      <t>シジョウ</t>
    </rPh>
    <rPh sb="25" eb="27">
      <t>ナイヨウ</t>
    </rPh>
    <phoneticPr fontId="2"/>
  </si>
  <si>
    <r>
      <rPr>
        <sz val="10.5"/>
        <rFont val="ＭＳ 明朝"/>
        <family val="1"/>
        <charset val="128"/>
      </rPr>
      <t xml:space="preserve">臨床
ニーズ
</t>
    </r>
    <r>
      <rPr>
        <sz val="10"/>
        <rFont val="Times New Roman"/>
        <family val="1"/>
      </rPr>
      <t>300</t>
    </r>
    <r>
      <rPr>
        <sz val="10"/>
        <rFont val="ＭＳ 明朝"/>
        <family val="1"/>
        <charset val="128"/>
      </rPr>
      <t>文字
まで</t>
    </r>
    <rPh sb="0" eb="2">
      <t>リンショウ</t>
    </rPh>
    <phoneticPr fontId="2"/>
  </si>
  <si>
    <r>
      <rPr>
        <sz val="10.5"/>
        <rFont val="ＭＳ 明朝"/>
        <family val="1"/>
        <charset val="128"/>
      </rPr>
      <t xml:space="preserve">市場
ニーズ
</t>
    </r>
    <r>
      <rPr>
        <sz val="10"/>
        <rFont val="Times New Roman"/>
        <family val="1"/>
      </rPr>
      <t>200</t>
    </r>
    <r>
      <rPr>
        <sz val="10"/>
        <rFont val="ＭＳ 明朝"/>
        <family val="1"/>
        <charset val="128"/>
      </rPr>
      <t>文字
まで</t>
    </r>
    <rPh sb="0" eb="2">
      <t>シジョウ</t>
    </rPh>
    <phoneticPr fontId="2"/>
  </si>
  <si>
    <r>
      <rPr>
        <sz val="10.5"/>
        <rFont val="ＭＳ 明朝"/>
        <family val="1"/>
        <charset val="128"/>
      </rPr>
      <t>（３）競合品の状況及び課題</t>
    </r>
    <rPh sb="3" eb="5">
      <t>キョウゴウ</t>
    </rPh>
    <rPh sb="5" eb="6">
      <t>ヒン</t>
    </rPh>
    <rPh sb="7" eb="9">
      <t>ジョウキョウ</t>
    </rPh>
    <rPh sb="9" eb="10">
      <t>オヨ</t>
    </rPh>
    <rPh sb="11" eb="13">
      <t>カダイ</t>
    </rPh>
    <phoneticPr fontId="2"/>
  </si>
  <si>
    <r>
      <rPr>
        <sz val="10.5"/>
        <rFont val="ＭＳ 明朝"/>
        <family val="1"/>
        <charset val="128"/>
      </rPr>
      <t xml:space="preserve">競合品の
状況
</t>
    </r>
    <r>
      <rPr>
        <sz val="10"/>
        <rFont val="Times New Roman"/>
        <family val="1"/>
      </rPr>
      <t>200</t>
    </r>
    <r>
      <rPr>
        <sz val="10"/>
        <rFont val="ＭＳ 明朝"/>
        <family val="1"/>
        <charset val="128"/>
      </rPr>
      <t>文字
まで</t>
    </r>
    <rPh sb="0" eb="2">
      <t>キョウゴウ</t>
    </rPh>
    <rPh sb="2" eb="3">
      <t>ヒン</t>
    </rPh>
    <rPh sb="5" eb="7">
      <t>ジョウキョウ</t>
    </rPh>
    <phoneticPr fontId="2"/>
  </si>
  <si>
    <r>
      <rPr>
        <sz val="10.5"/>
        <rFont val="ＭＳ 明朝"/>
        <family val="1"/>
        <charset val="128"/>
      </rPr>
      <t xml:space="preserve">競合品の
課題
</t>
    </r>
    <r>
      <rPr>
        <sz val="10"/>
        <rFont val="Times New Roman"/>
        <family val="1"/>
      </rPr>
      <t>200</t>
    </r>
    <r>
      <rPr>
        <sz val="10"/>
        <rFont val="ＭＳ 明朝"/>
        <family val="1"/>
        <charset val="128"/>
      </rPr>
      <t>文字
まで</t>
    </r>
    <rPh sb="0" eb="2">
      <t>キョウゴウ</t>
    </rPh>
    <rPh sb="2" eb="3">
      <t>ヒン</t>
    </rPh>
    <rPh sb="5" eb="7">
      <t>カダイ</t>
    </rPh>
    <phoneticPr fontId="2"/>
  </si>
  <si>
    <r>
      <rPr>
        <sz val="10.5"/>
        <rFont val="ＭＳ 明朝"/>
        <family val="1"/>
        <charset val="128"/>
      </rPr>
      <t>（１）先行技術調査</t>
    </r>
    <rPh sb="3" eb="5">
      <t>センコウ</t>
    </rPh>
    <rPh sb="5" eb="7">
      <t>ギジュツ</t>
    </rPh>
    <rPh sb="7" eb="9">
      <t>チョウサ</t>
    </rPh>
    <phoneticPr fontId="2"/>
  </si>
  <si>
    <r>
      <t>J-PlatPat</t>
    </r>
    <r>
      <rPr>
        <sz val="10.5"/>
        <color theme="1"/>
        <rFont val="ＭＳ 明朝"/>
        <family val="1"/>
        <charset val="128"/>
      </rPr>
      <t>等で開発品に係る産業財産権の先行技術調査を行ってください。</t>
    </r>
    <rPh sb="0" eb="38">
      <t>ナドトクトウカイハツヒンカカサンギョウザイサンケンセンコウギジュツチョウサオコナ</t>
    </rPh>
    <phoneticPr fontId="2"/>
  </si>
  <si>
    <r>
      <rPr>
        <sz val="10.5"/>
        <rFont val="ＭＳ 明朝"/>
        <family val="1"/>
        <charset val="128"/>
      </rPr>
      <t>キーワード</t>
    </r>
    <phoneticPr fontId="2"/>
  </si>
  <si>
    <r>
      <rPr>
        <sz val="10.5"/>
        <rFont val="ＭＳ 明朝"/>
        <family val="1"/>
        <charset val="128"/>
      </rPr>
      <t>結果件数</t>
    </r>
    <rPh sb="0" eb="2">
      <t>ケッカ</t>
    </rPh>
    <rPh sb="2" eb="4">
      <t>ケンスウ</t>
    </rPh>
    <phoneticPr fontId="2"/>
  </si>
  <si>
    <r>
      <rPr>
        <sz val="10.5"/>
        <rFont val="ＭＳ 明朝"/>
        <family val="1"/>
        <charset val="128"/>
      </rPr>
      <t>件</t>
    </r>
    <rPh sb="0" eb="1">
      <t>ケン</t>
    </rPh>
    <phoneticPr fontId="2"/>
  </si>
  <si>
    <r>
      <rPr>
        <sz val="10.5"/>
        <rFont val="ＭＳ 明朝"/>
        <family val="1"/>
        <charset val="128"/>
      </rPr>
      <t>問題特許の有無</t>
    </r>
    <rPh sb="0" eb="2">
      <t>モンダイ</t>
    </rPh>
    <rPh sb="2" eb="4">
      <t>トッキョ</t>
    </rPh>
    <rPh sb="5" eb="7">
      <t>ウム</t>
    </rPh>
    <phoneticPr fontId="2"/>
  </si>
  <si>
    <r>
      <rPr>
        <sz val="10.5"/>
        <rFont val="ＭＳ 明朝"/>
        <family val="1"/>
        <charset val="128"/>
      </rPr>
      <t>問題特許の番号</t>
    </r>
    <rPh sb="0" eb="2">
      <t>モンダイ</t>
    </rPh>
    <rPh sb="2" eb="4">
      <t>トッキョ</t>
    </rPh>
    <rPh sb="5" eb="7">
      <t>バンゴウ</t>
    </rPh>
    <phoneticPr fontId="2"/>
  </si>
  <si>
    <r>
      <rPr>
        <sz val="9"/>
        <rFont val="ＭＳ 明朝"/>
        <family val="1"/>
        <charset val="128"/>
      </rPr>
      <t>問題特許
への対応</t>
    </r>
    <rPh sb="0" eb="2">
      <t>モンダイ</t>
    </rPh>
    <rPh sb="2" eb="4">
      <t>トッキョ</t>
    </rPh>
    <rPh sb="7" eb="9">
      <t>タイオウ</t>
    </rPh>
    <phoneticPr fontId="2"/>
  </si>
  <si>
    <r>
      <rPr>
        <sz val="10.5"/>
        <rFont val="ＭＳ 明朝"/>
        <family val="1"/>
        <charset val="128"/>
      </rPr>
      <t>（２）開発品に必要な産業財産権</t>
    </r>
    <rPh sb="3" eb="5">
      <t>カイハツ</t>
    </rPh>
    <rPh sb="5" eb="6">
      <t>ヒン</t>
    </rPh>
    <rPh sb="7" eb="9">
      <t>ヒツヨウ</t>
    </rPh>
    <rPh sb="10" eb="12">
      <t>サンギョウ</t>
    </rPh>
    <rPh sb="12" eb="15">
      <t>ザイサンケン</t>
    </rPh>
    <phoneticPr fontId="2"/>
  </si>
  <si>
    <r>
      <rPr>
        <sz val="10.5"/>
        <rFont val="ＭＳ 明朝"/>
        <family val="1"/>
        <charset val="128"/>
      </rPr>
      <t>権利名</t>
    </r>
    <rPh sb="0" eb="2">
      <t>ケンリ</t>
    </rPh>
    <rPh sb="2" eb="3">
      <t>ナ</t>
    </rPh>
    <phoneticPr fontId="2"/>
  </si>
  <si>
    <r>
      <rPr>
        <sz val="10.5"/>
        <rFont val="ＭＳ 明朝"/>
        <family val="1"/>
        <charset val="128"/>
      </rPr>
      <t>概要</t>
    </r>
    <rPh sb="0" eb="2">
      <t>ガイヨウ</t>
    </rPh>
    <phoneticPr fontId="2"/>
  </si>
  <si>
    <r>
      <rPr>
        <sz val="10.5"/>
        <rFont val="ＭＳ 明朝"/>
        <family val="1"/>
        <charset val="128"/>
      </rPr>
      <t>番号</t>
    </r>
    <rPh sb="0" eb="2">
      <t>バンゴウ</t>
    </rPh>
    <phoneticPr fontId="2"/>
  </si>
  <si>
    <r>
      <rPr>
        <sz val="10.5"/>
        <rFont val="ＭＳ 明朝"/>
        <family val="1"/>
        <charset val="128"/>
      </rPr>
      <t>権利者</t>
    </r>
    <rPh sb="0" eb="3">
      <t>ケンリシャ</t>
    </rPh>
    <phoneticPr fontId="2"/>
  </si>
  <si>
    <r>
      <rPr>
        <sz val="10.5"/>
        <rFont val="ＭＳ 明朝"/>
        <family val="1"/>
        <charset val="128"/>
      </rPr>
      <t>対応</t>
    </r>
    <rPh sb="0" eb="2">
      <t>タイオウ</t>
    </rPh>
    <phoneticPr fontId="2"/>
  </si>
  <si>
    <r>
      <rPr>
        <sz val="10.5"/>
        <rFont val="ＭＳ 明朝"/>
        <family val="1"/>
        <charset val="128"/>
      </rPr>
      <t>（１）開発品の詳細</t>
    </r>
    <rPh sb="3" eb="5">
      <t>カイハツ</t>
    </rPh>
    <rPh sb="5" eb="6">
      <t>ヒン</t>
    </rPh>
    <rPh sb="7" eb="9">
      <t>ショウサイ</t>
    </rPh>
    <phoneticPr fontId="2"/>
  </si>
  <si>
    <r>
      <rPr>
        <sz val="10.5"/>
        <color theme="1"/>
        <rFont val="ＭＳ 明朝"/>
        <family val="1"/>
        <charset val="128"/>
      </rPr>
      <t>項目</t>
    </r>
    <rPh sb="0" eb="2">
      <t>コウモク</t>
    </rPh>
    <phoneticPr fontId="2"/>
  </si>
  <si>
    <r>
      <rPr>
        <sz val="10.5"/>
        <color theme="1"/>
        <rFont val="ＭＳ 明朝"/>
        <family val="1"/>
        <charset val="128"/>
      </rPr>
      <t>具体的な説明</t>
    </r>
    <rPh sb="0" eb="3">
      <t>グタイテキ</t>
    </rPh>
    <rPh sb="4" eb="6">
      <t>セツメイ</t>
    </rPh>
    <phoneticPr fontId="2"/>
  </si>
  <si>
    <r>
      <rPr>
        <sz val="10.5"/>
        <rFont val="ＭＳ 明朝"/>
        <family val="1"/>
        <charset val="128"/>
      </rPr>
      <t xml:space="preserve">機能
性能等
</t>
    </r>
    <r>
      <rPr>
        <sz val="10"/>
        <rFont val="Times New Roman"/>
        <family val="1"/>
      </rPr>
      <t>200</t>
    </r>
    <r>
      <rPr>
        <sz val="10"/>
        <rFont val="ＭＳ 明朝"/>
        <family val="1"/>
        <charset val="128"/>
      </rPr>
      <t>文字
まで</t>
    </r>
    <rPh sb="0" eb="2">
      <t>キノウ</t>
    </rPh>
    <rPh sb="3" eb="5">
      <t>セイノウ</t>
    </rPh>
    <rPh sb="5" eb="6">
      <t>ナド</t>
    </rPh>
    <phoneticPr fontId="2"/>
  </si>
  <si>
    <r>
      <rPr>
        <sz val="10.5"/>
        <color theme="1"/>
        <rFont val="ＭＳ 明朝"/>
        <family val="1"/>
        <charset val="128"/>
      </rPr>
      <t xml:space="preserve">使用方法
使用者等
</t>
    </r>
    <r>
      <rPr>
        <sz val="10.5"/>
        <color theme="1"/>
        <rFont val="Times New Roman"/>
        <family val="1"/>
      </rPr>
      <t>200</t>
    </r>
    <r>
      <rPr>
        <sz val="10.5"/>
        <color theme="1"/>
        <rFont val="ＭＳ 明朝"/>
        <family val="1"/>
        <charset val="128"/>
      </rPr>
      <t>文字
まで</t>
    </r>
    <phoneticPr fontId="2"/>
  </si>
  <si>
    <r>
      <rPr>
        <sz val="10.5"/>
        <rFont val="ＭＳ 明朝"/>
        <family val="1"/>
        <charset val="128"/>
      </rPr>
      <t xml:space="preserve">必要と
なる技術
</t>
    </r>
    <r>
      <rPr>
        <sz val="10"/>
        <rFont val="Times New Roman"/>
        <family val="1"/>
      </rPr>
      <t>180</t>
    </r>
    <r>
      <rPr>
        <sz val="10"/>
        <rFont val="ＭＳ 明朝"/>
        <family val="1"/>
        <charset val="128"/>
      </rPr>
      <t>文字
まで</t>
    </r>
    <rPh sb="0" eb="2">
      <t>ヒツヨウ</t>
    </rPh>
    <rPh sb="6" eb="8">
      <t>ギジュツ</t>
    </rPh>
    <phoneticPr fontId="2"/>
  </si>
  <si>
    <r>
      <rPr>
        <sz val="9"/>
        <rFont val="ＭＳ 明朝"/>
        <family val="1"/>
        <charset val="128"/>
      </rPr>
      <t xml:space="preserve">動作環境
利用環境等
</t>
    </r>
    <r>
      <rPr>
        <sz val="10.5"/>
        <rFont val="Times New Roman"/>
        <family val="1"/>
      </rPr>
      <t xml:space="preserve">
</t>
    </r>
    <r>
      <rPr>
        <sz val="10"/>
        <rFont val="Times New Roman"/>
        <family val="1"/>
      </rPr>
      <t>180</t>
    </r>
    <r>
      <rPr>
        <sz val="10"/>
        <rFont val="ＭＳ 明朝"/>
        <family val="1"/>
        <charset val="128"/>
      </rPr>
      <t>文字
まで</t>
    </r>
    <rPh sb="0" eb="2">
      <t>ドウサ</t>
    </rPh>
    <rPh sb="2" eb="4">
      <t>カンキョウ</t>
    </rPh>
    <rPh sb="5" eb="7">
      <t>リヨウ</t>
    </rPh>
    <rPh sb="7" eb="9">
      <t>カンキョウ</t>
    </rPh>
    <rPh sb="9" eb="10">
      <t>トウ</t>
    </rPh>
    <phoneticPr fontId="2"/>
  </si>
  <si>
    <r>
      <rPr>
        <sz val="10.5"/>
        <rFont val="ＭＳ 明朝"/>
        <family val="1"/>
        <charset val="128"/>
      </rPr>
      <t xml:space="preserve">耐用年数
保守等
</t>
    </r>
    <r>
      <rPr>
        <sz val="10"/>
        <rFont val="Times New Roman"/>
        <family val="1"/>
      </rPr>
      <t xml:space="preserve">
120</t>
    </r>
    <r>
      <rPr>
        <sz val="10"/>
        <rFont val="ＭＳ 明朝"/>
        <family val="1"/>
        <charset val="128"/>
      </rPr>
      <t>文字
まで</t>
    </r>
    <rPh sb="0" eb="2">
      <t>タイヨウ</t>
    </rPh>
    <rPh sb="2" eb="4">
      <t>ネンスウ</t>
    </rPh>
    <rPh sb="5" eb="8">
      <t>ホシュナド</t>
    </rPh>
    <rPh sb="13" eb="15">
      <t>モジ</t>
    </rPh>
    <phoneticPr fontId="2"/>
  </si>
  <si>
    <r>
      <rPr>
        <sz val="10"/>
        <rFont val="ＭＳ 明朝"/>
        <family val="1"/>
        <charset val="128"/>
      </rPr>
      <t>特長
競争優位性</t>
    </r>
    <r>
      <rPr>
        <sz val="10.5"/>
        <rFont val="ＭＳ 明朝"/>
        <family val="1"/>
        <charset val="128"/>
      </rPr>
      <t xml:space="preserve">等
</t>
    </r>
    <r>
      <rPr>
        <sz val="10"/>
        <rFont val="Times New Roman"/>
        <family val="1"/>
      </rPr>
      <t>200</t>
    </r>
    <r>
      <rPr>
        <sz val="10"/>
        <rFont val="ＭＳ 明朝"/>
        <family val="1"/>
        <charset val="128"/>
      </rPr>
      <t xml:space="preserve">文字
まで
</t>
    </r>
    <rPh sb="0" eb="2">
      <t>トクチョウ</t>
    </rPh>
    <rPh sb="3" eb="5">
      <t>キョウソウ</t>
    </rPh>
    <rPh sb="5" eb="8">
      <t>ユウイセイ</t>
    </rPh>
    <rPh sb="8" eb="9">
      <t>トウ</t>
    </rPh>
    <rPh sb="9" eb="10">
      <t>トクトウ</t>
    </rPh>
    <phoneticPr fontId="2"/>
  </si>
  <si>
    <r>
      <rPr>
        <sz val="10.5"/>
        <rFont val="ＭＳ 明朝"/>
        <family val="1"/>
        <charset val="128"/>
      </rPr>
      <t xml:space="preserve">分類
クラス等
の根拠
</t>
    </r>
    <r>
      <rPr>
        <sz val="10"/>
        <rFont val="Times New Roman"/>
        <family val="1"/>
      </rPr>
      <t>150</t>
    </r>
    <r>
      <rPr>
        <sz val="10"/>
        <rFont val="ＭＳ 明朝"/>
        <family val="1"/>
        <charset val="128"/>
      </rPr>
      <t>文字
まで</t>
    </r>
    <rPh sb="0" eb="2">
      <t>ブンルイ</t>
    </rPh>
    <rPh sb="6" eb="7">
      <t>ナド</t>
    </rPh>
    <rPh sb="9" eb="11">
      <t>コンキョ</t>
    </rPh>
    <phoneticPr fontId="2"/>
  </si>
  <si>
    <r>
      <rPr>
        <sz val="10"/>
        <rFont val="ＭＳ 明朝"/>
        <family val="1"/>
        <charset val="128"/>
      </rPr>
      <t>必要となる
法令や規制
等への対応</t>
    </r>
    <r>
      <rPr>
        <sz val="10.5"/>
        <rFont val="Times New Roman"/>
        <family val="1"/>
      </rPr>
      <t xml:space="preserve">
</t>
    </r>
    <r>
      <rPr>
        <sz val="10"/>
        <rFont val="Times New Roman"/>
        <family val="1"/>
      </rPr>
      <t xml:space="preserve">
150</t>
    </r>
    <r>
      <rPr>
        <sz val="10"/>
        <rFont val="ＭＳ 明朝"/>
        <family val="1"/>
        <charset val="128"/>
      </rPr>
      <t>文字
まで</t>
    </r>
    <rPh sb="0" eb="2">
      <t>ヒツヨウ</t>
    </rPh>
    <rPh sb="6" eb="8">
      <t>ホウレイ</t>
    </rPh>
    <rPh sb="9" eb="11">
      <t>キセイ</t>
    </rPh>
    <rPh sb="12" eb="13">
      <t>ナド</t>
    </rPh>
    <rPh sb="15" eb="17">
      <t>タイオウ</t>
    </rPh>
    <phoneticPr fontId="2"/>
  </si>
  <si>
    <r>
      <rPr>
        <sz val="10.5"/>
        <rFont val="ＭＳ 明朝"/>
        <family val="1"/>
        <charset val="128"/>
      </rPr>
      <t>（２）現在に至るまでの取組経過及び技術課題を解決する取組</t>
    </r>
    <rPh sb="3" eb="5">
      <t>ゲンザイ</t>
    </rPh>
    <rPh sb="6" eb="7">
      <t>イタ</t>
    </rPh>
    <rPh sb="11" eb="13">
      <t>トリクミ</t>
    </rPh>
    <rPh sb="13" eb="15">
      <t>ケイカ</t>
    </rPh>
    <rPh sb="15" eb="16">
      <t>オヨ</t>
    </rPh>
    <rPh sb="17" eb="19">
      <t>ギジュツ</t>
    </rPh>
    <rPh sb="19" eb="21">
      <t>カダイ</t>
    </rPh>
    <rPh sb="22" eb="24">
      <t>カイケツ</t>
    </rPh>
    <rPh sb="26" eb="28">
      <t>トリクミ</t>
    </rPh>
    <phoneticPr fontId="2"/>
  </si>
  <si>
    <r>
      <rPr>
        <sz val="10"/>
        <rFont val="ＭＳ 明朝"/>
        <family val="1"/>
        <charset val="128"/>
      </rPr>
      <t>克服すべき
技術課題と
今後の取組</t>
    </r>
    <rPh sb="0" eb="2">
      <t>コクフク</t>
    </rPh>
    <rPh sb="6" eb="8">
      <t>ギジュツ</t>
    </rPh>
    <rPh sb="8" eb="10">
      <t>カダイ</t>
    </rPh>
    <rPh sb="12" eb="14">
      <t>コンゴ</t>
    </rPh>
    <rPh sb="15" eb="17">
      <t>トリクミ</t>
    </rPh>
    <phoneticPr fontId="2"/>
  </si>
  <si>
    <r>
      <rPr>
        <b/>
        <sz val="10.5"/>
        <color theme="1"/>
        <rFont val="ＭＳ 明朝"/>
        <family val="1"/>
        <charset val="128"/>
      </rPr>
      <t>　</t>
    </r>
    <phoneticPr fontId="2"/>
  </si>
  <si>
    <r>
      <rPr>
        <sz val="10.5"/>
        <rFont val="ＭＳ 明朝"/>
        <family val="1"/>
        <charset val="128"/>
      </rPr>
      <t>（１）規格適合及び認証取得</t>
    </r>
    <rPh sb="3" eb="5">
      <t>キカク</t>
    </rPh>
    <rPh sb="5" eb="7">
      <t>テキゴウ</t>
    </rPh>
    <rPh sb="7" eb="8">
      <t>オヨ</t>
    </rPh>
    <rPh sb="9" eb="11">
      <t>ニンショウ</t>
    </rPh>
    <rPh sb="11" eb="13">
      <t>シュトク</t>
    </rPh>
    <phoneticPr fontId="2"/>
  </si>
  <si>
    <r>
      <rPr>
        <sz val="8"/>
        <rFont val="ＭＳ 明朝"/>
        <family val="1"/>
        <charset val="128"/>
      </rPr>
      <t>規格適合及び
認証取得</t>
    </r>
    <rPh sb="0" eb="2">
      <t>キカク</t>
    </rPh>
    <rPh sb="2" eb="4">
      <t>テキゴウ</t>
    </rPh>
    <rPh sb="4" eb="5">
      <t>オヨ</t>
    </rPh>
    <rPh sb="7" eb="9">
      <t>ニンショウ</t>
    </rPh>
    <rPh sb="9" eb="11">
      <t>シュトク</t>
    </rPh>
    <phoneticPr fontId="2"/>
  </si>
  <si>
    <r>
      <rPr>
        <sz val="10.5"/>
        <rFont val="ＭＳ 明朝"/>
        <family val="1"/>
        <charset val="128"/>
      </rPr>
      <t>（２）リスクマネジメント</t>
    </r>
    <phoneticPr fontId="2"/>
  </si>
  <si>
    <r>
      <t xml:space="preserve"> </t>
    </r>
    <r>
      <rPr>
        <sz val="10.5"/>
        <color theme="1"/>
        <rFont val="ＭＳ 明朝"/>
        <family val="1"/>
        <charset val="128"/>
      </rPr>
      <t>安全性の確保</t>
    </r>
    <rPh sb="1" eb="4">
      <t>アンゼンセイ</t>
    </rPh>
    <rPh sb="5" eb="7">
      <t>カクホ</t>
    </rPh>
    <phoneticPr fontId="2"/>
  </si>
  <si>
    <r>
      <t xml:space="preserve"> </t>
    </r>
    <r>
      <rPr>
        <sz val="10.5"/>
        <color theme="1"/>
        <rFont val="ＭＳ 明朝"/>
        <family val="1"/>
        <charset val="128"/>
      </rPr>
      <t>信頼性の確保</t>
    </r>
    <rPh sb="1" eb="4">
      <t>シンライセイ</t>
    </rPh>
    <rPh sb="5" eb="7">
      <t>カクホ</t>
    </rPh>
    <phoneticPr fontId="2"/>
  </si>
  <si>
    <r>
      <rPr>
        <sz val="10.5"/>
        <rFont val="ＭＳ 明朝"/>
        <family val="1"/>
        <charset val="128"/>
      </rPr>
      <t>（３）販売戦略</t>
    </r>
    <rPh sb="3" eb="5">
      <t>ハンバイ</t>
    </rPh>
    <rPh sb="5" eb="7">
      <t>センリャク</t>
    </rPh>
    <phoneticPr fontId="2"/>
  </si>
  <si>
    <r>
      <rPr>
        <sz val="10.5"/>
        <rFont val="ＭＳ 明朝"/>
        <family val="1"/>
        <charset val="128"/>
      </rPr>
      <t>対象市場</t>
    </r>
    <rPh sb="0" eb="2">
      <t>タイショウ</t>
    </rPh>
    <rPh sb="2" eb="4">
      <t>シジョウ</t>
    </rPh>
    <phoneticPr fontId="2"/>
  </si>
  <si>
    <r>
      <rPr>
        <sz val="10.5"/>
        <color theme="1"/>
        <rFont val="ＭＳ 明朝"/>
        <family val="1"/>
        <charset val="128"/>
      </rPr>
      <t>販売先</t>
    </r>
    <rPh sb="0" eb="3">
      <t>ハンバイサキ</t>
    </rPh>
    <phoneticPr fontId="2"/>
  </si>
  <si>
    <r>
      <rPr>
        <sz val="9"/>
        <color theme="1"/>
        <rFont val="ＭＳ 明朝"/>
        <family val="1"/>
        <charset val="128"/>
      </rPr>
      <t>製販企業
卸企業等</t>
    </r>
    <rPh sb="0" eb="2">
      <t>セイハン</t>
    </rPh>
    <rPh sb="2" eb="4">
      <t>キギョウ</t>
    </rPh>
    <rPh sb="5" eb="6">
      <t>オロシ</t>
    </rPh>
    <rPh sb="6" eb="8">
      <t>キギョウ</t>
    </rPh>
    <rPh sb="8" eb="9">
      <t>ナド</t>
    </rPh>
    <phoneticPr fontId="2"/>
  </si>
  <si>
    <r>
      <rPr>
        <sz val="10.5"/>
        <color theme="1"/>
        <rFont val="ＭＳ 明朝"/>
        <family val="1"/>
        <charset val="128"/>
      </rPr>
      <t>病院
施設等</t>
    </r>
    <rPh sb="0" eb="2">
      <t>ビョウイン</t>
    </rPh>
    <rPh sb="3" eb="5">
      <t>シセツ</t>
    </rPh>
    <rPh sb="5" eb="6">
      <t>ナド</t>
    </rPh>
    <phoneticPr fontId="2"/>
  </si>
  <si>
    <r>
      <rPr>
        <sz val="10.5"/>
        <color theme="1"/>
        <rFont val="ＭＳ 明朝"/>
        <family val="1"/>
        <charset val="128"/>
      </rPr>
      <t>販路開拓
販売方法</t>
    </r>
    <rPh sb="0" eb="2">
      <t>ハンロ</t>
    </rPh>
    <rPh sb="2" eb="4">
      <t>カイタク</t>
    </rPh>
    <rPh sb="5" eb="7">
      <t>ハンバイ</t>
    </rPh>
    <rPh sb="7" eb="9">
      <t>ホウホウ</t>
    </rPh>
    <phoneticPr fontId="2"/>
  </si>
  <si>
    <r>
      <rPr>
        <sz val="10.5"/>
        <rFont val="ＭＳ 明朝"/>
        <family val="1"/>
        <charset val="128"/>
      </rPr>
      <t>価格設定</t>
    </r>
    <rPh sb="0" eb="2">
      <t>カカク</t>
    </rPh>
    <rPh sb="2" eb="4">
      <t>セッテイ</t>
    </rPh>
    <phoneticPr fontId="2"/>
  </si>
  <si>
    <r>
      <rPr>
        <sz val="10.5"/>
        <rFont val="ＭＳ 明朝"/>
        <family val="1"/>
        <charset val="128"/>
      </rPr>
      <t>販売価格</t>
    </r>
    <rPh sb="0" eb="2">
      <t>ハンバイ</t>
    </rPh>
    <rPh sb="2" eb="4">
      <t>カカク</t>
    </rPh>
    <phoneticPr fontId="2"/>
  </si>
  <si>
    <r>
      <rPr>
        <sz val="10.5"/>
        <rFont val="ＭＳ 明朝"/>
        <family val="1"/>
        <charset val="128"/>
      </rPr>
      <t>製造単価</t>
    </r>
    <rPh sb="0" eb="2">
      <t>セイゾウ</t>
    </rPh>
    <rPh sb="2" eb="4">
      <t>タンカ</t>
    </rPh>
    <phoneticPr fontId="2"/>
  </si>
  <si>
    <r>
      <rPr>
        <sz val="10.5"/>
        <rFont val="ＭＳ 明朝"/>
        <family val="1"/>
        <charset val="128"/>
      </rPr>
      <t>粗利益</t>
    </r>
    <rPh sb="0" eb="3">
      <t>アラリエキ</t>
    </rPh>
    <phoneticPr fontId="2"/>
  </si>
  <si>
    <r>
      <rPr>
        <sz val="9"/>
        <rFont val="ＭＳ 明朝"/>
        <family val="1"/>
        <charset val="128"/>
      </rPr>
      <t>設定根拠</t>
    </r>
    <r>
      <rPr>
        <sz val="10.5"/>
        <rFont val="Times New Roman"/>
        <family val="1"/>
      </rPr>
      <t xml:space="preserve">
</t>
    </r>
    <r>
      <rPr>
        <sz val="9"/>
        <rFont val="Times New Roman"/>
        <family val="1"/>
      </rPr>
      <t>100</t>
    </r>
    <r>
      <rPr>
        <sz val="9"/>
        <rFont val="ＭＳ 明朝"/>
        <family val="1"/>
        <charset val="128"/>
      </rPr>
      <t>文字
まで</t>
    </r>
    <rPh sb="0" eb="2">
      <t>セッテイ</t>
    </rPh>
    <rPh sb="2" eb="4">
      <t>コンキョ</t>
    </rPh>
    <rPh sb="9" eb="11">
      <t>モジ</t>
    </rPh>
    <phoneticPr fontId="2"/>
  </si>
  <si>
    <r>
      <rPr>
        <sz val="10.5"/>
        <rFont val="ＭＳ 明朝"/>
        <family val="1"/>
        <charset val="128"/>
      </rPr>
      <t>（４）販売見込</t>
    </r>
    <rPh sb="3" eb="5">
      <t>ハンバイ</t>
    </rPh>
    <rPh sb="5" eb="7">
      <t>ミコ</t>
    </rPh>
    <phoneticPr fontId="2"/>
  </si>
  <si>
    <r>
      <rPr>
        <sz val="10.5"/>
        <rFont val="ＭＳ 明朝"/>
        <family val="1"/>
        <charset val="128"/>
      </rPr>
      <t>販売見込</t>
    </r>
    <rPh sb="0" eb="2">
      <t>ハンバイ</t>
    </rPh>
    <rPh sb="2" eb="4">
      <t>ミコ</t>
    </rPh>
    <phoneticPr fontId="2"/>
  </si>
  <si>
    <r>
      <rPr>
        <sz val="10.5"/>
        <color theme="1"/>
        <rFont val="ＭＳ 明朝"/>
        <family val="1"/>
        <charset val="128"/>
      </rPr>
      <t>令和</t>
    </r>
    <rPh sb="0" eb="2">
      <t>レイワ</t>
    </rPh>
    <phoneticPr fontId="2"/>
  </si>
  <si>
    <r>
      <rPr>
        <sz val="10.5"/>
        <color theme="1"/>
        <rFont val="ＭＳ 明朝"/>
        <family val="1"/>
        <charset val="128"/>
      </rPr>
      <t>年</t>
    </r>
    <rPh sb="0" eb="1">
      <t>ネン</t>
    </rPh>
    <phoneticPr fontId="2"/>
  </si>
  <si>
    <r>
      <rPr>
        <sz val="10.5"/>
        <color theme="1"/>
        <rFont val="ＭＳ 明朝"/>
        <family val="1"/>
        <charset val="128"/>
      </rPr>
      <t>単位</t>
    </r>
    <rPh sb="0" eb="2">
      <t>タンイ</t>
    </rPh>
    <phoneticPr fontId="2"/>
  </si>
  <si>
    <r>
      <rPr>
        <sz val="10.5"/>
        <rFont val="ＭＳ 明朝"/>
        <family val="1"/>
        <charset val="128"/>
      </rPr>
      <t>売上見込</t>
    </r>
    <rPh sb="0" eb="2">
      <t>ウリアゲ</t>
    </rPh>
    <rPh sb="2" eb="4">
      <t>ミコ</t>
    </rPh>
    <phoneticPr fontId="2"/>
  </si>
  <si>
    <r>
      <rPr>
        <sz val="10.5"/>
        <rFont val="ＭＳ 明朝"/>
        <family val="1"/>
        <charset val="128"/>
      </rPr>
      <t>販売時期
販売見込
の根拠</t>
    </r>
    <rPh sb="0" eb="2">
      <t>ハンバイ</t>
    </rPh>
    <rPh sb="2" eb="4">
      <t>ジキ</t>
    </rPh>
    <rPh sb="5" eb="7">
      <t>ハンバイ</t>
    </rPh>
    <rPh sb="7" eb="9">
      <t>ミコ</t>
    </rPh>
    <rPh sb="11" eb="13">
      <t>コンキョ</t>
    </rPh>
    <phoneticPr fontId="2"/>
  </si>
  <si>
    <r>
      <rPr>
        <sz val="11"/>
        <color theme="1"/>
        <rFont val="ＭＳ 明朝"/>
        <family val="1"/>
        <charset val="128"/>
      </rPr>
      <t>（１）</t>
    </r>
    <r>
      <rPr>
        <u/>
        <sz val="11"/>
        <color theme="1"/>
        <rFont val="ＭＳ 明朝"/>
        <family val="1"/>
        <charset val="128"/>
      </rPr>
      <t>企業概要</t>
    </r>
    <r>
      <rPr>
        <sz val="10.5"/>
        <color theme="1"/>
        <rFont val="Times New Roman"/>
        <family val="1"/>
      </rPr>
      <t xml:space="preserve">
</t>
    </r>
    <r>
      <rPr>
        <sz val="10.5"/>
        <color theme="1"/>
        <rFont val="ＭＳ 明朝"/>
        <family val="1"/>
        <charset val="128"/>
      </rPr>
      <t>・</t>
    </r>
    <r>
      <rPr>
        <b/>
        <sz val="11"/>
        <color rgb="FFFF0000"/>
        <rFont val="ＭＳ ゴシック"/>
        <family val="3"/>
        <charset val="128"/>
      </rPr>
      <t>申請者および連携先の会社概要</t>
    </r>
    <r>
      <rPr>
        <sz val="10.5"/>
        <color theme="1"/>
        <rFont val="ＭＳ 明朝"/>
        <family val="1"/>
        <charset val="128"/>
      </rPr>
      <t>を提出</t>
    </r>
    <phoneticPr fontId="2"/>
  </si>
  <si>
    <r>
      <rPr>
        <sz val="11"/>
        <rFont val="ＭＳ 明朝"/>
        <family val="1"/>
        <charset val="128"/>
      </rPr>
      <t>（１）</t>
    </r>
    <r>
      <rPr>
        <u/>
        <sz val="11"/>
        <rFont val="ＭＳ 明朝"/>
        <family val="1"/>
        <charset val="128"/>
      </rPr>
      <t>社内の開発体制</t>
    </r>
    <r>
      <rPr>
        <u/>
        <sz val="10.5"/>
        <rFont val="Times New Roman"/>
        <family val="1"/>
      </rPr>
      <t xml:space="preserve">
</t>
    </r>
    <r>
      <rPr>
        <sz val="10.5"/>
        <rFont val="Times New Roman"/>
        <family val="1"/>
      </rPr>
      <t xml:space="preserve">
</t>
    </r>
    <r>
      <rPr>
        <sz val="10.5"/>
        <rFont val="ＭＳ 明朝"/>
        <family val="1"/>
        <charset val="128"/>
      </rPr>
      <t>・担当者が多数の場合、</t>
    </r>
    <r>
      <rPr>
        <sz val="11"/>
        <rFont val="ＭＳ 明朝"/>
        <family val="1"/>
        <charset val="128"/>
      </rPr>
      <t>中心的な役割</t>
    </r>
    <r>
      <rPr>
        <sz val="10.5"/>
        <rFont val="ＭＳ 明朝"/>
        <family val="1"/>
        <charset val="128"/>
      </rPr>
      <t>を果たす担当者から順番に入力
・【</t>
    </r>
    <r>
      <rPr>
        <b/>
        <sz val="11"/>
        <color rgb="FFFF0000"/>
        <rFont val="ＭＳ ゴシック"/>
        <family val="3"/>
        <charset val="128"/>
      </rPr>
      <t>重要</t>
    </r>
    <r>
      <rPr>
        <sz val="10.5"/>
        <rFont val="ＭＳ 明朝"/>
        <family val="1"/>
        <charset val="128"/>
      </rPr>
      <t>】自社が開発で果たす</t>
    </r>
    <r>
      <rPr>
        <b/>
        <sz val="10.5"/>
        <color rgb="FFFF0000"/>
        <rFont val="ＭＳ ゴシック"/>
        <family val="3"/>
        <charset val="128"/>
      </rPr>
      <t>具体的な</t>
    </r>
    <r>
      <rPr>
        <b/>
        <sz val="11"/>
        <color rgb="FFFF0000"/>
        <rFont val="ＭＳ ゴシック"/>
        <family val="3"/>
        <charset val="128"/>
      </rPr>
      <t>役割</t>
    </r>
    <r>
      <rPr>
        <b/>
        <sz val="11"/>
        <color rgb="FFFF0000"/>
        <rFont val="Times New Roman"/>
        <family val="1"/>
      </rPr>
      <t xml:space="preserve"> </t>
    </r>
    <r>
      <rPr>
        <sz val="10.5"/>
        <rFont val="Times New Roman"/>
        <family val="1"/>
      </rPr>
      <t xml:space="preserve">
</t>
    </r>
    <r>
      <rPr>
        <sz val="10.5"/>
        <rFont val="ＭＳ 明朝"/>
        <family val="1"/>
        <charset val="128"/>
      </rPr>
      <t>・</t>
    </r>
    <r>
      <rPr>
        <b/>
        <sz val="11"/>
        <color rgb="FFFF0000"/>
        <rFont val="ＭＳ ゴシック"/>
        <family val="3"/>
        <charset val="128"/>
      </rPr>
      <t>社内の開発体制図（組織図等）</t>
    </r>
    <r>
      <rPr>
        <sz val="10.5"/>
        <rFont val="Times New Roman"/>
        <family val="1"/>
      </rPr>
      <t xml:space="preserve"> </t>
    </r>
    <r>
      <rPr>
        <sz val="10.5"/>
        <rFont val="ＭＳ 明朝"/>
        <family val="1"/>
        <charset val="128"/>
      </rPr>
      <t>を提出</t>
    </r>
    <phoneticPr fontId="2"/>
  </si>
  <si>
    <r>
      <rPr>
        <sz val="10.5"/>
        <color theme="1"/>
        <rFont val="ＭＳ 明朝"/>
        <family val="1"/>
        <charset val="128"/>
      </rPr>
      <t>・</t>
    </r>
    <r>
      <rPr>
        <b/>
        <sz val="11"/>
        <color rgb="FFFF0000"/>
        <rFont val="ＭＳ ゴシック"/>
        <family val="3"/>
        <charset val="128"/>
      </rPr>
      <t>安全性の確保</t>
    </r>
    <r>
      <rPr>
        <sz val="10.5"/>
        <color theme="1"/>
        <rFont val="Times New Roman"/>
        <family val="1"/>
      </rPr>
      <t xml:space="preserve"> …</t>
    </r>
    <r>
      <rPr>
        <sz val="10.5"/>
        <color theme="1"/>
        <rFont val="ＭＳ 明朝"/>
        <family val="1"/>
        <charset val="128"/>
      </rPr>
      <t>医療従事者や患者にとって安全なものであるか
　例：衛生面／電気的安全性／生物学的安全性／感染リスク／被曝リスク</t>
    </r>
    <r>
      <rPr>
        <sz val="10.5"/>
        <color theme="1"/>
        <rFont val="Times New Roman"/>
        <family val="1"/>
      </rPr>
      <t xml:space="preserve"> </t>
    </r>
    <r>
      <rPr>
        <sz val="10.5"/>
        <color theme="1"/>
        <rFont val="ＭＳ 明朝"/>
        <family val="1"/>
        <charset val="128"/>
      </rPr>
      <t>等</t>
    </r>
    <phoneticPr fontId="2"/>
  </si>
  <si>
    <r>
      <rPr>
        <sz val="10.5"/>
        <color theme="1"/>
        <rFont val="ＭＳ 明朝"/>
        <family val="1"/>
        <charset val="128"/>
      </rPr>
      <t>・</t>
    </r>
    <r>
      <rPr>
        <b/>
        <sz val="11"/>
        <color rgb="FFFF0000"/>
        <rFont val="ＭＳ ゴシック"/>
        <family val="3"/>
        <charset val="128"/>
      </rPr>
      <t>信頼性の確保</t>
    </r>
    <r>
      <rPr>
        <b/>
        <sz val="10.5"/>
        <color rgb="FFC00000"/>
        <rFont val="Times New Roman"/>
        <family val="1"/>
      </rPr>
      <t xml:space="preserve"> </t>
    </r>
    <r>
      <rPr>
        <sz val="10.5"/>
        <color theme="1"/>
        <rFont val="Times New Roman"/>
        <family val="1"/>
      </rPr>
      <t>…</t>
    </r>
    <r>
      <rPr>
        <sz val="10.5"/>
        <color theme="1"/>
        <rFont val="ＭＳ 明朝"/>
        <family val="1"/>
        <charset val="128"/>
      </rPr>
      <t>継続的に安定して性能を発揮することができるか
　例：安定性／正確性／精度／耐久性／強度／災害や停電への対応</t>
    </r>
    <r>
      <rPr>
        <sz val="10.5"/>
        <color theme="1"/>
        <rFont val="Times New Roman"/>
        <family val="1"/>
      </rPr>
      <t xml:space="preserve"> </t>
    </r>
    <r>
      <rPr>
        <sz val="10.5"/>
        <color theme="1"/>
        <rFont val="ＭＳ 明朝"/>
        <family val="1"/>
        <charset val="128"/>
      </rPr>
      <t>等</t>
    </r>
    <phoneticPr fontId="2"/>
  </si>
  <si>
    <r>
      <rPr>
        <sz val="10.5"/>
        <color theme="1"/>
        <rFont val="ＭＳ 明朝"/>
        <family val="1"/>
        <charset val="128"/>
      </rPr>
      <t>（１）第１期の達成目標</t>
    </r>
    <rPh sb="3" eb="4">
      <t>ダイ</t>
    </rPh>
    <rPh sb="5" eb="6">
      <t>キ</t>
    </rPh>
    <rPh sb="7" eb="9">
      <t>タッセイ</t>
    </rPh>
    <rPh sb="9" eb="11">
      <t>モクヒョウ</t>
    </rPh>
    <phoneticPr fontId="2"/>
  </si>
  <si>
    <r>
      <rPr>
        <sz val="10.5"/>
        <color theme="1"/>
        <rFont val="ＭＳ 明朝"/>
        <family val="1"/>
        <charset val="128"/>
      </rPr>
      <t>第１期の達成目標及び成果物</t>
    </r>
    <rPh sb="0" eb="1">
      <t>ダイ</t>
    </rPh>
    <rPh sb="2" eb="3">
      <t>キ</t>
    </rPh>
    <rPh sb="4" eb="6">
      <t>タッセイ</t>
    </rPh>
    <rPh sb="6" eb="8">
      <t>モクヒョウ</t>
    </rPh>
    <rPh sb="8" eb="9">
      <t>オヨ</t>
    </rPh>
    <rPh sb="10" eb="13">
      <t>セイカブツ</t>
    </rPh>
    <phoneticPr fontId="2"/>
  </si>
  <si>
    <r>
      <rPr>
        <sz val="10.5"/>
        <color theme="1"/>
        <rFont val="ＭＳ 明朝"/>
        <family val="1"/>
        <charset val="128"/>
      </rPr>
      <t>期間</t>
    </r>
    <rPh sb="0" eb="2">
      <t>キカン</t>
    </rPh>
    <phoneticPr fontId="2"/>
  </si>
  <si>
    <r>
      <rPr>
        <sz val="10.5"/>
        <color theme="1"/>
        <rFont val="ＭＳ 明朝"/>
        <family val="1"/>
        <charset val="128"/>
      </rPr>
      <t>第１期の達成目標</t>
    </r>
    <rPh sb="0" eb="1">
      <t>ダイ</t>
    </rPh>
    <rPh sb="2" eb="3">
      <t>キ</t>
    </rPh>
    <rPh sb="4" eb="6">
      <t>タッセイ</t>
    </rPh>
    <rPh sb="6" eb="8">
      <t>モクヒョウ</t>
    </rPh>
    <phoneticPr fontId="2"/>
  </si>
  <si>
    <r>
      <rPr>
        <sz val="10.5"/>
        <color theme="1"/>
        <rFont val="ＭＳ 明朝"/>
        <family val="1"/>
        <charset val="128"/>
      </rPr>
      <t>目標達成を証明する成果物</t>
    </r>
    <rPh sb="0" eb="2">
      <t>モクヒョウ</t>
    </rPh>
    <rPh sb="2" eb="4">
      <t>タッセイ</t>
    </rPh>
    <rPh sb="5" eb="7">
      <t>ショウメイ</t>
    </rPh>
    <rPh sb="9" eb="12">
      <t>セイカブツ</t>
    </rPh>
    <phoneticPr fontId="2"/>
  </si>
  <si>
    <r>
      <rPr>
        <sz val="10.5"/>
        <color theme="1"/>
        <rFont val="ＭＳ 明朝"/>
        <family val="1"/>
        <charset val="128"/>
      </rPr>
      <t>第１期の取組項目と実施スケジュール</t>
    </r>
    <rPh sb="0" eb="1">
      <t>ダイ</t>
    </rPh>
    <rPh sb="2" eb="3">
      <t>キ</t>
    </rPh>
    <rPh sb="4" eb="6">
      <t>トリクミ</t>
    </rPh>
    <rPh sb="6" eb="8">
      <t>コウモク</t>
    </rPh>
    <rPh sb="9" eb="11">
      <t>ジッシ</t>
    </rPh>
    <phoneticPr fontId="2"/>
  </si>
  <si>
    <r>
      <rPr>
        <sz val="10.5"/>
        <rFont val="ＭＳ 明朝"/>
        <family val="1"/>
        <charset val="128"/>
      </rPr>
      <t>取組項目</t>
    </r>
    <rPh sb="0" eb="2">
      <t>トリクミ</t>
    </rPh>
    <rPh sb="2" eb="4">
      <t>コウモク</t>
    </rPh>
    <phoneticPr fontId="2"/>
  </si>
  <si>
    <r>
      <rPr>
        <sz val="10.5"/>
        <color theme="1"/>
        <rFont val="ＭＳ 明朝"/>
        <family val="1"/>
        <charset val="128"/>
      </rPr>
      <t>取組項目の具体的実施方法（</t>
    </r>
    <r>
      <rPr>
        <sz val="10.5"/>
        <color theme="1"/>
        <rFont val="Times New Roman"/>
        <family val="1"/>
      </rPr>
      <t>500</t>
    </r>
    <r>
      <rPr>
        <sz val="10.5"/>
        <color theme="1"/>
        <rFont val="ＭＳ 明朝"/>
        <family val="1"/>
        <charset val="128"/>
      </rPr>
      <t>文字程度）</t>
    </r>
    <rPh sb="0" eb="2">
      <t>トリクミ</t>
    </rPh>
    <rPh sb="2" eb="4">
      <t>コウモク</t>
    </rPh>
    <rPh sb="5" eb="8">
      <t>グタイテキ</t>
    </rPh>
    <rPh sb="8" eb="10">
      <t>ジッシ</t>
    </rPh>
    <rPh sb="10" eb="12">
      <t>ホウホウ</t>
    </rPh>
    <rPh sb="16" eb="18">
      <t>モジ</t>
    </rPh>
    <rPh sb="18" eb="20">
      <t>テイド</t>
    </rPh>
    <phoneticPr fontId="2"/>
  </si>
  <si>
    <r>
      <rPr>
        <sz val="10.5"/>
        <rFont val="ＭＳ 明朝"/>
        <family val="1"/>
        <charset val="128"/>
      </rPr>
      <t>文字数</t>
    </r>
    <rPh sb="0" eb="3">
      <t>モジスウ</t>
    </rPh>
    <phoneticPr fontId="2"/>
  </si>
  <si>
    <r>
      <rPr>
        <sz val="9"/>
        <rFont val="ＭＳ 明朝"/>
        <family val="1"/>
        <charset val="128"/>
      </rPr>
      <t>合計</t>
    </r>
    <rPh sb="0" eb="2">
      <t>ゴウケイ</t>
    </rPh>
    <phoneticPr fontId="2"/>
  </si>
  <si>
    <r>
      <rPr>
        <sz val="10.5"/>
        <color theme="1"/>
        <rFont val="ＭＳ 明朝"/>
        <family val="1"/>
        <charset val="128"/>
      </rPr>
      <t>（２）第２期の達成目標</t>
    </r>
    <rPh sb="3" eb="4">
      <t>ダイ</t>
    </rPh>
    <rPh sb="5" eb="6">
      <t>キ</t>
    </rPh>
    <rPh sb="7" eb="9">
      <t>タッセイ</t>
    </rPh>
    <rPh sb="9" eb="11">
      <t>モクヒョウ</t>
    </rPh>
    <phoneticPr fontId="2"/>
  </si>
  <si>
    <r>
      <rPr>
        <sz val="10.5"/>
        <color theme="1"/>
        <rFont val="ＭＳ 明朝"/>
        <family val="1"/>
        <charset val="128"/>
      </rPr>
      <t>第２期の達成目標及び成果物</t>
    </r>
    <rPh sb="0" eb="1">
      <t>ダイ</t>
    </rPh>
    <rPh sb="2" eb="3">
      <t>キ</t>
    </rPh>
    <rPh sb="4" eb="6">
      <t>タッセイ</t>
    </rPh>
    <rPh sb="6" eb="8">
      <t>モクヒョウ</t>
    </rPh>
    <rPh sb="8" eb="9">
      <t>オヨ</t>
    </rPh>
    <rPh sb="10" eb="13">
      <t>セイカブツ</t>
    </rPh>
    <phoneticPr fontId="2"/>
  </si>
  <si>
    <r>
      <rPr>
        <sz val="10.5"/>
        <color theme="1"/>
        <rFont val="ＭＳ 明朝"/>
        <family val="1"/>
        <charset val="128"/>
      </rPr>
      <t>第２期の達成目標</t>
    </r>
    <rPh sb="0" eb="1">
      <t>ダイ</t>
    </rPh>
    <rPh sb="2" eb="3">
      <t>キ</t>
    </rPh>
    <rPh sb="4" eb="6">
      <t>タッセイ</t>
    </rPh>
    <rPh sb="6" eb="8">
      <t>モクヒョウ</t>
    </rPh>
    <phoneticPr fontId="2"/>
  </si>
  <si>
    <r>
      <rPr>
        <sz val="10.5"/>
        <color theme="1"/>
        <rFont val="ＭＳ 明朝"/>
        <family val="1"/>
        <charset val="128"/>
      </rPr>
      <t>第２期の取組項目と実施スケジュール</t>
    </r>
    <rPh sb="0" eb="1">
      <t>ダイ</t>
    </rPh>
    <rPh sb="2" eb="3">
      <t>キ</t>
    </rPh>
    <rPh sb="4" eb="6">
      <t>トリクミ</t>
    </rPh>
    <rPh sb="6" eb="8">
      <t>コウモク</t>
    </rPh>
    <rPh sb="9" eb="11">
      <t>ジッシ</t>
    </rPh>
    <phoneticPr fontId="2"/>
  </si>
  <si>
    <r>
      <rPr>
        <sz val="10.5"/>
        <color theme="1"/>
        <rFont val="ＭＳ 明朝"/>
        <family val="1"/>
        <charset val="128"/>
      </rPr>
      <t>取組項目</t>
    </r>
    <rPh sb="0" eb="2">
      <t>トリクミ</t>
    </rPh>
    <rPh sb="2" eb="4">
      <t>コウモク</t>
    </rPh>
    <phoneticPr fontId="2"/>
  </si>
  <si>
    <r>
      <rPr>
        <sz val="10.5"/>
        <color theme="1"/>
        <rFont val="ＭＳ 明朝"/>
        <family val="1"/>
        <charset val="128"/>
      </rPr>
      <t>（３）第３期の達成目標</t>
    </r>
    <rPh sb="3" eb="4">
      <t>ダイ</t>
    </rPh>
    <rPh sb="5" eb="6">
      <t>キ</t>
    </rPh>
    <rPh sb="7" eb="9">
      <t>タッセイ</t>
    </rPh>
    <rPh sb="9" eb="11">
      <t>モクヒョウ</t>
    </rPh>
    <phoneticPr fontId="2"/>
  </si>
  <si>
    <r>
      <rPr>
        <sz val="10.5"/>
        <color theme="1"/>
        <rFont val="ＭＳ 明朝"/>
        <family val="1"/>
        <charset val="128"/>
      </rPr>
      <t>第３期の達成目標及び成果物</t>
    </r>
    <rPh sb="0" eb="1">
      <t>ダイ</t>
    </rPh>
    <rPh sb="2" eb="3">
      <t>キ</t>
    </rPh>
    <rPh sb="4" eb="6">
      <t>タッセイ</t>
    </rPh>
    <rPh sb="6" eb="8">
      <t>モクヒョウ</t>
    </rPh>
    <rPh sb="8" eb="9">
      <t>オヨ</t>
    </rPh>
    <rPh sb="10" eb="13">
      <t>セイカブツ</t>
    </rPh>
    <phoneticPr fontId="2"/>
  </si>
  <si>
    <r>
      <rPr>
        <sz val="10.5"/>
        <color theme="1"/>
        <rFont val="ＭＳ 明朝"/>
        <family val="1"/>
        <charset val="128"/>
      </rPr>
      <t>第３期の達成目標</t>
    </r>
    <rPh sb="0" eb="1">
      <t>ダイ</t>
    </rPh>
    <rPh sb="2" eb="3">
      <t>キ</t>
    </rPh>
    <rPh sb="4" eb="6">
      <t>タッセイ</t>
    </rPh>
    <rPh sb="6" eb="8">
      <t>モクヒョウ</t>
    </rPh>
    <phoneticPr fontId="2"/>
  </si>
  <si>
    <r>
      <rPr>
        <sz val="10.5"/>
        <color theme="1"/>
        <rFont val="ＭＳ 明朝"/>
        <family val="1"/>
        <charset val="128"/>
      </rPr>
      <t>第３期の取組項目と実施スケジュール</t>
    </r>
    <rPh sb="0" eb="1">
      <t>ダイ</t>
    </rPh>
    <rPh sb="2" eb="3">
      <t>キ</t>
    </rPh>
    <rPh sb="4" eb="6">
      <t>トリクミ</t>
    </rPh>
    <rPh sb="6" eb="8">
      <t>コウモク</t>
    </rPh>
    <rPh sb="9" eb="11">
      <t>ジッシ</t>
    </rPh>
    <phoneticPr fontId="2"/>
  </si>
  <si>
    <r>
      <rPr>
        <sz val="10.5"/>
        <color theme="1"/>
        <rFont val="ＭＳ 明朝"/>
        <family val="1"/>
        <charset val="128"/>
      </rPr>
      <t>（４）第４期の達成目標</t>
    </r>
    <rPh sb="3" eb="4">
      <t>ダイ</t>
    </rPh>
    <rPh sb="5" eb="6">
      <t>キ</t>
    </rPh>
    <rPh sb="7" eb="9">
      <t>タッセイ</t>
    </rPh>
    <rPh sb="9" eb="11">
      <t>モクヒョウ</t>
    </rPh>
    <phoneticPr fontId="2"/>
  </si>
  <si>
    <r>
      <rPr>
        <sz val="10.5"/>
        <color theme="1"/>
        <rFont val="ＭＳ 明朝"/>
        <family val="1"/>
        <charset val="128"/>
      </rPr>
      <t>第４期の達成目標及び成果物</t>
    </r>
    <rPh sb="0" eb="1">
      <t>ダイ</t>
    </rPh>
    <rPh sb="2" eb="3">
      <t>キ</t>
    </rPh>
    <rPh sb="4" eb="6">
      <t>タッセイ</t>
    </rPh>
    <rPh sb="6" eb="8">
      <t>モクヒョウ</t>
    </rPh>
    <rPh sb="8" eb="9">
      <t>オヨ</t>
    </rPh>
    <rPh sb="10" eb="13">
      <t>セイカブツ</t>
    </rPh>
    <phoneticPr fontId="2"/>
  </si>
  <si>
    <r>
      <rPr>
        <sz val="10.5"/>
        <color theme="1"/>
        <rFont val="ＭＳ 明朝"/>
        <family val="1"/>
        <charset val="128"/>
      </rPr>
      <t>第４期の達成目標</t>
    </r>
    <rPh sb="0" eb="1">
      <t>ダイ</t>
    </rPh>
    <rPh sb="2" eb="3">
      <t>キ</t>
    </rPh>
    <rPh sb="4" eb="6">
      <t>タッセイ</t>
    </rPh>
    <rPh sb="6" eb="8">
      <t>モクヒョウ</t>
    </rPh>
    <phoneticPr fontId="2"/>
  </si>
  <si>
    <r>
      <rPr>
        <sz val="10.5"/>
        <color theme="1"/>
        <rFont val="ＭＳ 明朝"/>
        <family val="1"/>
        <charset val="128"/>
      </rPr>
      <t>第４期の取組項目と実施スケジュール</t>
    </r>
    <rPh sb="0" eb="1">
      <t>ダイ</t>
    </rPh>
    <rPh sb="2" eb="3">
      <t>キ</t>
    </rPh>
    <rPh sb="4" eb="6">
      <t>トリクミ</t>
    </rPh>
    <rPh sb="6" eb="8">
      <t>コウモク</t>
    </rPh>
    <rPh sb="9" eb="11">
      <t>ジッシ</t>
    </rPh>
    <phoneticPr fontId="2"/>
  </si>
  <si>
    <r>
      <rPr>
        <sz val="10.5"/>
        <color theme="1"/>
        <rFont val="ＭＳ 明朝"/>
        <family val="1"/>
        <charset val="128"/>
      </rPr>
      <t>（５）第５期の達成目標</t>
    </r>
    <rPh sb="3" eb="4">
      <t>ダイ</t>
    </rPh>
    <rPh sb="5" eb="6">
      <t>キ</t>
    </rPh>
    <rPh sb="7" eb="9">
      <t>タッセイ</t>
    </rPh>
    <rPh sb="9" eb="11">
      <t>モクヒョウ</t>
    </rPh>
    <phoneticPr fontId="2"/>
  </si>
  <si>
    <r>
      <rPr>
        <sz val="10.5"/>
        <color theme="1"/>
        <rFont val="ＭＳ 明朝"/>
        <family val="1"/>
        <charset val="128"/>
      </rPr>
      <t>第５期の達成目標及び成果物</t>
    </r>
    <rPh sb="0" eb="1">
      <t>ダイ</t>
    </rPh>
    <rPh sb="2" eb="3">
      <t>キ</t>
    </rPh>
    <rPh sb="4" eb="6">
      <t>タッセイ</t>
    </rPh>
    <rPh sb="6" eb="8">
      <t>モクヒョウ</t>
    </rPh>
    <rPh sb="8" eb="9">
      <t>オヨ</t>
    </rPh>
    <rPh sb="10" eb="13">
      <t>セイカブツ</t>
    </rPh>
    <phoneticPr fontId="2"/>
  </si>
  <si>
    <r>
      <rPr>
        <sz val="10.5"/>
        <color theme="1"/>
        <rFont val="ＭＳ 明朝"/>
        <family val="1"/>
        <charset val="128"/>
      </rPr>
      <t>第５期の達成目標</t>
    </r>
    <rPh sb="0" eb="1">
      <t>ダイ</t>
    </rPh>
    <rPh sb="2" eb="3">
      <t>キ</t>
    </rPh>
    <rPh sb="4" eb="6">
      <t>タッセイ</t>
    </rPh>
    <rPh sb="6" eb="8">
      <t>モクヒョウ</t>
    </rPh>
    <phoneticPr fontId="2"/>
  </si>
  <si>
    <r>
      <rPr>
        <sz val="10.5"/>
        <color theme="1"/>
        <rFont val="ＭＳ 明朝"/>
        <family val="1"/>
        <charset val="128"/>
      </rPr>
      <t>第５期の取組項目と実施スケジュール</t>
    </r>
    <rPh sb="0" eb="1">
      <t>ダイ</t>
    </rPh>
    <rPh sb="2" eb="3">
      <t>キ</t>
    </rPh>
    <rPh sb="4" eb="6">
      <t>トリクミ</t>
    </rPh>
    <rPh sb="6" eb="8">
      <t>コウモク</t>
    </rPh>
    <rPh sb="9" eb="11">
      <t>ジッシ</t>
    </rPh>
    <phoneticPr fontId="2"/>
  </si>
  <si>
    <r>
      <rPr>
        <sz val="10.5"/>
        <color theme="1"/>
        <rFont val="ＭＳ 明朝"/>
        <family val="1"/>
        <charset val="128"/>
      </rPr>
      <t>（１）区分別経費及び資金調達</t>
    </r>
    <rPh sb="3" eb="5">
      <t>クブン</t>
    </rPh>
    <rPh sb="5" eb="6">
      <t>ベツ</t>
    </rPh>
    <rPh sb="6" eb="8">
      <t>ケイヒ</t>
    </rPh>
    <rPh sb="8" eb="9">
      <t>オヨ</t>
    </rPh>
    <rPh sb="10" eb="12">
      <t>シキン</t>
    </rPh>
    <rPh sb="12" eb="14">
      <t>チョウタツ</t>
    </rPh>
    <phoneticPr fontId="2"/>
  </si>
  <si>
    <r>
      <rPr>
        <sz val="10.5"/>
        <color theme="1"/>
        <rFont val="ＭＳ 明朝"/>
        <family val="1"/>
        <charset val="128"/>
      </rPr>
      <t>区分</t>
    </r>
    <rPh sb="0" eb="2">
      <t>クブン</t>
    </rPh>
    <phoneticPr fontId="2"/>
  </si>
  <si>
    <r>
      <rPr>
        <sz val="10.5"/>
        <color theme="1"/>
        <rFont val="ＭＳ 明朝"/>
        <family val="1"/>
        <charset val="128"/>
      </rPr>
      <t>経費名</t>
    </r>
    <rPh sb="0" eb="2">
      <t>ケイヒ</t>
    </rPh>
    <rPh sb="2" eb="3">
      <t>ナ</t>
    </rPh>
    <phoneticPr fontId="2"/>
  </si>
  <si>
    <r>
      <rPr>
        <sz val="8"/>
        <color theme="1"/>
        <rFont val="ＭＳ 明朝"/>
        <family val="1"/>
        <charset val="128"/>
      </rPr>
      <t>助成事業に
要する経費
（税込）</t>
    </r>
    <rPh sb="0" eb="2">
      <t>ジョセイ</t>
    </rPh>
    <rPh sb="2" eb="4">
      <t>ジギョウ</t>
    </rPh>
    <rPh sb="6" eb="7">
      <t>ヨウ</t>
    </rPh>
    <rPh sb="9" eb="11">
      <t>ケイヒ</t>
    </rPh>
    <rPh sb="13" eb="15">
      <t>ゼイコ</t>
    </rPh>
    <phoneticPr fontId="2"/>
  </si>
  <si>
    <r>
      <rPr>
        <sz val="9"/>
        <color theme="1"/>
        <rFont val="ＭＳ 明朝"/>
        <family val="1"/>
        <charset val="128"/>
      </rPr>
      <t>助成対象経費
（税抜）</t>
    </r>
    <rPh sb="0" eb="2">
      <t>ジョセイ</t>
    </rPh>
    <rPh sb="2" eb="4">
      <t>タイショウ</t>
    </rPh>
    <rPh sb="4" eb="6">
      <t>ケイヒ</t>
    </rPh>
    <rPh sb="8" eb="9">
      <t>ゼイ</t>
    </rPh>
    <rPh sb="9" eb="10">
      <t>ヌ</t>
    </rPh>
    <phoneticPr fontId="2"/>
  </si>
  <si>
    <r>
      <rPr>
        <sz val="9"/>
        <color theme="1"/>
        <rFont val="ＭＳ 明朝"/>
        <family val="1"/>
        <charset val="128"/>
      </rPr>
      <t>助成金交付
申請額</t>
    </r>
    <rPh sb="0" eb="2">
      <t>ジョセイ</t>
    </rPh>
    <rPh sb="2" eb="3">
      <t>キン</t>
    </rPh>
    <rPh sb="3" eb="5">
      <t>コウフ</t>
    </rPh>
    <rPh sb="6" eb="9">
      <t>シンセイガク</t>
    </rPh>
    <phoneticPr fontId="2"/>
  </si>
  <si>
    <r>
      <rPr>
        <sz val="9"/>
        <color theme="1"/>
        <rFont val="ＭＳ 明朝"/>
        <family val="1"/>
        <charset val="128"/>
      </rPr>
      <t>資金調達
（調達先／状況／金額）</t>
    </r>
    <rPh sb="0" eb="2">
      <t>シキン</t>
    </rPh>
    <rPh sb="2" eb="4">
      <t>チョウタツ</t>
    </rPh>
    <rPh sb="6" eb="8">
      <t>チョウタツ</t>
    </rPh>
    <rPh sb="8" eb="9">
      <t>サキ</t>
    </rPh>
    <rPh sb="10" eb="12">
      <t>ジョウキョウ</t>
    </rPh>
    <rPh sb="13" eb="15">
      <t>キンガク</t>
    </rPh>
    <phoneticPr fontId="2"/>
  </si>
  <si>
    <r>
      <rPr>
        <sz val="10.5"/>
        <color theme="1"/>
        <rFont val="ＭＳ 明朝"/>
        <family val="1"/>
        <charset val="128"/>
      </rPr>
      <t>開発費</t>
    </r>
    <rPh sb="0" eb="2">
      <t>カイハツ</t>
    </rPh>
    <rPh sb="2" eb="3">
      <t>ヒ</t>
    </rPh>
    <phoneticPr fontId="2"/>
  </si>
  <si>
    <r>
      <rPr>
        <sz val="10.5"/>
        <color theme="1"/>
        <rFont val="ＭＳ 明朝"/>
        <family val="1"/>
        <charset val="128"/>
      </rPr>
      <t>原材料・副資材費</t>
    </r>
    <rPh sb="0" eb="3">
      <t>ゲンザイリョウ</t>
    </rPh>
    <rPh sb="4" eb="5">
      <t>フク</t>
    </rPh>
    <rPh sb="5" eb="7">
      <t>シザイ</t>
    </rPh>
    <rPh sb="7" eb="8">
      <t>ヒ</t>
    </rPh>
    <phoneticPr fontId="2"/>
  </si>
  <si>
    <r>
      <rPr>
        <sz val="10.5"/>
        <color theme="1"/>
        <rFont val="ＭＳ 明朝"/>
        <family val="1"/>
        <charset val="128"/>
      </rPr>
      <t>機械装置・工具器具費</t>
    </r>
    <rPh sb="0" eb="2">
      <t>キカイ</t>
    </rPh>
    <rPh sb="2" eb="4">
      <t>ソウチ</t>
    </rPh>
    <rPh sb="5" eb="7">
      <t>コウグ</t>
    </rPh>
    <rPh sb="7" eb="9">
      <t>キグ</t>
    </rPh>
    <rPh sb="9" eb="10">
      <t>ヒ</t>
    </rPh>
    <phoneticPr fontId="2"/>
  </si>
  <si>
    <r>
      <rPr>
        <sz val="10.5"/>
        <color theme="1"/>
        <rFont val="ＭＳ 明朝"/>
        <family val="1"/>
        <charset val="128"/>
      </rPr>
      <t>委託・外注費</t>
    </r>
    <rPh sb="0" eb="2">
      <t>イタク</t>
    </rPh>
    <rPh sb="3" eb="5">
      <t>ガイチュウ</t>
    </rPh>
    <rPh sb="5" eb="6">
      <t>ヒ</t>
    </rPh>
    <phoneticPr fontId="2"/>
  </si>
  <si>
    <r>
      <rPr>
        <sz val="10.5"/>
        <color theme="1"/>
        <rFont val="ＭＳ 明朝"/>
        <family val="1"/>
        <charset val="128"/>
      </rPr>
      <t>金額</t>
    </r>
    <rPh sb="0" eb="2">
      <t>キンガク</t>
    </rPh>
    <phoneticPr fontId="2"/>
  </si>
  <si>
    <r>
      <rPr>
        <sz val="10.5"/>
        <color theme="1"/>
        <rFont val="ＭＳ 明朝"/>
        <family val="1"/>
        <charset val="128"/>
      </rPr>
      <t>産業財産権出願・導入費</t>
    </r>
    <rPh sb="0" eb="2">
      <t>サンギョウ</t>
    </rPh>
    <rPh sb="2" eb="5">
      <t>ザイサンケン</t>
    </rPh>
    <rPh sb="5" eb="7">
      <t>シュツガン</t>
    </rPh>
    <rPh sb="8" eb="10">
      <t>ドウニュウ</t>
    </rPh>
    <rPh sb="10" eb="11">
      <t>ヒ</t>
    </rPh>
    <phoneticPr fontId="2"/>
  </si>
  <si>
    <r>
      <rPr>
        <sz val="10.5"/>
        <color theme="1"/>
        <rFont val="ＭＳ 明朝"/>
        <family val="1"/>
        <charset val="128"/>
      </rPr>
      <t>技術指導受入れ費</t>
    </r>
    <rPh sb="0" eb="2">
      <t>ギジュツ</t>
    </rPh>
    <rPh sb="2" eb="4">
      <t>シドウ</t>
    </rPh>
    <rPh sb="4" eb="6">
      <t>ウケイレ</t>
    </rPh>
    <rPh sb="7" eb="8">
      <t>ヒ</t>
    </rPh>
    <phoneticPr fontId="2"/>
  </si>
  <si>
    <r>
      <rPr>
        <sz val="10.5"/>
        <color theme="1"/>
        <rFont val="ＭＳ 明朝"/>
        <family val="1"/>
        <charset val="128"/>
      </rPr>
      <t>人件</t>
    </r>
    <rPh sb="0" eb="2">
      <t>ジンケン</t>
    </rPh>
    <phoneticPr fontId="2"/>
  </si>
  <si>
    <r>
      <rPr>
        <sz val="10.5"/>
        <color theme="1"/>
        <rFont val="ＭＳ 明朝"/>
        <family val="1"/>
        <charset val="128"/>
      </rPr>
      <t>直接人件費</t>
    </r>
    <rPh sb="0" eb="2">
      <t>チョクセツ</t>
    </rPh>
    <rPh sb="2" eb="5">
      <t>ジンケンヒ</t>
    </rPh>
    <phoneticPr fontId="2"/>
  </si>
  <si>
    <r>
      <rPr>
        <sz val="10.5"/>
        <color theme="1"/>
        <rFont val="ＭＳ 明朝"/>
        <family val="1"/>
        <charset val="128"/>
      </rPr>
      <t>販路開拓</t>
    </r>
    <rPh sb="0" eb="2">
      <t>ハンロ</t>
    </rPh>
    <rPh sb="2" eb="4">
      <t>カイタク</t>
    </rPh>
    <phoneticPr fontId="2"/>
  </si>
  <si>
    <r>
      <rPr>
        <sz val="10.5"/>
        <color theme="1"/>
        <rFont val="ＭＳ 明朝"/>
        <family val="1"/>
        <charset val="128"/>
      </rPr>
      <t>展示会等参加費</t>
    </r>
    <rPh sb="0" eb="4">
      <t>テンジカイナド</t>
    </rPh>
    <rPh sb="4" eb="7">
      <t>サンカヒ</t>
    </rPh>
    <phoneticPr fontId="2"/>
  </si>
  <si>
    <r>
      <rPr>
        <sz val="10.5"/>
        <color theme="1"/>
        <rFont val="ＭＳ 明朝"/>
        <family val="1"/>
        <charset val="128"/>
      </rPr>
      <t>広告費</t>
    </r>
    <rPh sb="0" eb="2">
      <t>コウコク</t>
    </rPh>
    <rPh sb="2" eb="3">
      <t>ヒ</t>
    </rPh>
    <phoneticPr fontId="2"/>
  </si>
  <si>
    <r>
      <rPr>
        <sz val="10.5"/>
        <color theme="1"/>
        <rFont val="ＭＳ 明朝"/>
        <family val="1"/>
        <charset val="128"/>
      </rPr>
      <t>その他助成対象外経費</t>
    </r>
    <rPh sb="2" eb="3">
      <t>ホカ</t>
    </rPh>
    <rPh sb="3" eb="5">
      <t>ジョセイ</t>
    </rPh>
    <rPh sb="5" eb="7">
      <t>タイショウ</t>
    </rPh>
    <rPh sb="7" eb="8">
      <t>ソト</t>
    </rPh>
    <rPh sb="8" eb="10">
      <t>ケイヒ</t>
    </rPh>
    <phoneticPr fontId="2"/>
  </si>
  <si>
    <r>
      <rPr>
        <sz val="10.5"/>
        <color theme="1"/>
        <rFont val="ＭＳ 明朝"/>
        <family val="1"/>
        <charset val="128"/>
      </rPr>
      <t>その他</t>
    </r>
    <rPh sb="2" eb="3">
      <t>ホカ</t>
    </rPh>
    <phoneticPr fontId="2"/>
  </si>
  <si>
    <r>
      <rPr>
        <sz val="10.5"/>
        <color theme="1"/>
        <rFont val="ＭＳ 明朝"/>
        <family val="1"/>
        <charset val="128"/>
      </rPr>
      <t>合計</t>
    </r>
    <rPh sb="0" eb="2">
      <t>ゴウケイ</t>
    </rPh>
    <phoneticPr fontId="2"/>
  </si>
  <si>
    <r>
      <rPr>
        <sz val="10.5"/>
        <color theme="1"/>
        <rFont val="ＭＳ 明朝"/>
        <family val="1"/>
        <charset val="128"/>
      </rPr>
      <t>（２）助成対象経費（上段）及び助成金交付申請額（下段）</t>
    </r>
    <rPh sb="3" eb="5">
      <t>ジョセイ</t>
    </rPh>
    <rPh sb="5" eb="7">
      <t>タイショウ</t>
    </rPh>
    <rPh sb="7" eb="9">
      <t>ケイヒ</t>
    </rPh>
    <rPh sb="10" eb="12">
      <t>ジョウダン</t>
    </rPh>
    <rPh sb="13" eb="14">
      <t>オヨ</t>
    </rPh>
    <rPh sb="15" eb="18">
      <t>ジョセイキン</t>
    </rPh>
    <rPh sb="18" eb="20">
      <t>コウフ</t>
    </rPh>
    <rPh sb="20" eb="23">
      <t>シンセイガク</t>
    </rPh>
    <rPh sb="24" eb="26">
      <t>ゲダン</t>
    </rPh>
    <phoneticPr fontId="2"/>
  </si>
  <si>
    <r>
      <rPr>
        <sz val="10.5"/>
        <color theme="1"/>
        <rFont val="ＭＳ 明朝"/>
        <family val="1"/>
        <charset val="128"/>
      </rPr>
      <t>第１期</t>
    </r>
    <rPh sb="0" eb="1">
      <t>ダイ</t>
    </rPh>
    <rPh sb="2" eb="3">
      <t>キ</t>
    </rPh>
    <phoneticPr fontId="2"/>
  </si>
  <si>
    <r>
      <rPr>
        <sz val="10.5"/>
        <color theme="1"/>
        <rFont val="ＭＳ 明朝"/>
        <family val="1"/>
        <charset val="128"/>
      </rPr>
      <t>第２期</t>
    </r>
    <rPh sb="0" eb="1">
      <t>ダイ</t>
    </rPh>
    <rPh sb="2" eb="3">
      <t>キ</t>
    </rPh>
    <phoneticPr fontId="2"/>
  </si>
  <si>
    <r>
      <rPr>
        <sz val="10.5"/>
        <color theme="1"/>
        <rFont val="ＭＳ 明朝"/>
        <family val="1"/>
        <charset val="128"/>
      </rPr>
      <t>第３期</t>
    </r>
    <rPh sb="0" eb="1">
      <t>ダイ</t>
    </rPh>
    <rPh sb="2" eb="3">
      <t>キ</t>
    </rPh>
    <phoneticPr fontId="2"/>
  </si>
  <si>
    <r>
      <rPr>
        <sz val="10.5"/>
        <color theme="1"/>
        <rFont val="ＭＳ 明朝"/>
        <family val="1"/>
        <charset val="128"/>
      </rPr>
      <t>第４期</t>
    </r>
    <rPh sb="0" eb="1">
      <t>ダイ</t>
    </rPh>
    <rPh sb="2" eb="3">
      <t>キ</t>
    </rPh>
    <phoneticPr fontId="2"/>
  </si>
  <si>
    <r>
      <rPr>
        <sz val="10.5"/>
        <color theme="1"/>
        <rFont val="ＭＳ 明朝"/>
        <family val="1"/>
        <charset val="128"/>
      </rPr>
      <t>第５期</t>
    </r>
    <rPh sb="0" eb="1">
      <t>ダイ</t>
    </rPh>
    <rPh sb="2" eb="3">
      <t>キ</t>
    </rPh>
    <phoneticPr fontId="2"/>
  </si>
  <si>
    <r>
      <rPr>
        <sz val="10.5"/>
        <color theme="1"/>
        <rFont val="ＭＳ 明朝"/>
        <family val="1"/>
        <charset val="128"/>
      </rPr>
      <t>期合計</t>
    </r>
    <rPh sb="0" eb="1">
      <t>キ</t>
    </rPh>
    <rPh sb="1" eb="3">
      <t>ゴウケイ</t>
    </rPh>
    <phoneticPr fontId="2"/>
  </si>
  <si>
    <r>
      <rPr>
        <sz val="10"/>
        <color theme="1"/>
        <rFont val="ＭＳ 明朝"/>
        <family val="1"/>
        <charset val="128"/>
      </rPr>
      <t>原材料・副資材費</t>
    </r>
    <rPh sb="0" eb="3">
      <t>ゲンザイリョウ</t>
    </rPh>
    <rPh sb="4" eb="5">
      <t>フク</t>
    </rPh>
    <rPh sb="5" eb="7">
      <t>シザイ</t>
    </rPh>
    <rPh sb="7" eb="8">
      <t>ヒ</t>
    </rPh>
    <phoneticPr fontId="2"/>
  </si>
  <si>
    <r>
      <rPr>
        <sz val="10"/>
        <color theme="1"/>
        <rFont val="ＭＳ 明朝"/>
        <family val="1"/>
        <charset val="128"/>
      </rPr>
      <t>委託・外注費</t>
    </r>
    <rPh sb="0" eb="2">
      <t>イタク</t>
    </rPh>
    <rPh sb="3" eb="5">
      <t>ガイチュウ</t>
    </rPh>
    <rPh sb="5" eb="6">
      <t>ヒ</t>
    </rPh>
    <phoneticPr fontId="2"/>
  </si>
  <si>
    <r>
      <rPr>
        <sz val="10"/>
        <color theme="1"/>
        <rFont val="ＭＳ 明朝"/>
        <family val="1"/>
        <charset val="128"/>
      </rPr>
      <t>直接人件費</t>
    </r>
    <rPh sb="0" eb="2">
      <t>チョクセツ</t>
    </rPh>
    <rPh sb="2" eb="5">
      <t>ジンケンヒ</t>
    </rPh>
    <phoneticPr fontId="2"/>
  </si>
  <si>
    <r>
      <rPr>
        <sz val="10"/>
        <color theme="1"/>
        <rFont val="ＭＳ 明朝"/>
        <family val="1"/>
        <charset val="128"/>
      </rPr>
      <t>展示会等参加費</t>
    </r>
    <rPh sb="0" eb="3">
      <t>テンジカイ</t>
    </rPh>
    <rPh sb="3" eb="4">
      <t>ナド</t>
    </rPh>
    <rPh sb="4" eb="7">
      <t>サンカヒ</t>
    </rPh>
    <phoneticPr fontId="2"/>
  </si>
  <si>
    <r>
      <rPr>
        <sz val="10"/>
        <color theme="1"/>
        <rFont val="ＭＳ 明朝"/>
        <family val="1"/>
        <charset val="128"/>
      </rPr>
      <t>広告費</t>
    </r>
    <rPh sb="0" eb="2">
      <t>コウコク</t>
    </rPh>
    <rPh sb="2" eb="3">
      <t>ヒ</t>
    </rPh>
    <phoneticPr fontId="2"/>
  </si>
  <si>
    <r>
      <rPr>
        <sz val="10"/>
        <color theme="1"/>
        <rFont val="ＭＳ 明朝"/>
        <family val="1"/>
        <charset val="128"/>
      </rPr>
      <t>助成対象経費計</t>
    </r>
    <rPh sb="0" eb="2">
      <t>ジョセイ</t>
    </rPh>
    <rPh sb="2" eb="4">
      <t>タイショウ</t>
    </rPh>
    <rPh sb="4" eb="6">
      <t>ケイヒ</t>
    </rPh>
    <rPh sb="6" eb="7">
      <t>ケイ</t>
    </rPh>
    <phoneticPr fontId="2"/>
  </si>
  <si>
    <r>
      <rPr>
        <sz val="10"/>
        <color theme="1"/>
        <rFont val="ＭＳ 明朝"/>
        <family val="1"/>
        <charset val="128"/>
      </rPr>
      <t>交付申請額計</t>
    </r>
    <rPh sb="0" eb="2">
      <t>コウフ</t>
    </rPh>
    <rPh sb="2" eb="5">
      <t>シンセイガク</t>
    </rPh>
    <rPh sb="5" eb="6">
      <t>ケイ</t>
    </rPh>
    <phoneticPr fontId="2"/>
  </si>
  <si>
    <r>
      <rPr>
        <sz val="10.5"/>
        <color theme="1"/>
        <rFont val="ＭＳ 明朝"/>
        <family val="1"/>
        <charset val="128"/>
      </rPr>
      <t>資金計画</t>
    </r>
    <rPh sb="0" eb="2">
      <t>シキン</t>
    </rPh>
    <rPh sb="2" eb="4">
      <t>ケイカク</t>
    </rPh>
    <phoneticPr fontId="2"/>
  </si>
  <si>
    <r>
      <rPr>
        <sz val="10.5"/>
        <color theme="1"/>
        <rFont val="ＭＳ 明朝"/>
        <family val="1"/>
        <charset val="128"/>
      </rPr>
      <t>（１）原材料・副資材費の経費明細</t>
    </r>
    <rPh sb="3" eb="6">
      <t>ゲンザイリョウ</t>
    </rPh>
    <rPh sb="7" eb="8">
      <t>フク</t>
    </rPh>
    <rPh sb="8" eb="10">
      <t>シザイ</t>
    </rPh>
    <rPh sb="10" eb="11">
      <t>ヒ</t>
    </rPh>
    <rPh sb="12" eb="14">
      <t>ケイヒ</t>
    </rPh>
    <rPh sb="14" eb="16">
      <t>メイサイ</t>
    </rPh>
    <phoneticPr fontId="2"/>
  </si>
  <si>
    <r>
      <rPr>
        <sz val="10.5"/>
        <color theme="1"/>
        <rFont val="ＭＳ 明朝"/>
        <family val="1"/>
        <charset val="128"/>
      </rPr>
      <t>（単位：円）</t>
    </r>
    <phoneticPr fontId="2"/>
  </si>
  <si>
    <r>
      <rPr>
        <sz val="9"/>
        <color theme="1"/>
        <rFont val="ＭＳ 明朝"/>
        <family val="1"/>
        <charset val="128"/>
      </rPr>
      <t>経費
番号</t>
    </r>
    <rPh sb="0" eb="2">
      <t>ケイヒ</t>
    </rPh>
    <rPh sb="3" eb="5">
      <t>バンゴウ</t>
    </rPh>
    <phoneticPr fontId="2"/>
  </si>
  <si>
    <r>
      <rPr>
        <sz val="10.5"/>
        <color theme="1"/>
        <rFont val="ＭＳ 明朝"/>
        <family val="1"/>
        <charset val="128"/>
      </rPr>
      <t>品名</t>
    </r>
    <rPh sb="0" eb="2">
      <t>ヒンメイ</t>
    </rPh>
    <phoneticPr fontId="2"/>
  </si>
  <si>
    <r>
      <rPr>
        <sz val="10.5"/>
        <color theme="1"/>
        <rFont val="ＭＳ 明朝"/>
        <family val="1"/>
        <charset val="128"/>
      </rPr>
      <t>仕様</t>
    </r>
    <rPh sb="0" eb="2">
      <t>シヨウ</t>
    </rPh>
    <phoneticPr fontId="2"/>
  </si>
  <si>
    <r>
      <rPr>
        <sz val="10.5"/>
        <color theme="1"/>
        <rFont val="ＭＳ 明朝"/>
        <family val="1"/>
        <charset val="128"/>
      </rPr>
      <t>購入企業名</t>
    </r>
    <rPh sb="0" eb="2">
      <t>コウニュウ</t>
    </rPh>
    <rPh sb="2" eb="4">
      <t>キギョウ</t>
    </rPh>
    <rPh sb="4" eb="5">
      <t>ナ</t>
    </rPh>
    <phoneticPr fontId="2"/>
  </si>
  <si>
    <r>
      <rPr>
        <sz val="10.5"/>
        <color theme="1"/>
        <rFont val="ＭＳ 明朝"/>
        <family val="1"/>
        <charset val="128"/>
      </rPr>
      <t xml:space="preserve">数量
</t>
    </r>
    <r>
      <rPr>
        <sz val="10.5"/>
        <color theme="1"/>
        <rFont val="Times New Roman"/>
        <family val="1"/>
      </rPr>
      <t>[A]</t>
    </r>
    <rPh sb="0" eb="2">
      <t>スウリョウ</t>
    </rPh>
    <phoneticPr fontId="2"/>
  </si>
  <si>
    <r>
      <rPr>
        <sz val="9"/>
        <color theme="1"/>
        <rFont val="ＭＳ 明朝"/>
        <family val="1"/>
        <charset val="128"/>
      </rPr>
      <t xml:space="preserve">単価
（税抜）
</t>
    </r>
    <r>
      <rPr>
        <sz val="9"/>
        <color theme="1"/>
        <rFont val="Times New Roman"/>
        <family val="1"/>
      </rPr>
      <t>[B]</t>
    </r>
    <rPh sb="0" eb="2">
      <t>タンカ</t>
    </rPh>
    <rPh sb="4" eb="6">
      <t>ゼイヌキ</t>
    </rPh>
    <phoneticPr fontId="2"/>
  </si>
  <si>
    <r>
      <rPr>
        <sz val="10.5"/>
        <color theme="1"/>
        <rFont val="ＭＳ 明朝"/>
        <family val="1"/>
        <charset val="128"/>
      </rPr>
      <t>税率</t>
    </r>
    <rPh sb="0" eb="2">
      <t>ゼイリツ</t>
    </rPh>
    <phoneticPr fontId="2"/>
  </si>
  <si>
    <r>
      <rPr>
        <sz val="9"/>
        <color theme="1"/>
        <rFont val="ＭＳ 明朝"/>
        <family val="1"/>
        <charset val="128"/>
      </rPr>
      <t>助成事業に
要する経費
（税込）</t>
    </r>
    <rPh sb="0" eb="2">
      <t>ジョセイ</t>
    </rPh>
    <rPh sb="2" eb="4">
      <t>ジギョウ</t>
    </rPh>
    <rPh sb="6" eb="7">
      <t>ヨウ</t>
    </rPh>
    <rPh sb="9" eb="11">
      <t>ケイヒ</t>
    </rPh>
    <rPh sb="13" eb="15">
      <t>ゼイコ</t>
    </rPh>
    <phoneticPr fontId="2"/>
  </si>
  <si>
    <r>
      <rPr>
        <sz val="9"/>
        <color theme="1"/>
        <rFont val="ＭＳ 明朝"/>
        <family val="1"/>
        <charset val="128"/>
      </rPr>
      <t xml:space="preserve">助成対象
経費
</t>
    </r>
    <r>
      <rPr>
        <sz val="9"/>
        <color theme="1"/>
        <rFont val="Times New Roman"/>
        <family val="1"/>
      </rPr>
      <t>[A]×[B]</t>
    </r>
    <rPh sb="0" eb="2">
      <t>ジョセイ</t>
    </rPh>
    <rPh sb="2" eb="4">
      <t>タイショウ</t>
    </rPh>
    <rPh sb="5" eb="7">
      <t>ケイヒ</t>
    </rPh>
    <phoneticPr fontId="2"/>
  </si>
  <si>
    <r>
      <rPr>
        <sz val="10.5"/>
        <color theme="1"/>
        <rFont val="ＭＳ 明朝"/>
        <family val="1"/>
        <charset val="128"/>
      </rPr>
      <t>用途</t>
    </r>
    <rPh sb="0" eb="2">
      <t>ヨウト</t>
    </rPh>
    <phoneticPr fontId="2"/>
  </si>
  <si>
    <r>
      <rPr>
        <sz val="10.5"/>
        <color theme="1"/>
        <rFont val="ＭＳ 明朝"/>
        <family val="1"/>
        <charset val="128"/>
      </rPr>
      <t>第</t>
    </r>
    <r>
      <rPr>
        <sz val="10.5"/>
        <color theme="1"/>
        <rFont val="Times New Roman"/>
        <family val="1"/>
      </rPr>
      <t>1</t>
    </r>
    <r>
      <rPr>
        <sz val="10.5"/>
        <color theme="1"/>
        <rFont val="ＭＳ 明朝"/>
        <family val="1"/>
        <charset val="128"/>
      </rPr>
      <t>期～第</t>
    </r>
    <r>
      <rPr>
        <sz val="10.5"/>
        <color theme="1"/>
        <rFont val="Times New Roman"/>
        <family val="1"/>
      </rPr>
      <t>5</t>
    </r>
    <r>
      <rPr>
        <sz val="10.5"/>
        <color theme="1"/>
        <rFont val="ＭＳ 明朝"/>
        <family val="1"/>
        <charset val="128"/>
      </rPr>
      <t>期の助成対象経費</t>
    </r>
    <rPh sb="0" eb="1">
      <t>ダイ</t>
    </rPh>
    <rPh sb="2" eb="3">
      <t>キ</t>
    </rPh>
    <rPh sb="4" eb="5">
      <t>ダイ</t>
    </rPh>
    <rPh sb="6" eb="7">
      <t>キ</t>
    </rPh>
    <rPh sb="8" eb="10">
      <t>ジョセイ</t>
    </rPh>
    <rPh sb="10" eb="12">
      <t>タイショウ</t>
    </rPh>
    <rPh sb="12" eb="14">
      <t>ケイヒ</t>
    </rPh>
    <phoneticPr fontId="2"/>
  </si>
  <si>
    <r>
      <rPr>
        <sz val="10.5"/>
        <color theme="1"/>
        <rFont val="ＭＳ 明朝"/>
        <family val="1"/>
        <charset val="128"/>
      </rPr>
      <t>原</t>
    </r>
    <r>
      <rPr>
        <sz val="10.5"/>
        <color theme="1"/>
        <rFont val="Times New Roman"/>
        <family val="1"/>
      </rPr>
      <t>-1</t>
    </r>
    <rPh sb="0" eb="1">
      <t>ハラ</t>
    </rPh>
    <phoneticPr fontId="2"/>
  </si>
  <si>
    <r>
      <rPr>
        <sz val="10"/>
        <color theme="1"/>
        <rFont val="ＭＳ 明朝"/>
        <family val="1"/>
        <charset val="128"/>
      </rPr>
      <t>第</t>
    </r>
    <r>
      <rPr>
        <sz val="10"/>
        <color theme="1"/>
        <rFont val="Times New Roman"/>
        <family val="1"/>
      </rPr>
      <t>1</t>
    </r>
    <r>
      <rPr>
        <sz val="10"/>
        <color theme="1"/>
        <rFont val="ＭＳ 明朝"/>
        <family val="1"/>
        <charset val="128"/>
      </rPr>
      <t>期</t>
    </r>
    <rPh sb="0" eb="1">
      <t>ダイ</t>
    </rPh>
    <rPh sb="2" eb="3">
      <t>キ</t>
    </rPh>
    <phoneticPr fontId="2"/>
  </si>
  <si>
    <r>
      <rPr>
        <sz val="10"/>
        <color theme="1"/>
        <rFont val="ＭＳ 明朝"/>
        <family val="1"/>
        <charset val="128"/>
      </rPr>
      <t>第</t>
    </r>
    <r>
      <rPr>
        <sz val="10"/>
        <color theme="1"/>
        <rFont val="Times New Roman"/>
        <family val="1"/>
      </rPr>
      <t>2</t>
    </r>
    <r>
      <rPr>
        <sz val="10"/>
        <color theme="1"/>
        <rFont val="ＭＳ 明朝"/>
        <family val="1"/>
        <charset val="128"/>
      </rPr>
      <t>期</t>
    </r>
    <rPh sb="0" eb="1">
      <t>ダイ</t>
    </rPh>
    <rPh sb="2" eb="3">
      <t>キ</t>
    </rPh>
    <phoneticPr fontId="2"/>
  </si>
  <si>
    <r>
      <rPr>
        <sz val="10"/>
        <color theme="1"/>
        <rFont val="ＭＳ 明朝"/>
        <family val="1"/>
        <charset val="128"/>
      </rPr>
      <t>第</t>
    </r>
    <r>
      <rPr>
        <sz val="10"/>
        <color theme="1"/>
        <rFont val="Times New Roman"/>
        <family val="1"/>
      </rPr>
      <t>3</t>
    </r>
    <r>
      <rPr>
        <sz val="10"/>
        <color theme="1"/>
        <rFont val="ＭＳ 明朝"/>
        <family val="1"/>
        <charset val="128"/>
      </rPr>
      <t>期</t>
    </r>
    <rPh sb="0" eb="1">
      <t>ダイ</t>
    </rPh>
    <rPh sb="2" eb="3">
      <t>キ</t>
    </rPh>
    <phoneticPr fontId="2"/>
  </si>
  <si>
    <r>
      <rPr>
        <sz val="10"/>
        <color theme="1"/>
        <rFont val="ＭＳ 明朝"/>
        <family val="1"/>
        <charset val="128"/>
      </rPr>
      <t>第</t>
    </r>
    <r>
      <rPr>
        <sz val="10"/>
        <color theme="1"/>
        <rFont val="Times New Roman"/>
        <family val="1"/>
      </rPr>
      <t>4</t>
    </r>
    <r>
      <rPr>
        <sz val="10"/>
        <color theme="1"/>
        <rFont val="ＭＳ 明朝"/>
        <family val="1"/>
        <charset val="128"/>
      </rPr>
      <t>期</t>
    </r>
    <rPh sb="0" eb="1">
      <t>ダイ</t>
    </rPh>
    <rPh sb="2" eb="3">
      <t>キ</t>
    </rPh>
    <phoneticPr fontId="2"/>
  </si>
  <si>
    <r>
      <rPr>
        <sz val="10"/>
        <color theme="1"/>
        <rFont val="ＭＳ 明朝"/>
        <family val="1"/>
        <charset val="128"/>
      </rPr>
      <t>第</t>
    </r>
    <r>
      <rPr>
        <sz val="10"/>
        <color theme="1"/>
        <rFont val="Times New Roman"/>
        <family val="1"/>
      </rPr>
      <t>5</t>
    </r>
    <r>
      <rPr>
        <sz val="10"/>
        <color theme="1"/>
        <rFont val="ＭＳ 明朝"/>
        <family val="1"/>
        <charset val="128"/>
      </rPr>
      <t>期</t>
    </r>
    <rPh sb="0" eb="1">
      <t>ダイ</t>
    </rPh>
    <rPh sb="2" eb="3">
      <t>キ</t>
    </rPh>
    <phoneticPr fontId="2"/>
  </si>
  <si>
    <r>
      <rPr>
        <sz val="10"/>
        <color theme="1"/>
        <rFont val="ＭＳ 明朝"/>
        <family val="1"/>
        <charset val="128"/>
      </rPr>
      <t>期合計</t>
    </r>
    <rPh sb="0" eb="1">
      <t>キ</t>
    </rPh>
    <rPh sb="1" eb="3">
      <t>ゴウケイ</t>
    </rPh>
    <phoneticPr fontId="2"/>
  </si>
  <si>
    <r>
      <rPr>
        <sz val="10.5"/>
        <color theme="1"/>
        <rFont val="ＭＳ 明朝"/>
        <family val="1"/>
        <charset val="128"/>
      </rPr>
      <t>原</t>
    </r>
    <r>
      <rPr>
        <sz val="10.5"/>
        <color theme="1"/>
        <rFont val="Times New Roman"/>
        <family val="1"/>
      </rPr>
      <t>-2</t>
    </r>
    <rPh sb="0" eb="1">
      <t>ハラ</t>
    </rPh>
    <phoneticPr fontId="2"/>
  </si>
  <si>
    <r>
      <rPr>
        <sz val="10.5"/>
        <color theme="1"/>
        <rFont val="ＭＳ 明朝"/>
        <family val="1"/>
        <charset val="128"/>
      </rPr>
      <t>原</t>
    </r>
    <r>
      <rPr>
        <sz val="10.5"/>
        <color theme="1"/>
        <rFont val="Times New Roman"/>
        <family val="1"/>
      </rPr>
      <t>-3</t>
    </r>
    <rPh sb="0" eb="1">
      <t>ハラ</t>
    </rPh>
    <phoneticPr fontId="2"/>
  </si>
  <si>
    <r>
      <rPr>
        <sz val="10.5"/>
        <color theme="1"/>
        <rFont val="ＭＳ 明朝"/>
        <family val="1"/>
        <charset val="128"/>
      </rPr>
      <t>原</t>
    </r>
    <r>
      <rPr>
        <sz val="10.5"/>
        <color theme="1"/>
        <rFont val="Times New Roman"/>
        <family val="1"/>
      </rPr>
      <t>-4</t>
    </r>
    <rPh sb="0" eb="1">
      <t>ハラ</t>
    </rPh>
    <phoneticPr fontId="2"/>
  </si>
  <si>
    <r>
      <rPr>
        <sz val="10.5"/>
        <color theme="1"/>
        <rFont val="ＭＳ 明朝"/>
        <family val="1"/>
        <charset val="128"/>
      </rPr>
      <t>原</t>
    </r>
    <r>
      <rPr>
        <sz val="10.5"/>
        <color theme="1"/>
        <rFont val="Times New Roman"/>
        <family val="1"/>
      </rPr>
      <t>-5</t>
    </r>
    <rPh sb="0" eb="1">
      <t>ハラ</t>
    </rPh>
    <phoneticPr fontId="2"/>
  </si>
  <si>
    <r>
      <rPr>
        <sz val="10.5"/>
        <color theme="1"/>
        <rFont val="ＭＳ 明朝"/>
        <family val="1"/>
        <charset val="128"/>
      </rPr>
      <t>原</t>
    </r>
    <r>
      <rPr>
        <sz val="10.5"/>
        <color theme="1"/>
        <rFont val="Times New Roman"/>
        <family val="1"/>
      </rPr>
      <t>-6</t>
    </r>
    <rPh sb="0" eb="1">
      <t>ハラ</t>
    </rPh>
    <phoneticPr fontId="2"/>
  </si>
  <si>
    <r>
      <rPr>
        <sz val="10.5"/>
        <color theme="1"/>
        <rFont val="ＭＳ 明朝"/>
        <family val="1"/>
        <charset val="128"/>
      </rPr>
      <t>原</t>
    </r>
    <r>
      <rPr>
        <sz val="10.5"/>
        <color theme="1"/>
        <rFont val="Times New Roman"/>
        <family val="1"/>
      </rPr>
      <t>-7</t>
    </r>
    <rPh sb="0" eb="1">
      <t>ハラ</t>
    </rPh>
    <phoneticPr fontId="2"/>
  </si>
  <si>
    <r>
      <rPr>
        <sz val="10.5"/>
        <color theme="1"/>
        <rFont val="ＭＳ 明朝"/>
        <family val="1"/>
        <charset val="128"/>
      </rPr>
      <t>原</t>
    </r>
    <r>
      <rPr>
        <sz val="10.5"/>
        <color theme="1"/>
        <rFont val="Times New Roman"/>
        <family val="1"/>
      </rPr>
      <t>-8</t>
    </r>
    <rPh sb="0" eb="1">
      <t>ハラ</t>
    </rPh>
    <phoneticPr fontId="2"/>
  </si>
  <si>
    <r>
      <rPr>
        <sz val="9"/>
        <color theme="1"/>
        <rFont val="ＭＳ 明朝"/>
        <family val="1"/>
        <charset val="128"/>
      </rPr>
      <t>助成事業に要する経費（税込）</t>
    </r>
    <rPh sb="0" eb="2">
      <t>ジョセイ</t>
    </rPh>
    <rPh sb="2" eb="4">
      <t>ジギョウ</t>
    </rPh>
    <rPh sb="5" eb="6">
      <t>ヨウ</t>
    </rPh>
    <rPh sb="8" eb="10">
      <t>ケイヒ</t>
    </rPh>
    <rPh sb="11" eb="13">
      <t>ゼイコ</t>
    </rPh>
    <phoneticPr fontId="2"/>
  </si>
  <si>
    <r>
      <rPr>
        <sz val="10"/>
        <color theme="1"/>
        <rFont val="ＭＳ 明朝"/>
        <family val="1"/>
        <charset val="128"/>
      </rPr>
      <t>助成対象経費（税抜）</t>
    </r>
    <rPh sb="0" eb="2">
      <t>ジョセイ</t>
    </rPh>
    <rPh sb="2" eb="4">
      <t>タイショウ</t>
    </rPh>
    <rPh sb="4" eb="6">
      <t>ケイヒ</t>
    </rPh>
    <rPh sb="7" eb="8">
      <t>ゼイ</t>
    </rPh>
    <rPh sb="8" eb="9">
      <t>ヌ</t>
    </rPh>
    <phoneticPr fontId="2"/>
  </si>
  <si>
    <r>
      <rPr>
        <sz val="10"/>
        <color theme="1"/>
        <rFont val="ＭＳ 明朝"/>
        <family val="1"/>
        <charset val="128"/>
      </rPr>
      <t>第１期</t>
    </r>
    <rPh sb="0" eb="1">
      <t>ダイ</t>
    </rPh>
    <rPh sb="2" eb="3">
      <t>キ</t>
    </rPh>
    <phoneticPr fontId="2"/>
  </si>
  <si>
    <r>
      <rPr>
        <sz val="10"/>
        <color theme="1"/>
        <rFont val="ＭＳ 明朝"/>
        <family val="1"/>
        <charset val="128"/>
      </rPr>
      <t>第２期</t>
    </r>
    <rPh sb="0" eb="1">
      <t>ダイ</t>
    </rPh>
    <rPh sb="2" eb="3">
      <t>キ</t>
    </rPh>
    <phoneticPr fontId="2"/>
  </si>
  <si>
    <r>
      <rPr>
        <sz val="10"/>
        <color theme="1"/>
        <rFont val="ＭＳ 明朝"/>
        <family val="1"/>
        <charset val="128"/>
      </rPr>
      <t>第３期</t>
    </r>
    <rPh sb="0" eb="1">
      <t>ダイ</t>
    </rPh>
    <rPh sb="2" eb="3">
      <t>キ</t>
    </rPh>
    <phoneticPr fontId="2"/>
  </si>
  <si>
    <r>
      <rPr>
        <sz val="10"/>
        <color theme="1"/>
        <rFont val="ＭＳ 明朝"/>
        <family val="1"/>
        <charset val="128"/>
      </rPr>
      <t>第４期</t>
    </r>
    <rPh sb="0" eb="1">
      <t>ダイ</t>
    </rPh>
    <rPh sb="2" eb="3">
      <t>キ</t>
    </rPh>
    <phoneticPr fontId="2"/>
  </si>
  <si>
    <r>
      <rPr>
        <sz val="10"/>
        <color theme="1"/>
        <rFont val="ＭＳ 明朝"/>
        <family val="1"/>
        <charset val="128"/>
      </rPr>
      <t>第５期</t>
    </r>
    <rPh sb="0" eb="1">
      <t>ダイ</t>
    </rPh>
    <rPh sb="2" eb="3">
      <t>キ</t>
    </rPh>
    <phoneticPr fontId="2"/>
  </si>
  <si>
    <r>
      <rPr>
        <sz val="10.5"/>
        <color theme="1"/>
        <rFont val="ＭＳ 明朝"/>
        <family val="1"/>
        <charset val="128"/>
      </rPr>
      <t>原</t>
    </r>
    <r>
      <rPr>
        <sz val="10.5"/>
        <color theme="1"/>
        <rFont val="Times New Roman"/>
        <family val="1"/>
      </rPr>
      <t>-9</t>
    </r>
    <rPh sb="0" eb="1">
      <t>ハラ</t>
    </rPh>
    <phoneticPr fontId="2"/>
  </si>
  <si>
    <r>
      <rPr>
        <sz val="10.5"/>
        <color theme="1"/>
        <rFont val="ＭＳ 明朝"/>
        <family val="1"/>
        <charset val="128"/>
      </rPr>
      <t>原</t>
    </r>
    <r>
      <rPr>
        <sz val="10.5"/>
        <color theme="1"/>
        <rFont val="Times New Roman"/>
        <family val="1"/>
      </rPr>
      <t>-10</t>
    </r>
    <rPh sb="0" eb="1">
      <t>ハラ</t>
    </rPh>
    <phoneticPr fontId="2"/>
  </si>
  <si>
    <r>
      <rPr>
        <sz val="10.5"/>
        <color theme="1"/>
        <rFont val="ＭＳ 明朝"/>
        <family val="1"/>
        <charset val="128"/>
      </rPr>
      <t>原</t>
    </r>
    <r>
      <rPr>
        <sz val="10.5"/>
        <color theme="1"/>
        <rFont val="Times New Roman"/>
        <family val="1"/>
      </rPr>
      <t>-11</t>
    </r>
    <rPh sb="0" eb="1">
      <t>ハラ</t>
    </rPh>
    <phoneticPr fontId="2"/>
  </si>
  <si>
    <r>
      <rPr>
        <sz val="10.5"/>
        <color theme="1"/>
        <rFont val="ＭＳ 明朝"/>
        <family val="1"/>
        <charset val="128"/>
      </rPr>
      <t>原</t>
    </r>
    <r>
      <rPr>
        <sz val="10.5"/>
        <color theme="1"/>
        <rFont val="Times New Roman"/>
        <family val="1"/>
      </rPr>
      <t>-12</t>
    </r>
    <rPh sb="0" eb="1">
      <t>ハラ</t>
    </rPh>
    <phoneticPr fontId="2"/>
  </si>
  <si>
    <r>
      <rPr>
        <sz val="10.5"/>
        <color theme="1"/>
        <rFont val="ＭＳ 明朝"/>
        <family val="1"/>
        <charset val="128"/>
      </rPr>
      <t>原</t>
    </r>
    <r>
      <rPr>
        <sz val="10.5"/>
        <color theme="1"/>
        <rFont val="Times New Roman"/>
        <family val="1"/>
      </rPr>
      <t>-13</t>
    </r>
    <rPh sb="0" eb="1">
      <t>ハラ</t>
    </rPh>
    <phoneticPr fontId="2"/>
  </si>
  <si>
    <r>
      <rPr>
        <sz val="10.5"/>
        <color theme="1"/>
        <rFont val="ＭＳ 明朝"/>
        <family val="1"/>
        <charset val="128"/>
      </rPr>
      <t>原</t>
    </r>
    <r>
      <rPr>
        <sz val="10.5"/>
        <color theme="1"/>
        <rFont val="Times New Roman"/>
        <family val="1"/>
      </rPr>
      <t>-14</t>
    </r>
    <rPh sb="0" eb="1">
      <t>ハラ</t>
    </rPh>
    <phoneticPr fontId="2"/>
  </si>
  <si>
    <r>
      <rPr>
        <sz val="10.5"/>
        <color theme="1"/>
        <rFont val="ＭＳ 明朝"/>
        <family val="1"/>
        <charset val="128"/>
      </rPr>
      <t>原</t>
    </r>
    <r>
      <rPr>
        <sz val="10.5"/>
        <color theme="1"/>
        <rFont val="Times New Roman"/>
        <family val="1"/>
      </rPr>
      <t>-15</t>
    </r>
    <rPh sb="0" eb="1">
      <t>ハラ</t>
    </rPh>
    <phoneticPr fontId="2"/>
  </si>
  <si>
    <r>
      <rPr>
        <sz val="10.5"/>
        <color theme="1"/>
        <rFont val="ＭＳ 明朝"/>
        <family val="1"/>
        <charset val="128"/>
      </rPr>
      <t>原</t>
    </r>
    <r>
      <rPr>
        <sz val="10.5"/>
        <color theme="1"/>
        <rFont val="Times New Roman"/>
        <family val="1"/>
      </rPr>
      <t>-16</t>
    </r>
    <rPh sb="0" eb="1">
      <t>ハラ</t>
    </rPh>
    <phoneticPr fontId="2"/>
  </si>
  <si>
    <r>
      <rPr>
        <sz val="10.5"/>
        <color theme="1"/>
        <rFont val="ＭＳ 明朝"/>
        <family val="1"/>
        <charset val="128"/>
      </rPr>
      <t>原</t>
    </r>
    <r>
      <rPr>
        <sz val="10.5"/>
        <color theme="1"/>
        <rFont val="Times New Roman"/>
        <family val="1"/>
      </rPr>
      <t>-17</t>
    </r>
    <rPh sb="0" eb="1">
      <t>ハラ</t>
    </rPh>
    <phoneticPr fontId="2"/>
  </si>
  <si>
    <r>
      <rPr>
        <sz val="10.5"/>
        <color theme="1"/>
        <rFont val="ＭＳ 明朝"/>
        <family val="1"/>
        <charset val="128"/>
      </rPr>
      <t>（２）機械装置・工具器具費の経費明細（リース料・レンタル料も計上できます）</t>
    </r>
    <rPh sb="3" eb="5">
      <t>キカイ</t>
    </rPh>
    <rPh sb="5" eb="7">
      <t>ソウチ</t>
    </rPh>
    <rPh sb="8" eb="10">
      <t>コウグ</t>
    </rPh>
    <rPh sb="10" eb="12">
      <t>キグ</t>
    </rPh>
    <rPh sb="12" eb="13">
      <t>ヒ</t>
    </rPh>
    <rPh sb="14" eb="16">
      <t>ケイヒ</t>
    </rPh>
    <rPh sb="16" eb="18">
      <t>メイサイ</t>
    </rPh>
    <rPh sb="22" eb="23">
      <t>リョウ</t>
    </rPh>
    <rPh sb="28" eb="29">
      <t>リョウ</t>
    </rPh>
    <rPh sb="30" eb="32">
      <t>ケイジョウ</t>
    </rPh>
    <phoneticPr fontId="2"/>
  </si>
  <si>
    <r>
      <rPr>
        <sz val="10.5"/>
        <color theme="1"/>
        <rFont val="ＭＳ 明朝"/>
        <family val="1"/>
        <charset val="128"/>
      </rPr>
      <t>規格
メーカー・型番</t>
    </r>
    <rPh sb="0" eb="2">
      <t>キカク</t>
    </rPh>
    <rPh sb="8" eb="10">
      <t>カタバン</t>
    </rPh>
    <phoneticPr fontId="2"/>
  </si>
  <si>
    <r>
      <rPr>
        <sz val="10.5"/>
        <color theme="1"/>
        <rFont val="ＭＳ 明朝"/>
        <family val="1"/>
        <charset val="128"/>
      </rPr>
      <t>購入企業名
リース先等</t>
    </r>
    <rPh sb="0" eb="2">
      <t>コウニュウ</t>
    </rPh>
    <rPh sb="2" eb="4">
      <t>キギョウ</t>
    </rPh>
    <rPh sb="4" eb="5">
      <t>ナ</t>
    </rPh>
    <rPh sb="9" eb="10">
      <t>サキ</t>
    </rPh>
    <rPh sb="10" eb="11">
      <t>ナド</t>
    </rPh>
    <phoneticPr fontId="2"/>
  </si>
  <si>
    <r>
      <rPr>
        <sz val="10.5"/>
        <color theme="1"/>
        <rFont val="ＭＳ 明朝"/>
        <family val="1"/>
        <charset val="128"/>
      </rPr>
      <t>必要な理由及び設置場所</t>
    </r>
    <rPh sb="0" eb="2">
      <t>ヒツヨウ</t>
    </rPh>
    <rPh sb="3" eb="5">
      <t>リユウ</t>
    </rPh>
    <rPh sb="5" eb="6">
      <t>オヨ</t>
    </rPh>
    <rPh sb="7" eb="9">
      <t>セッチ</t>
    </rPh>
    <rPh sb="9" eb="11">
      <t>バショ</t>
    </rPh>
    <phoneticPr fontId="2"/>
  </si>
  <si>
    <r>
      <rPr>
        <sz val="10.5"/>
        <color theme="1"/>
        <rFont val="ＭＳ 明朝"/>
        <family val="1"/>
        <charset val="128"/>
      </rPr>
      <t>機</t>
    </r>
    <r>
      <rPr>
        <sz val="10.5"/>
        <color theme="1"/>
        <rFont val="Times New Roman"/>
        <family val="1"/>
      </rPr>
      <t>-1</t>
    </r>
    <rPh sb="0" eb="1">
      <t>キ</t>
    </rPh>
    <phoneticPr fontId="2"/>
  </si>
  <si>
    <r>
      <rPr>
        <sz val="10.5"/>
        <color theme="1"/>
        <rFont val="ＭＳ 明朝"/>
        <family val="1"/>
        <charset val="128"/>
      </rPr>
      <t>機</t>
    </r>
    <r>
      <rPr>
        <sz val="10.5"/>
        <color theme="1"/>
        <rFont val="Times New Roman"/>
        <family val="1"/>
      </rPr>
      <t>-2</t>
    </r>
    <rPh sb="0" eb="1">
      <t>キ</t>
    </rPh>
    <phoneticPr fontId="2"/>
  </si>
  <si>
    <r>
      <rPr>
        <sz val="10.5"/>
        <color theme="1"/>
        <rFont val="ＭＳ 明朝"/>
        <family val="1"/>
        <charset val="128"/>
      </rPr>
      <t>機</t>
    </r>
    <r>
      <rPr>
        <sz val="10.5"/>
        <color theme="1"/>
        <rFont val="Times New Roman"/>
        <family val="1"/>
      </rPr>
      <t>-3</t>
    </r>
    <rPh sb="0" eb="1">
      <t>キ</t>
    </rPh>
    <phoneticPr fontId="2"/>
  </si>
  <si>
    <r>
      <rPr>
        <sz val="10.5"/>
        <color theme="1"/>
        <rFont val="ＭＳ 明朝"/>
        <family val="1"/>
        <charset val="128"/>
      </rPr>
      <t>機</t>
    </r>
    <r>
      <rPr>
        <sz val="10.5"/>
        <color theme="1"/>
        <rFont val="Times New Roman"/>
        <family val="1"/>
      </rPr>
      <t>-4</t>
    </r>
    <rPh sb="0" eb="1">
      <t>キ</t>
    </rPh>
    <phoneticPr fontId="2"/>
  </si>
  <si>
    <r>
      <rPr>
        <sz val="10.5"/>
        <color theme="1"/>
        <rFont val="ＭＳ 明朝"/>
        <family val="1"/>
        <charset val="128"/>
      </rPr>
      <t>機</t>
    </r>
    <r>
      <rPr>
        <sz val="10.5"/>
        <color theme="1"/>
        <rFont val="Times New Roman"/>
        <family val="1"/>
      </rPr>
      <t>-5</t>
    </r>
    <rPh sb="0" eb="1">
      <t>キ</t>
    </rPh>
    <phoneticPr fontId="2"/>
  </si>
  <si>
    <r>
      <rPr>
        <sz val="10.5"/>
        <color theme="1"/>
        <rFont val="ＭＳ 明朝"/>
        <family val="1"/>
        <charset val="128"/>
      </rPr>
      <t>機</t>
    </r>
    <r>
      <rPr>
        <sz val="10.5"/>
        <color theme="1"/>
        <rFont val="Times New Roman"/>
        <family val="1"/>
      </rPr>
      <t>-6</t>
    </r>
    <rPh sb="0" eb="1">
      <t>キ</t>
    </rPh>
    <phoneticPr fontId="2"/>
  </si>
  <si>
    <r>
      <rPr>
        <sz val="10.5"/>
        <color theme="1"/>
        <rFont val="ＭＳ 明朝"/>
        <family val="1"/>
        <charset val="128"/>
      </rPr>
      <t>機</t>
    </r>
    <r>
      <rPr>
        <sz val="10.5"/>
        <color theme="1"/>
        <rFont val="Times New Roman"/>
        <family val="1"/>
      </rPr>
      <t>-7</t>
    </r>
    <rPh sb="0" eb="1">
      <t>キ</t>
    </rPh>
    <phoneticPr fontId="2"/>
  </si>
  <si>
    <r>
      <rPr>
        <sz val="10.5"/>
        <color theme="1"/>
        <rFont val="ＭＳ 明朝"/>
        <family val="1"/>
        <charset val="128"/>
      </rPr>
      <t>機</t>
    </r>
    <r>
      <rPr>
        <sz val="10.5"/>
        <color theme="1"/>
        <rFont val="Times New Roman"/>
        <family val="1"/>
      </rPr>
      <t>-8</t>
    </r>
    <rPh sb="0" eb="1">
      <t>キ</t>
    </rPh>
    <phoneticPr fontId="2"/>
  </si>
  <si>
    <r>
      <rPr>
        <sz val="10.5"/>
        <color theme="1"/>
        <rFont val="ＭＳ 明朝"/>
        <family val="1"/>
        <charset val="128"/>
      </rPr>
      <t>機</t>
    </r>
    <r>
      <rPr>
        <sz val="10.5"/>
        <color theme="1"/>
        <rFont val="Times New Roman"/>
        <family val="1"/>
      </rPr>
      <t>-9</t>
    </r>
    <rPh sb="0" eb="1">
      <t>キ</t>
    </rPh>
    <phoneticPr fontId="2"/>
  </si>
  <si>
    <r>
      <rPr>
        <sz val="10.5"/>
        <color theme="1"/>
        <rFont val="ＭＳ 明朝"/>
        <family val="1"/>
        <charset val="128"/>
      </rPr>
      <t>機</t>
    </r>
    <r>
      <rPr>
        <sz val="10.5"/>
        <color theme="1"/>
        <rFont val="Times New Roman"/>
        <family val="1"/>
      </rPr>
      <t>-10</t>
    </r>
    <rPh sb="0" eb="1">
      <t>キ</t>
    </rPh>
    <phoneticPr fontId="2"/>
  </si>
  <si>
    <r>
      <rPr>
        <sz val="10.5"/>
        <color theme="1"/>
        <rFont val="ＭＳ 明朝"/>
        <family val="1"/>
        <charset val="128"/>
      </rPr>
      <t>機</t>
    </r>
    <r>
      <rPr>
        <sz val="10.5"/>
        <color theme="1"/>
        <rFont val="Times New Roman"/>
        <family val="1"/>
      </rPr>
      <t>-11</t>
    </r>
    <rPh sb="0" eb="1">
      <t>キ</t>
    </rPh>
    <phoneticPr fontId="2"/>
  </si>
  <si>
    <r>
      <rPr>
        <sz val="10.5"/>
        <color theme="1"/>
        <rFont val="ＭＳ 明朝"/>
        <family val="1"/>
        <charset val="128"/>
      </rPr>
      <t>機</t>
    </r>
    <r>
      <rPr>
        <sz val="10.5"/>
        <color theme="1"/>
        <rFont val="Times New Roman"/>
        <family val="1"/>
      </rPr>
      <t>-12</t>
    </r>
    <rPh sb="0" eb="1">
      <t>キ</t>
    </rPh>
    <phoneticPr fontId="2"/>
  </si>
  <si>
    <r>
      <rPr>
        <sz val="10.5"/>
        <color theme="1"/>
        <rFont val="ＭＳ 明朝"/>
        <family val="1"/>
        <charset val="128"/>
      </rPr>
      <t>機</t>
    </r>
    <r>
      <rPr>
        <sz val="10.5"/>
        <color theme="1"/>
        <rFont val="Times New Roman"/>
        <family val="1"/>
      </rPr>
      <t>-13</t>
    </r>
    <rPh sb="0" eb="1">
      <t>キ</t>
    </rPh>
    <phoneticPr fontId="2"/>
  </si>
  <si>
    <r>
      <rPr>
        <sz val="10.5"/>
        <color theme="1"/>
        <rFont val="ＭＳ 明朝"/>
        <family val="1"/>
        <charset val="128"/>
      </rPr>
      <t>機</t>
    </r>
    <r>
      <rPr>
        <sz val="10.5"/>
        <color theme="1"/>
        <rFont val="Times New Roman"/>
        <family val="1"/>
      </rPr>
      <t>-14</t>
    </r>
    <rPh sb="0" eb="1">
      <t>キ</t>
    </rPh>
    <phoneticPr fontId="2"/>
  </si>
  <si>
    <r>
      <rPr>
        <sz val="10.5"/>
        <color theme="1"/>
        <rFont val="ＭＳ 明朝"/>
        <family val="1"/>
        <charset val="128"/>
      </rPr>
      <t>機</t>
    </r>
    <r>
      <rPr>
        <sz val="10.5"/>
        <color theme="1"/>
        <rFont val="Times New Roman"/>
        <family val="1"/>
      </rPr>
      <t>-15</t>
    </r>
    <rPh sb="0" eb="1">
      <t>キ</t>
    </rPh>
    <phoneticPr fontId="2"/>
  </si>
  <si>
    <r>
      <rPr>
        <sz val="10.5"/>
        <color theme="1"/>
        <rFont val="ＭＳ 明朝"/>
        <family val="1"/>
        <charset val="128"/>
      </rPr>
      <t>機</t>
    </r>
    <r>
      <rPr>
        <sz val="10.5"/>
        <color theme="1"/>
        <rFont val="Times New Roman"/>
        <family val="1"/>
      </rPr>
      <t>-16</t>
    </r>
    <rPh sb="0" eb="1">
      <t>キ</t>
    </rPh>
    <phoneticPr fontId="2"/>
  </si>
  <si>
    <r>
      <rPr>
        <sz val="10.5"/>
        <color theme="1"/>
        <rFont val="ＭＳ 明朝"/>
        <family val="1"/>
        <charset val="128"/>
      </rPr>
      <t>機</t>
    </r>
    <r>
      <rPr>
        <sz val="10.5"/>
        <color theme="1"/>
        <rFont val="Times New Roman"/>
        <family val="1"/>
      </rPr>
      <t>-17</t>
    </r>
    <rPh sb="0" eb="1">
      <t>キ</t>
    </rPh>
    <phoneticPr fontId="2"/>
  </si>
  <si>
    <r>
      <rPr>
        <sz val="10.5"/>
        <color theme="1"/>
        <rFont val="ＭＳ 明朝"/>
        <family val="1"/>
        <charset val="128"/>
      </rPr>
      <t>（３）委託・外注費の経費明細</t>
    </r>
    <rPh sb="3" eb="5">
      <t>イタク</t>
    </rPh>
    <rPh sb="6" eb="8">
      <t>ガイチュウ</t>
    </rPh>
    <rPh sb="8" eb="9">
      <t>ヒ</t>
    </rPh>
    <rPh sb="10" eb="12">
      <t>ケイヒ</t>
    </rPh>
    <rPh sb="12" eb="14">
      <t>メイサイ</t>
    </rPh>
    <phoneticPr fontId="2"/>
  </si>
  <si>
    <r>
      <rPr>
        <sz val="10.5"/>
        <color theme="1"/>
        <rFont val="ＭＳ 明朝"/>
        <family val="1"/>
        <charset val="128"/>
      </rPr>
      <t>委託・外注内容</t>
    </r>
    <rPh sb="0" eb="2">
      <t>イタク</t>
    </rPh>
    <rPh sb="3" eb="5">
      <t>ガイチュウ</t>
    </rPh>
    <rPh sb="5" eb="7">
      <t>ナイヨウ</t>
    </rPh>
    <phoneticPr fontId="2"/>
  </si>
  <si>
    <r>
      <rPr>
        <sz val="10.5"/>
        <color theme="1"/>
        <rFont val="ＭＳ 明朝"/>
        <family val="1"/>
        <charset val="128"/>
      </rPr>
      <t>委託・外注先</t>
    </r>
    <rPh sb="0" eb="2">
      <t>イタク</t>
    </rPh>
    <rPh sb="3" eb="5">
      <t>ガイチュウ</t>
    </rPh>
    <rPh sb="5" eb="6">
      <t>サキ</t>
    </rPh>
    <phoneticPr fontId="2"/>
  </si>
  <si>
    <r>
      <rPr>
        <sz val="9"/>
        <color theme="1"/>
        <rFont val="ＭＳ 明朝"/>
        <family val="1"/>
        <charset val="128"/>
      </rPr>
      <t xml:space="preserve">数量
日数
</t>
    </r>
    <r>
      <rPr>
        <sz val="9"/>
        <color theme="1"/>
        <rFont val="Times New Roman"/>
        <family val="1"/>
      </rPr>
      <t>[A]</t>
    </r>
    <rPh sb="0" eb="2">
      <t>スウリョウ</t>
    </rPh>
    <rPh sb="3" eb="5">
      <t>ニッスウ</t>
    </rPh>
    <phoneticPr fontId="2"/>
  </si>
  <si>
    <r>
      <rPr>
        <sz val="10.5"/>
        <color theme="1"/>
        <rFont val="ＭＳ 明朝"/>
        <family val="1"/>
        <charset val="128"/>
      </rPr>
      <t>委託・外注先の選定理由</t>
    </r>
    <rPh sb="0" eb="2">
      <t>イタク</t>
    </rPh>
    <rPh sb="3" eb="5">
      <t>ガイチュウ</t>
    </rPh>
    <rPh sb="5" eb="6">
      <t>サキ</t>
    </rPh>
    <rPh sb="7" eb="9">
      <t>センテイ</t>
    </rPh>
    <rPh sb="9" eb="11">
      <t>リユウ</t>
    </rPh>
    <phoneticPr fontId="2"/>
  </si>
  <si>
    <r>
      <rPr>
        <sz val="10.5"/>
        <color theme="1"/>
        <rFont val="ＭＳ 明朝"/>
        <family val="1"/>
        <charset val="128"/>
      </rPr>
      <t>委託・外注の具体的な内容</t>
    </r>
    <rPh sb="0" eb="2">
      <t>イタク</t>
    </rPh>
    <rPh sb="3" eb="5">
      <t>ガイチュウ</t>
    </rPh>
    <rPh sb="6" eb="9">
      <t>グタイテキ</t>
    </rPh>
    <rPh sb="10" eb="12">
      <t>ナイヨウ</t>
    </rPh>
    <phoneticPr fontId="2"/>
  </si>
  <si>
    <r>
      <rPr>
        <sz val="10.5"/>
        <color theme="1"/>
        <rFont val="ＭＳ 明朝"/>
        <family val="1"/>
        <charset val="128"/>
      </rPr>
      <t>委</t>
    </r>
    <r>
      <rPr>
        <sz val="10.5"/>
        <color theme="1"/>
        <rFont val="Times New Roman"/>
        <family val="1"/>
      </rPr>
      <t>-1</t>
    </r>
    <rPh sb="0" eb="1">
      <t>イ</t>
    </rPh>
    <phoneticPr fontId="2"/>
  </si>
  <si>
    <r>
      <rPr>
        <sz val="10.5"/>
        <color theme="1"/>
        <rFont val="ＭＳ 明朝"/>
        <family val="1"/>
        <charset val="128"/>
      </rPr>
      <t>委</t>
    </r>
    <r>
      <rPr>
        <sz val="10.5"/>
        <color theme="1"/>
        <rFont val="Times New Roman"/>
        <family val="1"/>
      </rPr>
      <t>-2</t>
    </r>
    <rPh sb="0" eb="1">
      <t>イ</t>
    </rPh>
    <phoneticPr fontId="2"/>
  </si>
  <si>
    <r>
      <rPr>
        <sz val="10.5"/>
        <color theme="1"/>
        <rFont val="ＭＳ 明朝"/>
        <family val="1"/>
        <charset val="128"/>
      </rPr>
      <t>委</t>
    </r>
    <r>
      <rPr>
        <sz val="10.5"/>
        <color theme="1"/>
        <rFont val="Times New Roman"/>
        <family val="1"/>
      </rPr>
      <t>-3</t>
    </r>
    <rPh sb="0" eb="1">
      <t>イ</t>
    </rPh>
    <phoneticPr fontId="2"/>
  </si>
  <si>
    <r>
      <rPr>
        <sz val="10.5"/>
        <color theme="1"/>
        <rFont val="ＭＳ 明朝"/>
        <family val="1"/>
        <charset val="128"/>
      </rPr>
      <t>委</t>
    </r>
    <r>
      <rPr>
        <sz val="10.5"/>
        <color theme="1"/>
        <rFont val="Times New Roman"/>
        <family val="1"/>
      </rPr>
      <t>-4</t>
    </r>
    <rPh sb="0" eb="1">
      <t>イ</t>
    </rPh>
    <phoneticPr fontId="2"/>
  </si>
  <si>
    <r>
      <rPr>
        <sz val="10.5"/>
        <color theme="1"/>
        <rFont val="ＭＳ 明朝"/>
        <family val="1"/>
        <charset val="128"/>
      </rPr>
      <t>委</t>
    </r>
    <r>
      <rPr>
        <sz val="10.5"/>
        <color theme="1"/>
        <rFont val="Times New Roman"/>
        <family val="1"/>
      </rPr>
      <t>-5</t>
    </r>
    <rPh sb="0" eb="1">
      <t>イ</t>
    </rPh>
    <phoneticPr fontId="2"/>
  </si>
  <si>
    <r>
      <rPr>
        <sz val="10.5"/>
        <color theme="1"/>
        <rFont val="ＭＳ 明朝"/>
        <family val="1"/>
        <charset val="128"/>
      </rPr>
      <t>委</t>
    </r>
    <r>
      <rPr>
        <sz val="10.5"/>
        <color theme="1"/>
        <rFont val="Times New Roman"/>
        <family val="1"/>
      </rPr>
      <t>-6</t>
    </r>
    <rPh sb="0" eb="1">
      <t>イ</t>
    </rPh>
    <phoneticPr fontId="2"/>
  </si>
  <si>
    <r>
      <rPr>
        <sz val="10.5"/>
        <color theme="1"/>
        <rFont val="ＭＳ 明朝"/>
        <family val="1"/>
        <charset val="128"/>
      </rPr>
      <t>委</t>
    </r>
    <r>
      <rPr>
        <sz val="10.5"/>
        <color theme="1"/>
        <rFont val="Times New Roman"/>
        <family val="1"/>
      </rPr>
      <t>-7</t>
    </r>
    <rPh sb="0" eb="1">
      <t>イ</t>
    </rPh>
    <phoneticPr fontId="2"/>
  </si>
  <si>
    <r>
      <rPr>
        <sz val="10.5"/>
        <color theme="1"/>
        <rFont val="ＭＳ 明朝"/>
        <family val="1"/>
        <charset val="128"/>
      </rPr>
      <t>委</t>
    </r>
    <r>
      <rPr>
        <sz val="10.5"/>
        <color theme="1"/>
        <rFont val="Times New Roman"/>
        <family val="1"/>
      </rPr>
      <t>-8</t>
    </r>
    <rPh sb="0" eb="1">
      <t>イ</t>
    </rPh>
    <phoneticPr fontId="2"/>
  </si>
  <si>
    <r>
      <rPr>
        <sz val="10.5"/>
        <color theme="1"/>
        <rFont val="ＭＳ 明朝"/>
        <family val="1"/>
        <charset val="128"/>
      </rPr>
      <t>委</t>
    </r>
    <r>
      <rPr>
        <sz val="10.5"/>
        <color theme="1"/>
        <rFont val="Times New Roman"/>
        <family val="1"/>
      </rPr>
      <t>-9</t>
    </r>
    <rPh sb="0" eb="1">
      <t>イ</t>
    </rPh>
    <phoneticPr fontId="2"/>
  </si>
  <si>
    <r>
      <rPr>
        <sz val="10.5"/>
        <color theme="1"/>
        <rFont val="ＭＳ 明朝"/>
        <family val="1"/>
        <charset val="128"/>
      </rPr>
      <t>委</t>
    </r>
    <r>
      <rPr>
        <sz val="10.5"/>
        <color theme="1"/>
        <rFont val="Times New Roman"/>
        <family val="1"/>
      </rPr>
      <t>-10</t>
    </r>
    <rPh sb="0" eb="1">
      <t>イ</t>
    </rPh>
    <phoneticPr fontId="2"/>
  </si>
  <si>
    <r>
      <rPr>
        <sz val="10.5"/>
        <color theme="1"/>
        <rFont val="ＭＳ 明朝"/>
        <family val="1"/>
        <charset val="128"/>
      </rPr>
      <t>委</t>
    </r>
    <r>
      <rPr>
        <sz val="10.5"/>
        <color theme="1"/>
        <rFont val="Times New Roman"/>
        <family val="1"/>
      </rPr>
      <t>-11</t>
    </r>
    <rPh sb="0" eb="1">
      <t>イ</t>
    </rPh>
    <phoneticPr fontId="2"/>
  </si>
  <si>
    <r>
      <rPr>
        <sz val="10.5"/>
        <color theme="1"/>
        <rFont val="ＭＳ 明朝"/>
        <family val="1"/>
        <charset val="128"/>
      </rPr>
      <t>委</t>
    </r>
    <r>
      <rPr>
        <sz val="10.5"/>
        <color theme="1"/>
        <rFont val="Times New Roman"/>
        <family val="1"/>
      </rPr>
      <t>-12</t>
    </r>
    <rPh sb="0" eb="1">
      <t>イ</t>
    </rPh>
    <phoneticPr fontId="2"/>
  </si>
  <si>
    <r>
      <rPr>
        <sz val="10.5"/>
        <color theme="1"/>
        <rFont val="ＭＳ 明朝"/>
        <family val="1"/>
        <charset val="128"/>
      </rPr>
      <t>委</t>
    </r>
    <r>
      <rPr>
        <sz val="10.5"/>
        <color theme="1"/>
        <rFont val="Times New Roman"/>
        <family val="1"/>
      </rPr>
      <t>-13</t>
    </r>
    <rPh sb="0" eb="1">
      <t>イ</t>
    </rPh>
    <phoneticPr fontId="2"/>
  </si>
  <si>
    <r>
      <rPr>
        <sz val="10.5"/>
        <color theme="1"/>
        <rFont val="ＭＳ 明朝"/>
        <family val="1"/>
        <charset val="128"/>
      </rPr>
      <t>委</t>
    </r>
    <r>
      <rPr>
        <sz val="10.5"/>
        <color theme="1"/>
        <rFont val="Times New Roman"/>
        <family val="1"/>
      </rPr>
      <t>-14</t>
    </r>
    <rPh sb="0" eb="1">
      <t>イ</t>
    </rPh>
    <phoneticPr fontId="2"/>
  </si>
  <si>
    <r>
      <rPr>
        <sz val="10.5"/>
        <color theme="1"/>
        <rFont val="ＭＳ 明朝"/>
        <family val="1"/>
        <charset val="128"/>
      </rPr>
      <t>委</t>
    </r>
    <r>
      <rPr>
        <sz val="10.5"/>
        <color theme="1"/>
        <rFont val="Times New Roman"/>
        <family val="1"/>
      </rPr>
      <t>-15</t>
    </r>
    <rPh sb="0" eb="1">
      <t>イ</t>
    </rPh>
    <phoneticPr fontId="2"/>
  </si>
  <si>
    <r>
      <rPr>
        <sz val="10.5"/>
        <color theme="1"/>
        <rFont val="ＭＳ 明朝"/>
        <family val="1"/>
        <charset val="128"/>
      </rPr>
      <t>委</t>
    </r>
    <r>
      <rPr>
        <sz val="10.5"/>
        <color theme="1"/>
        <rFont val="Times New Roman"/>
        <family val="1"/>
      </rPr>
      <t>-16</t>
    </r>
    <rPh sb="0" eb="1">
      <t>イ</t>
    </rPh>
    <phoneticPr fontId="2"/>
  </si>
  <si>
    <r>
      <rPr>
        <sz val="10.5"/>
        <color theme="1"/>
        <rFont val="ＭＳ 明朝"/>
        <family val="1"/>
        <charset val="128"/>
      </rPr>
      <t>（４）産業財産権出願・導入費の経費明細</t>
    </r>
    <rPh sb="3" eb="5">
      <t>サンギョウ</t>
    </rPh>
    <rPh sb="5" eb="8">
      <t>ザイサンケン</t>
    </rPh>
    <rPh sb="8" eb="10">
      <t>シュツガン</t>
    </rPh>
    <rPh sb="11" eb="13">
      <t>ドウニュウ</t>
    </rPh>
    <rPh sb="13" eb="14">
      <t>ヒ</t>
    </rPh>
    <rPh sb="15" eb="17">
      <t>ケイヒ</t>
    </rPh>
    <rPh sb="17" eb="19">
      <t>メイサイ</t>
    </rPh>
    <phoneticPr fontId="2"/>
  </si>
  <si>
    <r>
      <rPr>
        <sz val="10.5"/>
        <color theme="1"/>
        <rFont val="ＭＳ 明朝"/>
        <family val="1"/>
        <charset val="128"/>
      </rPr>
      <t>対象の
技術・製品</t>
    </r>
    <rPh sb="0" eb="2">
      <t>タイショウ</t>
    </rPh>
    <rPh sb="4" eb="6">
      <t>ギジュツ</t>
    </rPh>
    <rPh sb="7" eb="9">
      <t>セイヒン</t>
    </rPh>
    <phoneticPr fontId="2"/>
  </si>
  <si>
    <r>
      <rPr>
        <sz val="10.5"/>
        <color theme="1"/>
        <rFont val="ＭＳ 明朝"/>
        <family val="1"/>
        <charset val="128"/>
      </rPr>
      <t>権利名</t>
    </r>
    <rPh sb="0" eb="2">
      <t>ケンリ</t>
    </rPh>
    <rPh sb="2" eb="3">
      <t>ナ</t>
    </rPh>
    <phoneticPr fontId="2"/>
  </si>
  <si>
    <r>
      <rPr>
        <sz val="10.5"/>
        <color theme="1"/>
        <rFont val="ＭＳ 明朝"/>
        <family val="1"/>
        <charset val="128"/>
      </rPr>
      <t>内容</t>
    </r>
    <rPh sb="0" eb="2">
      <t>ナイヨウ</t>
    </rPh>
    <phoneticPr fontId="2"/>
  </si>
  <si>
    <r>
      <rPr>
        <sz val="10.5"/>
        <color theme="1"/>
        <rFont val="ＭＳ 明朝"/>
        <family val="1"/>
        <charset val="128"/>
      </rPr>
      <t>弁理士事務所等</t>
    </r>
    <rPh sb="0" eb="3">
      <t>ベンリシ</t>
    </rPh>
    <rPh sb="3" eb="5">
      <t>ジム</t>
    </rPh>
    <rPh sb="5" eb="6">
      <t>ショ</t>
    </rPh>
    <rPh sb="6" eb="7">
      <t>ナド</t>
    </rPh>
    <phoneticPr fontId="2"/>
  </si>
  <si>
    <r>
      <rPr>
        <sz val="10.5"/>
        <color theme="1"/>
        <rFont val="ＭＳ 明朝"/>
        <family val="1"/>
        <charset val="128"/>
      </rPr>
      <t>産業財産権が必要な理由</t>
    </r>
    <rPh sb="0" eb="2">
      <t>サンギョウ</t>
    </rPh>
    <rPh sb="2" eb="5">
      <t>ザイサンケン</t>
    </rPh>
    <rPh sb="6" eb="8">
      <t>ヒツヨウ</t>
    </rPh>
    <rPh sb="9" eb="11">
      <t>リユウ</t>
    </rPh>
    <phoneticPr fontId="2"/>
  </si>
  <si>
    <r>
      <rPr>
        <sz val="10.5"/>
        <color theme="1"/>
        <rFont val="ＭＳ 明朝"/>
        <family val="1"/>
        <charset val="128"/>
      </rPr>
      <t>産</t>
    </r>
    <r>
      <rPr>
        <sz val="10.5"/>
        <color theme="1"/>
        <rFont val="Times New Roman"/>
        <family val="1"/>
      </rPr>
      <t>-1</t>
    </r>
    <rPh sb="0" eb="1">
      <t>サン</t>
    </rPh>
    <phoneticPr fontId="2"/>
  </si>
  <si>
    <r>
      <rPr>
        <sz val="10.5"/>
        <color theme="1"/>
        <rFont val="ＭＳ 明朝"/>
        <family val="1"/>
        <charset val="128"/>
      </rPr>
      <t>産</t>
    </r>
    <r>
      <rPr>
        <sz val="10.5"/>
        <color theme="1"/>
        <rFont val="Times New Roman"/>
        <family val="1"/>
      </rPr>
      <t>-2</t>
    </r>
    <rPh sb="0" eb="1">
      <t>サン</t>
    </rPh>
    <phoneticPr fontId="2"/>
  </si>
  <si>
    <r>
      <rPr>
        <sz val="10.5"/>
        <color theme="1"/>
        <rFont val="ＭＳ 明朝"/>
        <family val="1"/>
        <charset val="128"/>
      </rPr>
      <t>産</t>
    </r>
    <r>
      <rPr>
        <sz val="10.5"/>
        <color theme="1"/>
        <rFont val="Times New Roman"/>
        <family val="1"/>
      </rPr>
      <t>-3</t>
    </r>
    <rPh sb="0" eb="1">
      <t>サン</t>
    </rPh>
    <phoneticPr fontId="2"/>
  </si>
  <si>
    <r>
      <rPr>
        <sz val="10.5"/>
        <color theme="1"/>
        <rFont val="ＭＳ 明朝"/>
        <family val="1"/>
        <charset val="128"/>
      </rPr>
      <t>産</t>
    </r>
    <r>
      <rPr>
        <sz val="10.5"/>
        <color theme="1"/>
        <rFont val="Times New Roman"/>
        <family val="1"/>
      </rPr>
      <t>-4</t>
    </r>
    <rPh sb="0" eb="1">
      <t>サン</t>
    </rPh>
    <phoneticPr fontId="2"/>
  </si>
  <si>
    <r>
      <rPr>
        <sz val="10.5"/>
        <color theme="1"/>
        <rFont val="ＭＳ 明朝"/>
        <family val="1"/>
        <charset val="128"/>
      </rPr>
      <t>産</t>
    </r>
    <r>
      <rPr>
        <sz val="10.5"/>
        <color theme="1"/>
        <rFont val="Times New Roman"/>
        <family val="1"/>
      </rPr>
      <t>-5</t>
    </r>
    <rPh sb="0" eb="1">
      <t>サン</t>
    </rPh>
    <phoneticPr fontId="2"/>
  </si>
  <si>
    <r>
      <rPr>
        <sz val="10.5"/>
        <color theme="1"/>
        <rFont val="ＭＳ 明朝"/>
        <family val="1"/>
        <charset val="128"/>
      </rPr>
      <t>産</t>
    </r>
    <r>
      <rPr>
        <sz val="10.5"/>
        <color theme="1"/>
        <rFont val="Times New Roman"/>
        <family val="1"/>
      </rPr>
      <t>-6</t>
    </r>
    <rPh sb="0" eb="1">
      <t>サン</t>
    </rPh>
    <phoneticPr fontId="2"/>
  </si>
  <si>
    <r>
      <rPr>
        <sz val="10.5"/>
        <color theme="1"/>
        <rFont val="ＭＳ 明朝"/>
        <family val="1"/>
        <charset val="128"/>
      </rPr>
      <t>産</t>
    </r>
    <r>
      <rPr>
        <sz val="10.5"/>
        <color theme="1"/>
        <rFont val="Times New Roman"/>
        <family val="1"/>
      </rPr>
      <t>-7</t>
    </r>
    <rPh sb="0" eb="1">
      <t>サン</t>
    </rPh>
    <phoneticPr fontId="2"/>
  </si>
  <si>
    <r>
      <rPr>
        <sz val="10.5"/>
        <color theme="1"/>
        <rFont val="ＭＳ 明朝"/>
        <family val="1"/>
        <charset val="128"/>
      </rPr>
      <t>産</t>
    </r>
    <r>
      <rPr>
        <sz val="10.5"/>
        <color theme="1"/>
        <rFont val="Times New Roman"/>
        <family val="1"/>
      </rPr>
      <t>-8</t>
    </r>
    <rPh sb="0" eb="1">
      <t>サン</t>
    </rPh>
    <phoneticPr fontId="2"/>
  </si>
  <si>
    <r>
      <rPr>
        <sz val="10.5"/>
        <color theme="1"/>
        <rFont val="ＭＳ 明朝"/>
        <family val="1"/>
        <charset val="128"/>
      </rPr>
      <t>産</t>
    </r>
    <r>
      <rPr>
        <sz val="10.5"/>
        <color theme="1"/>
        <rFont val="Times New Roman"/>
        <family val="1"/>
      </rPr>
      <t>-9</t>
    </r>
    <rPh sb="0" eb="1">
      <t>サン</t>
    </rPh>
    <phoneticPr fontId="2"/>
  </si>
  <si>
    <r>
      <rPr>
        <sz val="10.5"/>
        <color theme="1"/>
        <rFont val="ＭＳ 明朝"/>
        <family val="1"/>
        <charset val="128"/>
      </rPr>
      <t>産</t>
    </r>
    <r>
      <rPr>
        <sz val="10.5"/>
        <color theme="1"/>
        <rFont val="Times New Roman"/>
        <family val="1"/>
      </rPr>
      <t>-10</t>
    </r>
    <rPh sb="0" eb="1">
      <t>サン</t>
    </rPh>
    <phoneticPr fontId="2"/>
  </si>
  <si>
    <r>
      <rPr>
        <sz val="10.5"/>
        <color theme="1"/>
        <rFont val="ＭＳ 明朝"/>
        <family val="1"/>
        <charset val="128"/>
      </rPr>
      <t>産</t>
    </r>
    <r>
      <rPr>
        <sz val="10.5"/>
        <color theme="1"/>
        <rFont val="Times New Roman"/>
        <family val="1"/>
      </rPr>
      <t>-11</t>
    </r>
    <rPh sb="0" eb="1">
      <t>サン</t>
    </rPh>
    <phoneticPr fontId="2"/>
  </si>
  <si>
    <r>
      <rPr>
        <sz val="10.5"/>
        <color theme="1"/>
        <rFont val="ＭＳ 明朝"/>
        <family val="1"/>
        <charset val="128"/>
      </rPr>
      <t>産</t>
    </r>
    <r>
      <rPr>
        <sz val="10.5"/>
        <color theme="1"/>
        <rFont val="Times New Roman"/>
        <family val="1"/>
      </rPr>
      <t>-12</t>
    </r>
    <rPh sb="0" eb="1">
      <t>サン</t>
    </rPh>
    <phoneticPr fontId="2"/>
  </si>
  <si>
    <r>
      <rPr>
        <sz val="10.5"/>
        <color theme="1"/>
        <rFont val="ＭＳ 明朝"/>
        <family val="1"/>
        <charset val="128"/>
      </rPr>
      <t>産</t>
    </r>
    <r>
      <rPr>
        <sz val="10.5"/>
        <color theme="1"/>
        <rFont val="Times New Roman"/>
        <family val="1"/>
      </rPr>
      <t>-13</t>
    </r>
    <rPh sb="0" eb="1">
      <t>サン</t>
    </rPh>
    <phoneticPr fontId="2"/>
  </si>
  <si>
    <r>
      <rPr>
        <sz val="10.5"/>
        <color theme="1"/>
        <rFont val="ＭＳ 明朝"/>
        <family val="1"/>
        <charset val="128"/>
      </rPr>
      <t>産</t>
    </r>
    <r>
      <rPr>
        <sz val="10.5"/>
        <color theme="1"/>
        <rFont val="Times New Roman"/>
        <family val="1"/>
      </rPr>
      <t>-14</t>
    </r>
    <rPh sb="0" eb="1">
      <t>サン</t>
    </rPh>
    <phoneticPr fontId="2"/>
  </si>
  <si>
    <r>
      <rPr>
        <sz val="10.5"/>
        <color theme="1"/>
        <rFont val="ＭＳ 明朝"/>
        <family val="1"/>
        <charset val="128"/>
      </rPr>
      <t>産</t>
    </r>
    <r>
      <rPr>
        <sz val="10.5"/>
        <color theme="1"/>
        <rFont val="Times New Roman"/>
        <family val="1"/>
      </rPr>
      <t>-15</t>
    </r>
    <rPh sb="0" eb="1">
      <t>サン</t>
    </rPh>
    <phoneticPr fontId="2"/>
  </si>
  <si>
    <r>
      <rPr>
        <sz val="10.5"/>
        <color theme="1"/>
        <rFont val="ＭＳ 明朝"/>
        <family val="1"/>
        <charset val="128"/>
      </rPr>
      <t>産</t>
    </r>
    <r>
      <rPr>
        <sz val="10.5"/>
        <color theme="1"/>
        <rFont val="Times New Roman"/>
        <family val="1"/>
      </rPr>
      <t>-16</t>
    </r>
    <rPh sb="0" eb="1">
      <t>サン</t>
    </rPh>
    <phoneticPr fontId="2"/>
  </si>
  <si>
    <r>
      <rPr>
        <sz val="10.5"/>
        <color theme="1"/>
        <rFont val="ＭＳ 明朝"/>
        <family val="1"/>
        <charset val="128"/>
      </rPr>
      <t>産</t>
    </r>
    <r>
      <rPr>
        <sz val="10.5"/>
        <color theme="1"/>
        <rFont val="Times New Roman"/>
        <family val="1"/>
      </rPr>
      <t>-17</t>
    </r>
    <rPh sb="0" eb="1">
      <t>サン</t>
    </rPh>
    <phoneticPr fontId="2"/>
  </si>
  <si>
    <r>
      <rPr>
        <sz val="10.5"/>
        <color theme="1"/>
        <rFont val="ＭＳ 明朝"/>
        <family val="1"/>
        <charset val="128"/>
      </rPr>
      <t>（５）技術指導受入れ費の経費明細</t>
    </r>
    <rPh sb="3" eb="5">
      <t>ギジュツ</t>
    </rPh>
    <rPh sb="5" eb="7">
      <t>シドウ</t>
    </rPh>
    <rPh sb="7" eb="9">
      <t>ウケイレ</t>
    </rPh>
    <rPh sb="10" eb="11">
      <t>ヒ</t>
    </rPh>
    <rPh sb="12" eb="14">
      <t>ケイヒ</t>
    </rPh>
    <rPh sb="14" eb="16">
      <t>メイサイ</t>
    </rPh>
    <phoneticPr fontId="2"/>
  </si>
  <si>
    <r>
      <rPr>
        <sz val="10.5"/>
        <color theme="1"/>
        <rFont val="ＭＳ 明朝"/>
        <family val="1"/>
        <charset val="128"/>
      </rPr>
      <t>件名及び具体的な内容</t>
    </r>
    <rPh sb="0" eb="2">
      <t>ケンメイ</t>
    </rPh>
    <rPh sb="2" eb="3">
      <t>オヨ</t>
    </rPh>
    <rPh sb="4" eb="7">
      <t>グタイテキ</t>
    </rPh>
    <rPh sb="8" eb="10">
      <t>ナイヨウ</t>
    </rPh>
    <phoneticPr fontId="2"/>
  </si>
  <si>
    <r>
      <rPr>
        <sz val="10.5"/>
        <color theme="1"/>
        <rFont val="ＭＳ 明朝"/>
        <family val="1"/>
        <charset val="128"/>
      </rPr>
      <t>指導者名等</t>
    </r>
    <rPh sb="0" eb="3">
      <t>シドウシャ</t>
    </rPh>
    <rPh sb="3" eb="4">
      <t>ナ</t>
    </rPh>
    <rPh sb="4" eb="5">
      <t>ナド</t>
    </rPh>
    <phoneticPr fontId="2"/>
  </si>
  <si>
    <r>
      <rPr>
        <sz val="10.5"/>
        <color theme="1"/>
        <rFont val="ＭＳ 明朝"/>
        <family val="1"/>
        <charset val="128"/>
      </rPr>
      <t xml:space="preserve">回数
</t>
    </r>
    <r>
      <rPr>
        <sz val="10.5"/>
        <color theme="1"/>
        <rFont val="Times New Roman"/>
        <family val="1"/>
      </rPr>
      <t>[A]</t>
    </r>
    <rPh sb="0" eb="2">
      <t>カイスウ</t>
    </rPh>
    <phoneticPr fontId="2"/>
  </si>
  <si>
    <r>
      <rPr>
        <sz val="10.5"/>
        <color theme="1"/>
        <rFont val="ＭＳ 明朝"/>
        <family val="1"/>
        <charset val="128"/>
      </rPr>
      <t>技術指導が必要な理由</t>
    </r>
    <rPh sb="0" eb="2">
      <t>ギジュツ</t>
    </rPh>
    <rPh sb="2" eb="4">
      <t>シドウ</t>
    </rPh>
    <rPh sb="5" eb="7">
      <t>ヒツヨウ</t>
    </rPh>
    <rPh sb="8" eb="10">
      <t>リユウ</t>
    </rPh>
    <phoneticPr fontId="2"/>
  </si>
  <si>
    <r>
      <rPr>
        <sz val="10.5"/>
        <color theme="1"/>
        <rFont val="ＭＳ 明朝"/>
        <family val="1"/>
        <charset val="128"/>
      </rPr>
      <t>技</t>
    </r>
    <r>
      <rPr>
        <sz val="10.5"/>
        <color theme="1"/>
        <rFont val="Times New Roman"/>
        <family val="1"/>
      </rPr>
      <t>-1</t>
    </r>
    <rPh sb="0" eb="1">
      <t>ワザ</t>
    </rPh>
    <phoneticPr fontId="2"/>
  </si>
  <si>
    <r>
      <rPr>
        <sz val="10.5"/>
        <color theme="1"/>
        <rFont val="ＭＳ 明朝"/>
        <family val="1"/>
        <charset val="128"/>
      </rPr>
      <t>技</t>
    </r>
    <r>
      <rPr>
        <sz val="10.5"/>
        <color theme="1"/>
        <rFont val="Times New Roman"/>
        <family val="1"/>
      </rPr>
      <t>-2</t>
    </r>
    <rPh sb="0" eb="1">
      <t>ワザ</t>
    </rPh>
    <phoneticPr fontId="2"/>
  </si>
  <si>
    <r>
      <rPr>
        <sz val="10.5"/>
        <color theme="1"/>
        <rFont val="ＭＳ 明朝"/>
        <family val="1"/>
        <charset val="128"/>
      </rPr>
      <t>技</t>
    </r>
    <r>
      <rPr>
        <sz val="10.5"/>
        <color theme="1"/>
        <rFont val="Times New Roman"/>
        <family val="1"/>
      </rPr>
      <t>-3</t>
    </r>
    <rPh sb="0" eb="1">
      <t>ワザ</t>
    </rPh>
    <phoneticPr fontId="2"/>
  </si>
  <si>
    <r>
      <rPr>
        <sz val="10.5"/>
        <color theme="1"/>
        <rFont val="ＭＳ 明朝"/>
        <family val="1"/>
        <charset val="128"/>
      </rPr>
      <t>技</t>
    </r>
    <r>
      <rPr>
        <sz val="10.5"/>
        <color theme="1"/>
        <rFont val="Times New Roman"/>
        <family val="1"/>
      </rPr>
      <t>-4</t>
    </r>
    <rPh sb="0" eb="1">
      <t>ワザ</t>
    </rPh>
    <phoneticPr fontId="2"/>
  </si>
  <si>
    <r>
      <rPr>
        <sz val="10.5"/>
        <color theme="1"/>
        <rFont val="ＭＳ 明朝"/>
        <family val="1"/>
        <charset val="128"/>
      </rPr>
      <t>技</t>
    </r>
    <r>
      <rPr>
        <sz val="10.5"/>
        <color theme="1"/>
        <rFont val="Times New Roman"/>
        <family val="1"/>
      </rPr>
      <t>-5</t>
    </r>
    <rPh sb="0" eb="1">
      <t>ワザ</t>
    </rPh>
    <phoneticPr fontId="2"/>
  </si>
  <si>
    <r>
      <rPr>
        <sz val="10.5"/>
        <color theme="1"/>
        <rFont val="ＭＳ 明朝"/>
        <family val="1"/>
        <charset val="128"/>
      </rPr>
      <t>技</t>
    </r>
    <r>
      <rPr>
        <sz val="10.5"/>
        <color theme="1"/>
        <rFont val="Times New Roman"/>
        <family val="1"/>
      </rPr>
      <t>-6</t>
    </r>
    <rPh sb="0" eb="1">
      <t>ワザ</t>
    </rPh>
    <phoneticPr fontId="2"/>
  </si>
  <si>
    <r>
      <rPr>
        <sz val="10.5"/>
        <color theme="1"/>
        <rFont val="ＭＳ 明朝"/>
        <family val="1"/>
        <charset val="128"/>
      </rPr>
      <t>技</t>
    </r>
    <r>
      <rPr>
        <sz val="10.5"/>
        <color theme="1"/>
        <rFont val="Times New Roman"/>
        <family val="1"/>
      </rPr>
      <t>-7</t>
    </r>
    <rPh sb="0" eb="1">
      <t>ワザ</t>
    </rPh>
    <phoneticPr fontId="2"/>
  </si>
  <si>
    <r>
      <rPr>
        <sz val="10.5"/>
        <color theme="1"/>
        <rFont val="ＭＳ 明朝"/>
        <family val="1"/>
        <charset val="128"/>
      </rPr>
      <t>技</t>
    </r>
    <r>
      <rPr>
        <sz val="10.5"/>
        <color theme="1"/>
        <rFont val="Times New Roman"/>
        <family val="1"/>
      </rPr>
      <t>-8</t>
    </r>
    <rPh sb="0" eb="1">
      <t>ワザ</t>
    </rPh>
    <phoneticPr fontId="2"/>
  </si>
  <si>
    <r>
      <rPr>
        <sz val="10.5"/>
        <color theme="1"/>
        <rFont val="ＭＳ 明朝"/>
        <family val="1"/>
        <charset val="128"/>
      </rPr>
      <t>技</t>
    </r>
    <r>
      <rPr>
        <sz val="10.5"/>
        <color theme="1"/>
        <rFont val="Times New Roman"/>
        <family val="1"/>
      </rPr>
      <t>-9</t>
    </r>
    <rPh sb="0" eb="1">
      <t>ワザ</t>
    </rPh>
    <phoneticPr fontId="2"/>
  </si>
  <si>
    <r>
      <rPr>
        <sz val="10.5"/>
        <color theme="1"/>
        <rFont val="ＭＳ 明朝"/>
        <family val="1"/>
        <charset val="128"/>
      </rPr>
      <t>技</t>
    </r>
    <r>
      <rPr>
        <sz val="10.5"/>
        <color theme="1"/>
        <rFont val="Times New Roman"/>
        <family val="1"/>
      </rPr>
      <t>-10</t>
    </r>
    <rPh sb="0" eb="1">
      <t>ワザ</t>
    </rPh>
    <phoneticPr fontId="2"/>
  </si>
  <si>
    <r>
      <rPr>
        <sz val="10.5"/>
        <color theme="1"/>
        <rFont val="ＭＳ 明朝"/>
        <family val="1"/>
        <charset val="128"/>
      </rPr>
      <t>技</t>
    </r>
    <r>
      <rPr>
        <sz val="10.5"/>
        <color theme="1"/>
        <rFont val="Times New Roman"/>
        <family val="1"/>
      </rPr>
      <t>-11</t>
    </r>
    <rPh sb="0" eb="1">
      <t>ワザ</t>
    </rPh>
    <phoneticPr fontId="2"/>
  </si>
  <si>
    <r>
      <rPr>
        <sz val="10.5"/>
        <color theme="1"/>
        <rFont val="ＭＳ 明朝"/>
        <family val="1"/>
        <charset val="128"/>
      </rPr>
      <t>技</t>
    </r>
    <r>
      <rPr>
        <sz val="10.5"/>
        <color theme="1"/>
        <rFont val="Times New Roman"/>
        <family val="1"/>
      </rPr>
      <t>-12</t>
    </r>
    <rPh sb="0" eb="1">
      <t>ワザ</t>
    </rPh>
    <phoneticPr fontId="2"/>
  </si>
  <si>
    <r>
      <rPr>
        <sz val="10.5"/>
        <color theme="1"/>
        <rFont val="ＭＳ 明朝"/>
        <family val="1"/>
        <charset val="128"/>
      </rPr>
      <t>技</t>
    </r>
    <r>
      <rPr>
        <sz val="10.5"/>
        <color theme="1"/>
        <rFont val="Times New Roman"/>
        <family val="1"/>
      </rPr>
      <t>-13</t>
    </r>
    <rPh sb="0" eb="1">
      <t>ワザ</t>
    </rPh>
    <phoneticPr fontId="2"/>
  </si>
  <si>
    <r>
      <rPr>
        <sz val="10.5"/>
        <color theme="1"/>
        <rFont val="ＭＳ 明朝"/>
        <family val="1"/>
        <charset val="128"/>
      </rPr>
      <t>技</t>
    </r>
    <r>
      <rPr>
        <sz val="10.5"/>
        <color theme="1"/>
        <rFont val="Times New Roman"/>
        <family val="1"/>
      </rPr>
      <t>-14</t>
    </r>
    <rPh sb="0" eb="1">
      <t>ワザ</t>
    </rPh>
    <phoneticPr fontId="2"/>
  </si>
  <si>
    <r>
      <rPr>
        <sz val="10.5"/>
        <color theme="1"/>
        <rFont val="ＭＳ 明朝"/>
        <family val="1"/>
        <charset val="128"/>
      </rPr>
      <t>技</t>
    </r>
    <r>
      <rPr>
        <sz val="10.5"/>
        <color theme="1"/>
        <rFont val="Times New Roman"/>
        <family val="1"/>
      </rPr>
      <t>-15</t>
    </r>
    <rPh sb="0" eb="1">
      <t>ワザ</t>
    </rPh>
    <phoneticPr fontId="2"/>
  </si>
  <si>
    <r>
      <rPr>
        <sz val="10.5"/>
        <color theme="1"/>
        <rFont val="ＭＳ 明朝"/>
        <family val="1"/>
        <charset val="128"/>
      </rPr>
      <t>技</t>
    </r>
    <r>
      <rPr>
        <sz val="10.5"/>
        <color theme="1"/>
        <rFont val="Times New Roman"/>
        <family val="1"/>
      </rPr>
      <t>-16</t>
    </r>
    <rPh sb="0" eb="1">
      <t>ワザ</t>
    </rPh>
    <phoneticPr fontId="2"/>
  </si>
  <si>
    <r>
      <rPr>
        <sz val="10.5"/>
        <color theme="1"/>
        <rFont val="ＭＳ 明朝"/>
        <family val="1"/>
        <charset val="128"/>
      </rPr>
      <t>技</t>
    </r>
    <r>
      <rPr>
        <sz val="10.5"/>
        <color theme="1"/>
        <rFont val="Times New Roman"/>
        <family val="1"/>
      </rPr>
      <t>-17</t>
    </r>
    <rPh sb="0" eb="1">
      <t>ワザ</t>
    </rPh>
    <phoneticPr fontId="2"/>
  </si>
  <si>
    <r>
      <rPr>
        <sz val="10.5"/>
        <color theme="1"/>
        <rFont val="ＭＳ 明朝"/>
        <family val="1"/>
        <charset val="128"/>
      </rPr>
      <t>（６）ＰＭＤＡ等相談料及び審査手数料の経費明細</t>
    </r>
    <rPh sb="7" eb="8">
      <t>ナド</t>
    </rPh>
    <rPh sb="8" eb="10">
      <t>ソウダン</t>
    </rPh>
    <rPh sb="10" eb="11">
      <t>リョウ</t>
    </rPh>
    <rPh sb="11" eb="12">
      <t>オヨ</t>
    </rPh>
    <rPh sb="13" eb="15">
      <t>シンサ</t>
    </rPh>
    <rPh sb="15" eb="18">
      <t>テスウリョウ</t>
    </rPh>
    <rPh sb="19" eb="21">
      <t>ケイヒ</t>
    </rPh>
    <rPh sb="21" eb="23">
      <t>メイサイ</t>
    </rPh>
    <phoneticPr fontId="2"/>
  </si>
  <si>
    <r>
      <rPr>
        <sz val="10.5"/>
        <color theme="1"/>
        <rFont val="ＭＳ 明朝"/>
        <family val="1"/>
        <charset val="128"/>
      </rPr>
      <t>支払予定先</t>
    </r>
    <rPh sb="0" eb="2">
      <t>シハライ</t>
    </rPh>
    <rPh sb="2" eb="4">
      <t>ヨテイ</t>
    </rPh>
    <rPh sb="4" eb="5">
      <t>サキ</t>
    </rPh>
    <phoneticPr fontId="2"/>
  </si>
  <si>
    <r>
      <rPr>
        <sz val="9"/>
        <color theme="1"/>
        <rFont val="ＭＳ 明朝"/>
        <family val="1"/>
        <charset val="128"/>
      </rPr>
      <t xml:space="preserve">回数
日数
</t>
    </r>
    <r>
      <rPr>
        <sz val="9"/>
        <color theme="1"/>
        <rFont val="Times New Roman"/>
        <family val="1"/>
      </rPr>
      <t>[A]</t>
    </r>
    <rPh sb="0" eb="2">
      <t>カイスウ</t>
    </rPh>
    <rPh sb="3" eb="5">
      <t>ニッスウ</t>
    </rPh>
    <phoneticPr fontId="2"/>
  </si>
  <si>
    <r>
      <rPr>
        <sz val="10.5"/>
        <color theme="1"/>
        <rFont val="ＭＳ 明朝"/>
        <family val="1"/>
        <charset val="128"/>
      </rPr>
      <t>相談等が必要な理由</t>
    </r>
    <rPh sb="0" eb="2">
      <t>ソウダン</t>
    </rPh>
    <rPh sb="2" eb="3">
      <t>ナド</t>
    </rPh>
    <rPh sb="4" eb="6">
      <t>ヒツヨウ</t>
    </rPh>
    <rPh sb="7" eb="9">
      <t>リユウ</t>
    </rPh>
    <phoneticPr fontId="2"/>
  </si>
  <si>
    <r>
      <rPr>
        <sz val="10.5"/>
        <color theme="1"/>
        <rFont val="ＭＳ 明朝"/>
        <family val="1"/>
        <charset val="128"/>
      </rPr>
      <t>Ｐ</t>
    </r>
    <r>
      <rPr>
        <sz val="10.5"/>
        <color theme="1"/>
        <rFont val="Times New Roman"/>
        <family val="1"/>
      </rPr>
      <t>-1</t>
    </r>
    <phoneticPr fontId="2"/>
  </si>
  <si>
    <r>
      <rPr>
        <sz val="10.5"/>
        <color theme="1"/>
        <rFont val="ＭＳ 明朝"/>
        <family val="1"/>
        <charset val="128"/>
      </rPr>
      <t>Ｐ</t>
    </r>
    <r>
      <rPr>
        <sz val="10.5"/>
        <color theme="1"/>
        <rFont val="Times New Roman"/>
        <family val="1"/>
      </rPr>
      <t>-2</t>
    </r>
    <phoneticPr fontId="2"/>
  </si>
  <si>
    <r>
      <rPr>
        <sz val="10.5"/>
        <color theme="1"/>
        <rFont val="ＭＳ 明朝"/>
        <family val="1"/>
        <charset val="128"/>
      </rPr>
      <t>Ｐ</t>
    </r>
    <r>
      <rPr>
        <sz val="10.5"/>
        <color theme="1"/>
        <rFont val="Times New Roman"/>
        <family val="1"/>
      </rPr>
      <t>-3</t>
    </r>
  </si>
  <si>
    <r>
      <rPr>
        <sz val="10.5"/>
        <color theme="1"/>
        <rFont val="ＭＳ 明朝"/>
        <family val="1"/>
        <charset val="128"/>
      </rPr>
      <t>Ｐ</t>
    </r>
    <r>
      <rPr>
        <sz val="10.5"/>
        <color theme="1"/>
        <rFont val="Times New Roman"/>
        <family val="1"/>
      </rPr>
      <t>-4</t>
    </r>
  </si>
  <si>
    <r>
      <rPr>
        <sz val="10.5"/>
        <color theme="1"/>
        <rFont val="ＭＳ 明朝"/>
        <family val="1"/>
        <charset val="128"/>
      </rPr>
      <t>Ｐ</t>
    </r>
    <r>
      <rPr>
        <sz val="10.5"/>
        <color theme="1"/>
        <rFont val="Times New Roman"/>
        <family val="1"/>
      </rPr>
      <t>-5</t>
    </r>
  </si>
  <si>
    <r>
      <rPr>
        <sz val="10.5"/>
        <color theme="1"/>
        <rFont val="ＭＳ 明朝"/>
        <family val="1"/>
        <charset val="128"/>
      </rPr>
      <t>Ｐ</t>
    </r>
    <r>
      <rPr>
        <sz val="10.5"/>
        <color theme="1"/>
        <rFont val="Times New Roman"/>
        <family val="1"/>
      </rPr>
      <t>-6</t>
    </r>
  </si>
  <si>
    <r>
      <rPr>
        <sz val="10.5"/>
        <color theme="1"/>
        <rFont val="ＭＳ 明朝"/>
        <family val="1"/>
        <charset val="128"/>
      </rPr>
      <t>Ｐ</t>
    </r>
    <r>
      <rPr>
        <sz val="10.5"/>
        <color theme="1"/>
        <rFont val="Times New Roman"/>
        <family val="1"/>
      </rPr>
      <t>-7</t>
    </r>
  </si>
  <si>
    <r>
      <rPr>
        <sz val="10.5"/>
        <color theme="1"/>
        <rFont val="ＭＳ 明朝"/>
        <family val="1"/>
        <charset val="128"/>
      </rPr>
      <t>Ｐ</t>
    </r>
    <r>
      <rPr>
        <sz val="10.5"/>
        <color theme="1"/>
        <rFont val="Times New Roman"/>
        <family val="1"/>
      </rPr>
      <t>-8</t>
    </r>
  </si>
  <si>
    <r>
      <rPr>
        <sz val="10.5"/>
        <color theme="1"/>
        <rFont val="ＭＳ 明朝"/>
        <family val="1"/>
        <charset val="128"/>
      </rPr>
      <t>Ｐ</t>
    </r>
    <r>
      <rPr>
        <sz val="10.5"/>
        <color theme="1"/>
        <rFont val="Times New Roman"/>
        <family val="1"/>
      </rPr>
      <t>-9</t>
    </r>
    <phoneticPr fontId="2"/>
  </si>
  <si>
    <r>
      <rPr>
        <sz val="10.5"/>
        <color theme="1"/>
        <rFont val="ＭＳ 明朝"/>
        <family val="1"/>
        <charset val="128"/>
      </rPr>
      <t>Ｐ</t>
    </r>
    <r>
      <rPr>
        <sz val="10.5"/>
        <color theme="1"/>
        <rFont val="Times New Roman"/>
        <family val="1"/>
      </rPr>
      <t>-10</t>
    </r>
    <phoneticPr fontId="2"/>
  </si>
  <si>
    <r>
      <rPr>
        <sz val="10.5"/>
        <color theme="1"/>
        <rFont val="ＭＳ 明朝"/>
        <family val="1"/>
        <charset val="128"/>
      </rPr>
      <t>Ｐ</t>
    </r>
    <r>
      <rPr>
        <sz val="10.5"/>
        <color theme="1"/>
        <rFont val="Times New Roman"/>
        <family val="1"/>
      </rPr>
      <t>-11</t>
    </r>
    <phoneticPr fontId="2"/>
  </si>
  <si>
    <r>
      <rPr>
        <sz val="10.5"/>
        <color theme="1"/>
        <rFont val="ＭＳ 明朝"/>
        <family val="1"/>
        <charset val="128"/>
      </rPr>
      <t>Ｐ</t>
    </r>
    <r>
      <rPr>
        <sz val="10.5"/>
        <color theme="1"/>
        <rFont val="Times New Roman"/>
        <family val="1"/>
      </rPr>
      <t>-12</t>
    </r>
    <phoneticPr fontId="2"/>
  </si>
  <si>
    <r>
      <rPr>
        <sz val="10.5"/>
        <color theme="1"/>
        <rFont val="ＭＳ 明朝"/>
        <family val="1"/>
        <charset val="128"/>
      </rPr>
      <t>Ｐ</t>
    </r>
    <r>
      <rPr>
        <sz val="10.5"/>
        <color theme="1"/>
        <rFont val="Times New Roman"/>
        <family val="1"/>
      </rPr>
      <t>-13</t>
    </r>
    <phoneticPr fontId="2"/>
  </si>
  <si>
    <r>
      <rPr>
        <sz val="10.5"/>
        <color theme="1"/>
        <rFont val="ＭＳ 明朝"/>
        <family val="1"/>
        <charset val="128"/>
      </rPr>
      <t>Ｐ</t>
    </r>
    <r>
      <rPr>
        <sz val="10.5"/>
        <color theme="1"/>
        <rFont val="Times New Roman"/>
        <family val="1"/>
      </rPr>
      <t>-14</t>
    </r>
    <phoneticPr fontId="2"/>
  </si>
  <si>
    <r>
      <rPr>
        <sz val="10.5"/>
        <color theme="1"/>
        <rFont val="ＭＳ 明朝"/>
        <family val="1"/>
        <charset val="128"/>
      </rPr>
      <t>Ｐ</t>
    </r>
    <r>
      <rPr>
        <sz val="10.5"/>
        <color theme="1"/>
        <rFont val="Times New Roman"/>
        <family val="1"/>
      </rPr>
      <t>-15</t>
    </r>
    <phoneticPr fontId="2"/>
  </si>
  <si>
    <r>
      <rPr>
        <sz val="10.5"/>
        <color theme="1"/>
        <rFont val="ＭＳ 明朝"/>
        <family val="1"/>
        <charset val="128"/>
      </rPr>
      <t>Ｐ</t>
    </r>
    <r>
      <rPr>
        <sz val="10.5"/>
        <color theme="1"/>
        <rFont val="Times New Roman"/>
        <family val="1"/>
      </rPr>
      <t>-16</t>
    </r>
    <phoneticPr fontId="2"/>
  </si>
  <si>
    <r>
      <rPr>
        <sz val="10.5"/>
        <color theme="1"/>
        <rFont val="ＭＳ 明朝"/>
        <family val="1"/>
        <charset val="128"/>
      </rPr>
      <t>Ｐ</t>
    </r>
    <r>
      <rPr>
        <sz val="10.5"/>
        <color theme="1"/>
        <rFont val="Times New Roman"/>
        <family val="1"/>
      </rPr>
      <t>-17</t>
    </r>
    <phoneticPr fontId="2"/>
  </si>
  <si>
    <r>
      <rPr>
        <sz val="10.5"/>
        <color theme="1"/>
        <rFont val="ＭＳ 明朝"/>
        <family val="1"/>
        <charset val="128"/>
      </rPr>
      <t>（７）直接人件費の経費明細</t>
    </r>
    <rPh sb="3" eb="5">
      <t>チョクセツ</t>
    </rPh>
    <rPh sb="5" eb="8">
      <t>ジンケンヒ</t>
    </rPh>
    <rPh sb="9" eb="11">
      <t>ケイヒ</t>
    </rPh>
    <rPh sb="11" eb="13">
      <t>メイサイ</t>
    </rPh>
    <phoneticPr fontId="2"/>
  </si>
  <si>
    <r>
      <rPr>
        <sz val="10.5"/>
        <color theme="1"/>
        <rFont val="ＭＳ 明朝"/>
        <family val="1"/>
        <charset val="128"/>
      </rPr>
      <t>従業者氏名</t>
    </r>
    <rPh sb="0" eb="3">
      <t>ジュウギョウシャ</t>
    </rPh>
    <rPh sb="3" eb="5">
      <t>シメイ</t>
    </rPh>
    <phoneticPr fontId="2"/>
  </si>
  <si>
    <r>
      <rPr>
        <sz val="10.5"/>
        <color theme="1"/>
        <rFont val="ＭＳ 明朝"/>
        <family val="1"/>
        <charset val="128"/>
      </rPr>
      <t>所属・役職</t>
    </r>
    <rPh sb="0" eb="2">
      <t>ショゾク</t>
    </rPh>
    <rPh sb="3" eb="5">
      <t>ヤクショク</t>
    </rPh>
    <phoneticPr fontId="2"/>
  </si>
  <si>
    <r>
      <rPr>
        <sz val="10.5"/>
        <color theme="1"/>
        <rFont val="ＭＳ 明朝"/>
        <family val="1"/>
        <charset val="128"/>
      </rPr>
      <t>保有資格
得意分野等</t>
    </r>
    <rPh sb="0" eb="2">
      <t>ホユウ</t>
    </rPh>
    <rPh sb="2" eb="4">
      <t>シカク</t>
    </rPh>
    <rPh sb="5" eb="7">
      <t>トクイ</t>
    </rPh>
    <rPh sb="7" eb="9">
      <t>ブンヤ</t>
    </rPh>
    <rPh sb="9" eb="10">
      <t>ナド</t>
    </rPh>
    <phoneticPr fontId="2"/>
  </si>
  <si>
    <r>
      <rPr>
        <sz val="9"/>
        <color theme="1"/>
        <rFont val="ＭＳ 明朝"/>
        <family val="1"/>
        <charset val="128"/>
      </rPr>
      <t xml:space="preserve">従事時間
</t>
    </r>
    <r>
      <rPr>
        <sz val="9"/>
        <color theme="1"/>
        <rFont val="Times New Roman"/>
        <family val="1"/>
      </rPr>
      <t>[A]</t>
    </r>
    <rPh sb="0" eb="2">
      <t>ジュウジ</t>
    </rPh>
    <rPh sb="2" eb="4">
      <t>ジカン</t>
    </rPh>
    <phoneticPr fontId="2"/>
  </si>
  <si>
    <r>
      <rPr>
        <sz val="9"/>
        <color theme="1"/>
        <rFont val="ＭＳ 明朝"/>
        <family val="1"/>
        <charset val="128"/>
      </rPr>
      <t xml:space="preserve">時間単価
</t>
    </r>
    <r>
      <rPr>
        <sz val="9"/>
        <color theme="1"/>
        <rFont val="Times New Roman"/>
        <family val="1"/>
      </rPr>
      <t>[B]</t>
    </r>
    <rPh sb="0" eb="2">
      <t>ジカン</t>
    </rPh>
    <rPh sb="2" eb="4">
      <t>タンカ</t>
    </rPh>
    <phoneticPr fontId="2"/>
  </si>
  <si>
    <r>
      <rPr>
        <sz val="10.5"/>
        <color theme="1"/>
        <rFont val="ＭＳ 明朝"/>
        <family val="1"/>
        <charset val="128"/>
      </rPr>
      <t>助成事業における従事業務</t>
    </r>
    <rPh sb="0" eb="2">
      <t>ジョセイ</t>
    </rPh>
    <rPh sb="2" eb="4">
      <t>ジギョウ</t>
    </rPh>
    <rPh sb="8" eb="10">
      <t>ジュウジ</t>
    </rPh>
    <rPh sb="10" eb="12">
      <t>ギョウム</t>
    </rPh>
    <phoneticPr fontId="2"/>
  </si>
  <si>
    <r>
      <rPr>
        <sz val="10.5"/>
        <color theme="1"/>
        <rFont val="ＭＳ 明朝"/>
        <family val="1"/>
        <charset val="128"/>
      </rPr>
      <t>人</t>
    </r>
    <r>
      <rPr>
        <sz val="10.5"/>
        <color theme="1"/>
        <rFont val="Times New Roman"/>
        <family val="1"/>
      </rPr>
      <t>-1</t>
    </r>
    <rPh sb="0" eb="1">
      <t>ヒト</t>
    </rPh>
    <phoneticPr fontId="2"/>
  </si>
  <si>
    <r>
      <rPr>
        <sz val="10.5"/>
        <color theme="1"/>
        <rFont val="ＭＳ 明朝"/>
        <family val="1"/>
        <charset val="128"/>
      </rPr>
      <t>人</t>
    </r>
    <r>
      <rPr>
        <sz val="10.5"/>
        <color theme="1"/>
        <rFont val="Times New Roman"/>
        <family val="1"/>
      </rPr>
      <t>-2</t>
    </r>
    <rPh sb="0" eb="1">
      <t>ヒト</t>
    </rPh>
    <phoneticPr fontId="2"/>
  </si>
  <si>
    <r>
      <rPr>
        <sz val="10.5"/>
        <color theme="1"/>
        <rFont val="ＭＳ 明朝"/>
        <family val="1"/>
        <charset val="128"/>
      </rPr>
      <t>人</t>
    </r>
    <r>
      <rPr>
        <sz val="10.5"/>
        <color theme="1"/>
        <rFont val="Times New Roman"/>
        <family val="1"/>
      </rPr>
      <t>-3</t>
    </r>
    <rPh sb="0" eb="1">
      <t>ヒト</t>
    </rPh>
    <phoneticPr fontId="2"/>
  </si>
  <si>
    <r>
      <rPr>
        <sz val="10.5"/>
        <color theme="1"/>
        <rFont val="ＭＳ 明朝"/>
        <family val="1"/>
        <charset val="128"/>
      </rPr>
      <t>人</t>
    </r>
    <r>
      <rPr>
        <sz val="10.5"/>
        <color theme="1"/>
        <rFont val="Times New Roman"/>
        <family val="1"/>
      </rPr>
      <t>-4</t>
    </r>
    <rPh sb="0" eb="1">
      <t>ヒト</t>
    </rPh>
    <phoneticPr fontId="2"/>
  </si>
  <si>
    <r>
      <rPr>
        <sz val="10.5"/>
        <color theme="1"/>
        <rFont val="ＭＳ 明朝"/>
        <family val="1"/>
        <charset val="128"/>
      </rPr>
      <t>人</t>
    </r>
    <r>
      <rPr>
        <sz val="10.5"/>
        <color theme="1"/>
        <rFont val="Times New Roman"/>
        <family val="1"/>
      </rPr>
      <t>-5</t>
    </r>
    <rPh sb="0" eb="1">
      <t>ヒト</t>
    </rPh>
    <phoneticPr fontId="2"/>
  </si>
  <si>
    <r>
      <rPr>
        <sz val="10.5"/>
        <color theme="1"/>
        <rFont val="ＭＳ 明朝"/>
        <family val="1"/>
        <charset val="128"/>
      </rPr>
      <t>人</t>
    </r>
    <r>
      <rPr>
        <sz val="10.5"/>
        <color theme="1"/>
        <rFont val="Times New Roman"/>
        <family val="1"/>
      </rPr>
      <t>-6</t>
    </r>
    <rPh sb="0" eb="1">
      <t>ヒト</t>
    </rPh>
    <phoneticPr fontId="2"/>
  </si>
  <si>
    <r>
      <rPr>
        <sz val="10.5"/>
        <color theme="1"/>
        <rFont val="ＭＳ 明朝"/>
        <family val="1"/>
        <charset val="128"/>
      </rPr>
      <t>人</t>
    </r>
    <r>
      <rPr>
        <sz val="10.5"/>
        <color theme="1"/>
        <rFont val="Times New Roman"/>
        <family val="1"/>
      </rPr>
      <t>-7</t>
    </r>
    <rPh sb="0" eb="1">
      <t>ヒト</t>
    </rPh>
    <phoneticPr fontId="2"/>
  </si>
  <si>
    <r>
      <rPr>
        <sz val="10.5"/>
        <color theme="1"/>
        <rFont val="ＭＳ 明朝"/>
        <family val="1"/>
        <charset val="128"/>
      </rPr>
      <t>人</t>
    </r>
    <r>
      <rPr>
        <sz val="10.5"/>
        <color theme="1"/>
        <rFont val="Times New Roman"/>
        <family val="1"/>
      </rPr>
      <t>-8</t>
    </r>
    <rPh sb="0" eb="1">
      <t>ヒト</t>
    </rPh>
    <phoneticPr fontId="2"/>
  </si>
  <si>
    <r>
      <rPr>
        <sz val="10.5"/>
        <color theme="1"/>
        <rFont val="ＭＳ 明朝"/>
        <family val="1"/>
        <charset val="128"/>
      </rPr>
      <t>人</t>
    </r>
    <r>
      <rPr>
        <sz val="10.5"/>
        <color theme="1"/>
        <rFont val="Times New Roman"/>
        <family val="1"/>
      </rPr>
      <t>-9</t>
    </r>
    <rPh sb="0" eb="1">
      <t>ヒト</t>
    </rPh>
    <phoneticPr fontId="2"/>
  </si>
  <si>
    <r>
      <rPr>
        <sz val="10.5"/>
        <color theme="1"/>
        <rFont val="ＭＳ 明朝"/>
        <family val="1"/>
        <charset val="128"/>
      </rPr>
      <t>人</t>
    </r>
    <r>
      <rPr>
        <sz val="10.5"/>
        <color theme="1"/>
        <rFont val="Times New Roman"/>
        <family val="1"/>
      </rPr>
      <t>-10</t>
    </r>
    <rPh sb="0" eb="1">
      <t>ヒト</t>
    </rPh>
    <phoneticPr fontId="2"/>
  </si>
  <si>
    <r>
      <rPr>
        <sz val="10.5"/>
        <color theme="1"/>
        <rFont val="ＭＳ 明朝"/>
        <family val="1"/>
        <charset val="128"/>
      </rPr>
      <t>人</t>
    </r>
    <r>
      <rPr>
        <sz val="10.5"/>
        <color theme="1"/>
        <rFont val="Times New Roman"/>
        <family val="1"/>
      </rPr>
      <t>-11</t>
    </r>
    <rPh sb="0" eb="1">
      <t>ヒト</t>
    </rPh>
    <phoneticPr fontId="2"/>
  </si>
  <si>
    <r>
      <rPr>
        <sz val="10.5"/>
        <color theme="1"/>
        <rFont val="ＭＳ 明朝"/>
        <family val="1"/>
        <charset val="128"/>
      </rPr>
      <t>人</t>
    </r>
    <r>
      <rPr>
        <sz val="10.5"/>
        <color theme="1"/>
        <rFont val="Times New Roman"/>
        <family val="1"/>
      </rPr>
      <t>-12</t>
    </r>
    <rPh sb="0" eb="1">
      <t>ヒト</t>
    </rPh>
    <phoneticPr fontId="2"/>
  </si>
  <si>
    <r>
      <rPr>
        <sz val="10.5"/>
        <color theme="1"/>
        <rFont val="ＭＳ 明朝"/>
        <family val="1"/>
        <charset val="128"/>
      </rPr>
      <t>人</t>
    </r>
    <r>
      <rPr>
        <sz val="10.5"/>
        <color theme="1"/>
        <rFont val="Times New Roman"/>
        <family val="1"/>
      </rPr>
      <t>-13</t>
    </r>
    <rPh sb="0" eb="1">
      <t>ヒト</t>
    </rPh>
    <phoneticPr fontId="2"/>
  </si>
  <si>
    <r>
      <rPr>
        <sz val="10.5"/>
        <color theme="1"/>
        <rFont val="ＭＳ 明朝"/>
        <family val="1"/>
        <charset val="128"/>
      </rPr>
      <t>人</t>
    </r>
    <r>
      <rPr>
        <sz val="10.5"/>
        <color theme="1"/>
        <rFont val="Times New Roman"/>
        <family val="1"/>
      </rPr>
      <t>-14</t>
    </r>
    <rPh sb="0" eb="1">
      <t>ヒト</t>
    </rPh>
    <phoneticPr fontId="2"/>
  </si>
  <si>
    <r>
      <rPr>
        <sz val="10.5"/>
        <color theme="1"/>
        <rFont val="ＭＳ 明朝"/>
        <family val="1"/>
        <charset val="128"/>
      </rPr>
      <t>人</t>
    </r>
    <r>
      <rPr>
        <sz val="10.5"/>
        <color theme="1"/>
        <rFont val="Times New Roman"/>
        <family val="1"/>
      </rPr>
      <t>-15</t>
    </r>
    <rPh sb="0" eb="1">
      <t>ヒト</t>
    </rPh>
    <phoneticPr fontId="2"/>
  </si>
  <si>
    <r>
      <rPr>
        <sz val="10.5"/>
        <color theme="1"/>
        <rFont val="ＭＳ 明朝"/>
        <family val="1"/>
        <charset val="128"/>
      </rPr>
      <t>人</t>
    </r>
    <r>
      <rPr>
        <sz val="10.5"/>
        <color theme="1"/>
        <rFont val="Times New Roman"/>
        <family val="1"/>
      </rPr>
      <t>-16</t>
    </r>
    <rPh sb="0" eb="1">
      <t>ヒト</t>
    </rPh>
    <phoneticPr fontId="2"/>
  </si>
  <si>
    <r>
      <rPr>
        <sz val="10.5"/>
        <color theme="1"/>
        <rFont val="ＭＳ 明朝"/>
        <family val="1"/>
        <charset val="128"/>
      </rPr>
      <t>人</t>
    </r>
    <r>
      <rPr>
        <sz val="10.5"/>
        <color theme="1"/>
        <rFont val="Times New Roman"/>
        <family val="1"/>
      </rPr>
      <t>-17</t>
    </r>
    <rPh sb="0" eb="1">
      <t>ヒト</t>
    </rPh>
    <phoneticPr fontId="2"/>
  </si>
  <si>
    <r>
      <rPr>
        <sz val="10.5"/>
        <color theme="1"/>
        <rFont val="ＭＳ 明朝"/>
        <family val="1"/>
        <charset val="128"/>
      </rPr>
      <t>（８）展示会等参加費の経費明細</t>
    </r>
    <rPh sb="3" eb="6">
      <t>テンジカイ</t>
    </rPh>
    <rPh sb="6" eb="7">
      <t>ナド</t>
    </rPh>
    <rPh sb="7" eb="10">
      <t>サンカヒ</t>
    </rPh>
    <rPh sb="9" eb="10">
      <t>ヒ</t>
    </rPh>
    <rPh sb="11" eb="13">
      <t>ケイヒ</t>
    </rPh>
    <rPh sb="13" eb="15">
      <t>メイサイ</t>
    </rPh>
    <phoneticPr fontId="2"/>
  </si>
  <si>
    <r>
      <rPr>
        <sz val="10.5"/>
        <color theme="1"/>
        <rFont val="ＭＳ 明朝"/>
        <family val="1"/>
        <charset val="128"/>
      </rPr>
      <t>展示会名及び
開催期間</t>
    </r>
    <rPh sb="0" eb="3">
      <t>テンジカイ</t>
    </rPh>
    <rPh sb="3" eb="4">
      <t>ナ</t>
    </rPh>
    <rPh sb="4" eb="5">
      <t>オヨ</t>
    </rPh>
    <rPh sb="7" eb="9">
      <t>カイサイ</t>
    </rPh>
    <rPh sb="9" eb="11">
      <t>キカン</t>
    </rPh>
    <phoneticPr fontId="2"/>
  </si>
  <si>
    <r>
      <rPr>
        <sz val="10.5"/>
        <color theme="1"/>
        <rFont val="ＭＳ 明朝"/>
        <family val="1"/>
        <charset val="128"/>
      </rPr>
      <t>経費名等</t>
    </r>
    <rPh sb="0" eb="2">
      <t>ケイヒ</t>
    </rPh>
    <rPh sb="2" eb="3">
      <t>ナ</t>
    </rPh>
    <rPh sb="3" eb="4">
      <t>ナド</t>
    </rPh>
    <phoneticPr fontId="2"/>
  </si>
  <si>
    <r>
      <rPr>
        <sz val="9"/>
        <color theme="1"/>
        <rFont val="ＭＳ 明朝"/>
        <family val="1"/>
        <charset val="128"/>
      </rPr>
      <t xml:space="preserve">数量
回数
</t>
    </r>
    <r>
      <rPr>
        <sz val="9"/>
        <color theme="1"/>
        <rFont val="Times New Roman"/>
        <family val="1"/>
      </rPr>
      <t>[A]</t>
    </r>
    <rPh sb="0" eb="2">
      <t>スウリョウ</t>
    </rPh>
    <rPh sb="3" eb="5">
      <t>カイスウ</t>
    </rPh>
    <phoneticPr fontId="2"/>
  </si>
  <si>
    <r>
      <rPr>
        <sz val="10.5"/>
        <color theme="1"/>
        <rFont val="ＭＳ 明朝"/>
        <family val="1"/>
        <charset val="128"/>
      </rPr>
      <t>展示会の概要、実施場所</t>
    </r>
    <rPh sb="0" eb="3">
      <t>テンジカイ</t>
    </rPh>
    <rPh sb="4" eb="6">
      <t>ガイヨウ</t>
    </rPh>
    <rPh sb="7" eb="9">
      <t>ジッシ</t>
    </rPh>
    <rPh sb="9" eb="11">
      <t>バショ</t>
    </rPh>
    <phoneticPr fontId="2"/>
  </si>
  <si>
    <r>
      <rPr>
        <sz val="10.5"/>
        <color theme="1"/>
        <rFont val="ＭＳ 明朝"/>
        <family val="1"/>
        <charset val="128"/>
      </rPr>
      <t>展</t>
    </r>
    <r>
      <rPr>
        <sz val="10.5"/>
        <color theme="1"/>
        <rFont val="Times New Roman"/>
        <family val="1"/>
      </rPr>
      <t>-1</t>
    </r>
    <rPh sb="0" eb="1">
      <t>テン</t>
    </rPh>
    <phoneticPr fontId="2"/>
  </si>
  <si>
    <r>
      <rPr>
        <sz val="10.5"/>
        <color theme="1"/>
        <rFont val="ＭＳ 明朝"/>
        <family val="1"/>
        <charset val="128"/>
      </rPr>
      <t>展</t>
    </r>
    <r>
      <rPr>
        <sz val="10.5"/>
        <color theme="1"/>
        <rFont val="Times New Roman"/>
        <family val="1"/>
      </rPr>
      <t>-2</t>
    </r>
    <rPh sb="0" eb="1">
      <t>テン</t>
    </rPh>
    <phoneticPr fontId="2"/>
  </si>
  <si>
    <r>
      <rPr>
        <sz val="10.5"/>
        <color theme="1"/>
        <rFont val="ＭＳ 明朝"/>
        <family val="1"/>
        <charset val="128"/>
      </rPr>
      <t>展</t>
    </r>
    <r>
      <rPr>
        <sz val="10.5"/>
        <color theme="1"/>
        <rFont val="Times New Roman"/>
        <family val="1"/>
      </rPr>
      <t>-3</t>
    </r>
    <rPh sb="0" eb="1">
      <t>テン</t>
    </rPh>
    <phoneticPr fontId="2"/>
  </si>
  <si>
    <r>
      <rPr>
        <sz val="10.5"/>
        <color theme="1"/>
        <rFont val="ＭＳ 明朝"/>
        <family val="1"/>
        <charset val="128"/>
      </rPr>
      <t>展</t>
    </r>
    <r>
      <rPr>
        <sz val="10.5"/>
        <color theme="1"/>
        <rFont val="Times New Roman"/>
        <family val="1"/>
      </rPr>
      <t>-4</t>
    </r>
    <rPh sb="0" eb="1">
      <t>テン</t>
    </rPh>
    <phoneticPr fontId="2"/>
  </si>
  <si>
    <r>
      <rPr>
        <sz val="10.5"/>
        <color theme="1"/>
        <rFont val="ＭＳ 明朝"/>
        <family val="1"/>
        <charset val="128"/>
      </rPr>
      <t>展</t>
    </r>
    <r>
      <rPr>
        <sz val="10.5"/>
        <color theme="1"/>
        <rFont val="Times New Roman"/>
        <family val="1"/>
      </rPr>
      <t>-5</t>
    </r>
    <rPh sb="0" eb="1">
      <t>テン</t>
    </rPh>
    <phoneticPr fontId="2"/>
  </si>
  <si>
    <r>
      <rPr>
        <sz val="10.5"/>
        <color theme="1"/>
        <rFont val="ＭＳ 明朝"/>
        <family val="1"/>
        <charset val="128"/>
      </rPr>
      <t>展</t>
    </r>
    <r>
      <rPr>
        <sz val="10.5"/>
        <color theme="1"/>
        <rFont val="Times New Roman"/>
        <family val="1"/>
      </rPr>
      <t>-6</t>
    </r>
    <rPh sb="0" eb="1">
      <t>テン</t>
    </rPh>
    <phoneticPr fontId="2"/>
  </si>
  <si>
    <r>
      <rPr>
        <sz val="10.5"/>
        <color theme="1"/>
        <rFont val="ＭＳ 明朝"/>
        <family val="1"/>
        <charset val="128"/>
      </rPr>
      <t>展</t>
    </r>
    <r>
      <rPr>
        <sz val="10.5"/>
        <color theme="1"/>
        <rFont val="Times New Roman"/>
        <family val="1"/>
      </rPr>
      <t>-7</t>
    </r>
    <rPh sb="0" eb="1">
      <t>テン</t>
    </rPh>
    <phoneticPr fontId="2"/>
  </si>
  <si>
    <r>
      <rPr>
        <sz val="10.5"/>
        <color theme="1"/>
        <rFont val="ＭＳ 明朝"/>
        <family val="1"/>
        <charset val="128"/>
      </rPr>
      <t>展</t>
    </r>
    <r>
      <rPr>
        <sz val="10.5"/>
        <color theme="1"/>
        <rFont val="Times New Roman"/>
        <family val="1"/>
      </rPr>
      <t>-8</t>
    </r>
    <rPh sb="0" eb="1">
      <t>テン</t>
    </rPh>
    <phoneticPr fontId="2"/>
  </si>
  <si>
    <r>
      <rPr>
        <sz val="10.5"/>
        <color theme="1"/>
        <rFont val="ＭＳ 明朝"/>
        <family val="1"/>
        <charset val="128"/>
      </rPr>
      <t>展</t>
    </r>
    <r>
      <rPr>
        <sz val="10.5"/>
        <color theme="1"/>
        <rFont val="Times New Roman"/>
        <family val="1"/>
      </rPr>
      <t>-9</t>
    </r>
    <rPh sb="0" eb="1">
      <t>テン</t>
    </rPh>
    <phoneticPr fontId="2"/>
  </si>
  <si>
    <r>
      <rPr>
        <sz val="10.5"/>
        <color theme="1"/>
        <rFont val="ＭＳ 明朝"/>
        <family val="1"/>
        <charset val="128"/>
      </rPr>
      <t>展</t>
    </r>
    <r>
      <rPr>
        <sz val="10.5"/>
        <color theme="1"/>
        <rFont val="Times New Roman"/>
        <family val="1"/>
      </rPr>
      <t>-10</t>
    </r>
    <rPh sb="0" eb="1">
      <t>テン</t>
    </rPh>
    <phoneticPr fontId="2"/>
  </si>
  <si>
    <r>
      <rPr>
        <sz val="10.5"/>
        <color theme="1"/>
        <rFont val="ＭＳ 明朝"/>
        <family val="1"/>
        <charset val="128"/>
      </rPr>
      <t>展</t>
    </r>
    <r>
      <rPr>
        <sz val="10.5"/>
        <color theme="1"/>
        <rFont val="Times New Roman"/>
        <family val="1"/>
      </rPr>
      <t>-11</t>
    </r>
    <rPh sb="0" eb="1">
      <t>テン</t>
    </rPh>
    <phoneticPr fontId="2"/>
  </si>
  <si>
    <r>
      <rPr>
        <sz val="10.5"/>
        <color theme="1"/>
        <rFont val="ＭＳ 明朝"/>
        <family val="1"/>
        <charset val="128"/>
      </rPr>
      <t>展</t>
    </r>
    <r>
      <rPr>
        <sz val="10.5"/>
        <color theme="1"/>
        <rFont val="Times New Roman"/>
        <family val="1"/>
      </rPr>
      <t>-12</t>
    </r>
    <rPh sb="0" eb="1">
      <t>テン</t>
    </rPh>
    <phoneticPr fontId="2"/>
  </si>
  <si>
    <r>
      <rPr>
        <sz val="10.5"/>
        <color theme="1"/>
        <rFont val="ＭＳ 明朝"/>
        <family val="1"/>
        <charset val="128"/>
      </rPr>
      <t>展</t>
    </r>
    <r>
      <rPr>
        <sz val="10.5"/>
        <color theme="1"/>
        <rFont val="Times New Roman"/>
        <family val="1"/>
      </rPr>
      <t>-13</t>
    </r>
    <rPh sb="0" eb="1">
      <t>テン</t>
    </rPh>
    <phoneticPr fontId="2"/>
  </si>
  <si>
    <r>
      <rPr>
        <sz val="10.5"/>
        <color theme="1"/>
        <rFont val="ＭＳ 明朝"/>
        <family val="1"/>
        <charset val="128"/>
      </rPr>
      <t>展</t>
    </r>
    <r>
      <rPr>
        <sz val="10.5"/>
        <color theme="1"/>
        <rFont val="Times New Roman"/>
        <family val="1"/>
      </rPr>
      <t>-14</t>
    </r>
    <rPh sb="0" eb="1">
      <t>テン</t>
    </rPh>
    <phoneticPr fontId="2"/>
  </si>
  <si>
    <r>
      <rPr>
        <sz val="10.5"/>
        <color theme="1"/>
        <rFont val="ＭＳ 明朝"/>
        <family val="1"/>
        <charset val="128"/>
      </rPr>
      <t>展</t>
    </r>
    <r>
      <rPr>
        <sz val="10.5"/>
        <color theme="1"/>
        <rFont val="Times New Roman"/>
        <family val="1"/>
      </rPr>
      <t>-15</t>
    </r>
    <rPh sb="0" eb="1">
      <t>テン</t>
    </rPh>
    <phoneticPr fontId="2"/>
  </si>
  <si>
    <r>
      <rPr>
        <sz val="10.5"/>
        <color theme="1"/>
        <rFont val="ＭＳ 明朝"/>
        <family val="1"/>
        <charset val="128"/>
      </rPr>
      <t>展</t>
    </r>
    <r>
      <rPr>
        <sz val="10.5"/>
        <color theme="1"/>
        <rFont val="Times New Roman"/>
        <family val="1"/>
      </rPr>
      <t>-16</t>
    </r>
    <rPh sb="0" eb="1">
      <t>テン</t>
    </rPh>
    <phoneticPr fontId="2"/>
  </si>
  <si>
    <r>
      <rPr>
        <sz val="10.5"/>
        <color theme="1"/>
        <rFont val="ＭＳ 明朝"/>
        <family val="1"/>
        <charset val="128"/>
      </rPr>
      <t>展</t>
    </r>
    <r>
      <rPr>
        <sz val="10.5"/>
        <color theme="1"/>
        <rFont val="Times New Roman"/>
        <family val="1"/>
      </rPr>
      <t>-17</t>
    </r>
    <rPh sb="0" eb="1">
      <t>テン</t>
    </rPh>
    <phoneticPr fontId="2"/>
  </si>
  <si>
    <r>
      <rPr>
        <sz val="10.5"/>
        <color theme="1"/>
        <rFont val="ＭＳ 明朝"/>
        <family val="1"/>
        <charset val="128"/>
      </rPr>
      <t>（９）広告費の経費明細</t>
    </r>
    <rPh sb="3" eb="6">
      <t>コウコクヒ</t>
    </rPh>
    <rPh sb="7" eb="9">
      <t>ケイヒ</t>
    </rPh>
    <rPh sb="9" eb="11">
      <t>メイサイ</t>
    </rPh>
    <phoneticPr fontId="2"/>
  </si>
  <si>
    <r>
      <rPr>
        <sz val="10.5"/>
        <color theme="1"/>
        <rFont val="ＭＳ 明朝"/>
        <family val="1"/>
        <charset val="128"/>
      </rPr>
      <t>作成物
掲載誌等</t>
    </r>
    <rPh sb="0" eb="2">
      <t>サクセイ</t>
    </rPh>
    <rPh sb="2" eb="3">
      <t>ブツ</t>
    </rPh>
    <rPh sb="4" eb="7">
      <t>ケイサイシ</t>
    </rPh>
    <rPh sb="7" eb="8">
      <t>ナド</t>
    </rPh>
    <phoneticPr fontId="2"/>
  </si>
  <si>
    <r>
      <rPr>
        <sz val="10.5"/>
        <color theme="1"/>
        <rFont val="ＭＳ 明朝"/>
        <family val="1"/>
        <charset val="128"/>
      </rPr>
      <t>掲載期間
配布期間</t>
    </r>
    <rPh sb="0" eb="2">
      <t>ケイサイ</t>
    </rPh>
    <rPh sb="2" eb="4">
      <t>キカン</t>
    </rPh>
    <rPh sb="5" eb="7">
      <t>ハイフ</t>
    </rPh>
    <rPh sb="7" eb="9">
      <t>キカン</t>
    </rPh>
    <phoneticPr fontId="2"/>
  </si>
  <si>
    <r>
      <rPr>
        <sz val="10.5"/>
        <color theme="1"/>
        <rFont val="ＭＳ 明朝"/>
        <family val="1"/>
        <charset val="128"/>
      </rPr>
      <t>作成物、掲載誌の概要</t>
    </r>
    <rPh sb="0" eb="2">
      <t>サクセイ</t>
    </rPh>
    <rPh sb="2" eb="3">
      <t>ブツ</t>
    </rPh>
    <rPh sb="4" eb="7">
      <t>ケイサイシ</t>
    </rPh>
    <rPh sb="8" eb="10">
      <t>ガイヨウ</t>
    </rPh>
    <phoneticPr fontId="2"/>
  </si>
  <si>
    <r>
      <rPr>
        <sz val="10.5"/>
        <color theme="1"/>
        <rFont val="ＭＳ 明朝"/>
        <family val="1"/>
        <charset val="128"/>
      </rPr>
      <t>広</t>
    </r>
    <r>
      <rPr>
        <sz val="10.5"/>
        <color theme="1"/>
        <rFont val="Times New Roman"/>
        <family val="1"/>
      </rPr>
      <t>-1</t>
    </r>
    <rPh sb="0" eb="1">
      <t>ヒロ</t>
    </rPh>
    <phoneticPr fontId="2"/>
  </si>
  <si>
    <r>
      <rPr>
        <sz val="10.5"/>
        <color theme="1"/>
        <rFont val="ＭＳ 明朝"/>
        <family val="1"/>
        <charset val="128"/>
      </rPr>
      <t>広</t>
    </r>
    <r>
      <rPr>
        <sz val="10.5"/>
        <color theme="1"/>
        <rFont val="Times New Roman"/>
        <family val="1"/>
      </rPr>
      <t>-2</t>
    </r>
    <rPh sb="0" eb="1">
      <t>ヒロ</t>
    </rPh>
    <phoneticPr fontId="2"/>
  </si>
  <si>
    <r>
      <rPr>
        <sz val="10.5"/>
        <color theme="1"/>
        <rFont val="ＭＳ 明朝"/>
        <family val="1"/>
        <charset val="128"/>
      </rPr>
      <t>広</t>
    </r>
    <r>
      <rPr>
        <sz val="10.5"/>
        <color theme="1"/>
        <rFont val="Times New Roman"/>
        <family val="1"/>
      </rPr>
      <t>-3</t>
    </r>
    <rPh sb="0" eb="1">
      <t>ヒロ</t>
    </rPh>
    <phoneticPr fontId="2"/>
  </si>
  <si>
    <r>
      <rPr>
        <sz val="10.5"/>
        <color theme="1"/>
        <rFont val="ＭＳ 明朝"/>
        <family val="1"/>
        <charset val="128"/>
      </rPr>
      <t>広</t>
    </r>
    <r>
      <rPr>
        <sz val="10.5"/>
        <color theme="1"/>
        <rFont val="Times New Roman"/>
        <family val="1"/>
      </rPr>
      <t>-4</t>
    </r>
    <rPh sb="0" eb="1">
      <t>ヒロ</t>
    </rPh>
    <phoneticPr fontId="2"/>
  </si>
  <si>
    <r>
      <rPr>
        <sz val="10.5"/>
        <color theme="1"/>
        <rFont val="ＭＳ 明朝"/>
        <family val="1"/>
        <charset val="128"/>
      </rPr>
      <t>広</t>
    </r>
    <r>
      <rPr>
        <sz val="10.5"/>
        <color theme="1"/>
        <rFont val="Times New Roman"/>
        <family val="1"/>
      </rPr>
      <t>-5</t>
    </r>
    <rPh sb="0" eb="1">
      <t>ヒロ</t>
    </rPh>
    <phoneticPr fontId="2"/>
  </si>
  <si>
    <r>
      <rPr>
        <sz val="10.5"/>
        <color theme="1"/>
        <rFont val="ＭＳ 明朝"/>
        <family val="1"/>
        <charset val="128"/>
      </rPr>
      <t>広</t>
    </r>
    <r>
      <rPr>
        <sz val="10.5"/>
        <color theme="1"/>
        <rFont val="Times New Roman"/>
        <family val="1"/>
      </rPr>
      <t>-6</t>
    </r>
    <rPh sb="0" eb="1">
      <t>ヒロ</t>
    </rPh>
    <phoneticPr fontId="2"/>
  </si>
  <si>
    <r>
      <rPr>
        <sz val="10.5"/>
        <color theme="1"/>
        <rFont val="ＭＳ 明朝"/>
        <family val="1"/>
        <charset val="128"/>
      </rPr>
      <t>広</t>
    </r>
    <r>
      <rPr>
        <sz val="10.5"/>
        <color theme="1"/>
        <rFont val="Times New Roman"/>
        <family val="1"/>
      </rPr>
      <t>-7</t>
    </r>
    <rPh sb="0" eb="1">
      <t>ヒロ</t>
    </rPh>
    <phoneticPr fontId="2"/>
  </si>
  <si>
    <r>
      <rPr>
        <sz val="10.5"/>
        <color theme="1"/>
        <rFont val="ＭＳ 明朝"/>
        <family val="1"/>
        <charset val="128"/>
      </rPr>
      <t>広</t>
    </r>
    <r>
      <rPr>
        <sz val="10.5"/>
        <color theme="1"/>
        <rFont val="Times New Roman"/>
        <family val="1"/>
      </rPr>
      <t>-8</t>
    </r>
    <rPh sb="0" eb="1">
      <t>ヒロ</t>
    </rPh>
    <phoneticPr fontId="2"/>
  </si>
  <si>
    <r>
      <rPr>
        <sz val="10.5"/>
        <color theme="1"/>
        <rFont val="ＭＳ 明朝"/>
        <family val="1"/>
        <charset val="128"/>
      </rPr>
      <t>広</t>
    </r>
    <r>
      <rPr>
        <sz val="10.5"/>
        <color theme="1"/>
        <rFont val="Times New Roman"/>
        <family val="1"/>
      </rPr>
      <t>-9</t>
    </r>
    <rPh sb="0" eb="1">
      <t>ヒロ</t>
    </rPh>
    <phoneticPr fontId="2"/>
  </si>
  <si>
    <r>
      <rPr>
        <sz val="10.5"/>
        <color theme="1"/>
        <rFont val="ＭＳ 明朝"/>
        <family val="1"/>
        <charset val="128"/>
      </rPr>
      <t>広</t>
    </r>
    <r>
      <rPr>
        <sz val="10.5"/>
        <color theme="1"/>
        <rFont val="Times New Roman"/>
        <family val="1"/>
      </rPr>
      <t>-10</t>
    </r>
    <rPh sb="0" eb="1">
      <t>ヒロ</t>
    </rPh>
    <phoneticPr fontId="2"/>
  </si>
  <si>
    <r>
      <rPr>
        <sz val="10.5"/>
        <color theme="1"/>
        <rFont val="ＭＳ 明朝"/>
        <family val="1"/>
        <charset val="128"/>
      </rPr>
      <t>広</t>
    </r>
    <r>
      <rPr>
        <sz val="10.5"/>
        <color theme="1"/>
        <rFont val="Times New Roman"/>
        <family val="1"/>
      </rPr>
      <t>-11</t>
    </r>
    <rPh sb="0" eb="1">
      <t>ヒロ</t>
    </rPh>
    <phoneticPr fontId="2"/>
  </si>
  <si>
    <r>
      <rPr>
        <sz val="10.5"/>
        <color theme="1"/>
        <rFont val="ＭＳ 明朝"/>
        <family val="1"/>
        <charset val="128"/>
      </rPr>
      <t>広</t>
    </r>
    <r>
      <rPr>
        <sz val="10.5"/>
        <color theme="1"/>
        <rFont val="Times New Roman"/>
        <family val="1"/>
      </rPr>
      <t>-12</t>
    </r>
    <rPh sb="0" eb="1">
      <t>ヒロ</t>
    </rPh>
    <phoneticPr fontId="2"/>
  </si>
  <si>
    <r>
      <rPr>
        <sz val="10.5"/>
        <color theme="1"/>
        <rFont val="ＭＳ 明朝"/>
        <family val="1"/>
        <charset val="128"/>
      </rPr>
      <t>広</t>
    </r>
    <r>
      <rPr>
        <sz val="10.5"/>
        <color theme="1"/>
        <rFont val="Times New Roman"/>
        <family val="1"/>
      </rPr>
      <t>-13</t>
    </r>
    <rPh sb="0" eb="1">
      <t>ヒロ</t>
    </rPh>
    <phoneticPr fontId="2"/>
  </si>
  <si>
    <r>
      <rPr>
        <sz val="10.5"/>
        <color theme="1"/>
        <rFont val="ＭＳ 明朝"/>
        <family val="1"/>
        <charset val="128"/>
      </rPr>
      <t>広</t>
    </r>
    <r>
      <rPr>
        <sz val="10.5"/>
        <color theme="1"/>
        <rFont val="Times New Roman"/>
        <family val="1"/>
      </rPr>
      <t>-14</t>
    </r>
    <rPh sb="0" eb="1">
      <t>ヒロ</t>
    </rPh>
    <phoneticPr fontId="2"/>
  </si>
  <si>
    <r>
      <rPr>
        <sz val="10.5"/>
        <color theme="1"/>
        <rFont val="ＭＳ 明朝"/>
        <family val="1"/>
        <charset val="128"/>
      </rPr>
      <t>広</t>
    </r>
    <r>
      <rPr>
        <sz val="10.5"/>
        <color theme="1"/>
        <rFont val="Times New Roman"/>
        <family val="1"/>
      </rPr>
      <t>-15</t>
    </r>
    <rPh sb="0" eb="1">
      <t>ヒロ</t>
    </rPh>
    <phoneticPr fontId="2"/>
  </si>
  <si>
    <r>
      <rPr>
        <sz val="10.5"/>
        <color theme="1"/>
        <rFont val="ＭＳ 明朝"/>
        <family val="1"/>
        <charset val="128"/>
      </rPr>
      <t>広</t>
    </r>
    <r>
      <rPr>
        <sz val="10.5"/>
        <color theme="1"/>
        <rFont val="Times New Roman"/>
        <family val="1"/>
      </rPr>
      <t>-16</t>
    </r>
    <rPh sb="0" eb="1">
      <t>ヒロ</t>
    </rPh>
    <phoneticPr fontId="2"/>
  </si>
  <si>
    <r>
      <rPr>
        <sz val="10.5"/>
        <color theme="1"/>
        <rFont val="ＭＳ 明朝"/>
        <family val="1"/>
        <charset val="128"/>
      </rPr>
      <t>広</t>
    </r>
    <r>
      <rPr>
        <sz val="10.5"/>
        <color theme="1"/>
        <rFont val="Times New Roman"/>
        <family val="1"/>
      </rPr>
      <t>-17</t>
    </r>
    <rPh sb="0" eb="1">
      <t>ヒロ</t>
    </rPh>
    <phoneticPr fontId="2"/>
  </si>
  <si>
    <r>
      <rPr>
        <sz val="10.5"/>
        <color theme="1"/>
        <rFont val="ＭＳ 明朝"/>
        <family val="1"/>
        <charset val="128"/>
      </rPr>
      <t>（１）企業概要</t>
    </r>
    <rPh sb="3" eb="5">
      <t>キギョウ</t>
    </rPh>
    <rPh sb="5" eb="7">
      <t>ガイヨウ</t>
    </rPh>
    <phoneticPr fontId="2"/>
  </si>
  <si>
    <r>
      <rPr>
        <sz val="9"/>
        <color theme="1"/>
        <rFont val="ＭＳ 明朝"/>
        <family val="1"/>
        <charset val="128"/>
      </rPr>
      <t>申請者
区分</t>
    </r>
    <rPh sb="0" eb="3">
      <t>シンセイシャ</t>
    </rPh>
    <rPh sb="4" eb="6">
      <t>クブン</t>
    </rPh>
    <phoneticPr fontId="2"/>
  </si>
  <si>
    <r>
      <rPr>
        <sz val="9"/>
        <color theme="1"/>
        <rFont val="ＭＳ 明朝"/>
        <family val="1"/>
        <charset val="128"/>
      </rPr>
      <t>都内登記
所在地</t>
    </r>
    <rPh sb="0" eb="2">
      <t>トナイ</t>
    </rPh>
    <rPh sb="2" eb="4">
      <t>トウキ</t>
    </rPh>
    <rPh sb="5" eb="8">
      <t>ショザイチ</t>
    </rPh>
    <phoneticPr fontId="2"/>
  </si>
  <si>
    <r>
      <rPr>
        <sz val="10.5"/>
        <color theme="1"/>
        <rFont val="ＭＳ 明朝"/>
        <family val="1"/>
        <charset val="128"/>
      </rPr>
      <t>月</t>
    </r>
    <rPh sb="0" eb="1">
      <t>ツキ</t>
    </rPh>
    <phoneticPr fontId="2"/>
  </si>
  <si>
    <r>
      <rPr>
        <sz val="9"/>
        <color theme="1"/>
        <rFont val="ＭＳ 明朝"/>
        <family val="1"/>
        <charset val="128"/>
      </rPr>
      <t>創業後
の年数</t>
    </r>
    <rPh sb="0" eb="2">
      <t>ソウギョウ</t>
    </rPh>
    <rPh sb="2" eb="3">
      <t>アト</t>
    </rPh>
    <rPh sb="5" eb="7">
      <t>ネンスウ</t>
    </rPh>
    <phoneticPr fontId="2"/>
  </si>
  <si>
    <r>
      <rPr>
        <sz val="10.5"/>
        <color theme="1"/>
        <rFont val="ＭＳ 明朝"/>
        <family val="1"/>
        <charset val="128"/>
      </rPr>
      <t>ヶ月</t>
    </r>
    <rPh sb="1" eb="2">
      <t>ゲツ</t>
    </rPh>
    <phoneticPr fontId="2"/>
  </si>
  <si>
    <r>
      <rPr>
        <sz val="10.5"/>
        <color theme="1"/>
        <rFont val="ＭＳ 明朝"/>
        <family val="1"/>
        <charset val="128"/>
      </rPr>
      <t>業種</t>
    </r>
    <rPh sb="0" eb="2">
      <t>ギョウシュ</t>
    </rPh>
    <phoneticPr fontId="2"/>
  </si>
  <si>
    <r>
      <rPr>
        <sz val="10.5"/>
        <color theme="1"/>
        <rFont val="ＭＳ 明朝"/>
        <family val="1"/>
        <charset val="128"/>
      </rPr>
      <t>資本金</t>
    </r>
    <rPh sb="0" eb="3">
      <t>シホンキン</t>
    </rPh>
    <phoneticPr fontId="2"/>
  </si>
  <si>
    <r>
      <rPr>
        <sz val="10.5"/>
        <color theme="1"/>
        <rFont val="ＭＳ 明朝"/>
        <family val="1"/>
        <charset val="128"/>
      </rPr>
      <t>分類</t>
    </r>
    <rPh sb="0" eb="2">
      <t>ブンルイ</t>
    </rPh>
    <phoneticPr fontId="2"/>
  </si>
  <si>
    <r>
      <rPr>
        <sz val="10.5"/>
        <color theme="1"/>
        <rFont val="ＭＳ 明朝"/>
        <family val="1"/>
        <charset val="128"/>
      </rPr>
      <t>役員数</t>
    </r>
    <rPh sb="0" eb="2">
      <t>ヤクイン</t>
    </rPh>
    <rPh sb="2" eb="3">
      <t>スウ</t>
    </rPh>
    <phoneticPr fontId="2"/>
  </si>
  <si>
    <r>
      <rPr>
        <sz val="10.5"/>
        <color theme="1"/>
        <rFont val="ＭＳ 明朝"/>
        <family val="1"/>
        <charset val="128"/>
      </rPr>
      <t>人（監査役を含む）</t>
    </r>
    <rPh sb="0" eb="1">
      <t>ヒト</t>
    </rPh>
    <rPh sb="2" eb="5">
      <t>カンサヤク</t>
    </rPh>
    <rPh sb="6" eb="7">
      <t>フク</t>
    </rPh>
    <phoneticPr fontId="2"/>
  </si>
  <si>
    <r>
      <rPr>
        <sz val="10.5"/>
        <color theme="1"/>
        <rFont val="ＭＳ 明朝"/>
        <family val="1"/>
        <charset val="128"/>
      </rPr>
      <t>従業員数</t>
    </r>
    <rPh sb="0" eb="3">
      <t>ジュウギョウイン</t>
    </rPh>
    <rPh sb="3" eb="4">
      <t>スウ</t>
    </rPh>
    <phoneticPr fontId="2"/>
  </si>
  <si>
    <r>
      <rPr>
        <sz val="10.5"/>
        <color theme="1"/>
        <rFont val="ＭＳ 明朝"/>
        <family val="1"/>
        <charset val="128"/>
      </rPr>
      <t>うち正社員</t>
    </r>
    <rPh sb="2" eb="5">
      <t>セイシャイン</t>
    </rPh>
    <phoneticPr fontId="2"/>
  </si>
  <si>
    <r>
      <rPr>
        <sz val="10.5"/>
        <color theme="1"/>
        <rFont val="ＭＳ 明朝"/>
        <family val="1"/>
        <charset val="128"/>
      </rPr>
      <t>大企業に該当する株主や役員</t>
    </r>
    <rPh sb="0" eb="3">
      <t>ダイキギョウ</t>
    </rPh>
    <rPh sb="4" eb="6">
      <t>ガイトウ</t>
    </rPh>
    <rPh sb="8" eb="10">
      <t>カブヌシ</t>
    </rPh>
    <rPh sb="11" eb="13">
      <t>ヤクイン</t>
    </rPh>
    <phoneticPr fontId="2"/>
  </si>
  <si>
    <r>
      <rPr>
        <sz val="10.5"/>
        <color theme="1"/>
        <rFont val="ＭＳ 明朝"/>
        <family val="1"/>
        <charset val="128"/>
      </rPr>
      <t>投資会社に該当する株主等</t>
    </r>
    <rPh sb="0" eb="2">
      <t>トウシ</t>
    </rPh>
    <rPh sb="2" eb="4">
      <t>カイシャ</t>
    </rPh>
    <rPh sb="5" eb="7">
      <t>ガイトウ</t>
    </rPh>
    <rPh sb="9" eb="11">
      <t>カブヌシ</t>
    </rPh>
    <rPh sb="11" eb="12">
      <t>ナド</t>
    </rPh>
    <phoneticPr fontId="2"/>
  </si>
  <si>
    <r>
      <rPr>
        <sz val="10.5"/>
        <color theme="1"/>
        <rFont val="ＭＳ 明朝"/>
        <family val="1"/>
        <charset val="128"/>
      </rPr>
      <t>（２）本研究開発の主となる実施場所（申請者の事業所または工場等）</t>
    </r>
    <rPh sb="3" eb="4">
      <t>ホン</t>
    </rPh>
    <rPh sb="4" eb="6">
      <t>ケンキュウ</t>
    </rPh>
    <rPh sb="6" eb="8">
      <t>カイハツ</t>
    </rPh>
    <rPh sb="9" eb="10">
      <t>シュ</t>
    </rPh>
    <rPh sb="13" eb="15">
      <t>ジッシ</t>
    </rPh>
    <rPh sb="15" eb="17">
      <t>バショ</t>
    </rPh>
    <rPh sb="18" eb="21">
      <t>シンセイシャ</t>
    </rPh>
    <rPh sb="22" eb="25">
      <t>ジギョウショ</t>
    </rPh>
    <rPh sb="28" eb="30">
      <t>コウジョウ</t>
    </rPh>
    <rPh sb="30" eb="31">
      <t>ナド</t>
    </rPh>
    <phoneticPr fontId="2"/>
  </si>
  <si>
    <r>
      <rPr>
        <sz val="10.5"/>
        <color theme="1"/>
        <rFont val="ＭＳ 明朝"/>
        <family val="1"/>
        <charset val="128"/>
      </rPr>
      <t>名称</t>
    </r>
    <rPh sb="0" eb="2">
      <t>メイショウ</t>
    </rPh>
    <phoneticPr fontId="2"/>
  </si>
  <si>
    <r>
      <rPr>
        <sz val="10.5"/>
        <color theme="1"/>
        <rFont val="ＭＳ 明朝"/>
        <family val="1"/>
        <charset val="128"/>
      </rPr>
      <t>所在地</t>
    </r>
    <rPh sb="0" eb="3">
      <t>ショザイチ</t>
    </rPh>
    <phoneticPr fontId="2"/>
  </si>
  <si>
    <r>
      <rPr>
        <sz val="10.5"/>
        <color theme="1"/>
        <rFont val="ＭＳ 明朝"/>
        <family val="1"/>
        <charset val="128"/>
      </rPr>
      <t>実施業務</t>
    </r>
    <rPh sb="0" eb="2">
      <t>ジッシ</t>
    </rPh>
    <rPh sb="2" eb="4">
      <t>ギョウム</t>
    </rPh>
    <phoneticPr fontId="2"/>
  </si>
  <si>
    <r>
      <rPr>
        <sz val="10.5"/>
        <color theme="1"/>
        <rFont val="ＭＳ 明朝"/>
        <family val="1"/>
        <charset val="128"/>
      </rPr>
      <t>機器設備</t>
    </r>
    <rPh sb="0" eb="2">
      <t>キキ</t>
    </rPh>
    <rPh sb="2" eb="4">
      <t>セツビ</t>
    </rPh>
    <phoneticPr fontId="2"/>
  </si>
  <si>
    <r>
      <rPr>
        <sz val="10.5"/>
        <color theme="1"/>
        <rFont val="ＭＳ 明朝"/>
        <family val="1"/>
        <charset val="128"/>
      </rPr>
      <t>交通
機関</t>
    </r>
    <rPh sb="0" eb="2">
      <t>コウツウ</t>
    </rPh>
    <rPh sb="3" eb="5">
      <t>キカン</t>
    </rPh>
    <phoneticPr fontId="2"/>
  </si>
  <si>
    <r>
      <rPr>
        <sz val="10.5"/>
        <color theme="1"/>
        <rFont val="ＭＳ 明朝"/>
        <family val="1"/>
        <charset val="128"/>
      </rPr>
      <t>（３）他の公的な助成金等（助成金・補助金）の利用状況</t>
    </r>
    <rPh sb="3" eb="4">
      <t>ホカ</t>
    </rPh>
    <rPh sb="5" eb="7">
      <t>コウテキ</t>
    </rPh>
    <rPh sb="8" eb="11">
      <t>ジョセイキン</t>
    </rPh>
    <rPh sb="9" eb="10">
      <t>ホジョ</t>
    </rPh>
    <rPh sb="11" eb="12">
      <t>ナド</t>
    </rPh>
    <rPh sb="13" eb="16">
      <t>ジョセイキン</t>
    </rPh>
    <rPh sb="17" eb="20">
      <t>ホジョキン</t>
    </rPh>
    <rPh sb="22" eb="24">
      <t>リヨウ</t>
    </rPh>
    <rPh sb="24" eb="26">
      <t>ジョウキョウ</t>
    </rPh>
    <phoneticPr fontId="2"/>
  </si>
  <si>
    <r>
      <rPr>
        <sz val="9"/>
        <color theme="1"/>
        <rFont val="ＭＳ 明朝"/>
        <family val="1"/>
        <charset val="128"/>
      </rPr>
      <t>他の公的な
助成金</t>
    </r>
    <rPh sb="0" eb="1">
      <t>ホカ</t>
    </rPh>
    <rPh sb="2" eb="4">
      <t>コウテキ</t>
    </rPh>
    <rPh sb="6" eb="9">
      <t>ジョセイキン</t>
    </rPh>
    <phoneticPr fontId="2"/>
  </si>
  <si>
    <r>
      <rPr>
        <sz val="10.5"/>
        <color theme="1"/>
        <rFont val="ＭＳ 明朝"/>
        <family val="1"/>
        <charset val="128"/>
      </rPr>
      <t>別紙</t>
    </r>
    <r>
      <rPr>
        <sz val="10.5"/>
        <color theme="1"/>
        <rFont val="Times New Roman"/>
        <family val="1"/>
      </rPr>
      <t>1</t>
    </r>
    <rPh sb="0" eb="2">
      <t>ベッシ</t>
    </rPh>
    <phoneticPr fontId="2"/>
  </si>
  <si>
    <r>
      <rPr>
        <sz val="10.5"/>
        <color theme="1"/>
        <rFont val="ＭＳ 明朝"/>
        <family val="1"/>
        <charset val="128"/>
      </rPr>
      <t>申請者の
資本金</t>
    </r>
    <rPh sb="0" eb="3">
      <t>シンセイシャ</t>
    </rPh>
    <rPh sb="5" eb="8">
      <t>シホンキン</t>
    </rPh>
    <phoneticPr fontId="2"/>
  </si>
  <si>
    <r>
      <rPr>
        <sz val="10.5"/>
        <color theme="1"/>
        <rFont val="ＭＳ 明朝"/>
        <family val="1"/>
        <charset val="128"/>
      </rPr>
      <t>千円（うち大企業からの出資</t>
    </r>
    <rPh sb="0" eb="2">
      <t>センエン</t>
    </rPh>
    <rPh sb="5" eb="8">
      <t>ダイキギョウ</t>
    </rPh>
    <rPh sb="11" eb="13">
      <t>シュッシ</t>
    </rPh>
    <phoneticPr fontId="2"/>
  </si>
  <si>
    <r>
      <rPr>
        <sz val="10.5"/>
        <color theme="1"/>
        <rFont val="ＭＳ 明朝"/>
        <family val="1"/>
        <charset val="128"/>
      </rPr>
      <t>千円）</t>
    </r>
    <rPh sb="0" eb="2">
      <t>センエン</t>
    </rPh>
    <phoneticPr fontId="2"/>
  </si>
  <si>
    <r>
      <rPr>
        <sz val="10.5"/>
        <color theme="1"/>
        <rFont val="ＭＳ 明朝"/>
        <family val="1"/>
        <charset val="128"/>
      </rPr>
      <t>大企業の
出資比率</t>
    </r>
    <rPh sb="0" eb="3">
      <t>ダイキギョウ</t>
    </rPh>
    <rPh sb="5" eb="7">
      <t>シュッシ</t>
    </rPh>
    <rPh sb="7" eb="9">
      <t>ヒリツ</t>
    </rPh>
    <phoneticPr fontId="2"/>
  </si>
  <si>
    <r>
      <rPr>
        <sz val="10.5"/>
        <color theme="1"/>
        <rFont val="ＭＳ 明朝"/>
        <family val="1"/>
        <charset val="128"/>
      </rPr>
      <t>％</t>
    </r>
    <phoneticPr fontId="2"/>
  </si>
  <si>
    <r>
      <rPr>
        <sz val="10.5"/>
        <color theme="1"/>
        <rFont val="ＭＳ 明朝"/>
        <family val="1"/>
        <charset val="128"/>
      </rPr>
      <t>（１）大企業に該当する株主または役員</t>
    </r>
    <rPh sb="3" eb="6">
      <t>ダイキギョウ</t>
    </rPh>
    <rPh sb="7" eb="9">
      <t>ガイトウ</t>
    </rPh>
    <rPh sb="11" eb="13">
      <t>カブヌシ</t>
    </rPh>
    <rPh sb="16" eb="18">
      <t>ヤクイン</t>
    </rPh>
    <phoneticPr fontId="2"/>
  </si>
  <si>
    <r>
      <rPr>
        <sz val="10.5"/>
        <color theme="1"/>
        <rFont val="ＭＳ 明朝"/>
        <family val="1"/>
        <charset val="128"/>
      </rPr>
      <t>申請者との関係</t>
    </r>
    <rPh sb="0" eb="3">
      <t>シンセイシャ</t>
    </rPh>
    <rPh sb="5" eb="7">
      <t>カンケイ</t>
    </rPh>
    <phoneticPr fontId="2"/>
  </si>
  <si>
    <r>
      <rPr>
        <sz val="10.5"/>
        <color theme="1"/>
        <rFont val="ＭＳ 明朝"/>
        <family val="1"/>
        <charset val="128"/>
      </rPr>
      <t>持ち
株数</t>
    </r>
    <rPh sb="0" eb="1">
      <t>モ</t>
    </rPh>
    <rPh sb="3" eb="4">
      <t>カブ</t>
    </rPh>
    <rPh sb="4" eb="5">
      <t>スウ</t>
    </rPh>
    <phoneticPr fontId="2"/>
  </si>
  <si>
    <r>
      <rPr>
        <sz val="10.5"/>
        <color theme="1"/>
        <rFont val="ＭＳ 明朝"/>
        <family val="1"/>
        <charset val="128"/>
      </rPr>
      <t>株</t>
    </r>
    <rPh sb="0" eb="1">
      <t>カブ</t>
    </rPh>
    <phoneticPr fontId="2"/>
  </si>
  <si>
    <r>
      <rPr>
        <sz val="9"/>
        <color theme="1"/>
        <rFont val="ＭＳ 明朝"/>
        <family val="1"/>
        <charset val="128"/>
      </rPr>
      <t>持ち株
比率</t>
    </r>
    <rPh sb="0" eb="1">
      <t>モ</t>
    </rPh>
    <rPh sb="2" eb="3">
      <t>カブ</t>
    </rPh>
    <rPh sb="4" eb="6">
      <t>ヒリツ</t>
    </rPh>
    <phoneticPr fontId="2"/>
  </si>
  <si>
    <r>
      <rPr>
        <sz val="10.5"/>
        <color theme="1"/>
        <rFont val="ＭＳ 明朝"/>
        <family val="1"/>
        <charset val="128"/>
      </rPr>
      <t>出資額</t>
    </r>
    <rPh sb="0" eb="2">
      <t>シュッシ</t>
    </rPh>
    <rPh sb="2" eb="3">
      <t>ガク</t>
    </rPh>
    <phoneticPr fontId="2"/>
  </si>
  <si>
    <r>
      <rPr>
        <sz val="10.5"/>
        <color theme="1"/>
        <rFont val="ＭＳ 明朝"/>
        <family val="1"/>
        <charset val="128"/>
      </rPr>
      <t>役員に
該当</t>
    </r>
    <rPh sb="0" eb="2">
      <t>ヤクイン</t>
    </rPh>
    <rPh sb="4" eb="6">
      <t>ガイトウ</t>
    </rPh>
    <phoneticPr fontId="2"/>
  </si>
  <si>
    <r>
      <rPr>
        <sz val="10.5"/>
        <color theme="1"/>
        <rFont val="ＭＳ 明朝"/>
        <family val="1"/>
        <charset val="128"/>
      </rPr>
      <t>上記以外の大企業からの出資額</t>
    </r>
    <rPh sb="0" eb="2">
      <t>ジョウキ</t>
    </rPh>
    <rPh sb="2" eb="4">
      <t>イガイ</t>
    </rPh>
    <rPh sb="5" eb="8">
      <t>ダイキギョウ</t>
    </rPh>
    <rPh sb="11" eb="13">
      <t>シュッシ</t>
    </rPh>
    <rPh sb="13" eb="14">
      <t>ガク</t>
    </rPh>
    <phoneticPr fontId="2"/>
  </si>
  <si>
    <r>
      <rPr>
        <sz val="10.5"/>
        <color theme="1"/>
        <rFont val="ＭＳ 明朝"/>
        <family val="1"/>
        <charset val="128"/>
      </rPr>
      <t>（２）投資会社等に該当する株主・出資者</t>
    </r>
    <rPh sb="3" eb="5">
      <t>トウシ</t>
    </rPh>
    <rPh sb="5" eb="7">
      <t>カイシャ</t>
    </rPh>
    <rPh sb="7" eb="8">
      <t>ナド</t>
    </rPh>
    <rPh sb="9" eb="11">
      <t>ガイトウ</t>
    </rPh>
    <rPh sb="13" eb="15">
      <t>カブヌシ</t>
    </rPh>
    <rPh sb="16" eb="19">
      <t>シュッシシャ</t>
    </rPh>
    <phoneticPr fontId="2"/>
  </si>
  <si>
    <r>
      <rPr>
        <sz val="11"/>
        <color theme="1"/>
        <rFont val="ＭＳ 明朝"/>
        <family val="1"/>
        <charset val="128"/>
      </rPr>
      <t>（２）</t>
    </r>
    <r>
      <rPr>
        <u/>
        <sz val="11"/>
        <color theme="1"/>
        <rFont val="ＭＳ 明朝"/>
        <family val="1"/>
        <charset val="128"/>
      </rPr>
      <t>投資会社等に該当する株主・出資者</t>
    </r>
    <r>
      <rPr>
        <sz val="10.5"/>
        <color theme="1"/>
        <rFont val="Times New Roman"/>
        <family val="1"/>
      </rPr>
      <t xml:space="preserve">
</t>
    </r>
    <r>
      <rPr>
        <sz val="10.5"/>
        <color theme="1"/>
        <rFont val="ＭＳ 明朝"/>
        <family val="1"/>
        <charset val="128"/>
      </rPr>
      <t>・</t>
    </r>
    <r>
      <rPr>
        <sz val="10.5"/>
        <rFont val="ＭＳ 明朝"/>
        <family val="1"/>
        <charset val="128"/>
      </rPr>
      <t>投資会社等の名称／筆頭株主や第二位株主の名称／持ち株比率を入力
・中小企業投資育成株式会社と投資事業有限責任組合は該当しない</t>
    </r>
    <rPh sb="3" eb="5">
      <t>トウシ</t>
    </rPh>
    <rPh sb="5" eb="7">
      <t>カイシャ</t>
    </rPh>
    <rPh sb="7" eb="8">
      <t>ナド</t>
    </rPh>
    <rPh sb="9" eb="11">
      <t>ガイトウ</t>
    </rPh>
    <rPh sb="13" eb="15">
      <t>カブヌシ</t>
    </rPh>
    <rPh sb="16" eb="19">
      <t>シュッシシャ</t>
    </rPh>
    <rPh sb="22" eb="24">
      <t>トウシ</t>
    </rPh>
    <rPh sb="24" eb="26">
      <t>カイシャ</t>
    </rPh>
    <rPh sb="26" eb="27">
      <t>ナド</t>
    </rPh>
    <rPh sb="28" eb="30">
      <t>メイショウ</t>
    </rPh>
    <rPh sb="31" eb="33">
      <t>ヒットウ</t>
    </rPh>
    <rPh sb="33" eb="35">
      <t>カブヌシ</t>
    </rPh>
    <rPh sb="36" eb="38">
      <t>ダイニ</t>
    </rPh>
    <rPh sb="38" eb="39">
      <t>クライ</t>
    </rPh>
    <rPh sb="39" eb="41">
      <t>カブヌシ</t>
    </rPh>
    <rPh sb="42" eb="44">
      <t>メイショウ</t>
    </rPh>
    <rPh sb="45" eb="46">
      <t>モ</t>
    </rPh>
    <rPh sb="47" eb="48">
      <t>カブ</t>
    </rPh>
    <rPh sb="48" eb="50">
      <t>ヒリツ</t>
    </rPh>
    <rPh sb="51" eb="53">
      <t>ニュウリョク</t>
    </rPh>
    <rPh sb="56" eb="58">
      <t>チュウショウ</t>
    </rPh>
    <rPh sb="58" eb="60">
      <t>キギョウ</t>
    </rPh>
    <rPh sb="60" eb="62">
      <t>トウシ</t>
    </rPh>
    <rPh sb="62" eb="64">
      <t>イクセイ</t>
    </rPh>
    <rPh sb="64" eb="68">
      <t>カブシキガイシャ</t>
    </rPh>
    <rPh sb="69" eb="71">
      <t>トウシ</t>
    </rPh>
    <rPh sb="71" eb="73">
      <t>ジギョウ</t>
    </rPh>
    <rPh sb="73" eb="75">
      <t>ユウゲン</t>
    </rPh>
    <rPh sb="75" eb="77">
      <t>セキニン</t>
    </rPh>
    <rPh sb="77" eb="79">
      <t>クミアイ</t>
    </rPh>
    <rPh sb="80" eb="82">
      <t>ガイトウ</t>
    </rPh>
    <phoneticPr fontId="2"/>
  </si>
  <si>
    <r>
      <rPr>
        <sz val="9"/>
        <color theme="1"/>
        <rFont val="ＭＳ 明朝"/>
        <family val="1"/>
        <charset val="128"/>
      </rPr>
      <t>筆頭
株主名</t>
    </r>
    <rPh sb="0" eb="2">
      <t>ヒットウ</t>
    </rPh>
    <rPh sb="3" eb="5">
      <t>カブヌシ</t>
    </rPh>
    <rPh sb="5" eb="6">
      <t>ナ</t>
    </rPh>
    <phoneticPr fontId="2"/>
  </si>
  <si>
    <r>
      <rPr>
        <sz val="9"/>
        <color theme="1"/>
        <rFont val="ＭＳ 明朝"/>
        <family val="1"/>
        <charset val="128"/>
      </rPr>
      <t>第二位
株主名</t>
    </r>
    <rPh sb="0" eb="1">
      <t>ダイ</t>
    </rPh>
    <rPh sb="1" eb="3">
      <t>ニイ</t>
    </rPh>
    <rPh sb="4" eb="6">
      <t>カブヌシ</t>
    </rPh>
    <rPh sb="6" eb="7">
      <t>ナ</t>
    </rPh>
    <phoneticPr fontId="2"/>
  </si>
  <si>
    <r>
      <rPr>
        <sz val="10.5"/>
        <color theme="1"/>
        <rFont val="ＭＳ 明朝"/>
        <family val="1"/>
        <charset val="128"/>
      </rPr>
      <t>別紙</t>
    </r>
    <r>
      <rPr>
        <sz val="10.5"/>
        <color theme="1"/>
        <rFont val="Times New Roman"/>
        <family val="1"/>
      </rPr>
      <t>2</t>
    </r>
    <rPh sb="0" eb="2">
      <t>ベッシ</t>
    </rPh>
    <phoneticPr fontId="2"/>
  </si>
  <si>
    <r>
      <rPr>
        <sz val="10.5"/>
        <color theme="1"/>
        <rFont val="ＭＳ 明朝"/>
        <family val="1"/>
        <charset val="128"/>
      </rPr>
      <t>（１）主たる開発を担う都内ものづくり企業</t>
    </r>
    <rPh sb="3" eb="4">
      <t>シュ</t>
    </rPh>
    <rPh sb="6" eb="8">
      <t>カイハツ</t>
    </rPh>
    <rPh sb="9" eb="10">
      <t>ニナ</t>
    </rPh>
    <rPh sb="11" eb="13">
      <t>トナイ</t>
    </rPh>
    <rPh sb="18" eb="20">
      <t>キギョウジョセイキン</t>
    </rPh>
    <phoneticPr fontId="2"/>
  </si>
  <si>
    <r>
      <rPr>
        <sz val="9"/>
        <color theme="1"/>
        <rFont val="ＭＳ 明朝"/>
        <family val="1"/>
        <charset val="128"/>
      </rPr>
      <t>企業
分類</t>
    </r>
    <rPh sb="0" eb="2">
      <t>キギョウ</t>
    </rPh>
    <rPh sb="3" eb="5">
      <t>ブンルイ</t>
    </rPh>
    <phoneticPr fontId="2"/>
  </si>
  <si>
    <r>
      <rPr>
        <sz val="9"/>
        <color theme="1"/>
        <rFont val="ＭＳ 明朝"/>
        <family val="1"/>
        <charset val="128"/>
      </rPr>
      <t>本助成事業
での役割</t>
    </r>
    <rPh sb="0" eb="1">
      <t>ホン</t>
    </rPh>
    <rPh sb="1" eb="3">
      <t>ジョセイ</t>
    </rPh>
    <rPh sb="3" eb="5">
      <t>ジギョウ</t>
    </rPh>
    <rPh sb="8" eb="10">
      <t>ヤクワリ</t>
    </rPh>
    <phoneticPr fontId="2"/>
  </si>
  <si>
    <r>
      <rPr>
        <sz val="9"/>
        <color theme="1"/>
        <rFont val="ＭＳ 明朝"/>
        <family val="1"/>
        <charset val="128"/>
      </rPr>
      <t>参入支援
会員登録</t>
    </r>
    <rPh sb="0" eb="2">
      <t>サンニュウ</t>
    </rPh>
    <rPh sb="2" eb="4">
      <t>シエン</t>
    </rPh>
    <rPh sb="5" eb="7">
      <t>カイイン</t>
    </rPh>
    <rPh sb="7" eb="9">
      <t>トウロク</t>
    </rPh>
    <phoneticPr fontId="2"/>
  </si>
  <si>
    <r>
      <rPr>
        <sz val="10.5"/>
        <color theme="1"/>
        <rFont val="ＭＳ 明朝"/>
        <family val="1"/>
        <charset val="128"/>
      </rPr>
      <t>保有資格
受賞歴等</t>
    </r>
    <rPh sb="0" eb="2">
      <t>ホユウ</t>
    </rPh>
    <rPh sb="2" eb="4">
      <t>シカク</t>
    </rPh>
    <rPh sb="5" eb="7">
      <t>ジュショウ</t>
    </rPh>
    <rPh sb="7" eb="8">
      <t>レキ</t>
    </rPh>
    <rPh sb="8" eb="9">
      <t>ナド</t>
    </rPh>
    <phoneticPr fontId="2"/>
  </si>
  <si>
    <r>
      <rPr>
        <sz val="10.5"/>
        <color theme="1"/>
        <rFont val="ＭＳ 明朝"/>
        <family val="1"/>
        <charset val="128"/>
      </rPr>
      <t>（２）販路開拓を担う医療機器製販企業</t>
    </r>
    <phoneticPr fontId="2"/>
  </si>
  <si>
    <r>
      <t>HUB</t>
    </r>
    <r>
      <rPr>
        <sz val="9"/>
        <color theme="1"/>
        <rFont val="ＭＳ 明朝"/>
        <family val="1"/>
        <charset val="128"/>
      </rPr>
      <t>機構
会員登録</t>
    </r>
    <rPh sb="3" eb="5">
      <t>キコウ</t>
    </rPh>
    <rPh sb="6" eb="8">
      <t>カイイン</t>
    </rPh>
    <rPh sb="8" eb="10">
      <t>トウロク</t>
    </rPh>
    <phoneticPr fontId="2"/>
  </si>
  <si>
    <r>
      <rPr>
        <sz val="10.5"/>
        <color theme="1"/>
        <rFont val="ＭＳ 明朝"/>
        <family val="1"/>
        <charset val="128"/>
      </rPr>
      <t>別紙</t>
    </r>
    <r>
      <rPr>
        <sz val="10.5"/>
        <color theme="1"/>
        <rFont val="Times New Roman"/>
        <family val="1"/>
      </rPr>
      <t>3</t>
    </r>
    <rPh sb="0" eb="2">
      <t>ベッシ</t>
    </rPh>
    <phoneticPr fontId="2"/>
  </si>
  <si>
    <r>
      <rPr>
        <sz val="10.5"/>
        <color theme="1"/>
        <rFont val="ＭＳ 明朝"/>
        <family val="1"/>
        <charset val="128"/>
      </rPr>
      <t>（１）交付決定を受けた公的な助成金等</t>
    </r>
    <rPh sb="3" eb="5">
      <t>コウフ</t>
    </rPh>
    <rPh sb="5" eb="7">
      <t>ケッテイ</t>
    </rPh>
    <rPh sb="8" eb="9">
      <t>ウ</t>
    </rPh>
    <rPh sb="11" eb="13">
      <t>コウテキ</t>
    </rPh>
    <rPh sb="14" eb="17">
      <t>ジョセイキン</t>
    </rPh>
    <rPh sb="17" eb="18">
      <t>ナド</t>
    </rPh>
    <phoneticPr fontId="2"/>
  </si>
  <si>
    <r>
      <rPr>
        <sz val="10.5"/>
        <color theme="1"/>
        <rFont val="ＭＳ 明朝"/>
        <family val="1"/>
        <charset val="128"/>
      </rPr>
      <t>ものをご記入ください。直近のものから順にご記入ください。</t>
    </r>
    <rPh sb="4" eb="6">
      <t>キニュウ</t>
    </rPh>
    <rPh sb="11" eb="13">
      <t>チョッキン</t>
    </rPh>
    <rPh sb="18" eb="19">
      <t>ジュン</t>
    </rPh>
    <rPh sb="21" eb="23">
      <t>キニュウ</t>
    </rPh>
    <phoneticPr fontId="2"/>
  </si>
  <si>
    <r>
      <rPr>
        <sz val="10.5"/>
        <color theme="1"/>
        <rFont val="ＭＳ 明朝"/>
        <family val="1"/>
        <charset val="128"/>
      </rPr>
      <t>交付決定日</t>
    </r>
    <rPh sb="0" eb="2">
      <t>コウフ</t>
    </rPh>
    <rPh sb="2" eb="4">
      <t>ケッテイ</t>
    </rPh>
    <rPh sb="4" eb="5">
      <t>ヒ</t>
    </rPh>
    <phoneticPr fontId="2"/>
  </si>
  <si>
    <r>
      <rPr>
        <sz val="10.5"/>
        <color theme="1"/>
        <rFont val="ＭＳ 明朝"/>
        <family val="1"/>
        <charset val="128"/>
      </rPr>
      <t>月</t>
    </r>
    <rPh sb="0" eb="1">
      <t>ガツ</t>
    </rPh>
    <phoneticPr fontId="2"/>
  </si>
  <si>
    <r>
      <rPr>
        <sz val="10.5"/>
        <color theme="1"/>
        <rFont val="ＭＳ 明朝"/>
        <family val="1"/>
        <charset val="128"/>
      </rPr>
      <t>日</t>
    </r>
    <rPh sb="0" eb="1">
      <t>ニチ</t>
    </rPh>
    <phoneticPr fontId="2"/>
  </si>
  <si>
    <r>
      <rPr>
        <sz val="10.5"/>
        <color theme="1"/>
        <rFont val="ＭＳ 明朝"/>
        <family val="1"/>
        <charset val="128"/>
      </rPr>
      <t>本助成事業
との関係</t>
    </r>
    <rPh sb="0" eb="1">
      <t>ホン</t>
    </rPh>
    <rPh sb="1" eb="3">
      <t>ジョセイ</t>
    </rPh>
    <rPh sb="3" eb="5">
      <t>ジギョウ</t>
    </rPh>
    <rPh sb="8" eb="10">
      <t>カンケイ</t>
    </rPh>
    <phoneticPr fontId="2"/>
  </si>
  <si>
    <r>
      <rPr>
        <sz val="10"/>
        <color theme="1"/>
        <rFont val="ＭＳ 明朝"/>
        <family val="1"/>
        <charset val="128"/>
      </rPr>
      <t>助成
金額</t>
    </r>
    <rPh sb="0" eb="2">
      <t>ジョセイ</t>
    </rPh>
    <rPh sb="3" eb="5">
      <t>キンガク</t>
    </rPh>
    <phoneticPr fontId="2"/>
  </si>
  <si>
    <r>
      <rPr>
        <sz val="10"/>
        <color theme="1"/>
        <rFont val="ＭＳ 明朝"/>
        <family val="1"/>
        <charset val="128"/>
      </rPr>
      <t>申請先
助成事業名</t>
    </r>
    <rPh sb="0" eb="2">
      <t>シンセイ</t>
    </rPh>
    <rPh sb="2" eb="3">
      <t>サキ</t>
    </rPh>
    <rPh sb="4" eb="6">
      <t>ジョセイ</t>
    </rPh>
    <rPh sb="6" eb="8">
      <t>ジギョウ</t>
    </rPh>
    <rPh sb="8" eb="9">
      <t>ナ</t>
    </rPh>
    <phoneticPr fontId="2"/>
  </si>
  <si>
    <r>
      <rPr>
        <sz val="10"/>
        <color theme="1"/>
        <rFont val="ＭＳ 明朝"/>
        <family val="1"/>
        <charset val="128"/>
      </rPr>
      <t>申請
テーマ</t>
    </r>
    <rPh sb="0" eb="2">
      <t>シンセイ</t>
    </rPh>
    <phoneticPr fontId="2"/>
  </si>
  <si>
    <r>
      <rPr>
        <sz val="10.5"/>
        <color theme="1"/>
        <rFont val="ＭＳ 明朝"/>
        <family val="1"/>
        <charset val="128"/>
      </rPr>
      <t>（２）申請中の公的な助成金等</t>
    </r>
    <rPh sb="3" eb="5">
      <t>シンセイ</t>
    </rPh>
    <rPh sb="5" eb="6">
      <t>ナカ</t>
    </rPh>
    <rPh sb="7" eb="9">
      <t>コウテキ</t>
    </rPh>
    <rPh sb="10" eb="13">
      <t>ジョセイキン</t>
    </rPh>
    <rPh sb="13" eb="14">
      <t>ナド</t>
    </rPh>
    <phoneticPr fontId="2"/>
  </si>
  <si>
    <r>
      <rPr>
        <sz val="10.5"/>
        <color theme="1"/>
        <rFont val="ＭＳ 明朝"/>
        <family val="1"/>
        <charset val="128"/>
      </rPr>
      <t>本助成金申請時に申請中の公的な助成金等を直近のものから順番にご記入ください。</t>
    </r>
    <rPh sb="0" eb="1">
      <t>ホン</t>
    </rPh>
    <rPh sb="1" eb="4">
      <t>ジョセイキン</t>
    </rPh>
    <rPh sb="4" eb="7">
      <t>シンセイジ</t>
    </rPh>
    <rPh sb="8" eb="10">
      <t>シンセイ</t>
    </rPh>
    <rPh sb="10" eb="11">
      <t>ナカ</t>
    </rPh>
    <rPh sb="12" eb="14">
      <t>コウテキ</t>
    </rPh>
    <rPh sb="15" eb="18">
      <t>ジョセイキン</t>
    </rPh>
    <rPh sb="18" eb="19">
      <t>ナド</t>
    </rPh>
    <rPh sb="20" eb="22">
      <t>チョッキン</t>
    </rPh>
    <rPh sb="27" eb="29">
      <t>ジュンバン</t>
    </rPh>
    <rPh sb="31" eb="33">
      <t>キニュウ</t>
    </rPh>
    <phoneticPr fontId="2"/>
  </si>
  <si>
    <r>
      <rPr>
        <sz val="10.5"/>
        <color theme="1"/>
        <rFont val="ＭＳ 明朝"/>
        <family val="1"/>
        <charset val="128"/>
      </rPr>
      <t>申請日</t>
    </r>
    <rPh sb="0" eb="2">
      <t>シンセイ</t>
    </rPh>
    <rPh sb="2" eb="3">
      <t>ヒ</t>
    </rPh>
    <phoneticPr fontId="2"/>
  </si>
  <si>
    <r>
      <rPr>
        <sz val="10.5"/>
        <color theme="1"/>
        <rFont val="ＭＳ 明朝"/>
        <family val="1"/>
        <charset val="128"/>
      </rPr>
      <t>別紙</t>
    </r>
    <r>
      <rPr>
        <sz val="10.5"/>
        <color theme="1"/>
        <rFont val="Times New Roman"/>
        <family val="1"/>
      </rPr>
      <t>4</t>
    </r>
    <rPh sb="0" eb="2">
      <t>ベッシ</t>
    </rPh>
    <phoneticPr fontId="2"/>
  </si>
  <si>
    <r>
      <rPr>
        <sz val="10.5"/>
        <color theme="1"/>
        <rFont val="ＭＳ 明朝"/>
        <family val="1"/>
        <charset val="128"/>
      </rPr>
      <t>規格適合、認証取得を予定している場合はご記入ください。</t>
    </r>
    <rPh sb="0" eb="2">
      <t>キカク</t>
    </rPh>
    <rPh sb="2" eb="4">
      <t>テキゴウ</t>
    </rPh>
    <rPh sb="5" eb="7">
      <t>ニンショウ</t>
    </rPh>
    <rPh sb="7" eb="9">
      <t>シュトク</t>
    </rPh>
    <rPh sb="10" eb="12">
      <t>ヨテイ</t>
    </rPh>
    <rPh sb="16" eb="18">
      <t>バアイ</t>
    </rPh>
    <rPh sb="20" eb="22">
      <t>キニュウ</t>
    </rPh>
    <phoneticPr fontId="2"/>
  </si>
  <si>
    <r>
      <rPr>
        <sz val="10"/>
        <color theme="1"/>
        <rFont val="ＭＳ 明朝"/>
        <family val="1"/>
        <charset val="128"/>
      </rPr>
      <t>規格・認証
の名称</t>
    </r>
    <rPh sb="0" eb="2">
      <t>キカク</t>
    </rPh>
    <rPh sb="3" eb="5">
      <t>ニンショウ</t>
    </rPh>
    <rPh sb="7" eb="9">
      <t>メイショウ</t>
    </rPh>
    <phoneticPr fontId="2"/>
  </si>
  <si>
    <r>
      <rPr>
        <sz val="10.5"/>
        <color theme="1"/>
        <rFont val="ＭＳ 明朝"/>
        <family val="1"/>
        <charset val="128"/>
      </rPr>
      <t>対象国
地域</t>
    </r>
    <rPh sb="0" eb="2">
      <t>タイショウ</t>
    </rPh>
    <rPh sb="2" eb="3">
      <t>コク</t>
    </rPh>
    <rPh sb="4" eb="6">
      <t>チイキ</t>
    </rPh>
    <phoneticPr fontId="2"/>
  </si>
  <si>
    <r>
      <rPr>
        <sz val="10"/>
        <color theme="1"/>
        <rFont val="ＭＳ 明朝"/>
        <family val="1"/>
        <charset val="128"/>
      </rPr>
      <t>規格・認証
の概要</t>
    </r>
    <rPh sb="0" eb="2">
      <t>キカク</t>
    </rPh>
    <rPh sb="3" eb="5">
      <t>ニンショウ</t>
    </rPh>
    <rPh sb="7" eb="9">
      <t>ガイヨウ</t>
    </rPh>
    <phoneticPr fontId="2"/>
  </si>
  <si>
    <r>
      <rPr>
        <sz val="8"/>
        <color theme="1"/>
        <rFont val="ＭＳ 明朝"/>
        <family val="1"/>
        <charset val="128"/>
      </rPr>
      <t>試験認証機関</t>
    </r>
    <r>
      <rPr>
        <sz val="10"/>
        <color theme="1"/>
        <rFont val="Times New Roman"/>
        <family val="1"/>
      </rPr>
      <t xml:space="preserve">
</t>
    </r>
    <r>
      <rPr>
        <sz val="9"/>
        <color theme="1"/>
        <rFont val="ＭＳ 明朝"/>
        <family val="1"/>
        <charset val="128"/>
      </rPr>
      <t>の名称</t>
    </r>
    <rPh sb="0" eb="2">
      <t>シケン</t>
    </rPh>
    <rPh sb="2" eb="4">
      <t>ニンショウ</t>
    </rPh>
    <rPh sb="4" eb="6">
      <t>キカン</t>
    </rPh>
    <rPh sb="8" eb="10">
      <t>メイショウ</t>
    </rPh>
    <phoneticPr fontId="2"/>
  </si>
  <si>
    <r>
      <rPr>
        <sz val="10.5"/>
        <color theme="1"/>
        <rFont val="ＭＳ 明朝"/>
        <family val="1"/>
        <charset val="128"/>
      </rPr>
      <t>適合要求等</t>
    </r>
    <rPh sb="0" eb="2">
      <t>テキゴウ</t>
    </rPh>
    <rPh sb="2" eb="4">
      <t>ヨウキュウ</t>
    </rPh>
    <rPh sb="4" eb="5">
      <t>ナド</t>
    </rPh>
    <phoneticPr fontId="2"/>
  </si>
  <si>
    <r>
      <rPr>
        <sz val="10.5"/>
        <color theme="1"/>
        <rFont val="ＭＳ 明朝"/>
        <family val="1"/>
        <charset val="128"/>
      </rPr>
      <t>対象製品</t>
    </r>
    <rPh sb="0" eb="2">
      <t>タイショウ</t>
    </rPh>
    <rPh sb="2" eb="4">
      <t>セイヒン</t>
    </rPh>
    <phoneticPr fontId="2"/>
  </si>
  <si>
    <r>
      <rPr>
        <sz val="10"/>
        <color theme="1"/>
        <rFont val="ＭＳ 明朝"/>
        <family val="1"/>
        <charset val="128"/>
      </rPr>
      <t>認定・認証
対象事務所</t>
    </r>
    <rPh sb="0" eb="2">
      <t>ニンテイ</t>
    </rPh>
    <rPh sb="3" eb="5">
      <t>ニンショウ</t>
    </rPh>
    <rPh sb="6" eb="8">
      <t>タイショウ</t>
    </rPh>
    <rPh sb="8" eb="10">
      <t>ジム</t>
    </rPh>
    <rPh sb="10" eb="11">
      <t>ショ</t>
    </rPh>
    <phoneticPr fontId="2"/>
  </si>
  <si>
    <r>
      <rPr>
        <sz val="10.5"/>
        <color theme="1"/>
        <rFont val="ＭＳ 明朝"/>
        <family val="1"/>
        <charset val="128"/>
      </rPr>
      <t>必要な
理由</t>
    </r>
    <rPh sb="0" eb="2">
      <t>ヒツヨウ</t>
    </rPh>
    <rPh sb="4" eb="6">
      <t>リユウ</t>
    </rPh>
    <phoneticPr fontId="2"/>
  </si>
  <si>
    <r>
      <rPr>
        <sz val="8"/>
        <color theme="1"/>
        <rFont val="ＭＳ 明朝"/>
        <family val="1"/>
        <charset val="128"/>
      </rPr>
      <t>試験認証機関</t>
    </r>
    <r>
      <rPr>
        <sz val="10.5"/>
        <color theme="1"/>
        <rFont val="Times New Roman"/>
        <family val="1"/>
      </rPr>
      <t xml:space="preserve">
</t>
    </r>
    <r>
      <rPr>
        <sz val="9.5"/>
        <color theme="1"/>
        <rFont val="ＭＳ 明朝"/>
        <family val="1"/>
        <charset val="128"/>
      </rPr>
      <t>の名称</t>
    </r>
    <rPh sb="0" eb="2">
      <t>シケン</t>
    </rPh>
    <rPh sb="2" eb="4">
      <t>ニンショウ</t>
    </rPh>
    <rPh sb="4" eb="6">
      <t>キカン</t>
    </rPh>
    <rPh sb="8" eb="10">
      <t>メイショウ</t>
    </rPh>
    <phoneticPr fontId="2"/>
  </si>
  <si>
    <r>
      <rPr>
        <sz val="10.5"/>
        <color theme="1"/>
        <rFont val="ＭＳ 明朝"/>
        <family val="1"/>
        <charset val="128"/>
      </rPr>
      <t>別紙</t>
    </r>
    <r>
      <rPr>
        <sz val="10.5"/>
        <color theme="1"/>
        <rFont val="Times New Roman"/>
        <family val="1"/>
      </rPr>
      <t>5</t>
    </r>
    <rPh sb="0" eb="2">
      <t>ベッシ</t>
    </rPh>
    <phoneticPr fontId="2"/>
  </si>
  <si>
    <r>
      <rPr>
        <sz val="10.5"/>
        <color theme="1"/>
        <rFont val="ＭＳ 明朝"/>
        <family val="1"/>
        <charset val="128"/>
      </rPr>
      <t>概要</t>
    </r>
    <rPh sb="0" eb="2">
      <t>ガイヨウ</t>
    </rPh>
    <phoneticPr fontId="2"/>
  </si>
  <si>
    <r>
      <rPr>
        <sz val="10.5"/>
        <color theme="1"/>
        <rFont val="ＭＳ 明朝"/>
        <family val="1"/>
        <charset val="128"/>
      </rPr>
      <t>番号</t>
    </r>
    <rPh sb="0" eb="2">
      <t>バンゴウ</t>
    </rPh>
    <phoneticPr fontId="2"/>
  </si>
  <si>
    <r>
      <rPr>
        <sz val="10.5"/>
        <color theme="1"/>
        <rFont val="ＭＳ 明朝"/>
        <family val="1"/>
        <charset val="128"/>
      </rPr>
      <t>権利者</t>
    </r>
    <rPh sb="0" eb="3">
      <t>ケンリシャ</t>
    </rPh>
    <phoneticPr fontId="2"/>
  </si>
  <si>
    <r>
      <rPr>
        <sz val="10.5"/>
        <color theme="1"/>
        <rFont val="ＭＳ 明朝"/>
        <family val="1"/>
        <charset val="128"/>
      </rPr>
      <t>対応</t>
    </r>
    <rPh sb="0" eb="2">
      <t>タイオウ</t>
    </rPh>
    <phoneticPr fontId="2"/>
  </si>
  <si>
    <r>
      <rPr>
        <sz val="10.5"/>
        <color theme="1"/>
        <rFont val="ＭＳ 明朝"/>
        <family val="1"/>
        <charset val="128"/>
      </rPr>
      <t>別紙</t>
    </r>
    <r>
      <rPr>
        <sz val="10.5"/>
        <color theme="1"/>
        <rFont val="Times New Roman"/>
        <family val="1"/>
      </rPr>
      <t>6</t>
    </r>
    <rPh sb="0" eb="2">
      <t>ベッシ</t>
    </rPh>
    <phoneticPr fontId="2"/>
  </si>
  <si>
    <r>
      <rPr>
        <sz val="9"/>
        <color theme="1"/>
        <rFont val="ＭＳ 明朝"/>
        <family val="1"/>
        <charset val="128"/>
      </rPr>
      <t>申請書を提出する前に下記の要件を確認し、回答してください。回答に「いいえ」がある場合、申請できません。</t>
    </r>
    <rPh sb="29" eb="31">
      <t>カイトウ</t>
    </rPh>
    <rPh sb="40" eb="42">
      <t>バアイ</t>
    </rPh>
    <rPh sb="43" eb="45">
      <t>シンセイ</t>
    </rPh>
    <phoneticPr fontId="2"/>
  </si>
  <si>
    <r>
      <rPr>
        <sz val="9"/>
        <color theme="1"/>
        <rFont val="ＭＳ 明朝"/>
        <family val="1"/>
        <charset val="128"/>
      </rPr>
      <t>確認事項</t>
    </r>
    <rPh sb="0" eb="2">
      <t>カクニン</t>
    </rPh>
    <rPh sb="2" eb="4">
      <t>ジコウ</t>
    </rPh>
    <phoneticPr fontId="2"/>
  </si>
  <si>
    <r>
      <rPr>
        <sz val="9"/>
        <color theme="1"/>
        <rFont val="ＭＳ 明朝"/>
        <family val="1"/>
        <charset val="128"/>
      </rPr>
      <t>回答</t>
    </r>
    <phoneticPr fontId="2"/>
  </si>
  <si>
    <r>
      <rPr>
        <sz val="9"/>
        <color theme="1"/>
        <rFont val="ＭＳ 明朝"/>
        <family val="1"/>
        <charset val="128"/>
      </rPr>
      <t>（１）次のア～イの要件を満たすこと　【要件１】</t>
    </r>
    <phoneticPr fontId="2"/>
  </si>
  <si>
    <r>
      <rPr>
        <sz val="9"/>
        <rFont val="ＭＳ 明朝"/>
        <family val="1"/>
        <charset val="128"/>
      </rPr>
      <t>選択してください</t>
    </r>
  </si>
  <si>
    <r>
      <rPr>
        <sz val="9"/>
        <color theme="1"/>
        <rFont val="ＭＳ 明朝"/>
        <family val="1"/>
        <charset val="128"/>
      </rPr>
      <t>　イ　大企業が実質的に経営に参画していない。</t>
    </r>
    <phoneticPr fontId="2"/>
  </si>
  <si>
    <r>
      <rPr>
        <sz val="9"/>
        <color theme="1"/>
        <rFont val="ＭＳ 明朝"/>
        <family val="1"/>
        <charset val="128"/>
      </rPr>
      <t>（２）次のア～ウの要件を全て満たすこと</t>
    </r>
    <r>
      <rPr>
        <sz val="9"/>
        <color theme="1"/>
        <rFont val="Times New Roman"/>
        <family val="1"/>
      </rPr>
      <t xml:space="preserve"> </t>
    </r>
    <r>
      <rPr>
        <sz val="9"/>
        <color theme="1"/>
        <rFont val="ＭＳ 明朝"/>
        <family val="1"/>
        <charset val="128"/>
      </rPr>
      <t>【要件２】</t>
    </r>
    <phoneticPr fontId="2"/>
  </si>
  <si>
    <r>
      <rPr>
        <sz val="9"/>
        <color theme="1"/>
        <rFont val="ＭＳ 明朝"/>
        <family val="1"/>
        <charset val="128"/>
      </rPr>
      <t>　イ　都内で実質的に事業を営んでおり、本事業の成果を活用して都内で事業活動する予定である。</t>
    </r>
    <phoneticPr fontId="2"/>
  </si>
  <si>
    <r>
      <rPr>
        <sz val="9"/>
        <color theme="1"/>
        <rFont val="ＭＳ 明朝"/>
        <family val="1"/>
        <charset val="128"/>
      </rPr>
      <t>　ウ　研究開発を実施する場所は、助成事業の成果物が確認できる自社の事業所、工場等であり、</t>
    </r>
    <phoneticPr fontId="2"/>
  </si>
  <si>
    <r>
      <rPr>
        <sz val="9"/>
        <color theme="1"/>
        <rFont val="ＭＳ 明朝"/>
        <family val="1"/>
        <charset val="128"/>
      </rPr>
      <t>　　　原則として都内（状況により首都圏内でも可）である。</t>
    </r>
    <rPh sb="3" eb="5">
      <t>ゲンソク</t>
    </rPh>
    <phoneticPr fontId="2"/>
  </si>
  <si>
    <r>
      <rPr>
        <sz val="9"/>
        <color theme="1"/>
        <rFont val="ＭＳ 明朝"/>
        <family val="1"/>
        <charset val="128"/>
      </rPr>
      <t>（３）次のア～ウの連携体要件を全て満たすこと</t>
    </r>
    <r>
      <rPr>
        <sz val="9"/>
        <color theme="1"/>
        <rFont val="Times New Roman"/>
        <family val="1"/>
      </rPr>
      <t xml:space="preserve"> </t>
    </r>
    <r>
      <rPr>
        <sz val="9"/>
        <color theme="1"/>
        <rFont val="ＭＳ 明朝"/>
        <family val="1"/>
        <charset val="128"/>
      </rPr>
      <t>【要件３】</t>
    </r>
    <phoneticPr fontId="2"/>
  </si>
  <si>
    <r>
      <rPr>
        <sz val="9"/>
        <color theme="1"/>
        <rFont val="ＭＳ 明朝"/>
        <family val="1"/>
        <charset val="128"/>
      </rPr>
      <t>　イ　前記連携体において、開発の主たる部分を担う都内ものづくり中小企業が含まれている。</t>
    </r>
    <phoneticPr fontId="2"/>
  </si>
  <si>
    <r>
      <rPr>
        <sz val="9"/>
        <color theme="1"/>
        <rFont val="ＭＳ 明朝"/>
        <family val="1"/>
        <charset val="128"/>
      </rPr>
      <t>　　　また、当該ものづくり中小企業は、本助成事業申請までに「医療機器産業参入支援事業」</t>
    </r>
    <phoneticPr fontId="2"/>
  </si>
  <si>
    <r>
      <rPr>
        <sz val="9"/>
        <color theme="1"/>
        <rFont val="ＭＳ 明朝"/>
        <family val="1"/>
        <charset val="128"/>
      </rPr>
      <t>　　　において会員登録している。</t>
    </r>
    <phoneticPr fontId="2"/>
  </si>
  <si>
    <r>
      <rPr>
        <sz val="9"/>
        <color theme="1"/>
        <rFont val="ＭＳ 明朝"/>
        <family val="1"/>
        <charset val="128"/>
      </rPr>
      <t>　ウ　前記連携体において、開発した製品の販路開拓を行う医療機器製販企業等が含まれている。また、</t>
    </r>
    <phoneticPr fontId="2"/>
  </si>
  <si>
    <r>
      <rPr>
        <sz val="9"/>
        <color theme="1"/>
        <rFont val="ＭＳ 明朝"/>
        <family val="1"/>
        <charset val="128"/>
      </rPr>
      <t>　　　当該製販企業等は、本助成事業申請までに「東京都医工連携</t>
    </r>
    <r>
      <rPr>
        <sz val="9"/>
        <color theme="1"/>
        <rFont val="Times New Roman"/>
        <family val="1"/>
      </rPr>
      <t>HUB</t>
    </r>
    <r>
      <rPr>
        <sz val="9"/>
        <color theme="1"/>
        <rFont val="ＭＳ 明朝"/>
        <family val="1"/>
        <charset val="128"/>
      </rPr>
      <t>機構」において会員登録している。</t>
    </r>
    <phoneticPr fontId="2"/>
  </si>
  <si>
    <r>
      <rPr>
        <sz val="9"/>
        <color theme="1"/>
        <rFont val="ＭＳ 明朝"/>
        <family val="1"/>
        <charset val="128"/>
      </rPr>
      <t>（４）次のア～コの要件を全て満たすこと</t>
    </r>
    <r>
      <rPr>
        <sz val="9"/>
        <color theme="1"/>
        <rFont val="Times New Roman"/>
        <family val="1"/>
      </rPr>
      <t xml:space="preserve"> </t>
    </r>
    <r>
      <rPr>
        <sz val="9"/>
        <color theme="1"/>
        <rFont val="ＭＳ 明朝"/>
        <family val="1"/>
        <charset val="128"/>
      </rPr>
      <t>【要件４】</t>
    </r>
    <phoneticPr fontId="2"/>
  </si>
  <si>
    <r>
      <rPr>
        <sz val="9"/>
        <color theme="1"/>
        <rFont val="ＭＳ 明朝"/>
        <family val="1"/>
        <charset val="128"/>
      </rPr>
      <t>　ア</t>
    </r>
    <r>
      <rPr>
        <sz val="9"/>
        <color theme="1"/>
        <rFont val="Times New Roman"/>
        <family val="1"/>
      </rPr>
      <t xml:space="preserve"> </t>
    </r>
    <r>
      <rPr>
        <sz val="9"/>
        <color theme="1"/>
        <rFont val="ＭＳ 明朝"/>
        <family val="1"/>
        <charset val="128"/>
      </rPr>
      <t>同一テーマ・内容で公社・国・都道府県・区市町村等から助成を受けていない。</t>
    </r>
    <phoneticPr fontId="2"/>
  </si>
  <si>
    <r>
      <rPr>
        <sz val="9"/>
        <color theme="1"/>
        <rFont val="ＭＳ 明朝"/>
        <family val="1"/>
        <charset val="128"/>
      </rPr>
      <t>　イ</t>
    </r>
    <r>
      <rPr>
        <sz val="9"/>
        <color theme="1"/>
        <rFont val="Times New Roman"/>
        <family val="1"/>
      </rPr>
      <t xml:space="preserve"> </t>
    </r>
    <r>
      <rPr>
        <sz val="9"/>
        <color theme="1"/>
        <rFont val="ＭＳ 明朝"/>
        <family val="1"/>
        <charset val="128"/>
      </rPr>
      <t>同一テーマ・内容で公社が実施する他の助成事業に併願申請していない。</t>
    </r>
    <phoneticPr fontId="2"/>
  </si>
  <si>
    <r>
      <rPr>
        <sz val="9"/>
        <color theme="1"/>
        <rFont val="ＭＳ 明朝"/>
        <family val="1"/>
        <charset val="128"/>
      </rPr>
      <t>　ウ</t>
    </r>
    <r>
      <rPr>
        <sz val="9"/>
        <color theme="1"/>
        <rFont val="Times New Roman"/>
        <family val="1"/>
      </rPr>
      <t xml:space="preserve"> </t>
    </r>
    <r>
      <rPr>
        <sz val="9"/>
        <color theme="1"/>
        <rFont val="ＭＳ 明朝"/>
        <family val="1"/>
        <charset val="128"/>
      </rPr>
      <t>事業税等を滞納（分納）していない。</t>
    </r>
    <rPh sb="11" eb="13">
      <t>ブンノウ</t>
    </rPh>
    <phoneticPr fontId="2"/>
  </si>
  <si>
    <r>
      <rPr>
        <sz val="9"/>
        <color theme="1"/>
        <rFont val="ＭＳ 明朝"/>
        <family val="1"/>
        <charset val="128"/>
      </rPr>
      <t>　エ</t>
    </r>
    <r>
      <rPr>
        <sz val="9"/>
        <color theme="1"/>
        <rFont val="Times New Roman"/>
        <family val="1"/>
      </rPr>
      <t xml:space="preserve"> </t>
    </r>
    <r>
      <rPr>
        <sz val="9"/>
        <color theme="1"/>
        <rFont val="ＭＳ 明朝"/>
        <family val="1"/>
        <charset val="128"/>
      </rPr>
      <t>都及び公社に対する賃料・使用料等の債務の支払いが滞っていない。</t>
    </r>
    <phoneticPr fontId="2"/>
  </si>
  <si>
    <r>
      <rPr>
        <sz val="9"/>
        <color theme="1"/>
        <rFont val="ＭＳ 明朝"/>
        <family val="1"/>
        <charset val="128"/>
      </rPr>
      <t>　キ</t>
    </r>
    <r>
      <rPr>
        <sz val="9"/>
        <color theme="1"/>
        <rFont val="Times New Roman"/>
        <family val="1"/>
      </rPr>
      <t xml:space="preserve"> </t>
    </r>
    <r>
      <rPr>
        <sz val="9"/>
        <color theme="1"/>
        <rFont val="ＭＳ 明朝"/>
        <family val="1"/>
        <charset val="128"/>
      </rPr>
      <t>過去に医療機器等事業化支援助成事業に採択されている場合、助成事業が完了している。</t>
    </r>
    <rPh sb="6" eb="8">
      <t>イリョウ</t>
    </rPh>
    <rPh sb="8" eb="10">
      <t>キキ</t>
    </rPh>
    <rPh sb="10" eb="11">
      <t>ナド</t>
    </rPh>
    <rPh sb="11" eb="14">
      <t>ジギョウカ</t>
    </rPh>
    <rPh sb="14" eb="16">
      <t>シエン</t>
    </rPh>
    <rPh sb="16" eb="18">
      <t>ジョセイ</t>
    </rPh>
    <rPh sb="18" eb="20">
      <t>ジギョウ</t>
    </rPh>
    <rPh sb="21" eb="23">
      <t>サイタク</t>
    </rPh>
    <rPh sb="28" eb="30">
      <t>バアイ</t>
    </rPh>
    <rPh sb="31" eb="33">
      <t>ジョセイ</t>
    </rPh>
    <rPh sb="33" eb="35">
      <t>ジギョウ</t>
    </rPh>
    <rPh sb="36" eb="38">
      <t>カンリョウ</t>
    </rPh>
    <phoneticPr fontId="2"/>
  </si>
  <si>
    <r>
      <rPr>
        <sz val="9"/>
        <color theme="1"/>
        <rFont val="ＭＳ 明朝"/>
        <family val="1"/>
        <charset val="128"/>
      </rPr>
      <t>（５）次のア～ウの要件を全て満たすこと</t>
    </r>
    <phoneticPr fontId="2"/>
  </si>
  <si>
    <r>
      <rPr>
        <sz val="9"/>
        <color theme="1"/>
        <rFont val="ＭＳ 明朝"/>
        <family val="1"/>
        <charset val="128"/>
      </rPr>
      <t>　ア　募集要項の記載内容を全て確認し、申請に必要な書類を全て提出することができる。</t>
    </r>
    <phoneticPr fontId="2"/>
  </si>
  <si>
    <r>
      <rPr>
        <sz val="9"/>
        <color theme="1"/>
        <rFont val="ＭＳ 明朝"/>
        <family val="1"/>
        <charset val="128"/>
      </rPr>
      <t>　ウ　本研究開発にかかる産業財産権について先行技術調査を行っている。</t>
    </r>
    <phoneticPr fontId="2"/>
  </si>
  <si>
    <r>
      <rPr>
        <sz val="9"/>
        <color theme="1"/>
        <rFont val="ＭＳ 明朝"/>
        <family val="1"/>
        <charset val="128"/>
      </rPr>
      <t>上記の内容に間違いありません。</t>
    </r>
    <rPh sb="0" eb="2">
      <t>ジョウキ</t>
    </rPh>
    <rPh sb="3" eb="5">
      <t>ナイヨウ</t>
    </rPh>
    <rPh sb="6" eb="8">
      <t>マチガ</t>
    </rPh>
    <phoneticPr fontId="2"/>
  </si>
  <si>
    <r>
      <rPr>
        <sz val="9"/>
        <color theme="1"/>
        <rFont val="ＭＳ 明朝"/>
        <family val="1"/>
        <charset val="128"/>
      </rPr>
      <t>提出日</t>
    </r>
    <rPh sb="0" eb="2">
      <t>テイシュツ</t>
    </rPh>
    <rPh sb="2" eb="3">
      <t>ヒ</t>
    </rPh>
    <phoneticPr fontId="2"/>
  </si>
  <si>
    <r>
      <rPr>
        <sz val="9"/>
        <color theme="1"/>
        <rFont val="ＭＳ 明朝"/>
        <family val="1"/>
        <charset val="128"/>
      </rPr>
      <t>申請者名</t>
    </r>
    <rPh sb="0" eb="3">
      <t>シンセイシャ</t>
    </rPh>
    <rPh sb="3" eb="4">
      <t>ナ</t>
    </rPh>
    <phoneticPr fontId="2"/>
  </si>
  <si>
    <r>
      <rPr>
        <sz val="9"/>
        <color theme="1"/>
        <rFont val="ＭＳ 明朝"/>
        <family val="1"/>
        <charset val="128"/>
      </rPr>
      <t>代表者名</t>
    </r>
    <rPh sb="0" eb="3">
      <t>ダイヒョウシャ</t>
    </rPh>
    <rPh sb="3" eb="4">
      <t>ナ</t>
    </rPh>
    <phoneticPr fontId="2"/>
  </si>
  <si>
    <r>
      <rPr>
        <sz val="9"/>
        <color theme="1"/>
        <rFont val="ＭＳ 明朝"/>
        <family val="1"/>
        <charset val="128"/>
      </rPr>
      <t>書類名</t>
    </r>
    <rPh sb="0" eb="2">
      <t>ショルイ</t>
    </rPh>
    <rPh sb="2" eb="3">
      <t>ナ</t>
    </rPh>
    <phoneticPr fontId="2"/>
  </si>
  <si>
    <r>
      <rPr>
        <sz val="9"/>
        <color theme="1"/>
        <rFont val="ＭＳ 明朝"/>
        <family val="1"/>
        <charset val="128"/>
      </rPr>
      <t>提出要否</t>
    </r>
    <rPh sb="0" eb="2">
      <t>テイシュツ</t>
    </rPh>
    <rPh sb="2" eb="4">
      <t>ヨウヒ</t>
    </rPh>
    <phoneticPr fontId="2"/>
  </si>
  <si>
    <r>
      <rPr>
        <sz val="9"/>
        <color theme="1"/>
        <rFont val="ＭＳ 明朝"/>
        <family val="1"/>
        <charset val="128"/>
      </rPr>
      <t>提出方法</t>
    </r>
    <rPh sb="0" eb="2">
      <t>テイシュツ</t>
    </rPh>
    <rPh sb="2" eb="4">
      <t>ホウホウ</t>
    </rPh>
    <phoneticPr fontId="2"/>
  </si>
  <si>
    <r>
      <rPr>
        <sz val="9"/>
        <color theme="1"/>
        <rFont val="ＭＳ 明朝"/>
        <family val="1"/>
        <charset val="128"/>
      </rPr>
      <t>提出可否</t>
    </r>
    <rPh sb="0" eb="2">
      <t>テイシュツ</t>
    </rPh>
    <rPh sb="2" eb="4">
      <t>カヒ</t>
    </rPh>
    <phoneticPr fontId="2"/>
  </si>
  <si>
    <r>
      <t xml:space="preserve"> </t>
    </r>
    <r>
      <rPr>
        <sz val="9"/>
        <color theme="1"/>
        <rFont val="ＭＳ 明朝"/>
        <family val="1"/>
        <charset val="128"/>
      </rPr>
      <t>（</t>
    </r>
    <r>
      <rPr>
        <sz val="9"/>
        <color theme="1"/>
        <rFont val="Times New Roman"/>
        <family val="1"/>
      </rPr>
      <t>1</t>
    </r>
    <r>
      <rPr>
        <sz val="9"/>
        <color theme="1"/>
        <rFont val="ＭＳ 明朝"/>
        <family val="1"/>
        <charset val="128"/>
      </rPr>
      <t>）</t>
    </r>
    <r>
      <rPr>
        <sz val="9"/>
        <color theme="1"/>
        <rFont val="Times New Roman"/>
        <family val="1"/>
      </rPr>
      <t xml:space="preserve"> </t>
    </r>
    <r>
      <rPr>
        <sz val="9"/>
        <color theme="1"/>
        <rFont val="ＭＳ 明朝"/>
        <family val="1"/>
        <charset val="128"/>
      </rPr>
      <t>表紙</t>
    </r>
    <rPh sb="5" eb="7">
      <t>ヒョウシ</t>
    </rPh>
    <phoneticPr fontId="2"/>
  </si>
  <si>
    <r>
      <rPr>
        <sz val="9"/>
        <color theme="1"/>
        <rFont val="ＭＳ 明朝"/>
        <family val="1"/>
        <charset val="128"/>
      </rPr>
      <t>・提出必須</t>
    </r>
    <rPh sb="1" eb="3">
      <t>テイシュツ</t>
    </rPh>
    <rPh sb="3" eb="5">
      <t>ヒッス</t>
    </rPh>
    <phoneticPr fontId="2"/>
  </si>
  <si>
    <r>
      <t xml:space="preserve"> </t>
    </r>
    <r>
      <rPr>
        <sz val="9"/>
        <color theme="1"/>
        <rFont val="ＭＳ 明朝"/>
        <family val="1"/>
        <charset val="128"/>
      </rPr>
      <t>（</t>
    </r>
    <r>
      <rPr>
        <sz val="9"/>
        <color theme="1"/>
        <rFont val="Times New Roman"/>
        <family val="1"/>
      </rPr>
      <t>2</t>
    </r>
    <r>
      <rPr>
        <sz val="9"/>
        <color theme="1"/>
        <rFont val="ＭＳ 明朝"/>
        <family val="1"/>
        <charset val="128"/>
      </rPr>
      <t>）</t>
    </r>
    <r>
      <rPr>
        <sz val="9"/>
        <color theme="1"/>
        <rFont val="Times New Roman"/>
        <family val="1"/>
      </rPr>
      <t xml:space="preserve"> </t>
    </r>
    <r>
      <rPr>
        <sz val="9"/>
        <color theme="1"/>
        <rFont val="ＭＳ 明朝"/>
        <family val="1"/>
        <charset val="128"/>
      </rPr>
      <t>事業内容</t>
    </r>
    <rPh sb="5" eb="7">
      <t>ジギョウ</t>
    </rPh>
    <rPh sb="7" eb="9">
      <t>ナイヨウ</t>
    </rPh>
    <phoneticPr fontId="2"/>
  </si>
  <si>
    <r>
      <t xml:space="preserve"> </t>
    </r>
    <r>
      <rPr>
        <sz val="9"/>
        <color theme="1"/>
        <rFont val="ＭＳ 明朝"/>
        <family val="1"/>
        <charset val="128"/>
      </rPr>
      <t>（</t>
    </r>
    <r>
      <rPr>
        <sz val="9"/>
        <color theme="1"/>
        <rFont val="Times New Roman"/>
        <family val="1"/>
      </rPr>
      <t>3</t>
    </r>
    <r>
      <rPr>
        <sz val="9"/>
        <color theme="1"/>
        <rFont val="ＭＳ 明朝"/>
        <family val="1"/>
        <charset val="128"/>
      </rPr>
      <t>）</t>
    </r>
    <r>
      <rPr>
        <sz val="9"/>
        <color theme="1"/>
        <rFont val="Times New Roman"/>
        <family val="1"/>
      </rPr>
      <t xml:space="preserve"> </t>
    </r>
    <r>
      <rPr>
        <sz val="9"/>
        <color theme="1"/>
        <rFont val="ＭＳ 明朝"/>
        <family val="1"/>
        <charset val="128"/>
      </rPr>
      <t>目標（達成目標）</t>
    </r>
    <rPh sb="5" eb="7">
      <t>モクヒョウ</t>
    </rPh>
    <rPh sb="8" eb="10">
      <t>タッセイ</t>
    </rPh>
    <rPh sb="10" eb="12">
      <t>モクヒョウ</t>
    </rPh>
    <phoneticPr fontId="2"/>
  </si>
  <si>
    <r>
      <rPr>
        <sz val="9"/>
        <color theme="1"/>
        <rFont val="ＭＳ 明朝"/>
        <family val="1"/>
        <charset val="128"/>
      </rPr>
      <t>・提出必須（該当する期分のみ）</t>
    </r>
    <rPh sb="1" eb="3">
      <t>テイシュツ</t>
    </rPh>
    <rPh sb="3" eb="5">
      <t>ヒッス</t>
    </rPh>
    <rPh sb="6" eb="8">
      <t>ガイトウ</t>
    </rPh>
    <rPh sb="10" eb="11">
      <t>キ</t>
    </rPh>
    <rPh sb="11" eb="12">
      <t>ブン</t>
    </rPh>
    <phoneticPr fontId="2"/>
  </si>
  <si>
    <r>
      <t xml:space="preserve"> </t>
    </r>
    <r>
      <rPr>
        <sz val="9"/>
        <color theme="1"/>
        <rFont val="ＭＳ 明朝"/>
        <family val="1"/>
        <charset val="128"/>
      </rPr>
      <t>（</t>
    </r>
    <r>
      <rPr>
        <sz val="9"/>
        <color theme="1"/>
        <rFont val="Times New Roman"/>
        <family val="1"/>
      </rPr>
      <t>4</t>
    </r>
    <r>
      <rPr>
        <sz val="9"/>
        <color theme="1"/>
        <rFont val="ＭＳ 明朝"/>
        <family val="1"/>
        <charset val="128"/>
      </rPr>
      <t>）</t>
    </r>
    <r>
      <rPr>
        <sz val="9"/>
        <color theme="1"/>
        <rFont val="Times New Roman"/>
        <family val="1"/>
      </rPr>
      <t xml:space="preserve"> </t>
    </r>
    <r>
      <rPr>
        <sz val="9"/>
        <color theme="1"/>
        <rFont val="ＭＳ 明朝"/>
        <family val="1"/>
        <charset val="128"/>
      </rPr>
      <t>資金（資金計画）</t>
    </r>
    <rPh sb="5" eb="7">
      <t>シキン</t>
    </rPh>
    <rPh sb="8" eb="10">
      <t>シキン</t>
    </rPh>
    <rPh sb="10" eb="12">
      <t>ケイカク</t>
    </rPh>
    <phoneticPr fontId="2"/>
  </si>
  <si>
    <r>
      <t xml:space="preserve"> </t>
    </r>
    <r>
      <rPr>
        <sz val="9"/>
        <color theme="1"/>
        <rFont val="ＭＳ 明朝"/>
        <family val="1"/>
        <charset val="128"/>
      </rPr>
      <t>（</t>
    </r>
    <r>
      <rPr>
        <sz val="9"/>
        <color theme="1"/>
        <rFont val="Times New Roman"/>
        <family val="1"/>
      </rPr>
      <t>5</t>
    </r>
    <r>
      <rPr>
        <sz val="9"/>
        <color theme="1"/>
        <rFont val="ＭＳ 明朝"/>
        <family val="1"/>
        <charset val="128"/>
      </rPr>
      <t>）</t>
    </r>
    <r>
      <rPr>
        <sz val="9"/>
        <color theme="1"/>
        <rFont val="Times New Roman"/>
        <family val="1"/>
      </rPr>
      <t xml:space="preserve"> </t>
    </r>
    <r>
      <rPr>
        <sz val="9"/>
        <color theme="1"/>
        <rFont val="ＭＳ 明朝"/>
        <family val="1"/>
        <charset val="128"/>
      </rPr>
      <t>「原」～「広」（資金支出明細）</t>
    </r>
    <rPh sb="6" eb="7">
      <t>ハラ</t>
    </rPh>
    <rPh sb="10" eb="11">
      <t>ヒロ</t>
    </rPh>
    <rPh sb="13" eb="15">
      <t>シキン</t>
    </rPh>
    <rPh sb="15" eb="17">
      <t>シシュツ</t>
    </rPh>
    <rPh sb="17" eb="19">
      <t>メイサイ</t>
    </rPh>
    <phoneticPr fontId="2"/>
  </si>
  <si>
    <r>
      <rPr>
        <sz val="9"/>
        <color theme="1"/>
        <rFont val="ＭＳ 明朝"/>
        <family val="1"/>
        <charset val="128"/>
      </rPr>
      <t>・提出必須（該当経費分のみ）</t>
    </r>
    <rPh sb="1" eb="3">
      <t>テイシュツ</t>
    </rPh>
    <rPh sb="3" eb="5">
      <t>ヒッス</t>
    </rPh>
    <rPh sb="6" eb="8">
      <t>ガイトウ</t>
    </rPh>
    <rPh sb="8" eb="10">
      <t>ケイヒ</t>
    </rPh>
    <rPh sb="10" eb="11">
      <t>ブン</t>
    </rPh>
    <phoneticPr fontId="2"/>
  </si>
  <si>
    <r>
      <t xml:space="preserve"> </t>
    </r>
    <r>
      <rPr>
        <sz val="9"/>
        <color theme="1"/>
        <rFont val="ＭＳ 明朝"/>
        <family val="1"/>
        <charset val="128"/>
      </rPr>
      <t>（</t>
    </r>
    <r>
      <rPr>
        <sz val="9"/>
        <color theme="1"/>
        <rFont val="Times New Roman"/>
        <family val="1"/>
      </rPr>
      <t>6</t>
    </r>
    <r>
      <rPr>
        <sz val="9"/>
        <color theme="1"/>
        <rFont val="ＭＳ 明朝"/>
        <family val="1"/>
        <charset val="128"/>
      </rPr>
      <t>）</t>
    </r>
    <r>
      <rPr>
        <sz val="9"/>
        <color theme="1"/>
        <rFont val="Times New Roman"/>
        <family val="1"/>
      </rPr>
      <t xml:space="preserve"> </t>
    </r>
    <r>
      <rPr>
        <sz val="9"/>
        <color theme="1"/>
        <rFont val="ＭＳ 明朝"/>
        <family val="1"/>
        <charset val="128"/>
      </rPr>
      <t>別紙</t>
    </r>
    <rPh sb="5" eb="7">
      <t>ベッシ</t>
    </rPh>
    <phoneticPr fontId="2"/>
  </si>
  <si>
    <r>
      <t xml:space="preserve"> </t>
    </r>
    <r>
      <rPr>
        <sz val="9"/>
        <color theme="1"/>
        <rFont val="ＭＳ 明朝"/>
        <family val="1"/>
        <charset val="128"/>
      </rPr>
      <t>　　　別紙</t>
    </r>
    <r>
      <rPr>
        <sz val="9"/>
        <color theme="1"/>
        <rFont val="Times New Roman"/>
        <family val="1"/>
      </rPr>
      <t xml:space="preserve">1 </t>
    </r>
    <r>
      <rPr>
        <sz val="9"/>
        <color theme="1"/>
        <rFont val="ＭＳ 明朝"/>
        <family val="1"/>
        <charset val="128"/>
      </rPr>
      <t>申請者情報</t>
    </r>
    <rPh sb="4" eb="6">
      <t>ベッシ</t>
    </rPh>
    <rPh sb="8" eb="11">
      <t>シンセイシャ</t>
    </rPh>
    <rPh sb="11" eb="13">
      <t>ジョウホウ</t>
    </rPh>
    <phoneticPr fontId="2"/>
  </si>
  <si>
    <r>
      <rPr>
        <sz val="9"/>
        <color theme="1"/>
        <rFont val="ＭＳ 明朝"/>
        <family val="1"/>
        <charset val="128"/>
      </rPr>
      <t>・共同申請を行う場合のみ提出</t>
    </r>
    <rPh sb="1" eb="3">
      <t>キョウドウ</t>
    </rPh>
    <rPh sb="3" eb="5">
      <t>シンセイ</t>
    </rPh>
    <rPh sb="6" eb="7">
      <t>オコナ</t>
    </rPh>
    <rPh sb="8" eb="10">
      <t>バアイ</t>
    </rPh>
    <rPh sb="12" eb="14">
      <t>テイシュツ</t>
    </rPh>
    <phoneticPr fontId="2"/>
  </si>
  <si>
    <r>
      <t xml:space="preserve"> </t>
    </r>
    <r>
      <rPr>
        <sz val="9"/>
        <color theme="1"/>
        <rFont val="ＭＳ 明朝"/>
        <family val="1"/>
        <charset val="128"/>
      </rPr>
      <t>　　　別紙</t>
    </r>
    <r>
      <rPr>
        <sz val="9"/>
        <color theme="1"/>
        <rFont val="Times New Roman"/>
        <family val="1"/>
      </rPr>
      <t xml:space="preserve">2 </t>
    </r>
    <r>
      <rPr>
        <sz val="9"/>
        <color theme="1"/>
        <rFont val="ＭＳ 明朝"/>
        <family val="1"/>
        <charset val="128"/>
      </rPr>
      <t>大企業または投資会社に該当する株主等一覧表</t>
    </r>
    <rPh sb="4" eb="6">
      <t>ベッシ</t>
    </rPh>
    <phoneticPr fontId="2"/>
  </si>
  <si>
    <r>
      <rPr>
        <sz val="9"/>
        <color theme="1"/>
        <rFont val="ＭＳ 明朝"/>
        <family val="1"/>
        <charset val="128"/>
      </rPr>
      <t>・該当する場合のみ提出</t>
    </r>
    <rPh sb="1" eb="3">
      <t>ガイトウ</t>
    </rPh>
    <rPh sb="5" eb="7">
      <t>バアイ</t>
    </rPh>
    <rPh sb="9" eb="11">
      <t>テイシュツ</t>
    </rPh>
    <phoneticPr fontId="2"/>
  </si>
  <si>
    <r>
      <t xml:space="preserve"> </t>
    </r>
    <r>
      <rPr>
        <sz val="9"/>
        <color theme="1"/>
        <rFont val="ＭＳ 明朝"/>
        <family val="1"/>
        <charset val="128"/>
      </rPr>
      <t>　　　別紙</t>
    </r>
    <r>
      <rPr>
        <sz val="9"/>
        <color theme="1"/>
        <rFont val="Times New Roman"/>
        <family val="1"/>
      </rPr>
      <t xml:space="preserve">3 </t>
    </r>
    <r>
      <rPr>
        <sz val="9"/>
        <color theme="1"/>
        <rFont val="ＭＳ 明朝"/>
        <family val="1"/>
        <charset val="128"/>
      </rPr>
      <t>連携体構成企業</t>
    </r>
    <rPh sb="4" eb="6">
      <t>ベッシ</t>
    </rPh>
    <phoneticPr fontId="2"/>
  </si>
  <si>
    <r>
      <rPr>
        <sz val="9"/>
        <color theme="1"/>
        <rFont val="ＭＳ 明朝"/>
        <family val="1"/>
        <charset val="128"/>
      </rPr>
      <t>・</t>
    </r>
    <r>
      <rPr>
        <sz val="9"/>
        <color theme="1"/>
        <rFont val="Times New Roman"/>
        <family val="1"/>
      </rPr>
      <t>3</t>
    </r>
    <r>
      <rPr>
        <sz val="9"/>
        <color theme="1"/>
        <rFont val="ＭＳ 明朝"/>
        <family val="1"/>
        <charset val="128"/>
      </rPr>
      <t>社以上で連携する場合のみ提出</t>
    </r>
    <rPh sb="2" eb="3">
      <t>シャ</t>
    </rPh>
    <rPh sb="3" eb="5">
      <t>イジョウ</t>
    </rPh>
    <rPh sb="6" eb="8">
      <t>レンケイ</t>
    </rPh>
    <rPh sb="10" eb="12">
      <t>バアイ</t>
    </rPh>
    <rPh sb="14" eb="16">
      <t>テイシュツ</t>
    </rPh>
    <phoneticPr fontId="2"/>
  </si>
  <si>
    <r>
      <t xml:space="preserve"> </t>
    </r>
    <r>
      <rPr>
        <sz val="9"/>
        <color theme="1"/>
        <rFont val="ＭＳ 明朝"/>
        <family val="1"/>
        <charset val="128"/>
      </rPr>
      <t>　　　別紙</t>
    </r>
    <r>
      <rPr>
        <sz val="9"/>
        <color theme="1"/>
        <rFont val="Times New Roman"/>
        <family val="1"/>
      </rPr>
      <t xml:space="preserve">4 </t>
    </r>
    <r>
      <rPr>
        <sz val="9"/>
        <color theme="1"/>
        <rFont val="ＭＳ 明朝"/>
        <family val="1"/>
        <charset val="128"/>
      </rPr>
      <t>他の公的な助成金等の利用状況</t>
    </r>
    <rPh sb="4" eb="6">
      <t>ベッシ</t>
    </rPh>
    <phoneticPr fontId="2"/>
  </si>
  <si>
    <r>
      <t xml:space="preserve"> </t>
    </r>
    <r>
      <rPr>
        <sz val="9"/>
        <color theme="1"/>
        <rFont val="ＭＳ 明朝"/>
        <family val="1"/>
        <charset val="128"/>
      </rPr>
      <t>　　　別紙</t>
    </r>
    <r>
      <rPr>
        <sz val="9"/>
        <color theme="1"/>
        <rFont val="Times New Roman"/>
        <family val="1"/>
      </rPr>
      <t xml:space="preserve">5 </t>
    </r>
    <r>
      <rPr>
        <sz val="9"/>
        <color theme="1"/>
        <rFont val="ＭＳ 明朝"/>
        <family val="1"/>
        <charset val="128"/>
      </rPr>
      <t>規格・認証の内容及び認証機関に関する情報</t>
    </r>
    <rPh sb="4" eb="6">
      <t>ベッシ</t>
    </rPh>
    <phoneticPr fontId="2"/>
  </si>
  <si>
    <r>
      <t xml:space="preserve"> </t>
    </r>
    <r>
      <rPr>
        <sz val="9"/>
        <color theme="1"/>
        <rFont val="ＭＳ 明朝"/>
        <family val="1"/>
        <charset val="128"/>
      </rPr>
      <t>　　　別紙</t>
    </r>
    <r>
      <rPr>
        <sz val="9"/>
        <color theme="1"/>
        <rFont val="Times New Roman"/>
        <family val="1"/>
      </rPr>
      <t xml:space="preserve">6 </t>
    </r>
    <r>
      <rPr>
        <sz val="9"/>
        <color theme="1"/>
        <rFont val="ＭＳ 明朝"/>
        <family val="1"/>
        <charset val="128"/>
      </rPr>
      <t>開発品に必要な産業財産権（</t>
    </r>
    <r>
      <rPr>
        <sz val="9"/>
        <color theme="1"/>
        <rFont val="Times New Roman"/>
        <family val="1"/>
      </rPr>
      <t>2</t>
    </r>
    <r>
      <rPr>
        <sz val="9"/>
        <color theme="1"/>
        <rFont val="ＭＳ 明朝"/>
        <family val="1"/>
        <charset val="128"/>
      </rPr>
      <t>件目以降）</t>
    </r>
    <rPh sb="4" eb="6">
      <t>ベッシ</t>
    </rPh>
    <rPh sb="8" eb="10">
      <t>カイハツ</t>
    </rPh>
    <rPh sb="10" eb="11">
      <t>ヒン</t>
    </rPh>
    <rPh sb="12" eb="14">
      <t>ヒツヨウ</t>
    </rPh>
    <rPh sb="15" eb="17">
      <t>サンギョウ</t>
    </rPh>
    <rPh sb="17" eb="20">
      <t>ザイサンケン</t>
    </rPh>
    <rPh sb="22" eb="23">
      <t>ケン</t>
    </rPh>
    <rPh sb="23" eb="24">
      <t>メ</t>
    </rPh>
    <rPh sb="24" eb="26">
      <t>イコウ</t>
    </rPh>
    <phoneticPr fontId="2"/>
  </si>
  <si>
    <r>
      <t xml:space="preserve"> </t>
    </r>
    <r>
      <rPr>
        <sz val="9"/>
        <color theme="1"/>
        <rFont val="ＭＳ 明朝"/>
        <family val="1"/>
        <charset val="128"/>
      </rPr>
      <t>（</t>
    </r>
    <r>
      <rPr>
        <sz val="9"/>
        <color theme="1"/>
        <rFont val="Times New Roman"/>
        <family val="1"/>
      </rPr>
      <t>7</t>
    </r>
    <r>
      <rPr>
        <sz val="9"/>
        <color theme="1"/>
        <rFont val="ＭＳ 明朝"/>
        <family val="1"/>
        <charset val="128"/>
      </rPr>
      <t>）</t>
    </r>
    <r>
      <rPr>
        <sz val="9"/>
        <color theme="1"/>
        <rFont val="Times New Roman"/>
        <family val="1"/>
      </rPr>
      <t xml:space="preserve"> </t>
    </r>
    <r>
      <rPr>
        <sz val="9"/>
        <color theme="1"/>
        <rFont val="ＭＳ 明朝"/>
        <family val="1"/>
        <charset val="128"/>
      </rPr>
      <t>確認書等（申請前確認書）</t>
    </r>
    <rPh sb="5" eb="8">
      <t>カクニンショ</t>
    </rPh>
    <rPh sb="8" eb="9">
      <t>ナド</t>
    </rPh>
    <rPh sb="10" eb="12">
      <t>シンセイ</t>
    </rPh>
    <rPh sb="12" eb="13">
      <t>マエ</t>
    </rPh>
    <rPh sb="13" eb="16">
      <t>カクニンショ</t>
    </rPh>
    <phoneticPr fontId="2"/>
  </si>
  <si>
    <r>
      <rPr>
        <sz val="9"/>
        <color theme="1"/>
        <rFont val="ＭＳ 明朝"/>
        <family val="1"/>
        <charset val="128"/>
      </rPr>
      <t>・提出必須（形式は任意）</t>
    </r>
    <rPh sb="1" eb="3">
      <t>テイシュツ</t>
    </rPh>
    <rPh sb="3" eb="5">
      <t>ヒッス</t>
    </rPh>
    <rPh sb="6" eb="8">
      <t>ケイシキ</t>
    </rPh>
    <rPh sb="9" eb="11">
      <t>ニンイ</t>
    </rPh>
    <phoneticPr fontId="2"/>
  </si>
  <si>
    <r>
      <t xml:space="preserve"> </t>
    </r>
    <r>
      <rPr>
        <sz val="9"/>
        <color theme="1"/>
        <rFont val="ＭＳ 明朝"/>
        <family val="1"/>
        <charset val="128"/>
      </rPr>
      <t>（</t>
    </r>
    <r>
      <rPr>
        <sz val="9"/>
        <color theme="1"/>
        <rFont val="Times New Roman"/>
        <family val="1"/>
      </rPr>
      <t>2</t>
    </r>
    <r>
      <rPr>
        <sz val="9"/>
        <color theme="1"/>
        <rFont val="ＭＳ 明朝"/>
        <family val="1"/>
        <charset val="128"/>
      </rPr>
      <t>）</t>
    </r>
    <r>
      <rPr>
        <sz val="9"/>
        <color theme="1"/>
        <rFont val="Times New Roman"/>
        <family val="1"/>
      </rPr>
      <t xml:space="preserve"> </t>
    </r>
    <r>
      <rPr>
        <sz val="9"/>
        <color theme="1"/>
        <rFont val="ＭＳ 明朝"/>
        <family val="1"/>
        <charset val="128"/>
      </rPr>
      <t>連携先の会社概要、社歴（経歴書）</t>
    </r>
    <rPh sb="5" eb="7">
      <t>レンケイ</t>
    </rPh>
    <rPh sb="7" eb="8">
      <t>サキ</t>
    </rPh>
    <rPh sb="9" eb="11">
      <t>カイシャ</t>
    </rPh>
    <rPh sb="11" eb="13">
      <t>ガイヨウ</t>
    </rPh>
    <rPh sb="14" eb="16">
      <t>シャレキ</t>
    </rPh>
    <rPh sb="17" eb="20">
      <t>ケイレキショ</t>
    </rPh>
    <phoneticPr fontId="2"/>
  </si>
  <si>
    <r>
      <rPr>
        <sz val="9"/>
        <color theme="1"/>
        <rFont val="ＭＳ 明朝"/>
        <family val="1"/>
        <charset val="128"/>
      </rPr>
      <t>　</t>
    </r>
    <r>
      <rPr>
        <sz val="9"/>
        <color theme="1"/>
        <rFont val="Times New Roman"/>
        <family val="1"/>
      </rPr>
      <t xml:space="preserve">(3)  </t>
    </r>
    <r>
      <rPr>
        <sz val="9"/>
        <color theme="1"/>
        <rFont val="ＭＳ 明朝"/>
        <family val="1"/>
        <charset val="128"/>
      </rPr>
      <t>自社の開発体制図：担当部署、担当者、担当業務が一覧できるもの</t>
    </r>
    <rPh sb="6" eb="8">
      <t>ジシャ</t>
    </rPh>
    <rPh sb="9" eb="11">
      <t>カイハツ</t>
    </rPh>
    <rPh sb="11" eb="13">
      <t>タイセイ</t>
    </rPh>
    <rPh sb="13" eb="14">
      <t>ズ</t>
    </rPh>
    <rPh sb="15" eb="17">
      <t>タントウ</t>
    </rPh>
    <rPh sb="17" eb="19">
      <t>ブショ</t>
    </rPh>
    <rPh sb="20" eb="23">
      <t>タントウシャ</t>
    </rPh>
    <rPh sb="24" eb="26">
      <t>タントウ</t>
    </rPh>
    <rPh sb="26" eb="28">
      <t>ギョウム</t>
    </rPh>
    <rPh sb="29" eb="31">
      <t>イチラン</t>
    </rPh>
    <phoneticPr fontId="2"/>
  </si>
  <si>
    <r>
      <t xml:space="preserve"> </t>
    </r>
    <r>
      <rPr>
        <sz val="9"/>
        <color theme="1"/>
        <rFont val="ＭＳ 明朝"/>
        <family val="1"/>
        <charset val="128"/>
      </rPr>
      <t>（</t>
    </r>
    <r>
      <rPr>
        <sz val="9"/>
        <color theme="1"/>
        <rFont val="Times New Roman"/>
        <family val="1"/>
      </rPr>
      <t>4</t>
    </r>
    <r>
      <rPr>
        <sz val="9"/>
        <color theme="1"/>
        <rFont val="ＭＳ 明朝"/>
        <family val="1"/>
        <charset val="128"/>
      </rPr>
      <t>）</t>
    </r>
    <r>
      <rPr>
        <sz val="9"/>
        <color theme="1"/>
        <rFont val="Times New Roman"/>
        <family val="1"/>
      </rPr>
      <t xml:space="preserve"> </t>
    </r>
    <r>
      <rPr>
        <sz val="9"/>
        <color theme="1"/>
        <rFont val="ＭＳ 明朝"/>
        <family val="1"/>
        <charset val="128"/>
      </rPr>
      <t>開発の実施体制（相関図）：連携先との役割分担や関係性が一覧できるもの</t>
    </r>
    <rPh sb="5" eb="7">
      <t>カイハツ</t>
    </rPh>
    <rPh sb="8" eb="10">
      <t>ジッシ</t>
    </rPh>
    <rPh sb="10" eb="12">
      <t>タイセイ</t>
    </rPh>
    <rPh sb="13" eb="16">
      <t>ソウカンズ</t>
    </rPh>
    <rPh sb="18" eb="20">
      <t>レンケイ</t>
    </rPh>
    <rPh sb="20" eb="21">
      <t>サキ</t>
    </rPh>
    <rPh sb="23" eb="25">
      <t>ヤクワリ</t>
    </rPh>
    <rPh sb="25" eb="27">
      <t>ブンタン</t>
    </rPh>
    <rPh sb="28" eb="31">
      <t>カンケイセイ</t>
    </rPh>
    <rPh sb="32" eb="34">
      <t>イチラン</t>
    </rPh>
    <phoneticPr fontId="2"/>
  </si>
  <si>
    <r>
      <t xml:space="preserve"> </t>
    </r>
    <r>
      <rPr>
        <sz val="9"/>
        <color theme="1"/>
        <rFont val="ＭＳ 明朝"/>
        <family val="1"/>
        <charset val="128"/>
      </rPr>
      <t>（</t>
    </r>
    <r>
      <rPr>
        <sz val="9"/>
        <color theme="1"/>
        <rFont val="Times New Roman"/>
        <family val="1"/>
      </rPr>
      <t>1</t>
    </r>
    <r>
      <rPr>
        <sz val="9"/>
        <color theme="1"/>
        <rFont val="ＭＳ 明朝"/>
        <family val="1"/>
        <charset val="128"/>
      </rPr>
      <t>）開発品の外見や使用方法が分かる写真、図、手書きのイラストやイメージ図等</t>
    </r>
    <rPh sb="4" eb="6">
      <t>カイハツ</t>
    </rPh>
    <rPh sb="6" eb="7">
      <t>ヒン</t>
    </rPh>
    <rPh sb="8" eb="10">
      <t>ガイケン</t>
    </rPh>
    <rPh sb="11" eb="13">
      <t>シヨウ</t>
    </rPh>
    <rPh sb="13" eb="15">
      <t>ホウホウ</t>
    </rPh>
    <rPh sb="16" eb="17">
      <t>ワ</t>
    </rPh>
    <rPh sb="19" eb="21">
      <t>シャシン</t>
    </rPh>
    <rPh sb="22" eb="23">
      <t>ズ</t>
    </rPh>
    <rPh sb="24" eb="26">
      <t>テガ</t>
    </rPh>
    <rPh sb="37" eb="38">
      <t>ズ</t>
    </rPh>
    <rPh sb="38" eb="39">
      <t>ナド</t>
    </rPh>
    <phoneticPr fontId="2"/>
  </si>
  <si>
    <r>
      <t xml:space="preserve"> </t>
    </r>
    <r>
      <rPr>
        <sz val="9"/>
        <color theme="1"/>
        <rFont val="ＭＳ 明朝"/>
        <family val="1"/>
        <charset val="128"/>
      </rPr>
      <t>（</t>
    </r>
    <r>
      <rPr>
        <sz val="9"/>
        <color theme="1"/>
        <rFont val="Times New Roman"/>
        <family val="1"/>
      </rPr>
      <t>2</t>
    </r>
    <r>
      <rPr>
        <sz val="9"/>
        <color theme="1"/>
        <rFont val="ＭＳ 明朝"/>
        <family val="1"/>
        <charset val="128"/>
      </rPr>
      <t>）競合品の外見や使用方法が分かる写真、図、イラスト等</t>
    </r>
    <rPh sb="4" eb="6">
      <t>キョウゴウ</t>
    </rPh>
    <rPh sb="6" eb="7">
      <t>シナ</t>
    </rPh>
    <rPh sb="8" eb="10">
      <t>ガイケン</t>
    </rPh>
    <rPh sb="11" eb="13">
      <t>シヨウ</t>
    </rPh>
    <rPh sb="13" eb="15">
      <t>ホウホウ</t>
    </rPh>
    <rPh sb="16" eb="17">
      <t>ワ</t>
    </rPh>
    <rPh sb="19" eb="21">
      <t>シャシン</t>
    </rPh>
    <rPh sb="22" eb="23">
      <t>ズ</t>
    </rPh>
    <rPh sb="28" eb="29">
      <t>ナド</t>
    </rPh>
    <phoneticPr fontId="2"/>
  </si>
  <si>
    <r>
      <rPr>
        <sz val="9"/>
        <color theme="1"/>
        <rFont val="ＭＳ 明朝"/>
        <family val="1"/>
        <charset val="128"/>
      </rPr>
      <t>・補足説明資料の提出は任意</t>
    </r>
    <rPh sb="1" eb="3">
      <t>ホソク</t>
    </rPh>
    <rPh sb="3" eb="5">
      <t>セツメイ</t>
    </rPh>
    <rPh sb="5" eb="7">
      <t>シリョウ</t>
    </rPh>
    <rPh sb="8" eb="10">
      <t>テイシュツ</t>
    </rPh>
    <rPh sb="11" eb="13">
      <t>ニンイ</t>
    </rPh>
    <phoneticPr fontId="2"/>
  </si>
  <si>
    <r>
      <rPr>
        <sz val="9"/>
        <color theme="1"/>
        <rFont val="ＭＳ 明朝"/>
        <family val="1"/>
        <charset val="128"/>
      </rPr>
      <t>　　例）開発品、開発体制、開発工程、事業化等に関する資料等</t>
    </r>
    <rPh sb="2" eb="3">
      <t>レイ</t>
    </rPh>
    <rPh sb="4" eb="6">
      <t>カイハツ</t>
    </rPh>
    <rPh sb="6" eb="7">
      <t>ヒン</t>
    </rPh>
    <rPh sb="8" eb="10">
      <t>カイハツ</t>
    </rPh>
    <rPh sb="10" eb="12">
      <t>タイセイ</t>
    </rPh>
    <rPh sb="13" eb="15">
      <t>カイハツ</t>
    </rPh>
    <rPh sb="15" eb="17">
      <t>コウテイ</t>
    </rPh>
    <rPh sb="18" eb="21">
      <t>ジギョウカ</t>
    </rPh>
    <rPh sb="21" eb="22">
      <t>ナド</t>
    </rPh>
    <rPh sb="23" eb="24">
      <t>カン</t>
    </rPh>
    <rPh sb="26" eb="28">
      <t>シリョウ</t>
    </rPh>
    <rPh sb="28" eb="29">
      <t>ナド</t>
    </rPh>
    <phoneticPr fontId="2"/>
  </si>
  <si>
    <r>
      <t xml:space="preserve"> </t>
    </r>
    <r>
      <rPr>
        <sz val="9"/>
        <color theme="1"/>
        <rFont val="ＭＳ 明朝"/>
        <family val="1"/>
        <charset val="128"/>
      </rPr>
      <t>（</t>
    </r>
    <r>
      <rPr>
        <sz val="9"/>
        <color theme="1"/>
        <rFont val="Times New Roman"/>
        <family val="1"/>
      </rPr>
      <t>1</t>
    </r>
    <r>
      <rPr>
        <sz val="9"/>
        <color theme="1"/>
        <rFont val="ＭＳ 明朝"/>
        <family val="1"/>
        <charset val="128"/>
      </rPr>
      <t>）法人の場合：税務署に提出した直近</t>
    </r>
    <r>
      <rPr>
        <sz val="9"/>
        <color theme="1"/>
        <rFont val="Times New Roman"/>
        <family val="1"/>
      </rPr>
      <t>2</t>
    </r>
    <r>
      <rPr>
        <sz val="9"/>
        <color theme="1"/>
        <rFont val="ＭＳ 明朝"/>
        <family val="1"/>
        <charset val="128"/>
      </rPr>
      <t>期分の確定申告書全ての写し</t>
    </r>
    <rPh sb="4" eb="6">
      <t>ホウジン</t>
    </rPh>
    <rPh sb="7" eb="9">
      <t>バアイ</t>
    </rPh>
    <rPh sb="10" eb="13">
      <t>ゼイムショ</t>
    </rPh>
    <rPh sb="14" eb="16">
      <t>テイシュツ</t>
    </rPh>
    <rPh sb="18" eb="20">
      <t>チョッキン</t>
    </rPh>
    <rPh sb="21" eb="22">
      <t>キ</t>
    </rPh>
    <rPh sb="22" eb="23">
      <t>ブン</t>
    </rPh>
    <rPh sb="24" eb="26">
      <t>カクテイ</t>
    </rPh>
    <rPh sb="26" eb="28">
      <t>シンコク</t>
    </rPh>
    <rPh sb="28" eb="29">
      <t>ショ</t>
    </rPh>
    <rPh sb="29" eb="30">
      <t>スベ</t>
    </rPh>
    <rPh sb="32" eb="33">
      <t>ウツ</t>
    </rPh>
    <phoneticPr fontId="2"/>
  </si>
  <si>
    <r>
      <rPr>
        <sz val="9"/>
        <color theme="1"/>
        <rFont val="ＭＳ 明朝"/>
        <family val="1"/>
        <charset val="128"/>
      </rPr>
      <t>　　</t>
    </r>
    <r>
      <rPr>
        <sz val="9"/>
        <color theme="1"/>
        <rFont val="Times New Roman"/>
        <family val="1"/>
      </rPr>
      <t xml:space="preserve">  </t>
    </r>
    <r>
      <rPr>
        <sz val="9"/>
        <color theme="1"/>
        <rFont val="ＭＳ 明朝"/>
        <family val="1"/>
        <charset val="128"/>
      </rPr>
      <t>別表一～十六、決算報告書、勘定科目内訳明細書、法人事業概況説明書（表・裏）等全て</t>
    </r>
    <rPh sb="4" eb="6">
      <t>ベッピョウ</t>
    </rPh>
    <rPh sb="6" eb="7">
      <t>イチ</t>
    </rPh>
    <rPh sb="8" eb="10">
      <t>ジュウロク</t>
    </rPh>
    <rPh sb="11" eb="13">
      <t>ケッサン</t>
    </rPh>
    <rPh sb="13" eb="16">
      <t>ホウコクショ</t>
    </rPh>
    <rPh sb="17" eb="19">
      <t>カンジョウ</t>
    </rPh>
    <rPh sb="19" eb="21">
      <t>カモク</t>
    </rPh>
    <rPh sb="21" eb="23">
      <t>ウチワケ</t>
    </rPh>
    <rPh sb="23" eb="26">
      <t>メイサイショ</t>
    </rPh>
    <rPh sb="27" eb="29">
      <t>ホウジン</t>
    </rPh>
    <rPh sb="29" eb="31">
      <t>ジギョウ</t>
    </rPh>
    <rPh sb="31" eb="33">
      <t>ガイキョウ</t>
    </rPh>
    <rPh sb="33" eb="36">
      <t>セツメイショ</t>
    </rPh>
    <rPh sb="37" eb="38">
      <t>オモテ</t>
    </rPh>
    <rPh sb="39" eb="40">
      <t>ウラ</t>
    </rPh>
    <rPh sb="41" eb="42">
      <t>ナド</t>
    </rPh>
    <rPh sb="42" eb="43">
      <t>スベ</t>
    </rPh>
    <phoneticPr fontId="2"/>
  </si>
  <si>
    <r>
      <t xml:space="preserve"> </t>
    </r>
    <r>
      <rPr>
        <sz val="9"/>
        <color theme="1"/>
        <rFont val="ＭＳ 明朝"/>
        <family val="1"/>
        <charset val="128"/>
      </rPr>
      <t>（</t>
    </r>
    <r>
      <rPr>
        <sz val="9"/>
        <color theme="1"/>
        <rFont val="Times New Roman"/>
        <family val="1"/>
      </rPr>
      <t>2</t>
    </r>
    <r>
      <rPr>
        <sz val="9"/>
        <color theme="1"/>
        <rFont val="ＭＳ 明朝"/>
        <family val="1"/>
        <charset val="128"/>
      </rPr>
      <t>）個人事業主の場合：税務署に提出した直近</t>
    </r>
    <r>
      <rPr>
        <sz val="9"/>
        <color theme="1"/>
        <rFont val="Times New Roman"/>
        <family val="1"/>
      </rPr>
      <t>2</t>
    </r>
    <r>
      <rPr>
        <sz val="9"/>
        <color theme="1"/>
        <rFont val="ＭＳ 明朝"/>
        <family val="1"/>
        <charset val="128"/>
      </rPr>
      <t>期分の事業の収支内訳書</t>
    </r>
    <rPh sb="4" eb="6">
      <t>コジン</t>
    </rPh>
    <rPh sb="6" eb="8">
      <t>ジギョウ</t>
    </rPh>
    <rPh sb="8" eb="9">
      <t>ヌシ</t>
    </rPh>
    <rPh sb="10" eb="12">
      <t>バアイ</t>
    </rPh>
    <rPh sb="13" eb="16">
      <t>ゼイムショ</t>
    </rPh>
    <rPh sb="17" eb="19">
      <t>テイシュツ</t>
    </rPh>
    <rPh sb="21" eb="23">
      <t>チョッキン</t>
    </rPh>
    <rPh sb="24" eb="25">
      <t>キ</t>
    </rPh>
    <rPh sb="25" eb="26">
      <t>ブン</t>
    </rPh>
    <rPh sb="27" eb="29">
      <t>ジギョウ</t>
    </rPh>
    <rPh sb="30" eb="32">
      <t>シュウシ</t>
    </rPh>
    <rPh sb="32" eb="34">
      <t>ウチワケ</t>
    </rPh>
    <rPh sb="34" eb="35">
      <t>ショ</t>
    </rPh>
    <phoneticPr fontId="2"/>
  </si>
  <si>
    <r>
      <rPr>
        <sz val="9"/>
        <color theme="1"/>
        <rFont val="ＭＳ 明朝"/>
        <family val="1"/>
        <charset val="128"/>
      </rPr>
      <t>　　</t>
    </r>
    <r>
      <rPr>
        <sz val="9"/>
        <color theme="1"/>
        <rFont val="Times New Roman"/>
        <family val="1"/>
      </rPr>
      <t xml:space="preserve">  </t>
    </r>
    <r>
      <rPr>
        <sz val="9"/>
        <color theme="1"/>
        <rFont val="ＭＳ 明朝"/>
        <family val="1"/>
        <charset val="128"/>
      </rPr>
      <t>または青色申告決算書（貸借対照表を含む）の写し</t>
    </r>
    <rPh sb="7" eb="9">
      <t>アオイロ</t>
    </rPh>
    <rPh sb="9" eb="11">
      <t>シンコク</t>
    </rPh>
    <rPh sb="11" eb="14">
      <t>ケッサンショ</t>
    </rPh>
    <rPh sb="15" eb="17">
      <t>タイシャク</t>
    </rPh>
    <rPh sb="17" eb="20">
      <t>タイショウヒョウ</t>
    </rPh>
    <rPh sb="21" eb="22">
      <t>フク</t>
    </rPh>
    <rPh sb="25" eb="26">
      <t>ウツ</t>
    </rPh>
    <phoneticPr fontId="2"/>
  </si>
  <si>
    <r>
      <t xml:space="preserve"> </t>
    </r>
    <r>
      <rPr>
        <sz val="9"/>
        <color theme="1"/>
        <rFont val="ＭＳ 明朝"/>
        <family val="1"/>
        <charset val="128"/>
      </rPr>
      <t>（</t>
    </r>
    <r>
      <rPr>
        <sz val="9"/>
        <color theme="1"/>
        <rFont val="Times New Roman"/>
        <family val="1"/>
      </rPr>
      <t>2</t>
    </r>
    <r>
      <rPr>
        <sz val="9"/>
        <color theme="1"/>
        <rFont val="ＭＳ 明朝"/>
        <family val="1"/>
        <charset val="128"/>
      </rPr>
      <t>）個人事業主の場合：開業届の写し</t>
    </r>
    <rPh sb="4" eb="6">
      <t>コジン</t>
    </rPh>
    <rPh sb="6" eb="8">
      <t>ジギョウ</t>
    </rPh>
    <rPh sb="8" eb="9">
      <t>ヌシ</t>
    </rPh>
    <rPh sb="10" eb="12">
      <t>バアイ</t>
    </rPh>
    <rPh sb="13" eb="15">
      <t>カイギョウ</t>
    </rPh>
    <rPh sb="15" eb="16">
      <t>トドケ</t>
    </rPh>
    <rPh sb="17" eb="18">
      <t>ウツ</t>
    </rPh>
    <phoneticPr fontId="2"/>
  </si>
  <si>
    <r>
      <t xml:space="preserve"> </t>
    </r>
    <r>
      <rPr>
        <sz val="9"/>
        <color theme="1"/>
        <rFont val="ＭＳ 明朝"/>
        <family val="1"/>
        <charset val="128"/>
      </rPr>
      <t>（</t>
    </r>
    <r>
      <rPr>
        <sz val="9"/>
        <color theme="1"/>
        <rFont val="Times New Roman"/>
        <family val="1"/>
      </rPr>
      <t>2</t>
    </r>
    <r>
      <rPr>
        <sz val="9"/>
        <color theme="1"/>
        <rFont val="ＭＳ 明朝"/>
        <family val="1"/>
        <charset val="128"/>
      </rPr>
      <t>）個人事業主の場合：直近の「個人事業税の納税証明書（都税事務所発行）及び代表者の</t>
    </r>
    <rPh sb="4" eb="6">
      <t>コジン</t>
    </rPh>
    <rPh sb="6" eb="8">
      <t>ジギョウ</t>
    </rPh>
    <rPh sb="8" eb="9">
      <t>ヌシ</t>
    </rPh>
    <rPh sb="10" eb="12">
      <t>バアイ</t>
    </rPh>
    <rPh sb="13" eb="15">
      <t>チョッキン</t>
    </rPh>
    <rPh sb="17" eb="19">
      <t>コジン</t>
    </rPh>
    <rPh sb="19" eb="21">
      <t>ジギョウ</t>
    </rPh>
    <rPh sb="21" eb="22">
      <t>ゼイ</t>
    </rPh>
    <rPh sb="22" eb="23">
      <t>トゼイ</t>
    </rPh>
    <rPh sb="23" eb="25">
      <t>ノウゼイ</t>
    </rPh>
    <rPh sb="25" eb="28">
      <t>ショウメイショ</t>
    </rPh>
    <rPh sb="29" eb="31">
      <t>トゼイ</t>
    </rPh>
    <rPh sb="31" eb="33">
      <t>ジム</t>
    </rPh>
    <rPh sb="33" eb="34">
      <t>ショ</t>
    </rPh>
    <rPh sb="34" eb="36">
      <t>ハッコウ</t>
    </rPh>
    <rPh sb="37" eb="38">
      <t>オヨ</t>
    </rPh>
    <rPh sb="39" eb="42">
      <t>ダイヒョウシャ</t>
    </rPh>
    <phoneticPr fontId="2"/>
  </si>
  <si>
    <r>
      <rPr>
        <sz val="9"/>
        <color theme="1"/>
        <rFont val="ＭＳ 明朝"/>
        <family val="1"/>
        <charset val="128"/>
      </rPr>
      <t>・医療機器開発の場合のみ提出</t>
    </r>
    <rPh sb="1" eb="3">
      <t>イリョウ</t>
    </rPh>
    <rPh sb="3" eb="5">
      <t>キキ</t>
    </rPh>
    <rPh sb="5" eb="7">
      <t>カイハツ</t>
    </rPh>
    <rPh sb="8" eb="10">
      <t>バアイ</t>
    </rPh>
    <rPh sb="12" eb="14">
      <t>テイシュツ</t>
    </rPh>
    <phoneticPr fontId="2"/>
  </si>
  <si>
    <r>
      <t xml:space="preserve"> </t>
    </r>
    <r>
      <rPr>
        <sz val="9"/>
        <rFont val="ＭＳ 明朝"/>
        <family val="1"/>
        <charset val="128"/>
      </rPr>
      <t>原則、</t>
    </r>
    <r>
      <rPr>
        <b/>
        <sz val="9"/>
        <color rgb="FFC00000"/>
        <rFont val="ＭＳ 明朝"/>
        <family val="1"/>
        <charset val="128"/>
      </rPr>
      <t>全ての項目</t>
    </r>
    <r>
      <rPr>
        <sz val="9"/>
        <rFont val="ＭＳ 明朝"/>
        <family val="1"/>
        <charset val="128"/>
      </rPr>
      <t>に入力する</t>
    </r>
    <rPh sb="1" eb="3">
      <t>ゲンソク</t>
    </rPh>
    <rPh sb="4" eb="5">
      <t>スベ</t>
    </rPh>
    <rPh sb="7" eb="9">
      <t>コウモク</t>
    </rPh>
    <rPh sb="10" eb="12">
      <t>ニュウリョク</t>
    </rPh>
    <phoneticPr fontId="2"/>
  </si>
  <si>
    <r>
      <rPr>
        <b/>
        <sz val="9"/>
        <color rgb="FFC00000"/>
        <rFont val="Times New Roman"/>
        <family val="1"/>
      </rPr>
      <t xml:space="preserve"> </t>
    </r>
    <r>
      <rPr>
        <b/>
        <sz val="9"/>
        <color rgb="FFC00000"/>
        <rFont val="ＭＳ 明朝"/>
        <family val="1"/>
        <charset val="128"/>
      </rPr>
      <t>右側の注意事項</t>
    </r>
    <r>
      <rPr>
        <sz val="9"/>
        <rFont val="ＭＳ 明朝"/>
        <family val="1"/>
        <charset val="128"/>
      </rPr>
      <t>を</t>
    </r>
    <r>
      <rPr>
        <b/>
        <sz val="9"/>
        <color rgb="FFC00000"/>
        <rFont val="ＭＳ 明朝"/>
        <family val="1"/>
        <charset val="128"/>
      </rPr>
      <t>全て確認</t>
    </r>
    <r>
      <rPr>
        <sz val="9"/>
        <rFont val="ＭＳ 明朝"/>
        <family val="1"/>
        <charset val="128"/>
      </rPr>
      <t>する</t>
    </r>
    <rPh sb="1" eb="3">
      <t>ミギガワ</t>
    </rPh>
    <rPh sb="4" eb="8">
      <t>チュウイジコウ</t>
    </rPh>
    <rPh sb="9" eb="10">
      <t>スベ</t>
    </rPh>
    <rPh sb="11" eb="13">
      <t>カクニン</t>
    </rPh>
    <phoneticPr fontId="2"/>
  </si>
  <si>
    <r>
      <t xml:space="preserve"> </t>
    </r>
    <r>
      <rPr>
        <sz val="9"/>
        <rFont val="ＭＳ 明朝"/>
        <family val="1"/>
        <charset val="128"/>
      </rPr>
      <t>決められた</t>
    </r>
    <r>
      <rPr>
        <b/>
        <sz val="9"/>
        <color rgb="FFC00000"/>
        <rFont val="ＭＳ 明朝"/>
        <family val="1"/>
        <charset val="128"/>
      </rPr>
      <t>文字数内</t>
    </r>
    <r>
      <rPr>
        <sz val="9"/>
        <rFont val="ＭＳ 明朝"/>
        <family val="1"/>
        <charset val="128"/>
      </rPr>
      <t>で入力する</t>
    </r>
    <rPh sb="1" eb="2">
      <t>キ</t>
    </rPh>
    <rPh sb="6" eb="9">
      <t>モジスウ</t>
    </rPh>
    <rPh sb="9" eb="10">
      <t>ナイ</t>
    </rPh>
    <rPh sb="11" eb="13">
      <t>ニュウリョク</t>
    </rPh>
    <phoneticPr fontId="2"/>
  </si>
  <si>
    <r>
      <t xml:space="preserve"> </t>
    </r>
    <r>
      <rPr>
        <sz val="9"/>
        <rFont val="ＭＳ 明朝"/>
        <family val="1"/>
        <charset val="128"/>
      </rPr>
      <t>文章に</t>
    </r>
    <r>
      <rPr>
        <b/>
        <sz val="9"/>
        <color rgb="FFC00000"/>
        <rFont val="ＭＳ 明朝"/>
        <family val="1"/>
        <charset val="128"/>
      </rPr>
      <t>主語</t>
    </r>
    <r>
      <rPr>
        <sz val="9"/>
        <rFont val="ＭＳ 明朝"/>
        <family val="1"/>
        <charset val="128"/>
      </rPr>
      <t>を付ける</t>
    </r>
    <rPh sb="1" eb="3">
      <t>ブンショウ</t>
    </rPh>
    <rPh sb="4" eb="6">
      <t>シュゴ</t>
    </rPh>
    <rPh sb="7" eb="8">
      <t>ツ</t>
    </rPh>
    <phoneticPr fontId="2"/>
  </si>
  <si>
    <r>
      <rPr>
        <b/>
        <sz val="9"/>
        <rFont val="Times New Roman"/>
        <family val="1"/>
      </rPr>
      <t xml:space="preserve"> </t>
    </r>
    <r>
      <rPr>
        <b/>
        <sz val="9"/>
        <color rgb="FFC00000"/>
        <rFont val="ＭＳ 明朝"/>
        <family val="1"/>
        <charset val="128"/>
      </rPr>
      <t>専門用語</t>
    </r>
    <r>
      <rPr>
        <sz val="9"/>
        <rFont val="ＭＳ 明朝"/>
        <family val="1"/>
        <charset val="128"/>
      </rPr>
      <t>に説明を付ける</t>
    </r>
    <rPh sb="1" eb="3">
      <t>センモン</t>
    </rPh>
    <rPh sb="3" eb="5">
      <t>ヨウゴ</t>
    </rPh>
    <rPh sb="6" eb="8">
      <t>セツメイ</t>
    </rPh>
    <rPh sb="9" eb="10">
      <t>ツ</t>
    </rPh>
    <phoneticPr fontId="2"/>
  </si>
  <si>
    <r>
      <t xml:space="preserve"> </t>
    </r>
    <r>
      <rPr>
        <sz val="9"/>
        <rFont val="ＭＳ 明朝"/>
        <family val="1"/>
        <charset val="128"/>
      </rPr>
      <t>一つの文章を</t>
    </r>
    <r>
      <rPr>
        <b/>
        <sz val="9"/>
        <color rgb="FFC00000"/>
        <rFont val="ＭＳ 明朝"/>
        <family val="1"/>
        <charset val="128"/>
      </rPr>
      <t>長くしすぎない</t>
    </r>
    <rPh sb="1" eb="2">
      <t>ヒト</t>
    </rPh>
    <rPh sb="4" eb="6">
      <t>ブンショウ</t>
    </rPh>
    <rPh sb="7" eb="8">
      <t>ナガ</t>
    </rPh>
    <phoneticPr fontId="2"/>
  </si>
  <si>
    <r>
      <t xml:space="preserve"> </t>
    </r>
    <r>
      <rPr>
        <sz val="9"/>
        <rFont val="ＭＳ 明朝"/>
        <family val="1"/>
        <charset val="128"/>
      </rPr>
      <t>改行や段落分けをして</t>
    </r>
    <r>
      <rPr>
        <b/>
        <sz val="9"/>
        <color rgb="FFC00000"/>
        <rFont val="ＭＳ 明朝"/>
        <family val="1"/>
        <charset val="128"/>
      </rPr>
      <t>見やすく</t>
    </r>
    <r>
      <rPr>
        <sz val="9"/>
        <rFont val="ＭＳ 明朝"/>
        <family val="1"/>
        <charset val="128"/>
      </rPr>
      <t>する</t>
    </r>
    <rPh sb="1" eb="3">
      <t>カイギョウ</t>
    </rPh>
    <rPh sb="4" eb="6">
      <t>ダンラク</t>
    </rPh>
    <rPh sb="6" eb="7">
      <t>ワ</t>
    </rPh>
    <rPh sb="11" eb="12">
      <t>ミ</t>
    </rPh>
    <phoneticPr fontId="2"/>
  </si>
  <si>
    <r>
      <t xml:space="preserve"> </t>
    </r>
    <r>
      <rPr>
        <sz val="9"/>
        <rFont val="ＭＳ 明朝"/>
        <family val="1"/>
        <charset val="128"/>
      </rPr>
      <t>内容に</t>
    </r>
    <r>
      <rPr>
        <b/>
        <sz val="9"/>
        <color rgb="FFC00000"/>
        <rFont val="ＭＳ 明朝"/>
        <family val="1"/>
        <charset val="128"/>
      </rPr>
      <t>一貫性</t>
    </r>
    <r>
      <rPr>
        <sz val="9"/>
        <rFont val="ＭＳ 明朝"/>
        <family val="1"/>
        <charset val="128"/>
      </rPr>
      <t>を持たせる</t>
    </r>
    <rPh sb="1" eb="3">
      <t>ナイヨウ</t>
    </rPh>
    <rPh sb="4" eb="7">
      <t>イッカンセイ</t>
    </rPh>
    <rPh sb="8" eb="9">
      <t>モ</t>
    </rPh>
    <phoneticPr fontId="2"/>
  </si>
  <si>
    <r>
      <rPr>
        <b/>
        <sz val="9"/>
        <rFont val="Times New Roman"/>
        <family val="1"/>
      </rPr>
      <t xml:space="preserve"> </t>
    </r>
    <r>
      <rPr>
        <b/>
        <sz val="9"/>
        <color rgb="FFC00000"/>
        <rFont val="ＭＳ 明朝"/>
        <family val="1"/>
        <charset val="128"/>
      </rPr>
      <t>誤字脱字</t>
    </r>
    <r>
      <rPr>
        <sz val="9"/>
        <rFont val="ＭＳ 明朝"/>
        <family val="1"/>
        <charset val="128"/>
      </rPr>
      <t>を無くす</t>
    </r>
    <rPh sb="1" eb="5">
      <t>ゴジダツジ</t>
    </rPh>
    <rPh sb="6" eb="7">
      <t>ナ</t>
    </rPh>
    <phoneticPr fontId="2"/>
  </si>
  <si>
    <r>
      <rPr>
        <sz val="9"/>
        <color theme="1"/>
        <rFont val="ＭＳ 明朝"/>
        <family val="1"/>
        <charset val="128"/>
      </rPr>
      <t>申請者が</t>
    </r>
    <r>
      <rPr>
        <b/>
        <sz val="9"/>
        <color theme="5" tint="-0.499984740745262"/>
        <rFont val="ＭＳ 明朝"/>
        <family val="1"/>
        <charset val="128"/>
      </rPr>
      <t>開発を主導</t>
    </r>
    <r>
      <rPr>
        <sz val="9"/>
        <color theme="1"/>
        <rFont val="ＭＳ 明朝"/>
        <family val="1"/>
        <charset val="128"/>
      </rPr>
      <t>する</t>
    </r>
    <rPh sb="0" eb="3">
      <t>シンセイシャ</t>
    </rPh>
    <rPh sb="4" eb="6">
      <t>カイハツ</t>
    </rPh>
    <rPh sb="7" eb="9">
      <t>シュドウ</t>
    </rPh>
    <phoneticPr fontId="2"/>
  </si>
  <si>
    <r>
      <rPr>
        <sz val="9"/>
        <color theme="1"/>
        <rFont val="ＭＳ 明朝"/>
        <family val="1"/>
        <charset val="128"/>
      </rPr>
      <t>開発の</t>
    </r>
    <r>
      <rPr>
        <b/>
        <sz val="9"/>
        <color theme="5" tint="-0.499984740745262"/>
        <rFont val="ＭＳ 明朝"/>
        <family val="1"/>
        <charset val="128"/>
      </rPr>
      <t>体制</t>
    </r>
    <r>
      <rPr>
        <sz val="9"/>
        <color theme="1"/>
        <rFont val="ＭＳ 明朝"/>
        <family val="1"/>
        <charset val="128"/>
      </rPr>
      <t>が整っている</t>
    </r>
    <rPh sb="0" eb="2">
      <t>カイハツ</t>
    </rPh>
    <rPh sb="3" eb="5">
      <t>タイセイ</t>
    </rPh>
    <rPh sb="6" eb="7">
      <t>トトノ</t>
    </rPh>
    <phoneticPr fontId="2"/>
  </si>
  <si>
    <r>
      <rPr>
        <sz val="9"/>
        <color theme="1"/>
        <rFont val="ＭＳ 明朝"/>
        <family val="1"/>
        <charset val="128"/>
      </rPr>
      <t>申請者が</t>
    </r>
    <r>
      <rPr>
        <b/>
        <sz val="9"/>
        <color theme="9" tint="-0.499984740745262"/>
        <rFont val="ＭＳ 明朝"/>
        <family val="1"/>
        <charset val="128"/>
      </rPr>
      <t>開発を主導</t>
    </r>
    <r>
      <rPr>
        <sz val="9"/>
        <color theme="1"/>
        <rFont val="ＭＳ 明朝"/>
        <family val="1"/>
        <charset val="128"/>
      </rPr>
      <t>する</t>
    </r>
    <rPh sb="0" eb="3">
      <t>シンセイシャ</t>
    </rPh>
    <rPh sb="4" eb="6">
      <t>カイハツ</t>
    </rPh>
    <rPh sb="7" eb="9">
      <t>シュドウ</t>
    </rPh>
    <phoneticPr fontId="2"/>
  </si>
  <si>
    <r>
      <rPr>
        <b/>
        <sz val="9"/>
        <rFont val="Times New Roman"/>
        <family val="1"/>
      </rPr>
      <t xml:space="preserve"> </t>
    </r>
    <r>
      <rPr>
        <b/>
        <sz val="9"/>
        <color rgb="FFC00000"/>
        <rFont val="ＭＳ 明朝"/>
        <family val="1"/>
        <charset val="128"/>
      </rPr>
      <t>機能</t>
    </r>
    <r>
      <rPr>
        <sz val="9"/>
        <rFont val="ＭＳ 明朝"/>
        <family val="1"/>
        <charset val="128"/>
      </rPr>
      <t>／</t>
    </r>
    <r>
      <rPr>
        <b/>
        <sz val="9"/>
        <color rgb="FFC00000"/>
        <rFont val="ＭＳ 明朝"/>
        <family val="1"/>
        <charset val="128"/>
      </rPr>
      <t>性能</t>
    </r>
    <r>
      <rPr>
        <sz val="9"/>
        <rFont val="ＭＳ 明朝"/>
        <family val="1"/>
        <charset val="128"/>
      </rPr>
      <t>／</t>
    </r>
    <r>
      <rPr>
        <b/>
        <sz val="9"/>
        <color rgb="FFC00000"/>
        <rFont val="ＭＳ 明朝"/>
        <family val="1"/>
        <charset val="128"/>
      </rPr>
      <t>強み（特長）</t>
    </r>
    <rPh sb="7" eb="8">
      <t>ツヨ</t>
    </rPh>
    <rPh sb="10" eb="12">
      <t>トクチョウ</t>
    </rPh>
    <phoneticPr fontId="2"/>
  </si>
  <si>
    <r>
      <t xml:space="preserve"> </t>
    </r>
    <r>
      <rPr>
        <sz val="9"/>
        <rFont val="ＭＳ 明朝"/>
        <family val="1"/>
        <charset val="128"/>
      </rPr>
      <t>開発品の</t>
    </r>
    <r>
      <rPr>
        <b/>
        <sz val="9"/>
        <color rgb="FFC00000"/>
        <rFont val="ＭＳ 明朝"/>
        <family val="1"/>
        <charset val="128"/>
      </rPr>
      <t>構成</t>
    </r>
    <r>
      <rPr>
        <sz val="9"/>
        <rFont val="ＭＳ 明朝"/>
        <family val="1"/>
        <charset val="128"/>
      </rPr>
      <t>／</t>
    </r>
    <r>
      <rPr>
        <b/>
        <sz val="9"/>
        <color rgb="FFC00000"/>
        <rFont val="ＭＳ 明朝"/>
        <family val="1"/>
        <charset val="128"/>
      </rPr>
      <t>ユニット</t>
    </r>
    <rPh sb="1" eb="4">
      <t>カイハツヒン</t>
    </rPh>
    <rPh sb="5" eb="7">
      <t>コウセイ</t>
    </rPh>
    <phoneticPr fontId="2"/>
  </si>
  <si>
    <r>
      <t xml:space="preserve"> </t>
    </r>
    <r>
      <rPr>
        <sz val="9"/>
        <rFont val="ＭＳ 明朝"/>
        <family val="1"/>
        <charset val="128"/>
      </rPr>
      <t>競合品の</t>
    </r>
    <r>
      <rPr>
        <b/>
        <sz val="9"/>
        <color rgb="FFC00000"/>
        <rFont val="ＭＳ 明朝"/>
        <family val="1"/>
        <charset val="128"/>
      </rPr>
      <t>価格</t>
    </r>
    <r>
      <rPr>
        <sz val="9"/>
        <rFont val="ＭＳ 明朝"/>
        <family val="1"/>
        <charset val="128"/>
      </rPr>
      <t>／</t>
    </r>
    <r>
      <rPr>
        <b/>
        <sz val="9"/>
        <color rgb="FFC00000"/>
        <rFont val="ＭＳ 明朝"/>
        <family val="1"/>
        <charset val="128"/>
      </rPr>
      <t>シェア</t>
    </r>
    <r>
      <rPr>
        <sz val="9"/>
        <rFont val="ＭＳ 明朝"/>
        <family val="1"/>
        <charset val="128"/>
      </rPr>
      <t>／</t>
    </r>
    <r>
      <rPr>
        <b/>
        <sz val="9"/>
        <color rgb="FFC00000"/>
        <rFont val="ＭＳ 明朝"/>
        <family val="1"/>
        <charset val="128"/>
      </rPr>
      <t>課題</t>
    </r>
    <phoneticPr fontId="2"/>
  </si>
  <si>
    <r>
      <t xml:space="preserve"> </t>
    </r>
    <r>
      <rPr>
        <sz val="9"/>
        <rFont val="ＭＳ 明朝"/>
        <family val="1"/>
        <charset val="128"/>
      </rPr>
      <t>競合品と開発品の</t>
    </r>
    <r>
      <rPr>
        <b/>
        <sz val="9"/>
        <color rgb="FFC00000"/>
        <rFont val="ＭＳ 明朝"/>
        <family val="1"/>
        <charset val="128"/>
      </rPr>
      <t>違い</t>
    </r>
    <rPh sb="1" eb="3">
      <t>キョウゴウ</t>
    </rPh>
    <rPh sb="3" eb="4">
      <t>ヒン</t>
    </rPh>
    <rPh sb="5" eb="7">
      <t>カイハツ</t>
    </rPh>
    <rPh sb="7" eb="8">
      <t>ヒン</t>
    </rPh>
    <rPh sb="9" eb="10">
      <t>チガ</t>
    </rPh>
    <phoneticPr fontId="2"/>
  </si>
  <si>
    <r>
      <t xml:space="preserve"> </t>
    </r>
    <r>
      <rPr>
        <sz val="9"/>
        <rFont val="ＭＳ 明朝"/>
        <family val="1"/>
        <charset val="128"/>
      </rPr>
      <t>①</t>
    </r>
    <r>
      <rPr>
        <sz val="9"/>
        <rFont val="Times New Roman"/>
        <family val="1"/>
      </rPr>
      <t xml:space="preserve"> </t>
    </r>
    <r>
      <rPr>
        <sz val="9"/>
        <rFont val="ＭＳ 明朝"/>
        <family val="1"/>
        <charset val="128"/>
      </rPr>
      <t>資料の</t>
    </r>
    <r>
      <rPr>
        <b/>
        <sz val="9"/>
        <color theme="5" tint="-0.499984740745262"/>
        <rFont val="ＭＳ 明朝"/>
        <family val="1"/>
        <charset val="128"/>
      </rPr>
      <t>タイトル</t>
    </r>
    <r>
      <rPr>
        <sz val="9"/>
        <rFont val="ＭＳ 明朝"/>
        <family val="1"/>
        <charset val="128"/>
      </rPr>
      <t>を書く</t>
    </r>
    <rPh sb="3" eb="5">
      <t>シリョウ</t>
    </rPh>
    <rPh sb="11" eb="12">
      <t>カ</t>
    </rPh>
    <phoneticPr fontId="2"/>
  </si>
  <si>
    <r>
      <t xml:space="preserve"> </t>
    </r>
    <r>
      <rPr>
        <sz val="9"/>
        <rFont val="ＭＳ 明朝"/>
        <family val="1"/>
        <charset val="128"/>
      </rPr>
      <t>②</t>
    </r>
    <r>
      <rPr>
        <sz val="9"/>
        <rFont val="Times New Roman"/>
        <family val="1"/>
      </rPr>
      <t xml:space="preserve"> </t>
    </r>
    <r>
      <rPr>
        <sz val="9"/>
        <rFont val="ＭＳ 明朝"/>
        <family val="1"/>
        <charset val="128"/>
      </rPr>
      <t>資料を添付する</t>
    </r>
    <r>
      <rPr>
        <b/>
        <sz val="9"/>
        <color theme="5" tint="-0.499984740745262"/>
        <rFont val="ＭＳ 明朝"/>
        <family val="1"/>
        <charset val="128"/>
      </rPr>
      <t>目的</t>
    </r>
    <r>
      <rPr>
        <sz val="9"/>
        <rFont val="ＭＳ 明朝"/>
        <family val="1"/>
        <charset val="128"/>
      </rPr>
      <t>を明確にする</t>
    </r>
    <rPh sb="3" eb="5">
      <t>シリョウ</t>
    </rPh>
    <rPh sb="6" eb="8">
      <t>テンプ</t>
    </rPh>
    <rPh sb="10" eb="12">
      <t>モクテキ</t>
    </rPh>
    <rPh sb="13" eb="15">
      <t>メイカク</t>
    </rPh>
    <phoneticPr fontId="2"/>
  </si>
  <si>
    <r>
      <t xml:space="preserve"> </t>
    </r>
    <r>
      <rPr>
        <sz val="9"/>
        <rFont val="ＭＳ 明朝"/>
        <family val="1"/>
        <charset val="128"/>
      </rPr>
      <t>③</t>
    </r>
    <r>
      <rPr>
        <sz val="9"/>
        <rFont val="Times New Roman"/>
        <family val="1"/>
      </rPr>
      <t xml:space="preserve"> </t>
    </r>
    <r>
      <rPr>
        <sz val="9"/>
        <rFont val="ＭＳ 明朝"/>
        <family val="1"/>
        <charset val="128"/>
      </rPr>
      <t>文字が</t>
    </r>
    <r>
      <rPr>
        <b/>
        <sz val="9"/>
        <color theme="5" tint="-0.499984740745262"/>
        <rFont val="ＭＳ 明朝"/>
        <family val="1"/>
        <charset val="128"/>
      </rPr>
      <t>小さくならないように</t>
    </r>
    <rPh sb="3" eb="5">
      <t>モジ</t>
    </rPh>
    <rPh sb="6" eb="7">
      <t>チイ</t>
    </rPh>
    <phoneticPr fontId="2"/>
  </si>
  <si>
    <r>
      <t xml:space="preserve"> </t>
    </r>
    <r>
      <rPr>
        <sz val="9"/>
        <rFont val="ＭＳ 明朝"/>
        <family val="1"/>
        <charset val="128"/>
      </rPr>
      <t>④</t>
    </r>
    <r>
      <rPr>
        <sz val="9"/>
        <rFont val="Times New Roman"/>
        <family val="1"/>
      </rPr>
      <t xml:space="preserve"> </t>
    </r>
    <r>
      <rPr>
        <sz val="9"/>
        <rFont val="ＭＳ 明朝"/>
        <family val="1"/>
        <charset val="128"/>
      </rPr>
      <t>文字だけでなく</t>
    </r>
    <r>
      <rPr>
        <b/>
        <sz val="9"/>
        <color theme="5" tint="-0.499984740745262"/>
        <rFont val="ＭＳ 明朝"/>
        <family val="1"/>
        <charset val="128"/>
      </rPr>
      <t>写真や図表</t>
    </r>
    <r>
      <rPr>
        <sz val="9"/>
        <rFont val="ＭＳ 明朝"/>
        <family val="1"/>
        <charset val="128"/>
      </rPr>
      <t>などを活用</t>
    </r>
    <rPh sb="3" eb="5">
      <t>モジ</t>
    </rPh>
    <rPh sb="10" eb="12">
      <t>シャシン</t>
    </rPh>
    <rPh sb="13" eb="15">
      <t>ズヒョウ</t>
    </rPh>
    <rPh sb="18" eb="20">
      <t>カツヨウ</t>
    </rPh>
    <phoneticPr fontId="2"/>
  </si>
  <si>
    <r>
      <t xml:space="preserve"> </t>
    </r>
    <r>
      <rPr>
        <sz val="9"/>
        <rFont val="ＭＳ 明朝"/>
        <family val="1"/>
        <charset val="128"/>
      </rPr>
      <t>⑤</t>
    </r>
    <r>
      <rPr>
        <sz val="9"/>
        <rFont val="Times New Roman"/>
        <family val="1"/>
      </rPr>
      <t xml:space="preserve"> </t>
    </r>
    <r>
      <rPr>
        <sz val="9"/>
        <rFont val="ＭＳ 明朝"/>
        <family val="1"/>
        <charset val="128"/>
      </rPr>
      <t>画像は</t>
    </r>
    <r>
      <rPr>
        <b/>
        <sz val="9"/>
        <color theme="5" tint="-0.499984740745262"/>
        <rFont val="ＭＳ 明朝"/>
        <family val="1"/>
        <charset val="128"/>
      </rPr>
      <t>理解できるサイズや画質</t>
    </r>
    <r>
      <rPr>
        <sz val="9"/>
        <rFont val="ＭＳ 明朝"/>
        <family val="1"/>
        <charset val="128"/>
      </rPr>
      <t>で</t>
    </r>
    <rPh sb="3" eb="5">
      <t>ガゾウ</t>
    </rPh>
    <rPh sb="6" eb="8">
      <t>リカイ</t>
    </rPh>
    <rPh sb="15" eb="17">
      <t>ガシツ</t>
    </rPh>
    <phoneticPr fontId="2"/>
  </si>
  <si>
    <r>
      <t xml:space="preserve"> </t>
    </r>
    <r>
      <rPr>
        <sz val="9"/>
        <rFont val="ＭＳ 明朝"/>
        <family val="1"/>
        <charset val="128"/>
      </rPr>
      <t>⑥</t>
    </r>
    <r>
      <rPr>
        <sz val="9"/>
        <rFont val="Times New Roman"/>
        <family val="1"/>
      </rPr>
      <t xml:space="preserve"> </t>
    </r>
    <r>
      <rPr>
        <sz val="9"/>
        <rFont val="ＭＳ 明朝"/>
        <family val="1"/>
        <charset val="128"/>
      </rPr>
      <t>写真や図には</t>
    </r>
    <r>
      <rPr>
        <b/>
        <sz val="9"/>
        <color theme="5" tint="-0.499984740745262"/>
        <rFont val="ＭＳ 明朝"/>
        <family val="1"/>
        <charset val="128"/>
      </rPr>
      <t>説明</t>
    </r>
    <r>
      <rPr>
        <sz val="9"/>
        <rFont val="ＭＳ 明朝"/>
        <family val="1"/>
        <charset val="128"/>
      </rPr>
      <t>を添える</t>
    </r>
    <rPh sb="3" eb="5">
      <t>シャシン</t>
    </rPh>
    <rPh sb="6" eb="7">
      <t>ズ</t>
    </rPh>
    <rPh sb="9" eb="11">
      <t>セツメイ</t>
    </rPh>
    <rPh sb="12" eb="13">
      <t>ソ</t>
    </rPh>
    <phoneticPr fontId="2"/>
  </si>
  <si>
    <r>
      <t xml:space="preserve"> </t>
    </r>
    <r>
      <rPr>
        <sz val="9"/>
        <rFont val="ＭＳ 明朝"/>
        <family val="1"/>
        <charset val="128"/>
      </rPr>
      <t>他で使用した資料を</t>
    </r>
    <r>
      <rPr>
        <b/>
        <sz val="9"/>
        <color theme="5" tint="-0.499984740745262"/>
        <rFont val="ＭＳ 明朝"/>
        <family val="1"/>
        <charset val="128"/>
      </rPr>
      <t>そのまま添付しない</t>
    </r>
    <rPh sb="1" eb="2">
      <t>ホカ</t>
    </rPh>
    <rPh sb="3" eb="5">
      <t>シヨウ</t>
    </rPh>
    <rPh sb="7" eb="9">
      <t>シリョウ</t>
    </rPh>
    <rPh sb="14" eb="16">
      <t>テンプ</t>
    </rPh>
    <phoneticPr fontId="2"/>
  </si>
  <si>
    <r>
      <t xml:space="preserve"> </t>
    </r>
    <r>
      <rPr>
        <sz val="9"/>
        <rFont val="ＭＳ 明朝"/>
        <family val="1"/>
        <charset val="128"/>
      </rPr>
      <t>海外の言語で書かれた書類は</t>
    </r>
    <r>
      <rPr>
        <b/>
        <sz val="9"/>
        <color theme="5" tint="-0.499984740745262"/>
        <rFont val="ＭＳ 明朝"/>
        <family val="1"/>
        <charset val="128"/>
      </rPr>
      <t>和訳</t>
    </r>
    <r>
      <rPr>
        <sz val="9"/>
        <rFont val="ＭＳ 明朝"/>
        <family val="1"/>
        <charset val="128"/>
      </rPr>
      <t>を添える</t>
    </r>
    <rPh sb="1" eb="3">
      <t>カイガイ</t>
    </rPh>
    <rPh sb="4" eb="6">
      <t>ゲンゴ</t>
    </rPh>
    <rPh sb="7" eb="8">
      <t>カ</t>
    </rPh>
    <rPh sb="11" eb="13">
      <t>ショルイ</t>
    </rPh>
    <rPh sb="14" eb="16">
      <t>ワヤク</t>
    </rPh>
    <rPh sb="17" eb="18">
      <t>ソ</t>
    </rPh>
    <phoneticPr fontId="2"/>
  </si>
  <si>
    <r>
      <t xml:space="preserve"> </t>
    </r>
    <r>
      <rPr>
        <sz val="9"/>
        <color theme="1"/>
        <rFont val="ＭＳ 明朝"/>
        <family val="1"/>
        <charset val="128"/>
      </rPr>
      <t>申請書に入力した内容の</t>
    </r>
    <r>
      <rPr>
        <b/>
        <sz val="9"/>
        <color theme="9" tint="-0.499984740745262"/>
        <rFont val="ＭＳ 明朝"/>
        <family val="1"/>
        <charset val="128"/>
      </rPr>
      <t>詳細</t>
    </r>
    <r>
      <rPr>
        <sz val="9"/>
        <color theme="1"/>
        <rFont val="ＭＳ 明朝"/>
        <family val="1"/>
        <charset val="128"/>
      </rPr>
      <t>を示す</t>
    </r>
    <rPh sb="1" eb="4">
      <t>シンセイショ</t>
    </rPh>
    <rPh sb="5" eb="7">
      <t>ニュウリョク</t>
    </rPh>
    <rPh sb="9" eb="11">
      <t>ナイヨウ</t>
    </rPh>
    <rPh sb="12" eb="14">
      <t>ショウサイ</t>
    </rPh>
    <rPh sb="15" eb="16">
      <t>シメ</t>
    </rPh>
    <phoneticPr fontId="2"/>
  </si>
  <si>
    <r>
      <rPr>
        <b/>
        <sz val="9"/>
        <color theme="9" tint="-0.499984740745262"/>
        <rFont val="Times New Roman"/>
        <family val="1"/>
      </rPr>
      <t xml:space="preserve"> </t>
    </r>
    <r>
      <rPr>
        <b/>
        <sz val="9"/>
        <color theme="9" tint="-0.499984740745262"/>
        <rFont val="ＭＳ 明朝"/>
        <family val="1"/>
        <charset val="128"/>
      </rPr>
      <t>技術課題が解決可能である</t>
    </r>
    <r>
      <rPr>
        <sz val="9"/>
        <color theme="1"/>
        <rFont val="ＭＳ 明朝"/>
        <family val="1"/>
        <charset val="128"/>
      </rPr>
      <t>ことを示す</t>
    </r>
    <rPh sb="1" eb="3">
      <t>ギジュツ</t>
    </rPh>
    <rPh sb="3" eb="5">
      <t>カダイ</t>
    </rPh>
    <rPh sb="6" eb="8">
      <t>カイケツ</t>
    </rPh>
    <rPh sb="8" eb="10">
      <t>カノウ</t>
    </rPh>
    <rPh sb="16" eb="17">
      <t>シメ</t>
    </rPh>
    <phoneticPr fontId="2"/>
  </si>
  <si>
    <r>
      <rPr>
        <b/>
        <sz val="9"/>
        <color theme="9" tint="-0.499984740745262"/>
        <rFont val="Times New Roman"/>
        <family val="1"/>
      </rPr>
      <t xml:space="preserve"> </t>
    </r>
    <r>
      <rPr>
        <b/>
        <sz val="9"/>
        <color theme="9" tint="-0.499984740745262"/>
        <rFont val="ＭＳ 明朝"/>
        <family val="1"/>
        <charset val="128"/>
      </rPr>
      <t>現在までの取組</t>
    </r>
    <r>
      <rPr>
        <sz val="9"/>
        <color theme="1"/>
        <rFont val="ＭＳ 明朝"/>
        <family val="1"/>
        <charset val="128"/>
      </rPr>
      <t>を具体的に示す</t>
    </r>
    <rPh sb="1" eb="3">
      <t>ゲンザイ</t>
    </rPh>
    <rPh sb="6" eb="8">
      <t>トリクミ</t>
    </rPh>
    <rPh sb="9" eb="12">
      <t>グタイテキ</t>
    </rPh>
    <rPh sb="13" eb="14">
      <t>シメ</t>
    </rPh>
    <phoneticPr fontId="2"/>
  </si>
  <si>
    <r>
      <t xml:space="preserve"> </t>
    </r>
    <r>
      <rPr>
        <sz val="9"/>
        <color theme="1"/>
        <rFont val="ＭＳ 明朝"/>
        <family val="1"/>
        <charset val="128"/>
      </rPr>
      <t>開発品に</t>
    </r>
    <r>
      <rPr>
        <b/>
        <sz val="9"/>
        <color theme="9" tint="-0.499984740745262"/>
        <rFont val="ＭＳ 明朝"/>
        <family val="1"/>
        <charset val="128"/>
      </rPr>
      <t>需要がある</t>
    </r>
    <r>
      <rPr>
        <sz val="9"/>
        <color theme="1"/>
        <rFont val="ＭＳ 明朝"/>
        <family val="1"/>
        <charset val="128"/>
      </rPr>
      <t>ことを示す</t>
    </r>
    <rPh sb="1" eb="4">
      <t>カイハツヒン</t>
    </rPh>
    <rPh sb="5" eb="7">
      <t>ジュヨウ</t>
    </rPh>
    <rPh sb="13" eb="14">
      <t>シメ</t>
    </rPh>
    <phoneticPr fontId="2"/>
  </si>
  <si>
    <r>
      <t xml:space="preserve"> </t>
    </r>
    <r>
      <rPr>
        <sz val="9"/>
        <color theme="1"/>
        <rFont val="ＭＳ 明朝"/>
        <family val="1"/>
        <charset val="128"/>
      </rPr>
      <t>助成事業</t>
    </r>
    <r>
      <rPr>
        <b/>
        <sz val="9"/>
        <color theme="9" tint="-0.499984740745262"/>
        <rFont val="ＭＳ 明朝"/>
        <family val="1"/>
        <charset val="128"/>
      </rPr>
      <t>期間中の取組</t>
    </r>
    <r>
      <rPr>
        <sz val="9"/>
        <color theme="1"/>
        <rFont val="ＭＳ 明朝"/>
        <family val="1"/>
        <charset val="128"/>
      </rPr>
      <t>を具体的に示す</t>
    </r>
    <rPh sb="1" eb="3">
      <t>ジョセイ</t>
    </rPh>
    <rPh sb="3" eb="5">
      <t>ジギョウ</t>
    </rPh>
    <rPh sb="5" eb="7">
      <t>キカン</t>
    </rPh>
    <rPh sb="7" eb="8">
      <t>ナカ</t>
    </rPh>
    <rPh sb="9" eb="11">
      <t>トリクミ</t>
    </rPh>
    <rPh sb="12" eb="15">
      <t>グタイテキ</t>
    </rPh>
    <rPh sb="16" eb="17">
      <t>シメ</t>
    </rPh>
    <phoneticPr fontId="2"/>
  </si>
  <si>
    <r>
      <t xml:space="preserve"> </t>
    </r>
    <r>
      <rPr>
        <sz val="9"/>
        <color theme="1"/>
        <rFont val="ＭＳ 明朝"/>
        <family val="1"/>
        <charset val="128"/>
      </rPr>
      <t>助成事業</t>
    </r>
    <r>
      <rPr>
        <b/>
        <sz val="9"/>
        <color theme="9" tint="-0.499984740745262"/>
        <rFont val="ＭＳ 明朝"/>
        <family val="1"/>
        <charset val="128"/>
      </rPr>
      <t>終了後の予定</t>
    </r>
    <r>
      <rPr>
        <sz val="9"/>
        <color theme="1"/>
        <rFont val="ＭＳ 明朝"/>
        <family val="1"/>
        <charset val="128"/>
      </rPr>
      <t>を具体的に示す</t>
    </r>
    <rPh sb="1" eb="3">
      <t>ジョセイ</t>
    </rPh>
    <rPh sb="3" eb="5">
      <t>ジギョウ</t>
    </rPh>
    <rPh sb="5" eb="8">
      <t>シュウリョウゴ</t>
    </rPh>
    <rPh sb="9" eb="11">
      <t>ヨテイ</t>
    </rPh>
    <rPh sb="12" eb="15">
      <t>グタイテキ</t>
    </rPh>
    <rPh sb="16" eb="17">
      <t>シメ</t>
    </rPh>
    <phoneticPr fontId="2"/>
  </si>
  <si>
    <r>
      <t xml:space="preserve"> </t>
    </r>
    <r>
      <rPr>
        <sz val="9"/>
        <color theme="1"/>
        <rFont val="ＭＳ 明朝"/>
        <family val="1"/>
        <charset val="128"/>
      </rPr>
      <t>申請書に入力した内容の</t>
    </r>
    <r>
      <rPr>
        <b/>
        <sz val="9"/>
        <color theme="9" tint="-0.499984740745262"/>
        <rFont val="ＭＳ 明朝"/>
        <family val="1"/>
        <charset val="128"/>
      </rPr>
      <t>根拠</t>
    </r>
    <r>
      <rPr>
        <sz val="9"/>
        <color theme="1"/>
        <rFont val="ＭＳ 明朝"/>
        <family val="1"/>
        <charset val="128"/>
      </rPr>
      <t>を示す</t>
    </r>
    <rPh sb="1" eb="4">
      <t>シンセイショ</t>
    </rPh>
    <rPh sb="5" eb="7">
      <t>ニュウリョク</t>
    </rPh>
    <rPh sb="9" eb="11">
      <t>ナイヨウ</t>
    </rPh>
    <rPh sb="12" eb="14">
      <t>コンキョ</t>
    </rPh>
    <rPh sb="15" eb="16">
      <t>シメ</t>
    </rPh>
    <phoneticPr fontId="2"/>
  </si>
  <si>
    <t>⬇</t>
    <phoneticPr fontId="2"/>
  </si>
  <si>
    <t>チェック欄</t>
    <rPh sb="4" eb="5">
      <t>ラン</t>
    </rPh>
    <phoneticPr fontId="2"/>
  </si>
  <si>
    <t>【申請書作成時のポイント】</t>
    <rPh sb="3" eb="4">
      <t>ショ</t>
    </rPh>
    <phoneticPr fontId="2"/>
  </si>
  <si>
    <r>
      <t xml:space="preserve"> </t>
    </r>
    <r>
      <rPr>
        <sz val="9"/>
        <rFont val="ＭＳ 明朝"/>
        <family val="1"/>
        <charset val="128"/>
      </rPr>
      <t>申請書</t>
    </r>
    <r>
      <rPr>
        <b/>
        <sz val="9"/>
        <color theme="5" tint="-0.499984740745262"/>
        <rFont val="ＭＳ 明朝"/>
        <family val="1"/>
        <charset val="128"/>
      </rPr>
      <t>本文に記載のない内容</t>
    </r>
    <r>
      <rPr>
        <sz val="9"/>
        <rFont val="ＭＳ 明朝"/>
        <family val="1"/>
        <charset val="128"/>
      </rPr>
      <t>は</t>
    </r>
    <r>
      <rPr>
        <b/>
        <sz val="9"/>
        <rFont val="ＭＳ 明朝"/>
        <family val="1"/>
        <charset val="128"/>
      </rPr>
      <t>記載不可</t>
    </r>
    <rPh sb="1" eb="4">
      <t>シンセイショ</t>
    </rPh>
    <rPh sb="4" eb="6">
      <t>ホンブン</t>
    </rPh>
    <rPh sb="7" eb="9">
      <t>キサイ</t>
    </rPh>
    <rPh sb="12" eb="14">
      <t>ナイヨウ</t>
    </rPh>
    <rPh sb="15" eb="19">
      <t>キサイフカ</t>
    </rPh>
    <phoneticPr fontId="2"/>
  </si>
  <si>
    <r>
      <rPr>
        <b/>
        <sz val="9"/>
        <color theme="1"/>
        <rFont val="Times New Roman"/>
        <family val="1"/>
      </rPr>
      <t xml:space="preserve"> </t>
    </r>
    <r>
      <rPr>
        <b/>
        <sz val="9"/>
        <color theme="9" tint="-0.499984740745262"/>
        <rFont val="ＭＳ 明朝"/>
        <family val="1"/>
        <charset val="128"/>
      </rPr>
      <t>競合品より優れている</t>
    </r>
    <r>
      <rPr>
        <sz val="9"/>
        <color theme="1"/>
        <rFont val="ＭＳ 明朝"/>
        <family val="1"/>
        <charset val="128"/>
      </rPr>
      <t>ことを示す</t>
    </r>
    <rPh sb="1" eb="4">
      <t>キョウゴウヒン</t>
    </rPh>
    <rPh sb="6" eb="7">
      <t>スグ</t>
    </rPh>
    <rPh sb="14" eb="15">
      <t>シメ</t>
    </rPh>
    <phoneticPr fontId="2"/>
  </si>
  <si>
    <r>
      <rPr>
        <sz val="11"/>
        <color theme="1"/>
        <rFont val="ＭＳ 明朝"/>
        <family val="1"/>
        <charset val="128"/>
      </rPr>
      <t>（２）</t>
    </r>
    <r>
      <rPr>
        <u/>
        <sz val="11"/>
        <color theme="1"/>
        <rFont val="ＭＳ 明朝"/>
        <family val="1"/>
        <charset val="128"/>
      </rPr>
      <t>機械装置・工具器具費の経費明細（</t>
    </r>
    <r>
      <rPr>
        <b/>
        <u/>
        <sz val="11"/>
        <color theme="1"/>
        <rFont val="ＭＳ 明朝"/>
        <family val="1"/>
        <charset val="128"/>
      </rPr>
      <t>合計</t>
    </r>
    <r>
      <rPr>
        <u/>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・（機</t>
    </r>
    <r>
      <rPr>
        <sz val="10.5"/>
        <color theme="1"/>
        <rFont val="Times New Roman"/>
        <family val="1"/>
      </rPr>
      <t>-1</t>
    </r>
    <r>
      <rPr>
        <sz val="10.5"/>
        <color theme="1"/>
        <rFont val="ＭＳ 明朝"/>
        <family val="1"/>
        <charset val="128"/>
      </rPr>
      <t>）～（機</t>
    </r>
    <r>
      <rPr>
        <sz val="10.5"/>
        <color theme="1"/>
        <rFont val="Times New Roman"/>
        <family val="1"/>
      </rPr>
      <t>-17</t>
    </r>
    <r>
      <rPr>
        <sz val="10.5"/>
        <color theme="1"/>
        <rFont val="ＭＳ 明朝"/>
        <family val="1"/>
        <charset val="128"/>
      </rPr>
      <t>）の金額を合算して</t>
    </r>
    <r>
      <rPr>
        <sz val="10.5"/>
        <color theme="1"/>
        <rFont val="Times New Roman"/>
        <family val="1"/>
      </rPr>
      <t xml:space="preserve"> </t>
    </r>
    <r>
      <rPr>
        <sz val="10.5"/>
        <color theme="1"/>
        <rFont val="ＭＳ 明朝"/>
        <family val="1"/>
        <charset val="128"/>
      </rPr>
      <t>合計欄の各金額</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0.5"/>
        <rFont val="ＭＳ 明朝"/>
        <family val="1"/>
        <charset val="128"/>
      </rPr>
      <t>・合計欄の各金額が</t>
    </r>
    <r>
      <rPr>
        <sz val="10.5"/>
        <rFont val="Times New Roman"/>
        <family val="1"/>
      </rPr>
      <t xml:space="preserve"> </t>
    </r>
    <r>
      <rPr>
        <b/>
        <sz val="11"/>
        <color rgb="FFFF0000"/>
        <rFont val="Times New Roman"/>
        <family val="1"/>
      </rPr>
      <t>10.</t>
    </r>
    <r>
      <rPr>
        <b/>
        <sz val="11"/>
        <color rgb="FFFF0000"/>
        <rFont val="ＭＳ 明朝"/>
        <family val="1"/>
        <charset val="128"/>
      </rPr>
      <t>資金計画</t>
    </r>
    <r>
      <rPr>
        <sz val="10.5"/>
        <rFont val="Times New Roman"/>
        <family val="1"/>
      </rPr>
      <t xml:space="preserve"> </t>
    </r>
    <r>
      <rPr>
        <sz val="10.5"/>
        <rFont val="ＭＳ 明朝"/>
        <family val="1"/>
        <charset val="128"/>
      </rPr>
      <t>に転記される</t>
    </r>
    <rPh sb="3" eb="5">
      <t>キカイ</t>
    </rPh>
    <rPh sb="5" eb="7">
      <t>ソウチ</t>
    </rPh>
    <rPh sb="8" eb="10">
      <t>コウグ</t>
    </rPh>
    <rPh sb="10" eb="12">
      <t>キグ</t>
    </rPh>
    <rPh sb="12" eb="13">
      <t>ヒ</t>
    </rPh>
    <rPh sb="14" eb="16">
      <t>ケイヒ</t>
    </rPh>
    <rPh sb="16" eb="18">
      <t>メイサイ</t>
    </rPh>
    <rPh sb="19" eb="21">
      <t>ゴウケイ</t>
    </rPh>
    <rPh sb="26" eb="27">
      <t>キ</t>
    </rPh>
    <rPh sb="32" eb="33">
      <t>キ</t>
    </rPh>
    <rPh sb="38" eb="40">
      <t>キンガク</t>
    </rPh>
    <rPh sb="41" eb="43">
      <t>ガッサン</t>
    </rPh>
    <rPh sb="46" eb="48">
      <t>ゴウケイ</t>
    </rPh>
    <rPh sb="48" eb="49">
      <t>ラン</t>
    </rPh>
    <rPh sb="50" eb="51">
      <t>カク</t>
    </rPh>
    <rPh sb="51" eb="53">
      <t>キンガク</t>
    </rPh>
    <rPh sb="55" eb="57">
      <t>ジドウ</t>
    </rPh>
    <rPh sb="57" eb="59">
      <t>ケイサン</t>
    </rPh>
    <rPh sb="62" eb="64">
      <t>ゴウケイ</t>
    </rPh>
    <rPh sb="64" eb="65">
      <t>ラン</t>
    </rPh>
    <rPh sb="66" eb="67">
      <t>カク</t>
    </rPh>
    <rPh sb="67" eb="69">
      <t>キンガク</t>
    </rPh>
    <rPh sb="74" eb="76">
      <t>シキン</t>
    </rPh>
    <rPh sb="76" eb="78">
      <t>ケイカク</t>
    </rPh>
    <rPh sb="80" eb="82">
      <t>テンキ</t>
    </rPh>
    <phoneticPr fontId="2"/>
  </si>
  <si>
    <r>
      <rPr>
        <b/>
        <sz val="10.5"/>
        <color theme="1"/>
        <rFont val="Arial"/>
        <family val="2"/>
      </rPr>
      <t xml:space="preserve">11. </t>
    </r>
    <r>
      <rPr>
        <b/>
        <sz val="10.5"/>
        <color theme="1"/>
        <rFont val="游ゴシック"/>
        <family val="3"/>
        <charset val="128"/>
        <scheme val="minor"/>
      </rPr>
      <t>資金支出明細</t>
    </r>
    <rPh sb="4" eb="6">
      <t>シキン</t>
    </rPh>
    <rPh sb="6" eb="8">
      <t>シシュツ</t>
    </rPh>
    <rPh sb="8" eb="10">
      <t>メイサイ</t>
    </rPh>
    <phoneticPr fontId="2"/>
  </si>
  <si>
    <r>
      <rPr>
        <b/>
        <sz val="10.5"/>
        <color theme="1"/>
        <rFont val="游ゴシック"/>
        <family val="3"/>
        <charset val="128"/>
      </rPr>
      <t>別紙</t>
    </r>
    <r>
      <rPr>
        <b/>
        <sz val="10.5"/>
        <color theme="1"/>
        <rFont val="Arial"/>
        <family val="2"/>
      </rPr>
      <t xml:space="preserve">3. </t>
    </r>
    <r>
      <rPr>
        <b/>
        <sz val="10.5"/>
        <color theme="1"/>
        <rFont val="游ゴシック"/>
        <family val="3"/>
        <charset val="128"/>
      </rPr>
      <t>連携体構成企業</t>
    </r>
    <rPh sb="0" eb="2">
      <t>ベッシ</t>
    </rPh>
    <rPh sb="5" eb="7">
      <t>レンケイ</t>
    </rPh>
    <rPh sb="7" eb="8">
      <t>タイ</t>
    </rPh>
    <rPh sb="8" eb="10">
      <t>コウセイ</t>
    </rPh>
    <rPh sb="10" eb="12">
      <t>キギョウ</t>
    </rPh>
    <phoneticPr fontId="2"/>
  </si>
  <si>
    <r>
      <rPr>
        <b/>
        <sz val="11"/>
        <color theme="1"/>
        <rFont val="游ゴシック"/>
        <family val="3"/>
        <charset val="128"/>
      </rPr>
      <t>別紙</t>
    </r>
    <r>
      <rPr>
        <b/>
        <sz val="11"/>
        <color theme="1"/>
        <rFont val="Arial"/>
        <family val="2"/>
      </rPr>
      <t xml:space="preserve">4. </t>
    </r>
    <r>
      <rPr>
        <b/>
        <sz val="11"/>
        <color theme="1"/>
        <rFont val="游ゴシック"/>
        <family val="3"/>
        <charset val="128"/>
      </rPr>
      <t>他の公的な助成金等の利用状況</t>
    </r>
    <rPh sb="0" eb="2">
      <t>ベッシ</t>
    </rPh>
    <rPh sb="5" eb="6">
      <t>ホカ</t>
    </rPh>
    <rPh sb="7" eb="9">
      <t>コウテキ</t>
    </rPh>
    <rPh sb="10" eb="13">
      <t>ジョセイキン</t>
    </rPh>
    <rPh sb="13" eb="14">
      <t>ナド</t>
    </rPh>
    <rPh sb="15" eb="17">
      <t>リヨウ</t>
    </rPh>
    <rPh sb="17" eb="19">
      <t>ジョウキョウ</t>
    </rPh>
    <phoneticPr fontId="2"/>
  </si>
  <si>
    <r>
      <rPr>
        <b/>
        <sz val="10.5"/>
        <color theme="1"/>
        <rFont val="游ゴシック"/>
        <family val="3"/>
        <charset val="128"/>
      </rPr>
      <t>別紙</t>
    </r>
    <r>
      <rPr>
        <b/>
        <sz val="10.5"/>
        <color theme="1"/>
        <rFont val="Arial"/>
        <family val="2"/>
      </rPr>
      <t xml:space="preserve">5. </t>
    </r>
    <r>
      <rPr>
        <b/>
        <sz val="10.5"/>
        <color theme="1"/>
        <rFont val="游ゴシック"/>
        <family val="3"/>
        <charset val="128"/>
      </rPr>
      <t>規格・認証の内容及び認証機関に関する情報</t>
    </r>
    <rPh sb="0" eb="2">
      <t>ベッシ</t>
    </rPh>
    <rPh sb="5" eb="7">
      <t>キカク</t>
    </rPh>
    <rPh sb="8" eb="10">
      <t>ニンショウ</t>
    </rPh>
    <rPh sb="11" eb="13">
      <t>ナイヨウ</t>
    </rPh>
    <rPh sb="13" eb="14">
      <t>オヨ</t>
    </rPh>
    <rPh sb="15" eb="17">
      <t>ニンショウ</t>
    </rPh>
    <rPh sb="17" eb="19">
      <t>キカン</t>
    </rPh>
    <rPh sb="20" eb="21">
      <t>カン</t>
    </rPh>
    <rPh sb="23" eb="25">
      <t>ジョウホウ</t>
    </rPh>
    <phoneticPr fontId="2"/>
  </si>
  <si>
    <r>
      <rPr>
        <b/>
        <sz val="10.5"/>
        <color theme="1"/>
        <rFont val="游ゴシック"/>
        <family val="3"/>
        <charset val="128"/>
      </rPr>
      <t>別紙</t>
    </r>
    <r>
      <rPr>
        <b/>
        <sz val="10.5"/>
        <color theme="1"/>
        <rFont val="Arial"/>
        <family val="2"/>
      </rPr>
      <t xml:space="preserve">6. </t>
    </r>
    <r>
      <rPr>
        <b/>
        <sz val="10.5"/>
        <color theme="1"/>
        <rFont val="游ゴシック"/>
        <family val="3"/>
        <charset val="128"/>
      </rPr>
      <t>開発品に必要な産業財産権（</t>
    </r>
    <r>
      <rPr>
        <b/>
        <sz val="10.5"/>
        <color theme="1"/>
        <rFont val="Arial"/>
        <family val="2"/>
      </rPr>
      <t>2</t>
    </r>
    <r>
      <rPr>
        <b/>
        <sz val="10.5"/>
        <color theme="1"/>
        <rFont val="游ゴシック"/>
        <family val="3"/>
        <charset val="128"/>
      </rPr>
      <t>件目以降）</t>
    </r>
    <rPh sb="0" eb="2">
      <t>ベッシ</t>
    </rPh>
    <rPh sb="5" eb="7">
      <t>カイハツ</t>
    </rPh>
    <rPh sb="7" eb="8">
      <t>ヒン</t>
    </rPh>
    <rPh sb="9" eb="11">
      <t>ヒツヨウ</t>
    </rPh>
    <rPh sb="12" eb="14">
      <t>サンギョウ</t>
    </rPh>
    <rPh sb="14" eb="17">
      <t>ザイサンケン</t>
    </rPh>
    <rPh sb="19" eb="20">
      <t>ケン</t>
    </rPh>
    <rPh sb="20" eb="21">
      <t>メ</t>
    </rPh>
    <rPh sb="21" eb="23">
      <t>イコウ</t>
    </rPh>
    <phoneticPr fontId="2"/>
  </si>
  <si>
    <t>1. 申請概要</t>
    <rPh sb="3" eb="5">
      <t>シンセイ</t>
    </rPh>
    <rPh sb="5" eb="7">
      <t>ガイヨウ</t>
    </rPh>
    <phoneticPr fontId="2"/>
  </si>
  <si>
    <r>
      <rPr>
        <sz val="11"/>
        <rFont val="ＭＳ 明朝"/>
        <family val="1"/>
        <charset val="128"/>
      </rPr>
      <t>（３）</t>
    </r>
    <r>
      <rPr>
        <u/>
        <sz val="11"/>
        <rFont val="ＭＳ 明朝"/>
        <family val="1"/>
        <charset val="128"/>
      </rPr>
      <t>申請テーマ</t>
    </r>
    <r>
      <rPr>
        <sz val="11"/>
        <rFont val="ＭＳ 明朝"/>
        <family val="1"/>
        <charset val="128"/>
      </rPr>
      <t>（</t>
    </r>
    <r>
      <rPr>
        <sz val="11"/>
        <rFont val="Yu Gothic UI Semibold"/>
        <family val="3"/>
        <charset val="128"/>
      </rPr>
      <t>達成目標／研究成果の数量</t>
    </r>
    <r>
      <rPr>
        <sz val="11"/>
        <rFont val="ＭＳ 明朝"/>
        <family val="1"/>
        <charset val="128"/>
      </rPr>
      <t>）</t>
    </r>
    <r>
      <rPr>
        <sz val="10.5"/>
        <color theme="1"/>
        <rFont val="Times New Roman"/>
        <family val="1"/>
      </rPr>
      <t xml:space="preserve">
</t>
    </r>
    <r>
      <rPr>
        <sz val="10.5"/>
        <color theme="1"/>
        <rFont val="ＭＳ 明朝"/>
        <family val="1"/>
        <charset val="128"/>
      </rPr>
      <t>・達成目標は</t>
    </r>
    <r>
      <rPr>
        <sz val="10.5"/>
        <color theme="1"/>
        <rFont val="Times New Roman"/>
        <family val="1"/>
      </rPr>
      <t xml:space="preserve"> </t>
    </r>
    <r>
      <rPr>
        <sz val="10.5"/>
        <color theme="1"/>
        <rFont val="ＭＳ 明朝"/>
        <family val="1"/>
        <charset val="128"/>
      </rPr>
      <t>製品の完成／試作品の完成</t>
    </r>
    <r>
      <rPr>
        <sz val="10.5"/>
        <color theme="1"/>
        <rFont val="Times New Roman"/>
        <family val="1"/>
      </rPr>
      <t xml:space="preserve"> </t>
    </r>
    <r>
      <rPr>
        <sz val="10.5"/>
        <color theme="1"/>
        <rFont val="ＭＳ 明朝"/>
        <family val="1"/>
        <charset val="128"/>
      </rPr>
      <t>から選択
　申請者が</t>
    </r>
    <r>
      <rPr>
        <b/>
        <sz val="11"/>
        <color rgb="FFFF0000"/>
        <rFont val="ＭＳ ゴシック"/>
        <family val="3"/>
        <charset val="128"/>
      </rPr>
      <t>ものづくり企業</t>
    </r>
    <r>
      <rPr>
        <sz val="10.5"/>
        <rFont val="ＭＳ ゴシック"/>
        <family val="3"/>
        <charset val="128"/>
      </rPr>
      <t>で</t>
    </r>
    <r>
      <rPr>
        <b/>
        <sz val="11"/>
        <color rgb="FFFF0000"/>
        <rFont val="ＭＳ ゴシック"/>
        <family val="3"/>
        <charset val="128"/>
      </rPr>
      <t>医療機器開発を行う場合</t>
    </r>
    <r>
      <rPr>
        <sz val="10.5"/>
        <color theme="1"/>
        <rFont val="ＭＳ 明朝"/>
        <family val="1"/>
        <charset val="128"/>
      </rPr>
      <t>は、</t>
    </r>
    <r>
      <rPr>
        <b/>
        <sz val="11"/>
        <color rgb="FFFF0000"/>
        <rFont val="ＭＳ ゴシック"/>
        <family val="3"/>
        <charset val="128"/>
      </rPr>
      <t>試作品</t>
    </r>
    <r>
      <rPr>
        <sz val="10.5"/>
        <color theme="1"/>
        <rFont val="ＭＳ 明朝"/>
        <family val="1"/>
        <charset val="128"/>
      </rPr>
      <t>の完成
・研究成果の数量は、事業の成果を確認できる</t>
    </r>
    <r>
      <rPr>
        <sz val="10.5"/>
        <rFont val="ＭＳ 明朝"/>
        <family val="1"/>
        <charset val="128"/>
      </rPr>
      <t>最小限</t>
    </r>
    <r>
      <rPr>
        <sz val="10.5"/>
        <color theme="1"/>
        <rFont val="ＭＳ 明朝"/>
        <family val="1"/>
        <charset val="128"/>
      </rPr>
      <t>の数量</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単位を選択</t>
    </r>
    <rPh sb="113" eb="115">
      <t>タンイ</t>
    </rPh>
    <rPh sb="116" eb="118">
      <t>センタク</t>
    </rPh>
    <phoneticPr fontId="2"/>
  </si>
  <si>
    <r>
      <rPr>
        <sz val="11"/>
        <rFont val="ＭＳ 明朝"/>
        <family val="1"/>
        <charset val="128"/>
      </rPr>
      <t>（４）</t>
    </r>
    <r>
      <rPr>
        <u/>
        <sz val="11"/>
        <rFont val="ＭＳ 明朝"/>
        <family val="1"/>
        <charset val="128"/>
      </rPr>
      <t>開発品の分類等</t>
    </r>
    <r>
      <rPr>
        <sz val="11"/>
        <rFont val="ＭＳ 明朝"/>
        <family val="1"/>
        <charset val="128"/>
      </rPr>
      <t>（</t>
    </r>
    <r>
      <rPr>
        <sz val="11"/>
        <rFont val="Yu Gothic UI Semibold"/>
        <family val="3"/>
        <charset val="128"/>
      </rPr>
      <t>クラス／申請区分／一般的名称／業許可</t>
    </r>
    <r>
      <rPr>
        <sz val="11"/>
        <rFont val="ＭＳ 明朝"/>
        <family val="1"/>
        <charset val="128"/>
      </rPr>
      <t>）</t>
    </r>
    <r>
      <rPr>
        <u/>
        <sz val="10.5"/>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ゴシック"/>
        <family val="3"/>
        <charset val="128"/>
      </rPr>
      <t>医療機器開発の場合</t>
    </r>
    <r>
      <rPr>
        <sz val="10.5"/>
        <color theme="1"/>
        <rFont val="ＭＳ 明朝"/>
        <family val="1"/>
        <charset val="128"/>
      </rPr>
      <t>は入力
・医療機器の</t>
    </r>
    <r>
      <rPr>
        <b/>
        <sz val="11"/>
        <color rgb="FFFF0000"/>
        <rFont val="ＭＳ ゴシック"/>
        <family val="3"/>
        <charset val="128"/>
      </rPr>
      <t>クラスに応じた製販業許可</t>
    </r>
    <r>
      <rPr>
        <sz val="10.5"/>
        <color theme="1"/>
        <rFont val="ＭＳ 明朝"/>
        <family val="1"/>
        <charset val="128"/>
      </rPr>
      <t>が必要（連携体のいずれかが保有）
　申請時に</t>
    </r>
    <r>
      <rPr>
        <b/>
        <sz val="11"/>
        <color rgb="FFFF0000"/>
        <rFont val="ＭＳ ゴシック"/>
        <family val="3"/>
        <charset val="128"/>
      </rPr>
      <t>製造販売業許可証の写し</t>
    </r>
    <r>
      <rPr>
        <sz val="10.5"/>
        <color theme="1"/>
        <rFont val="ＭＳ 明朝"/>
        <family val="1"/>
        <charset val="128"/>
      </rPr>
      <t>を提出</t>
    </r>
    <phoneticPr fontId="2"/>
  </si>
  <si>
    <r>
      <rPr>
        <sz val="11"/>
        <rFont val="ＭＳ 明朝"/>
        <family val="1"/>
        <charset val="128"/>
      </rPr>
      <t>（５）</t>
    </r>
    <r>
      <rPr>
        <u/>
        <sz val="11"/>
        <rFont val="ＭＳ 明朝"/>
        <family val="1"/>
        <charset val="128"/>
      </rPr>
      <t>開発の有用性</t>
    </r>
    <r>
      <rPr>
        <sz val="11"/>
        <rFont val="ＭＳ 明朝"/>
        <family val="1"/>
        <charset val="128"/>
      </rPr>
      <t>（</t>
    </r>
    <r>
      <rPr>
        <sz val="11"/>
        <rFont val="Yu Gothic UI Semibold"/>
        <family val="3"/>
        <charset val="128"/>
      </rPr>
      <t>臨床現場のメリット</t>
    </r>
    <r>
      <rPr>
        <sz val="1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ゴシック"/>
        <family val="3"/>
        <charset val="128"/>
      </rPr>
      <t>重要</t>
    </r>
    <r>
      <rPr>
        <sz val="10.5"/>
        <color theme="1"/>
        <rFont val="ＭＳ 明朝"/>
        <family val="1"/>
        <charset val="128"/>
      </rPr>
      <t>】</t>
    </r>
    <r>
      <rPr>
        <sz val="10.5"/>
        <rFont val="ＭＳ 明朝"/>
        <family val="1"/>
        <charset val="128"/>
      </rPr>
      <t>臨床現場のメリット</t>
    </r>
    <r>
      <rPr>
        <sz val="10.5"/>
        <color theme="1"/>
        <rFont val="ＭＳ 明朝"/>
        <family val="1"/>
        <charset val="128"/>
      </rPr>
      <t>を</t>
    </r>
    <r>
      <rPr>
        <b/>
        <sz val="10.5"/>
        <rFont val="Times New Roman"/>
        <family val="1"/>
      </rPr>
      <t>220</t>
    </r>
    <r>
      <rPr>
        <b/>
        <sz val="10.5"/>
        <rFont val="ＭＳ 明朝"/>
        <family val="1"/>
        <charset val="128"/>
      </rPr>
      <t>文字以内</t>
    </r>
    <r>
      <rPr>
        <sz val="10.5"/>
        <color theme="1"/>
        <rFont val="ＭＳ 明朝"/>
        <family val="1"/>
        <charset val="128"/>
      </rPr>
      <t xml:space="preserve">で入力
</t>
    </r>
    <r>
      <rPr>
        <sz val="10.5"/>
        <color theme="1"/>
        <rFont val="Times New Roman"/>
        <family val="1"/>
      </rPr>
      <t xml:space="preserve">   </t>
    </r>
    <r>
      <rPr>
        <sz val="10.5"/>
        <color theme="1"/>
        <rFont val="ＭＳ 明朝"/>
        <family val="1"/>
        <charset val="128"/>
      </rPr>
      <t>例：安全面の改善／操作性や精度の向上／効率化／コスト削減</t>
    </r>
    <r>
      <rPr>
        <sz val="10.5"/>
        <color theme="1"/>
        <rFont val="Times New Roman"/>
        <family val="1"/>
      </rPr>
      <t xml:space="preserve"> </t>
    </r>
    <r>
      <rPr>
        <sz val="10.5"/>
        <color theme="1"/>
        <rFont val="ＭＳ 明朝"/>
        <family val="1"/>
        <charset val="128"/>
      </rPr>
      <t>等</t>
    </r>
    <r>
      <rPr>
        <sz val="10.5"/>
        <color theme="1"/>
        <rFont val="Times New Roman"/>
        <family val="1"/>
      </rPr>
      <t xml:space="preserve"> </t>
    </r>
    <phoneticPr fontId="2"/>
  </si>
  <si>
    <r>
      <rPr>
        <sz val="11"/>
        <rFont val="ＭＳ 明朝"/>
        <family val="1"/>
        <charset val="128"/>
      </rPr>
      <t>（５）</t>
    </r>
    <r>
      <rPr>
        <u/>
        <sz val="11"/>
        <rFont val="ＭＳ 明朝"/>
        <family val="1"/>
        <charset val="128"/>
      </rPr>
      <t>開発の有用性</t>
    </r>
    <r>
      <rPr>
        <sz val="11"/>
        <rFont val="ＭＳ 明朝"/>
        <family val="1"/>
        <charset val="128"/>
      </rPr>
      <t>（</t>
    </r>
    <r>
      <rPr>
        <sz val="11"/>
        <rFont val="Yu Gothic UI Semibold"/>
        <family val="3"/>
        <charset val="128"/>
      </rPr>
      <t>社会的意義</t>
    </r>
    <r>
      <rPr>
        <sz val="1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ゴシック"/>
        <family val="3"/>
        <charset val="128"/>
      </rPr>
      <t>重要</t>
    </r>
    <r>
      <rPr>
        <sz val="10.5"/>
        <color theme="1"/>
        <rFont val="ＭＳ 明朝"/>
        <family val="1"/>
        <charset val="128"/>
      </rPr>
      <t>】本研究開発の</t>
    </r>
    <r>
      <rPr>
        <sz val="10.5"/>
        <rFont val="ＭＳ 明朝"/>
        <family val="1"/>
        <charset val="128"/>
      </rPr>
      <t>社会的な意義</t>
    </r>
    <r>
      <rPr>
        <sz val="10.5"/>
        <color theme="1"/>
        <rFont val="ＭＳ 明朝"/>
        <family val="1"/>
        <charset val="128"/>
      </rPr>
      <t>を</t>
    </r>
    <r>
      <rPr>
        <b/>
        <sz val="10.5"/>
        <rFont val="Times New Roman"/>
        <family val="1"/>
      </rPr>
      <t>220</t>
    </r>
    <r>
      <rPr>
        <b/>
        <sz val="10.5"/>
        <rFont val="ＭＳ 明朝"/>
        <family val="1"/>
        <charset val="128"/>
      </rPr>
      <t>文字以内</t>
    </r>
    <r>
      <rPr>
        <sz val="10.5"/>
        <color theme="1"/>
        <rFont val="ＭＳ 明朝"/>
        <family val="1"/>
        <charset val="128"/>
      </rPr>
      <t xml:space="preserve">で入力
</t>
    </r>
    <r>
      <rPr>
        <sz val="10.5"/>
        <color theme="1"/>
        <rFont val="Times New Roman"/>
        <family val="1"/>
      </rPr>
      <t xml:space="preserve">   </t>
    </r>
    <r>
      <rPr>
        <sz val="10.5"/>
        <color theme="1"/>
        <rFont val="ＭＳ 明朝"/>
        <family val="1"/>
        <charset val="128"/>
      </rPr>
      <t>例：社会課題の解決／技術革新／地域格差の是正／働き方改革</t>
    </r>
    <r>
      <rPr>
        <sz val="10.5"/>
        <color theme="1"/>
        <rFont val="Times New Roman"/>
        <family val="1"/>
      </rPr>
      <t xml:space="preserve"> </t>
    </r>
    <r>
      <rPr>
        <sz val="10.5"/>
        <color theme="1"/>
        <rFont val="ＭＳ 明朝"/>
        <family val="1"/>
        <charset val="128"/>
      </rPr>
      <t>等</t>
    </r>
    <r>
      <rPr>
        <sz val="10.5"/>
        <color theme="1"/>
        <rFont val="Times New Roman"/>
        <family val="1"/>
      </rPr>
      <t xml:space="preserve">  </t>
    </r>
    <phoneticPr fontId="2"/>
  </si>
  <si>
    <r>
      <rPr>
        <sz val="11"/>
        <rFont val="ＭＳ 明朝"/>
        <family val="1"/>
        <charset val="128"/>
      </rPr>
      <t>（２）</t>
    </r>
    <r>
      <rPr>
        <u/>
        <sz val="11"/>
        <rFont val="ＭＳ 明朝"/>
        <family val="1"/>
        <charset val="128"/>
      </rPr>
      <t>本研究開発の主となる実施場所</t>
    </r>
    <r>
      <rPr>
        <sz val="11"/>
        <rFont val="ＭＳ 明朝"/>
        <family val="1"/>
        <charset val="128"/>
      </rPr>
      <t>（</t>
    </r>
    <r>
      <rPr>
        <sz val="11"/>
        <rFont val="Yu Gothic UI Semibold"/>
        <family val="3"/>
        <charset val="128"/>
      </rPr>
      <t>実施業務／機器設備</t>
    </r>
    <r>
      <rPr>
        <sz val="11"/>
        <rFont val="ＭＳ 明朝"/>
        <family val="1"/>
        <charset val="128"/>
      </rPr>
      <t>）</t>
    </r>
    <r>
      <rPr>
        <sz val="10.5"/>
        <rFont val="Times New Roman"/>
        <family val="1"/>
      </rPr>
      <t xml:space="preserve">
</t>
    </r>
    <r>
      <rPr>
        <sz val="10.5"/>
        <rFont val="ＭＳ 明朝"/>
        <family val="1"/>
        <charset val="128"/>
      </rPr>
      <t>・実施業務には助成事業で実施する業務を</t>
    </r>
    <r>
      <rPr>
        <b/>
        <sz val="11"/>
        <color rgb="FFFF0000"/>
        <rFont val="ＭＳ ゴシック"/>
        <family val="3"/>
        <charset val="128"/>
      </rPr>
      <t>具体的</t>
    </r>
    <r>
      <rPr>
        <b/>
        <sz val="11"/>
        <color rgb="FFFF0000"/>
        <rFont val="ＭＳ 明朝"/>
        <family val="1"/>
        <charset val="128"/>
      </rPr>
      <t>に</t>
    </r>
    <r>
      <rPr>
        <sz val="10.5"/>
        <rFont val="ＭＳ 明朝"/>
        <family val="1"/>
        <charset val="128"/>
      </rPr>
      <t>入力
・機器設備には主な機器設備の名称／台数／</t>
    </r>
    <r>
      <rPr>
        <b/>
        <sz val="11"/>
        <color rgb="FFFF0000"/>
        <rFont val="ＭＳ ゴシック"/>
        <family val="3"/>
        <charset val="128"/>
      </rPr>
      <t>具体的な用途</t>
    </r>
    <r>
      <rPr>
        <sz val="10.5"/>
        <rFont val="ＭＳ 明朝"/>
        <family val="1"/>
        <charset val="128"/>
      </rPr>
      <t>を入力</t>
    </r>
    <phoneticPr fontId="2"/>
  </si>
  <si>
    <r>
      <rPr>
        <sz val="11"/>
        <rFont val="ＭＳ 明朝"/>
        <family val="1"/>
        <charset val="128"/>
      </rPr>
      <t>（１）</t>
    </r>
    <r>
      <rPr>
        <u/>
        <sz val="11"/>
        <rFont val="ＭＳ 明朝"/>
        <family val="1"/>
        <charset val="128"/>
      </rPr>
      <t>主たる開発を担う都内ものづくり企業</t>
    </r>
    <r>
      <rPr>
        <sz val="11"/>
        <rFont val="ＭＳ 明朝"/>
        <family val="1"/>
        <charset val="128"/>
      </rPr>
      <t>（</t>
    </r>
    <r>
      <rPr>
        <sz val="11"/>
        <rFont val="Yu Gothic UI Semibold"/>
        <family val="3"/>
        <charset val="128"/>
      </rPr>
      <t>参入支援会員登録</t>
    </r>
    <r>
      <rPr>
        <sz val="11"/>
        <rFont val="ＭＳ 明朝"/>
        <family val="1"/>
        <charset val="128"/>
      </rPr>
      <t>）</t>
    </r>
    <r>
      <rPr>
        <u/>
        <sz val="10.5"/>
        <rFont val="Times New Roman"/>
        <family val="1"/>
      </rPr>
      <t xml:space="preserve">
</t>
    </r>
    <r>
      <rPr>
        <sz val="10.5"/>
        <rFont val="Times New Roman"/>
        <family val="1"/>
      </rPr>
      <t xml:space="preserve">
</t>
    </r>
    <r>
      <rPr>
        <sz val="10.5"/>
        <rFont val="ＭＳ 明朝"/>
        <family val="1"/>
        <charset val="128"/>
      </rPr>
      <t>・申請までに医療機器産業参入支援事業の会員登録</t>
    </r>
    <phoneticPr fontId="2"/>
  </si>
  <si>
    <r>
      <rPr>
        <sz val="11"/>
        <rFont val="ＭＳ 明朝"/>
        <family val="1"/>
        <charset val="128"/>
      </rPr>
      <t>（１）</t>
    </r>
    <r>
      <rPr>
        <u/>
        <sz val="11"/>
        <rFont val="ＭＳ 明朝"/>
        <family val="1"/>
        <charset val="128"/>
      </rPr>
      <t>主たる開発を担う都内ものづくり企業</t>
    </r>
    <r>
      <rPr>
        <sz val="11"/>
        <rFont val="ＭＳ 明朝"/>
        <family val="1"/>
        <charset val="128"/>
      </rPr>
      <t>（</t>
    </r>
    <r>
      <rPr>
        <b/>
        <sz val="11"/>
        <rFont val="Yu Gothic UI Semibold"/>
        <family val="3"/>
        <charset val="128"/>
      </rPr>
      <t>保有資格</t>
    </r>
    <r>
      <rPr>
        <sz val="11"/>
        <rFont val="ＭＳ 明朝"/>
        <family val="1"/>
        <charset val="128"/>
      </rPr>
      <t>）</t>
    </r>
    <r>
      <rPr>
        <u/>
        <sz val="10.5"/>
        <rFont val="Times New Roman"/>
        <family val="1"/>
      </rPr>
      <t xml:space="preserve">
</t>
    </r>
    <r>
      <rPr>
        <sz val="10.5"/>
        <rFont val="Times New Roman"/>
        <family val="1"/>
      </rPr>
      <t xml:space="preserve">
</t>
    </r>
    <r>
      <rPr>
        <sz val="10.5"/>
        <rFont val="ＭＳ 明朝"/>
        <family val="1"/>
        <charset val="128"/>
      </rPr>
      <t>・医療機器開発の場合
　医療機器の</t>
    </r>
    <r>
      <rPr>
        <b/>
        <sz val="11"/>
        <color rgb="FFFF0000"/>
        <rFont val="ＭＳ ゴシック"/>
        <family val="3"/>
        <charset val="128"/>
      </rPr>
      <t>クラスに応じた製販業許可</t>
    </r>
    <r>
      <rPr>
        <sz val="10.5"/>
        <rFont val="ＭＳ 明朝"/>
        <family val="1"/>
        <charset val="128"/>
      </rPr>
      <t>が必要（連携体のいずれかが保有）</t>
    </r>
    <phoneticPr fontId="2"/>
  </si>
  <si>
    <r>
      <rPr>
        <sz val="11"/>
        <rFont val="ＭＳ 明朝"/>
        <family val="1"/>
        <charset val="128"/>
      </rPr>
      <t>（２）</t>
    </r>
    <r>
      <rPr>
        <u/>
        <sz val="11"/>
        <rFont val="ＭＳ 明朝"/>
        <family val="1"/>
        <charset val="128"/>
      </rPr>
      <t>販路開拓を担う医療機器製販企業</t>
    </r>
    <r>
      <rPr>
        <sz val="11"/>
        <rFont val="ＭＳ 明朝"/>
        <family val="1"/>
        <charset val="128"/>
      </rPr>
      <t>（</t>
    </r>
    <r>
      <rPr>
        <sz val="11"/>
        <rFont val="Yu Gothic UI Semibold"/>
        <family val="3"/>
        <charset val="128"/>
      </rPr>
      <t>企業分類、所在地</t>
    </r>
    <r>
      <rPr>
        <sz val="1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ゴシック"/>
        <family val="3"/>
        <charset val="128"/>
      </rPr>
      <t>申請者が医療機器製販企業の場合</t>
    </r>
    <r>
      <rPr>
        <sz val="10.5"/>
        <color theme="1"/>
        <rFont val="ＭＳ 明朝"/>
        <family val="1"/>
        <charset val="128"/>
      </rPr>
      <t>は、</t>
    </r>
    <r>
      <rPr>
        <b/>
        <sz val="11"/>
        <color rgb="FFFF0000"/>
        <rFont val="ＭＳ ゴシック"/>
        <family val="3"/>
        <charset val="128"/>
      </rPr>
      <t>都内の中小企業者</t>
    </r>
    <r>
      <rPr>
        <sz val="10.5"/>
        <color theme="1"/>
        <rFont val="ＭＳ 明朝"/>
        <family val="1"/>
        <charset val="128"/>
      </rPr>
      <t>であること
・申請者が都内ものづくり企業の場合、連携先である医療機器製販企業は
　都外企業、大企業・みなし大企業であっても問題なし</t>
    </r>
    <phoneticPr fontId="2"/>
  </si>
  <si>
    <r>
      <rPr>
        <sz val="11"/>
        <rFont val="ＭＳ 明朝"/>
        <family val="1"/>
        <charset val="128"/>
      </rPr>
      <t>（１）</t>
    </r>
    <r>
      <rPr>
        <u/>
        <sz val="11"/>
        <rFont val="ＭＳ 明朝"/>
        <family val="1"/>
        <charset val="128"/>
      </rPr>
      <t>主たる開発を担う都内ものづくり企業</t>
    </r>
    <r>
      <rPr>
        <sz val="11"/>
        <rFont val="ＭＳ 明朝"/>
        <family val="1"/>
        <charset val="128"/>
      </rPr>
      <t>（</t>
    </r>
    <r>
      <rPr>
        <sz val="11"/>
        <rFont val="Yu Gothic UI Semibold"/>
        <family val="3"/>
        <charset val="128"/>
      </rPr>
      <t>本助成事業での役割</t>
    </r>
    <r>
      <rPr>
        <sz val="11"/>
        <rFont val="ＭＳ 明朝"/>
        <family val="1"/>
        <charset val="128"/>
      </rPr>
      <t>）</t>
    </r>
    <r>
      <rPr>
        <u/>
        <sz val="10.5"/>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ゴシック"/>
        <family val="3"/>
        <charset val="128"/>
      </rPr>
      <t>重要</t>
    </r>
    <r>
      <rPr>
        <sz val="10.5"/>
        <color theme="1"/>
        <rFont val="ＭＳ 明朝"/>
        <family val="1"/>
        <charset val="128"/>
      </rPr>
      <t>】助成事業における</t>
    </r>
    <r>
      <rPr>
        <sz val="10.5"/>
        <rFont val="ＭＳ 明朝"/>
        <family val="1"/>
        <charset val="128"/>
      </rPr>
      <t>役割を</t>
    </r>
    <r>
      <rPr>
        <b/>
        <sz val="11"/>
        <color rgb="FFFF0000"/>
        <rFont val="ＭＳ ゴシック"/>
        <family val="3"/>
        <charset val="128"/>
      </rPr>
      <t>具体的</t>
    </r>
    <r>
      <rPr>
        <b/>
        <sz val="10.5"/>
        <color rgb="FFFF0000"/>
        <rFont val="ＭＳ ゴシック"/>
        <family val="3"/>
        <charset val="128"/>
      </rPr>
      <t>に</t>
    </r>
    <r>
      <rPr>
        <sz val="10.5"/>
        <color theme="1"/>
        <rFont val="ＭＳ 明朝"/>
        <family val="1"/>
        <charset val="128"/>
      </rPr>
      <t>入力
　　申請者が</t>
    </r>
    <r>
      <rPr>
        <b/>
        <sz val="11"/>
        <color rgb="FFFF0000"/>
        <rFont val="ＭＳ ゴシック"/>
        <family val="3"/>
        <charset val="128"/>
      </rPr>
      <t>中心的な役割を果たさない場合</t>
    </r>
    <r>
      <rPr>
        <sz val="10.5"/>
        <color theme="1"/>
        <rFont val="ＭＳ 明朝"/>
        <family val="1"/>
        <charset val="128"/>
      </rPr>
      <t>、助成金の</t>
    </r>
    <r>
      <rPr>
        <sz val="10.5"/>
        <color rgb="FFFF0000"/>
        <rFont val="Yu Gothic UI Semibold"/>
        <family val="3"/>
        <charset val="128"/>
      </rPr>
      <t>申請は不可</t>
    </r>
    <phoneticPr fontId="2"/>
  </si>
  <si>
    <r>
      <rPr>
        <sz val="11"/>
        <rFont val="ＭＳ 明朝"/>
        <family val="1"/>
        <charset val="128"/>
      </rPr>
      <t>（２）</t>
    </r>
    <r>
      <rPr>
        <u/>
        <sz val="11"/>
        <rFont val="ＭＳ 明朝"/>
        <family val="1"/>
        <charset val="128"/>
      </rPr>
      <t>販路開拓を担う医療機器製販企業</t>
    </r>
    <r>
      <rPr>
        <sz val="11"/>
        <rFont val="ＭＳ 明朝"/>
        <family val="1"/>
        <charset val="128"/>
      </rPr>
      <t>（</t>
    </r>
    <r>
      <rPr>
        <sz val="11"/>
        <rFont val="Yu Gothic UI Semibold"/>
        <family val="3"/>
        <charset val="128"/>
      </rPr>
      <t>本助成事業での役割</t>
    </r>
    <r>
      <rPr>
        <sz val="11"/>
        <rFont val="ＭＳ 明朝"/>
        <family val="1"/>
        <charset val="128"/>
      </rPr>
      <t>）</t>
    </r>
    <r>
      <rPr>
        <sz val="10.5"/>
        <rFont val="Times New Roman"/>
        <family val="1"/>
      </rPr>
      <t xml:space="preserve">
</t>
    </r>
    <r>
      <rPr>
        <sz val="10.5"/>
        <rFont val="ＭＳ 明朝"/>
        <family val="1"/>
        <charset val="128"/>
      </rPr>
      <t>・【</t>
    </r>
    <r>
      <rPr>
        <b/>
        <sz val="11"/>
        <color rgb="FFFF0000"/>
        <rFont val="ＭＳ ゴシック"/>
        <family val="3"/>
        <charset val="128"/>
      </rPr>
      <t>重要</t>
    </r>
    <r>
      <rPr>
        <sz val="10.5"/>
        <rFont val="ＭＳ 明朝"/>
        <family val="1"/>
        <charset val="128"/>
      </rPr>
      <t>】助成事業における</t>
    </r>
    <r>
      <rPr>
        <sz val="10.5"/>
        <color theme="1"/>
        <rFont val="ＭＳ 明朝"/>
        <family val="1"/>
        <charset val="128"/>
      </rPr>
      <t>役割を</t>
    </r>
    <r>
      <rPr>
        <b/>
        <sz val="11"/>
        <color rgb="FFFF0000"/>
        <rFont val="ＭＳ ゴシック"/>
        <family val="3"/>
        <charset val="128"/>
      </rPr>
      <t>具体的に</t>
    </r>
    <r>
      <rPr>
        <sz val="10.5"/>
        <rFont val="ＭＳ 明朝"/>
        <family val="1"/>
        <charset val="128"/>
      </rPr>
      <t>入力</t>
    </r>
    <r>
      <rPr>
        <sz val="10.5"/>
        <rFont val="Times New Roman"/>
        <family val="1"/>
      </rPr>
      <t xml:space="preserve"> 
</t>
    </r>
    <r>
      <rPr>
        <sz val="10.5"/>
        <rFont val="ＭＳ 明朝"/>
        <family val="1"/>
        <charset val="128"/>
      </rPr>
      <t>　　申請者が</t>
    </r>
    <r>
      <rPr>
        <b/>
        <sz val="10.5"/>
        <color rgb="FFFF0000"/>
        <rFont val="ＭＳ ゴシック"/>
        <family val="3"/>
        <charset val="128"/>
      </rPr>
      <t>中心的な役割を</t>
    </r>
    <r>
      <rPr>
        <b/>
        <u/>
        <sz val="10.5"/>
        <color rgb="FFFF0000"/>
        <rFont val="ＭＳ ゴシック"/>
        <family val="3"/>
        <charset val="128"/>
      </rPr>
      <t>果たさない</t>
    </r>
    <r>
      <rPr>
        <b/>
        <sz val="10.5"/>
        <color rgb="FFFF0000"/>
        <rFont val="ＭＳ ゴシック"/>
        <family val="3"/>
        <charset val="128"/>
      </rPr>
      <t>場合</t>
    </r>
    <r>
      <rPr>
        <sz val="10.5"/>
        <rFont val="ＭＳ 明朝"/>
        <family val="1"/>
        <charset val="128"/>
      </rPr>
      <t>、助成金の</t>
    </r>
    <r>
      <rPr>
        <sz val="10.5"/>
        <color rgb="FFFF0000"/>
        <rFont val="Yu Gothic UI Semibold"/>
        <family val="3"/>
        <charset val="128"/>
      </rPr>
      <t>申請は不可</t>
    </r>
    <phoneticPr fontId="2"/>
  </si>
  <si>
    <r>
      <rPr>
        <sz val="11"/>
        <rFont val="ＭＳ 明朝"/>
        <family val="1"/>
        <charset val="128"/>
      </rPr>
      <t>（２）</t>
    </r>
    <r>
      <rPr>
        <u/>
        <sz val="11"/>
        <rFont val="ＭＳ 明朝"/>
        <family val="1"/>
        <charset val="128"/>
      </rPr>
      <t>販路開拓を担う医療機器製販企業</t>
    </r>
    <r>
      <rPr>
        <sz val="11"/>
        <rFont val="ＭＳ 明朝"/>
        <family val="1"/>
        <charset val="128"/>
      </rPr>
      <t>（</t>
    </r>
    <r>
      <rPr>
        <sz val="11"/>
        <rFont val="Yu Gothic UI Semibold"/>
        <family val="3"/>
        <charset val="128"/>
      </rPr>
      <t>保有資格</t>
    </r>
    <r>
      <rPr>
        <sz val="11"/>
        <rFont val="ＭＳ 明朝"/>
        <family val="1"/>
        <charset val="128"/>
      </rPr>
      <t>）</t>
    </r>
    <r>
      <rPr>
        <sz val="10.5"/>
        <color theme="1"/>
        <rFont val="Times New Roman"/>
        <family val="1"/>
      </rPr>
      <t xml:space="preserve">
</t>
    </r>
    <r>
      <rPr>
        <sz val="10.5"/>
        <color theme="1"/>
        <rFont val="ＭＳ 明朝"/>
        <family val="1"/>
        <charset val="128"/>
      </rPr>
      <t>・医療機器販売に係る</t>
    </r>
    <r>
      <rPr>
        <b/>
        <sz val="11"/>
        <color rgb="FFFF0000"/>
        <rFont val="ＭＳ ゴシック"/>
        <family val="3"/>
        <charset val="128"/>
      </rPr>
      <t>業許可等を保有</t>
    </r>
    <r>
      <rPr>
        <sz val="10.5"/>
        <color theme="1"/>
        <rFont val="ＭＳ 明朝"/>
        <family val="1"/>
        <charset val="128"/>
      </rPr>
      <t>、または</t>
    </r>
    <r>
      <rPr>
        <b/>
        <sz val="11"/>
        <color rgb="FFFF0000"/>
        <rFont val="ＭＳ ゴシック"/>
        <family val="3"/>
        <charset val="128"/>
      </rPr>
      <t>業許可を持つ企業を販路に持つ</t>
    </r>
    <r>
      <rPr>
        <sz val="10.5"/>
        <rFont val="ＭＳ 明朝"/>
        <family val="1"/>
        <charset val="128"/>
      </rPr>
      <t>こと</t>
    </r>
    <r>
      <rPr>
        <sz val="10.5"/>
        <color theme="1"/>
        <rFont val="Times New Roman"/>
        <family val="1"/>
      </rPr>
      <t xml:space="preserve">
</t>
    </r>
    <r>
      <rPr>
        <sz val="10.5"/>
        <color theme="1"/>
        <rFont val="ＭＳ 明朝"/>
        <family val="1"/>
        <charset val="128"/>
      </rPr>
      <t>・医療機器開発の場合
　医療機器の</t>
    </r>
    <r>
      <rPr>
        <b/>
        <sz val="11"/>
        <color rgb="FFFF0000"/>
        <rFont val="ＭＳ ゴシック"/>
        <family val="3"/>
        <charset val="128"/>
      </rPr>
      <t>クラスに応じた製販業許可</t>
    </r>
    <r>
      <rPr>
        <sz val="10.5"/>
        <color theme="1"/>
        <rFont val="ＭＳ 明朝"/>
        <family val="1"/>
        <charset val="128"/>
      </rPr>
      <t>が必要（連携体のいずれかが保有）</t>
    </r>
    <phoneticPr fontId="2"/>
  </si>
  <si>
    <r>
      <rPr>
        <sz val="11"/>
        <rFont val="ＭＳ 明朝"/>
        <family val="1"/>
        <charset val="128"/>
      </rPr>
      <t>（１）</t>
    </r>
    <r>
      <rPr>
        <u/>
        <sz val="11"/>
        <rFont val="ＭＳ 明朝"/>
        <family val="1"/>
        <charset val="128"/>
      </rPr>
      <t>社内の開発体制</t>
    </r>
    <r>
      <rPr>
        <sz val="11"/>
        <rFont val="ＭＳ 明朝"/>
        <family val="1"/>
        <charset val="128"/>
      </rPr>
      <t>（</t>
    </r>
    <r>
      <rPr>
        <sz val="11"/>
        <rFont val="Yu Gothic UI Semibold"/>
        <family val="3"/>
        <charset val="128"/>
      </rPr>
      <t>専門及び経歴</t>
    </r>
    <r>
      <rPr>
        <sz val="11"/>
        <rFont val="ＭＳ 明朝"/>
        <family val="1"/>
        <charset val="128"/>
      </rPr>
      <t>）</t>
    </r>
    <r>
      <rPr>
        <u/>
        <sz val="10.5"/>
        <rFont val="Times New Roman"/>
        <family val="1"/>
      </rPr>
      <t xml:space="preserve">
</t>
    </r>
    <r>
      <rPr>
        <sz val="10.5"/>
        <rFont val="Times New Roman"/>
        <family val="1"/>
      </rPr>
      <t xml:space="preserve">
</t>
    </r>
    <r>
      <rPr>
        <sz val="10.5"/>
        <rFont val="ＭＳ 明朝"/>
        <family val="1"/>
        <charset val="128"/>
      </rPr>
      <t>・社員の専門分野／得意分野／経歴／社内での担当業務</t>
    </r>
    <r>
      <rPr>
        <sz val="10.5"/>
        <rFont val="Times New Roman"/>
        <family val="1"/>
      </rPr>
      <t xml:space="preserve"> </t>
    </r>
    <r>
      <rPr>
        <sz val="10.5"/>
        <rFont val="ＭＳ 明朝"/>
        <family val="1"/>
        <charset val="128"/>
      </rPr>
      <t>等を入力</t>
    </r>
    <phoneticPr fontId="2"/>
  </si>
  <si>
    <r>
      <rPr>
        <sz val="11"/>
        <rFont val="ＭＳ 明朝"/>
        <family val="1"/>
        <charset val="128"/>
      </rPr>
      <t>（１）</t>
    </r>
    <r>
      <rPr>
        <u/>
        <sz val="11"/>
        <rFont val="ＭＳ 明朝"/>
        <family val="1"/>
        <charset val="128"/>
      </rPr>
      <t>社内の開発体制</t>
    </r>
    <r>
      <rPr>
        <sz val="11"/>
        <rFont val="ＭＳ 明朝"/>
        <family val="1"/>
        <charset val="128"/>
      </rPr>
      <t>（</t>
    </r>
    <r>
      <rPr>
        <sz val="11"/>
        <rFont val="Yu Gothic UI Semibold"/>
        <family val="3"/>
        <charset val="128"/>
      </rPr>
      <t>役割</t>
    </r>
    <r>
      <rPr>
        <sz val="11"/>
        <rFont val="ＭＳ 明朝"/>
        <family val="1"/>
        <charset val="128"/>
      </rPr>
      <t>）</t>
    </r>
    <r>
      <rPr>
        <sz val="10.5"/>
        <rFont val="Times New Roman"/>
        <family val="1"/>
      </rPr>
      <t xml:space="preserve">
</t>
    </r>
    <r>
      <rPr>
        <sz val="10.5"/>
        <rFont val="ＭＳ 明朝"/>
        <family val="1"/>
        <charset val="128"/>
      </rPr>
      <t>・助成事業で果たす役割を</t>
    </r>
    <r>
      <rPr>
        <b/>
        <sz val="11"/>
        <color rgb="FFFF0000"/>
        <rFont val="ＭＳ ゴシック"/>
        <family val="3"/>
        <charset val="128"/>
      </rPr>
      <t>具体的に</t>
    </r>
    <r>
      <rPr>
        <sz val="10.5"/>
        <rFont val="ＭＳ 明朝"/>
        <family val="1"/>
        <charset val="128"/>
      </rPr>
      <t>入力</t>
    </r>
    <phoneticPr fontId="2"/>
  </si>
  <si>
    <r>
      <rPr>
        <sz val="11"/>
        <rFont val="ＭＳ 明朝"/>
        <family val="1"/>
        <charset val="128"/>
      </rPr>
      <t>（２）</t>
    </r>
    <r>
      <rPr>
        <u/>
        <sz val="11"/>
        <rFont val="ＭＳ 明朝"/>
        <family val="1"/>
        <charset val="128"/>
      </rPr>
      <t>研究開発における主な連携先</t>
    </r>
    <r>
      <rPr>
        <sz val="11"/>
        <rFont val="ＭＳ 明朝"/>
        <family val="1"/>
        <charset val="128"/>
      </rPr>
      <t>（</t>
    </r>
    <r>
      <rPr>
        <sz val="11"/>
        <rFont val="Yu Gothic UI Semibold"/>
        <family val="3"/>
        <charset val="128"/>
      </rPr>
      <t>分類</t>
    </r>
    <r>
      <rPr>
        <sz val="11"/>
        <rFont val="ＭＳ 明朝"/>
        <family val="1"/>
        <charset val="128"/>
      </rPr>
      <t>）</t>
    </r>
    <r>
      <rPr>
        <sz val="10.5"/>
        <rFont val="Times New Roman"/>
        <family val="1"/>
      </rPr>
      <t xml:space="preserve">
</t>
    </r>
    <r>
      <rPr>
        <sz val="10.5"/>
        <rFont val="ＭＳ 明朝"/>
        <family val="1"/>
        <charset val="128"/>
      </rPr>
      <t>・ものづくり企業／医療機器製販企業／材料供給企業／大学／研究機関／医療機関
　その他</t>
    </r>
    <r>
      <rPr>
        <sz val="10.5"/>
        <rFont val="Times New Roman"/>
        <family val="1"/>
      </rPr>
      <t xml:space="preserve"> </t>
    </r>
    <r>
      <rPr>
        <sz val="10.5"/>
        <rFont val="ＭＳ 明朝"/>
        <family val="1"/>
        <charset val="128"/>
      </rPr>
      <t>から選択</t>
    </r>
    <phoneticPr fontId="2"/>
  </si>
  <si>
    <r>
      <rPr>
        <sz val="11"/>
        <rFont val="ＭＳ 明朝"/>
        <family val="1"/>
        <charset val="128"/>
      </rPr>
      <t>（２）</t>
    </r>
    <r>
      <rPr>
        <u/>
        <sz val="11"/>
        <rFont val="ＭＳ 明朝"/>
        <family val="1"/>
        <charset val="128"/>
      </rPr>
      <t>研究開発における主な連携先</t>
    </r>
    <r>
      <rPr>
        <sz val="11"/>
        <rFont val="ＭＳ 明朝"/>
        <family val="1"/>
        <charset val="128"/>
      </rPr>
      <t>（</t>
    </r>
    <r>
      <rPr>
        <sz val="11"/>
        <rFont val="Yu Gothic UI Semibold"/>
        <family val="3"/>
        <charset val="128"/>
      </rPr>
      <t>役割</t>
    </r>
    <r>
      <rPr>
        <sz val="11"/>
        <rFont val="ＭＳ 明朝"/>
        <family val="1"/>
        <charset val="128"/>
      </rPr>
      <t>）</t>
    </r>
    <r>
      <rPr>
        <u/>
        <sz val="10.5"/>
        <rFont val="Times New Roman"/>
        <family val="1"/>
      </rPr>
      <t xml:space="preserve">
</t>
    </r>
    <r>
      <rPr>
        <sz val="10.5"/>
        <rFont val="Times New Roman"/>
        <family val="1"/>
      </rPr>
      <t xml:space="preserve">
</t>
    </r>
    <r>
      <rPr>
        <sz val="10.5"/>
        <rFont val="ＭＳ 明朝"/>
        <family val="1"/>
        <charset val="128"/>
      </rPr>
      <t>・助成事業で果たす役割を</t>
    </r>
    <r>
      <rPr>
        <b/>
        <sz val="11"/>
        <color rgb="FFFF0000"/>
        <rFont val="ＭＳ ゴシック"/>
        <family val="3"/>
        <charset val="128"/>
      </rPr>
      <t>具体的に</t>
    </r>
    <r>
      <rPr>
        <sz val="10.5"/>
        <rFont val="ＭＳ 明朝"/>
        <family val="1"/>
        <charset val="128"/>
      </rPr>
      <t>入力</t>
    </r>
    <phoneticPr fontId="2"/>
  </si>
  <si>
    <r>
      <rPr>
        <sz val="11"/>
        <color theme="1"/>
        <rFont val="ＭＳ 明朝"/>
        <family val="1"/>
        <charset val="128"/>
      </rPr>
      <t>（１）</t>
    </r>
    <r>
      <rPr>
        <u/>
        <sz val="11"/>
        <color theme="1"/>
        <rFont val="ＭＳ 明朝"/>
        <family val="1"/>
        <charset val="128"/>
      </rPr>
      <t>臨床ニーズの確認</t>
    </r>
    <r>
      <rPr>
        <sz val="11"/>
        <color theme="1"/>
        <rFont val="ＭＳ 明朝"/>
        <family val="1"/>
        <charset val="128"/>
      </rPr>
      <t>（</t>
    </r>
    <r>
      <rPr>
        <sz val="11"/>
        <color theme="1"/>
        <rFont val="Yu Gothic UI Semibold"/>
        <family val="3"/>
        <charset val="128"/>
      </rPr>
      <t>組織名称／確認者の氏名・職業</t>
    </r>
    <r>
      <rPr>
        <sz val="11"/>
        <color theme="1"/>
        <rFont val="ＭＳ 明朝"/>
        <family val="1"/>
        <charset val="128"/>
      </rPr>
      <t>）</t>
    </r>
    <r>
      <rPr>
        <sz val="10.5"/>
        <color theme="1"/>
        <rFont val="Times New Roman"/>
        <family val="1"/>
      </rPr>
      <t xml:space="preserve">
</t>
    </r>
    <r>
      <rPr>
        <sz val="10.5"/>
        <color theme="1"/>
        <rFont val="ＭＳ 明朝"/>
        <family val="1"/>
        <charset val="128"/>
      </rPr>
      <t>・組織名称は病院や診療所等の</t>
    </r>
    <r>
      <rPr>
        <b/>
        <sz val="11"/>
        <color rgb="FFFF0000"/>
        <rFont val="ＭＳ ゴシック"/>
        <family val="3"/>
        <charset val="128"/>
      </rPr>
      <t>医療提供施設名</t>
    </r>
    <r>
      <rPr>
        <sz val="10.5"/>
        <color theme="1"/>
        <rFont val="ＭＳ 明朝"/>
        <family val="1"/>
        <charset val="128"/>
      </rPr>
      <t>を入力</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大学の医学部は不可
・確認者の職業は医師や看護師等の</t>
    </r>
    <r>
      <rPr>
        <b/>
        <sz val="11"/>
        <color rgb="FFFF0000"/>
        <rFont val="ＭＳ ゴシック"/>
        <family val="3"/>
        <charset val="128"/>
      </rPr>
      <t>医療提供者</t>
    </r>
    <r>
      <rPr>
        <sz val="10.5"/>
        <color theme="1"/>
        <rFont val="ＭＳ 明朝"/>
        <family val="1"/>
        <charset val="128"/>
      </rPr>
      <t>を入力</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医学部教授は不可</t>
    </r>
    <phoneticPr fontId="2"/>
  </si>
  <si>
    <r>
      <rPr>
        <sz val="11"/>
        <color theme="1"/>
        <rFont val="ＭＳ 明朝"/>
        <family val="1"/>
        <charset val="128"/>
      </rPr>
      <t>（１）</t>
    </r>
    <r>
      <rPr>
        <u/>
        <sz val="11"/>
        <color theme="1"/>
        <rFont val="ＭＳ 明朝"/>
        <family val="1"/>
        <charset val="128"/>
      </rPr>
      <t>臨床ニーズの確認</t>
    </r>
    <r>
      <rPr>
        <sz val="11"/>
        <color theme="1"/>
        <rFont val="ＭＳ 明朝"/>
        <family val="1"/>
        <charset val="128"/>
      </rPr>
      <t>（</t>
    </r>
    <r>
      <rPr>
        <sz val="11"/>
        <color theme="1"/>
        <rFont val="Yu Gothic UI Semibold"/>
        <family val="3"/>
        <charset val="128"/>
      </rPr>
      <t>臨床ニーズ元</t>
    </r>
    <r>
      <rPr>
        <sz val="11"/>
        <color theme="1"/>
        <rFont val="ＭＳ 明朝"/>
        <family val="1"/>
        <charset val="128"/>
      </rPr>
      <t>）</t>
    </r>
    <r>
      <rPr>
        <sz val="10.5"/>
        <color theme="1"/>
        <rFont val="Times New Roman"/>
        <family val="1"/>
      </rPr>
      <t xml:space="preserve">
</t>
    </r>
    <r>
      <rPr>
        <sz val="10.5"/>
        <color theme="1"/>
        <rFont val="ＭＳ 明朝"/>
        <family val="1"/>
        <charset val="128"/>
      </rPr>
      <t>・医工連携</t>
    </r>
    <r>
      <rPr>
        <sz val="10.5"/>
        <color theme="1"/>
        <rFont val="Times New Roman"/>
        <family val="1"/>
      </rPr>
      <t>HUB</t>
    </r>
    <r>
      <rPr>
        <sz val="10.5"/>
        <color theme="1"/>
        <rFont val="ＭＳ 明朝"/>
        <family val="1"/>
        <charset val="128"/>
      </rPr>
      <t>機構データベース掲載のニーズは</t>
    </r>
    <r>
      <rPr>
        <sz val="10.5"/>
        <rFont val="Times New Roman"/>
        <family val="1"/>
      </rPr>
      <t>HUB</t>
    </r>
    <r>
      <rPr>
        <sz val="10.5"/>
        <rFont val="ＭＳ 明朝"/>
        <family val="1"/>
        <charset val="128"/>
      </rPr>
      <t>機構データベース</t>
    </r>
    <r>
      <rPr>
        <sz val="10.5"/>
        <color theme="1"/>
        <rFont val="ＭＳ 明朝"/>
        <family val="1"/>
        <charset val="128"/>
      </rPr>
      <t>を選択
　それ以外のニーズは</t>
    </r>
    <r>
      <rPr>
        <sz val="10.5"/>
        <color theme="1"/>
        <rFont val="Times New Roman"/>
        <family val="1"/>
      </rPr>
      <t xml:space="preserve"> </t>
    </r>
    <r>
      <rPr>
        <sz val="10.5"/>
        <color theme="1"/>
        <rFont val="ＭＳ 明朝"/>
        <family val="1"/>
        <charset val="128"/>
      </rPr>
      <t>その他</t>
    </r>
    <r>
      <rPr>
        <sz val="10.5"/>
        <color theme="1"/>
        <rFont val="Times New Roman"/>
        <family val="1"/>
      </rPr>
      <t xml:space="preserve"> </t>
    </r>
    <r>
      <rPr>
        <sz val="10.5"/>
        <color theme="1"/>
        <rFont val="ＭＳ 明朝"/>
        <family val="1"/>
        <charset val="128"/>
      </rPr>
      <t>を選択</t>
    </r>
    <phoneticPr fontId="2"/>
  </si>
  <si>
    <r>
      <rPr>
        <sz val="11"/>
        <color theme="1"/>
        <rFont val="ＭＳ 明朝"/>
        <family val="1"/>
        <charset val="128"/>
      </rPr>
      <t>（１）</t>
    </r>
    <r>
      <rPr>
        <u/>
        <sz val="11"/>
        <color theme="1"/>
        <rFont val="ＭＳ 明朝"/>
        <family val="1"/>
        <charset val="128"/>
      </rPr>
      <t>臨床ニーズの確認</t>
    </r>
    <r>
      <rPr>
        <sz val="11"/>
        <color theme="1"/>
        <rFont val="ＭＳ 明朝"/>
        <family val="1"/>
        <charset val="128"/>
      </rPr>
      <t>（</t>
    </r>
    <r>
      <rPr>
        <sz val="11"/>
        <color theme="1"/>
        <rFont val="Yu Gothic UI Semibold"/>
        <family val="3"/>
        <charset val="128"/>
      </rPr>
      <t>臨床ニーズの確認方法</t>
    </r>
    <r>
      <rPr>
        <sz val="11"/>
        <color theme="1"/>
        <rFont val="ＭＳ 明朝"/>
        <family val="1"/>
        <charset val="128"/>
      </rPr>
      <t>）</t>
    </r>
    <r>
      <rPr>
        <sz val="10.5"/>
        <color theme="1"/>
        <rFont val="Times New Roman"/>
        <family val="1"/>
      </rPr>
      <t xml:space="preserve">
</t>
    </r>
    <r>
      <rPr>
        <sz val="10.5"/>
        <color theme="1"/>
        <rFont val="ＭＳ 明朝"/>
        <family val="1"/>
        <charset val="128"/>
      </rPr>
      <t>・確認した時期／回数／確認方法／確認時の同行者</t>
    </r>
    <r>
      <rPr>
        <sz val="10.5"/>
        <color theme="1"/>
        <rFont val="Times New Roman"/>
        <family val="1"/>
      </rPr>
      <t xml:space="preserve"> </t>
    </r>
    <r>
      <rPr>
        <sz val="10.5"/>
        <color theme="1"/>
        <rFont val="ＭＳ 明朝"/>
        <family val="1"/>
        <charset val="128"/>
      </rPr>
      <t>等を入力</t>
    </r>
    <phoneticPr fontId="2"/>
  </si>
  <si>
    <r>
      <rPr>
        <sz val="11"/>
        <color theme="1"/>
        <rFont val="ＭＳ 明朝"/>
        <family val="1"/>
        <charset val="128"/>
      </rPr>
      <t>（２）</t>
    </r>
    <r>
      <rPr>
        <u/>
        <sz val="11"/>
        <color theme="1"/>
        <rFont val="ＭＳ 明朝"/>
        <family val="1"/>
        <charset val="128"/>
      </rPr>
      <t>ニーズのヒアリング内容</t>
    </r>
    <r>
      <rPr>
        <sz val="11"/>
        <color theme="1"/>
        <rFont val="ＭＳ 明朝"/>
        <family val="1"/>
        <charset val="128"/>
      </rPr>
      <t>（</t>
    </r>
    <r>
      <rPr>
        <sz val="11"/>
        <color theme="1"/>
        <rFont val="Yu Gothic UI Semibold"/>
        <family val="3"/>
        <charset val="128"/>
      </rPr>
      <t>臨床ニーズ</t>
    </r>
    <r>
      <rPr>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ゴシック"/>
        <family val="3"/>
        <charset val="128"/>
      </rPr>
      <t>重要</t>
    </r>
    <r>
      <rPr>
        <sz val="10.5"/>
        <color theme="1"/>
        <rFont val="ＭＳ 明朝"/>
        <family val="1"/>
        <charset val="128"/>
      </rPr>
      <t>】臨床ニーズの</t>
    </r>
    <r>
      <rPr>
        <b/>
        <sz val="11"/>
        <color rgb="FFFF0000"/>
        <rFont val="ＭＳ ゴシック"/>
        <family val="3"/>
        <charset val="128"/>
      </rPr>
      <t>詳細なヒアリング内容</t>
    </r>
    <r>
      <rPr>
        <sz val="10.5"/>
        <color theme="1"/>
        <rFont val="ＭＳ 明朝"/>
        <family val="1"/>
        <charset val="128"/>
      </rPr>
      <t>を</t>
    </r>
    <r>
      <rPr>
        <b/>
        <sz val="10.5"/>
        <color theme="1"/>
        <rFont val="Times New Roman"/>
        <family val="1"/>
      </rPr>
      <t>300</t>
    </r>
    <r>
      <rPr>
        <b/>
        <sz val="10.5"/>
        <color theme="1"/>
        <rFont val="ＭＳ 明朝"/>
        <family val="1"/>
        <charset val="128"/>
      </rPr>
      <t>文字以内</t>
    </r>
    <r>
      <rPr>
        <sz val="10.5"/>
        <color theme="1"/>
        <rFont val="Times New Roman"/>
        <family val="1"/>
      </rPr>
      <t xml:space="preserve"> </t>
    </r>
    <r>
      <rPr>
        <sz val="10.5"/>
        <color theme="1"/>
        <rFont val="ＭＳ 明朝"/>
        <family val="1"/>
        <charset val="128"/>
      </rPr>
      <t>で入力</t>
    </r>
    <r>
      <rPr>
        <sz val="10.5"/>
        <color theme="1"/>
        <rFont val="Times New Roman"/>
        <family val="1"/>
      </rPr>
      <t xml:space="preserve"> 
</t>
    </r>
    <r>
      <rPr>
        <sz val="10.5"/>
        <color theme="1"/>
        <rFont val="ＭＳ 明朝"/>
        <family val="1"/>
        <charset val="128"/>
      </rPr>
      <t>・必要に応じて</t>
    </r>
    <r>
      <rPr>
        <b/>
        <sz val="11"/>
        <color rgb="FFFF0000"/>
        <rFont val="ＭＳ ゴシック"/>
        <family val="3"/>
        <charset val="128"/>
      </rPr>
      <t>臨床ニーズに関する書類</t>
    </r>
    <r>
      <rPr>
        <sz val="10.5"/>
        <color theme="1"/>
        <rFont val="ＭＳ 明朝"/>
        <family val="1"/>
        <charset val="128"/>
      </rPr>
      <t>を提出</t>
    </r>
    <rPh sb="42" eb="44">
      <t>ナイヨウ</t>
    </rPh>
    <phoneticPr fontId="2"/>
  </si>
  <si>
    <r>
      <rPr>
        <sz val="11"/>
        <color theme="1"/>
        <rFont val="ＭＳ 明朝"/>
        <family val="1"/>
        <charset val="128"/>
      </rPr>
      <t>（２）</t>
    </r>
    <r>
      <rPr>
        <u/>
        <sz val="11"/>
        <color theme="1"/>
        <rFont val="ＭＳ 明朝"/>
        <family val="1"/>
        <charset val="128"/>
      </rPr>
      <t>ニーズのヒアリング内容</t>
    </r>
    <r>
      <rPr>
        <sz val="11"/>
        <color theme="1"/>
        <rFont val="ＭＳ 明朝"/>
        <family val="1"/>
        <charset val="128"/>
      </rPr>
      <t>（</t>
    </r>
    <r>
      <rPr>
        <sz val="11"/>
        <color theme="1"/>
        <rFont val="Yu Gothic UI Semibold"/>
        <family val="3"/>
        <charset val="128"/>
      </rPr>
      <t>市場ニーズ</t>
    </r>
    <r>
      <rPr>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t>
    </r>
    <r>
      <rPr>
        <sz val="10.5"/>
        <rFont val="ＭＳ 明朝"/>
        <family val="1"/>
        <charset val="128"/>
      </rPr>
      <t>市場ニーズ</t>
    </r>
    <r>
      <rPr>
        <sz val="10.5"/>
        <color theme="1"/>
        <rFont val="ＭＳ 明朝"/>
        <family val="1"/>
        <charset val="128"/>
      </rPr>
      <t>の</t>
    </r>
    <r>
      <rPr>
        <b/>
        <sz val="11"/>
        <color rgb="FFFF0000"/>
        <rFont val="ＭＳ 明朝"/>
        <family val="1"/>
        <charset val="128"/>
      </rPr>
      <t>詳細なヒアリング</t>
    </r>
    <r>
      <rPr>
        <sz val="10.5"/>
        <color theme="1"/>
        <rFont val="ＭＳ 明朝"/>
        <family val="1"/>
        <charset val="128"/>
      </rPr>
      <t>を</t>
    </r>
    <r>
      <rPr>
        <b/>
        <sz val="10.5"/>
        <color theme="1"/>
        <rFont val="Times New Roman"/>
        <family val="1"/>
      </rPr>
      <t>200</t>
    </r>
    <r>
      <rPr>
        <b/>
        <sz val="10.5"/>
        <color theme="1"/>
        <rFont val="ＭＳ 明朝"/>
        <family val="1"/>
        <charset val="128"/>
      </rPr>
      <t>文字以内</t>
    </r>
    <r>
      <rPr>
        <sz val="10.5"/>
        <color theme="1"/>
        <rFont val="Times New Roman"/>
        <family val="1"/>
      </rPr>
      <t xml:space="preserve"> </t>
    </r>
    <r>
      <rPr>
        <sz val="10.5"/>
        <color theme="1"/>
        <rFont val="ＭＳ 明朝"/>
        <family val="1"/>
        <charset val="128"/>
      </rPr>
      <t>で入力　
・必要に応じて</t>
    </r>
    <r>
      <rPr>
        <b/>
        <sz val="11"/>
        <color rgb="FFFF0000"/>
        <rFont val="ＭＳ ゴシック"/>
        <family val="3"/>
        <charset val="128"/>
      </rPr>
      <t>市場ニーズに関する書類</t>
    </r>
    <r>
      <rPr>
        <sz val="10.5"/>
        <color theme="1"/>
        <rFont val="ＭＳ 明朝"/>
        <family val="1"/>
        <charset val="128"/>
      </rPr>
      <t>を提出</t>
    </r>
    <phoneticPr fontId="2"/>
  </si>
  <si>
    <r>
      <rPr>
        <sz val="11"/>
        <color theme="1"/>
        <rFont val="ＭＳ 明朝"/>
        <family val="1"/>
        <charset val="128"/>
      </rPr>
      <t>（１）</t>
    </r>
    <r>
      <rPr>
        <u/>
        <sz val="11"/>
        <color theme="1"/>
        <rFont val="ＭＳ 明朝"/>
        <family val="1"/>
        <charset val="128"/>
      </rPr>
      <t>先行技術調査</t>
    </r>
    <r>
      <rPr>
        <sz val="11"/>
        <color theme="1"/>
        <rFont val="ＭＳ 明朝"/>
        <family val="1"/>
        <charset val="128"/>
      </rPr>
      <t>（</t>
    </r>
    <r>
      <rPr>
        <sz val="11"/>
        <color theme="1"/>
        <rFont val="Yu Gothic UI Semibold"/>
        <family val="3"/>
        <charset val="128"/>
      </rPr>
      <t>キーワード／結果件数／問題特許の有無</t>
    </r>
    <r>
      <rPr>
        <sz val="11"/>
        <color theme="1"/>
        <rFont val="ＭＳ 明朝"/>
        <family val="1"/>
        <charset val="128"/>
      </rPr>
      <t>）</t>
    </r>
    <r>
      <rPr>
        <u/>
        <sz val="10.5"/>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ゴシック"/>
        <family val="3"/>
        <charset val="128"/>
      </rPr>
      <t>重要</t>
    </r>
    <r>
      <rPr>
        <sz val="10.5"/>
        <color theme="1"/>
        <rFont val="ＭＳ 明朝"/>
        <family val="1"/>
        <charset val="128"/>
      </rPr>
      <t>】</t>
    </r>
    <r>
      <rPr>
        <b/>
        <sz val="11"/>
        <color rgb="FFFF0000"/>
        <rFont val="ＭＳ ゴシック"/>
        <family val="3"/>
        <charset val="128"/>
      </rPr>
      <t>知的財産の専門家</t>
    </r>
    <r>
      <rPr>
        <sz val="10.5"/>
        <color theme="1"/>
        <rFont val="ＭＳ 明朝"/>
        <family val="1"/>
        <charset val="128"/>
      </rPr>
      <t>などに</t>
    </r>
    <r>
      <rPr>
        <b/>
        <sz val="11"/>
        <color rgb="FFFF0000"/>
        <rFont val="ＭＳ ゴシック"/>
        <family val="3"/>
        <charset val="128"/>
      </rPr>
      <t>キーワードを相談</t>
    </r>
    <r>
      <rPr>
        <sz val="10.5"/>
        <color theme="1"/>
        <rFont val="ＭＳ 明朝"/>
        <family val="1"/>
        <charset val="128"/>
      </rPr>
      <t>して調査を実施
・【</t>
    </r>
    <r>
      <rPr>
        <b/>
        <sz val="11"/>
        <color rgb="FFFF0000"/>
        <rFont val="ＭＳ ゴシック"/>
        <family val="3"/>
        <charset val="128"/>
      </rPr>
      <t>重要</t>
    </r>
    <r>
      <rPr>
        <sz val="10.5"/>
        <color theme="1"/>
        <rFont val="ＭＳ 明朝"/>
        <family val="1"/>
        <charset val="128"/>
      </rPr>
      <t>】結果件数の</t>
    </r>
    <r>
      <rPr>
        <b/>
        <sz val="11"/>
        <color rgb="FFFF0000"/>
        <rFont val="ＭＳ ゴシック"/>
        <family val="3"/>
        <charset val="128"/>
      </rPr>
      <t>全件</t>
    </r>
    <r>
      <rPr>
        <sz val="10.5"/>
        <color theme="1"/>
        <rFont val="ＭＳ 明朝"/>
        <family val="1"/>
        <charset val="128"/>
      </rPr>
      <t>について</t>
    </r>
    <r>
      <rPr>
        <b/>
        <sz val="11"/>
        <color rgb="FFFF0000"/>
        <rFont val="ＭＳ ゴシック"/>
        <family val="3"/>
        <charset val="128"/>
      </rPr>
      <t>問題特許</t>
    </r>
    <r>
      <rPr>
        <sz val="10.5"/>
        <color theme="1"/>
        <rFont val="ＭＳ 明朝"/>
        <family val="1"/>
        <charset val="128"/>
      </rPr>
      <t>に該当するかを確認
・必要に応じて</t>
    </r>
    <r>
      <rPr>
        <b/>
        <sz val="11"/>
        <color rgb="FFFF0000"/>
        <rFont val="ＭＳ ゴシック"/>
        <family val="3"/>
        <charset val="128"/>
      </rPr>
      <t>先行技術調査の結果書類</t>
    </r>
    <r>
      <rPr>
        <sz val="10.5"/>
        <color theme="1"/>
        <rFont val="ＭＳ 明朝"/>
        <family val="1"/>
        <charset val="128"/>
      </rPr>
      <t>を提出</t>
    </r>
    <phoneticPr fontId="2"/>
  </si>
  <si>
    <r>
      <rPr>
        <sz val="11"/>
        <color theme="1"/>
        <rFont val="ＭＳ 明朝"/>
        <family val="1"/>
        <charset val="128"/>
      </rPr>
      <t>（１）</t>
    </r>
    <r>
      <rPr>
        <u/>
        <sz val="11"/>
        <color theme="1"/>
        <rFont val="ＭＳ 明朝"/>
        <family val="1"/>
        <charset val="128"/>
      </rPr>
      <t>開発品の詳細</t>
    </r>
    <r>
      <rPr>
        <sz val="11"/>
        <color theme="1"/>
        <rFont val="ＭＳ 明朝"/>
        <family val="1"/>
        <charset val="128"/>
      </rPr>
      <t>（</t>
    </r>
    <r>
      <rPr>
        <sz val="11"/>
        <color theme="1"/>
        <rFont val="Yu Gothic UI Semibold"/>
        <family val="3"/>
        <charset val="128"/>
      </rPr>
      <t>機能／性能等</t>
    </r>
    <r>
      <rPr>
        <sz val="11"/>
        <color theme="1"/>
        <rFont val="ＭＳ 明朝"/>
        <family val="1"/>
        <charset val="128"/>
      </rPr>
      <t>）</t>
    </r>
    <r>
      <rPr>
        <sz val="10.5"/>
        <color theme="1"/>
        <rFont val="Times New Roman"/>
        <family val="1"/>
      </rPr>
      <t xml:space="preserve">
</t>
    </r>
    <r>
      <rPr>
        <sz val="10.5"/>
        <color theme="1"/>
        <rFont val="ＭＳ 明朝"/>
        <family val="1"/>
        <charset val="128"/>
      </rPr>
      <t>・機能／性能／使用目的／効果／効能</t>
    </r>
    <r>
      <rPr>
        <sz val="10.5"/>
        <color theme="1"/>
        <rFont val="Times New Roman"/>
        <family val="1"/>
      </rPr>
      <t xml:space="preserve"> </t>
    </r>
    <r>
      <rPr>
        <sz val="10.5"/>
        <color theme="1"/>
        <rFont val="ＭＳ 明朝"/>
        <family val="1"/>
        <charset val="128"/>
      </rPr>
      <t>等を</t>
    </r>
    <r>
      <rPr>
        <sz val="10.5"/>
        <color theme="1"/>
        <rFont val="Times New Roman"/>
        <family val="1"/>
      </rPr>
      <t xml:space="preserve"> </t>
    </r>
    <r>
      <rPr>
        <b/>
        <sz val="10.5"/>
        <color theme="1"/>
        <rFont val="Times New Roman"/>
        <family val="1"/>
      </rPr>
      <t>200</t>
    </r>
    <r>
      <rPr>
        <b/>
        <sz val="10.5"/>
        <color theme="1"/>
        <rFont val="ＭＳ 明朝"/>
        <family val="1"/>
        <charset val="128"/>
      </rPr>
      <t>文字以内</t>
    </r>
    <r>
      <rPr>
        <sz val="10.5"/>
        <color theme="1"/>
        <rFont val="Times New Roman"/>
        <family val="1"/>
      </rPr>
      <t xml:space="preserve"> </t>
    </r>
    <r>
      <rPr>
        <sz val="10.5"/>
        <color theme="1"/>
        <rFont val="ＭＳ 明朝"/>
        <family val="1"/>
        <charset val="128"/>
      </rPr>
      <t>で入力
・【</t>
    </r>
    <r>
      <rPr>
        <b/>
        <sz val="11"/>
        <color rgb="FFFF0000"/>
        <rFont val="ＭＳ ゴシック"/>
        <family val="3"/>
        <charset val="128"/>
      </rPr>
      <t>重要</t>
    </r>
    <r>
      <rPr>
        <sz val="10.5"/>
        <color theme="1"/>
        <rFont val="ＭＳ 明朝"/>
        <family val="1"/>
        <charset val="128"/>
      </rPr>
      <t>】機能や性能を数値等を用いて</t>
    </r>
    <r>
      <rPr>
        <b/>
        <sz val="11"/>
        <color rgb="FFFF0000"/>
        <rFont val="ＭＳ ゴシック"/>
        <family val="3"/>
        <charset val="128"/>
      </rPr>
      <t>具体的に</t>
    </r>
    <r>
      <rPr>
        <sz val="10.5"/>
        <color theme="1"/>
        <rFont val="ＭＳ 明朝"/>
        <family val="1"/>
        <charset val="128"/>
      </rPr>
      <t>示す　
・必要に応じて</t>
    </r>
    <r>
      <rPr>
        <b/>
        <sz val="11"/>
        <color rgb="FFFF0000"/>
        <rFont val="ＭＳ ゴシック"/>
        <family val="3"/>
        <charset val="128"/>
      </rPr>
      <t>開発品の機能や性能を説明する書類</t>
    </r>
    <r>
      <rPr>
        <sz val="10.5"/>
        <color theme="1"/>
        <rFont val="ＭＳ 明朝"/>
        <family val="1"/>
        <charset val="128"/>
      </rPr>
      <t>を提出</t>
    </r>
    <phoneticPr fontId="2"/>
  </si>
  <si>
    <r>
      <rPr>
        <sz val="11"/>
        <color theme="1"/>
        <rFont val="ＭＳ 明朝"/>
        <family val="1"/>
        <charset val="128"/>
      </rPr>
      <t>（１）</t>
    </r>
    <r>
      <rPr>
        <u/>
        <sz val="11"/>
        <color theme="1"/>
        <rFont val="ＭＳ 明朝"/>
        <family val="1"/>
        <charset val="128"/>
      </rPr>
      <t>開発品の詳細</t>
    </r>
    <r>
      <rPr>
        <sz val="11"/>
        <color theme="1"/>
        <rFont val="ＭＳ 明朝"/>
        <family val="1"/>
        <charset val="128"/>
      </rPr>
      <t>（</t>
    </r>
    <r>
      <rPr>
        <sz val="11"/>
        <color theme="1"/>
        <rFont val="Yu Gothic UI Semibold"/>
        <family val="3"/>
        <charset val="128"/>
      </rPr>
      <t>使用方法／使用者等</t>
    </r>
    <r>
      <rPr>
        <sz val="11"/>
        <color theme="1"/>
        <rFont val="ＭＳ 明朝"/>
        <family val="1"/>
        <charset val="128"/>
      </rPr>
      <t>）</t>
    </r>
    <r>
      <rPr>
        <sz val="10.5"/>
        <color theme="1"/>
        <rFont val="Times New Roman"/>
        <family val="1"/>
      </rPr>
      <t xml:space="preserve">
</t>
    </r>
    <r>
      <rPr>
        <sz val="10.5"/>
        <color theme="1"/>
        <rFont val="ＭＳ 明朝"/>
        <family val="1"/>
        <charset val="128"/>
      </rPr>
      <t>・使用方法／操作方法／操作の難易度／使用上の注意点／使用シーン
　使用者の要件（免許等）／導入時の訓練</t>
    </r>
    <r>
      <rPr>
        <sz val="10.5"/>
        <color theme="1"/>
        <rFont val="Times New Roman"/>
        <family val="1"/>
      </rPr>
      <t xml:space="preserve"> </t>
    </r>
    <r>
      <rPr>
        <sz val="10.5"/>
        <color theme="1"/>
        <rFont val="ＭＳ 明朝"/>
        <family val="1"/>
        <charset val="128"/>
      </rPr>
      <t>等を</t>
    </r>
    <r>
      <rPr>
        <sz val="10.5"/>
        <color theme="1"/>
        <rFont val="Times New Roman"/>
        <family val="1"/>
      </rPr>
      <t xml:space="preserve"> </t>
    </r>
    <r>
      <rPr>
        <b/>
        <sz val="10.5"/>
        <color theme="1"/>
        <rFont val="Times New Roman"/>
        <family val="1"/>
      </rPr>
      <t>200</t>
    </r>
    <r>
      <rPr>
        <b/>
        <sz val="10.5"/>
        <color theme="1"/>
        <rFont val="ＭＳ 明朝"/>
        <family val="1"/>
        <charset val="128"/>
      </rPr>
      <t>文字以内</t>
    </r>
    <r>
      <rPr>
        <sz val="10.5"/>
        <color theme="1"/>
        <rFont val="Times New Roman"/>
        <family val="1"/>
      </rPr>
      <t xml:space="preserve"> </t>
    </r>
    <r>
      <rPr>
        <sz val="10.5"/>
        <color theme="1"/>
        <rFont val="ＭＳ 明朝"/>
        <family val="1"/>
        <charset val="128"/>
      </rPr>
      <t>で入力
・【</t>
    </r>
    <r>
      <rPr>
        <b/>
        <sz val="11"/>
        <color rgb="FFFF0000"/>
        <rFont val="ＭＳ ゴシック"/>
        <family val="3"/>
        <charset val="128"/>
      </rPr>
      <t>重要</t>
    </r>
    <r>
      <rPr>
        <sz val="10.5"/>
        <color theme="1"/>
        <rFont val="ＭＳ 明朝"/>
        <family val="1"/>
        <charset val="128"/>
      </rPr>
      <t>】</t>
    </r>
    <r>
      <rPr>
        <b/>
        <sz val="11"/>
        <color rgb="FFFF0000"/>
        <rFont val="ＭＳ ゴシック"/>
        <family val="3"/>
        <charset val="128"/>
      </rPr>
      <t>使用シーンをイメージする</t>
    </r>
    <r>
      <rPr>
        <sz val="10.5"/>
        <color theme="1"/>
        <rFont val="ＭＳ 明朝"/>
        <family val="1"/>
        <charset val="128"/>
      </rPr>
      <t>ための具体的な情報
・必要に応じて</t>
    </r>
    <r>
      <rPr>
        <b/>
        <sz val="11"/>
        <color rgb="FFFF0000"/>
        <rFont val="ＭＳ ゴシック"/>
        <family val="3"/>
        <charset val="128"/>
      </rPr>
      <t>開発品の使用シーンや使用方法が分かる書類</t>
    </r>
    <r>
      <rPr>
        <sz val="10.5"/>
        <color theme="1"/>
        <rFont val="ＭＳ 明朝"/>
        <family val="1"/>
        <charset val="128"/>
      </rPr>
      <t>を提出</t>
    </r>
    <phoneticPr fontId="2"/>
  </si>
  <si>
    <r>
      <rPr>
        <sz val="11"/>
        <color theme="1"/>
        <rFont val="ＭＳ 明朝"/>
        <family val="1"/>
        <charset val="128"/>
      </rPr>
      <t>（１）</t>
    </r>
    <r>
      <rPr>
        <u/>
        <sz val="11"/>
        <color theme="1"/>
        <rFont val="ＭＳ 明朝"/>
        <family val="1"/>
        <charset val="128"/>
      </rPr>
      <t>開発品の詳細</t>
    </r>
    <r>
      <rPr>
        <sz val="11"/>
        <color theme="1"/>
        <rFont val="ＭＳ 明朝"/>
        <family val="1"/>
        <charset val="128"/>
      </rPr>
      <t>（</t>
    </r>
    <r>
      <rPr>
        <sz val="11"/>
        <color theme="1"/>
        <rFont val="Yu Gothic UI Semibold"/>
        <family val="3"/>
        <charset val="128"/>
      </rPr>
      <t>動作環境、利用環境等</t>
    </r>
    <r>
      <rPr>
        <sz val="11"/>
        <color theme="1"/>
        <rFont val="ＭＳ 明朝"/>
        <family val="1"/>
        <charset val="128"/>
      </rPr>
      <t>）</t>
    </r>
    <r>
      <rPr>
        <sz val="10.5"/>
        <color theme="1"/>
        <rFont val="Times New Roman"/>
        <family val="1"/>
      </rPr>
      <t xml:space="preserve">
</t>
    </r>
    <r>
      <rPr>
        <sz val="10.5"/>
        <color theme="1"/>
        <rFont val="ＭＳ 明朝"/>
        <family val="1"/>
        <charset val="128"/>
      </rPr>
      <t>・環境（動作／利用／設置）／保管や輸送の方法</t>
    </r>
    <r>
      <rPr>
        <sz val="10.5"/>
        <color theme="1"/>
        <rFont val="Times New Roman"/>
        <family val="1"/>
      </rPr>
      <t xml:space="preserve"> </t>
    </r>
    <r>
      <rPr>
        <sz val="10.5"/>
        <color theme="1"/>
        <rFont val="ＭＳ 明朝"/>
        <family val="1"/>
        <charset val="128"/>
      </rPr>
      <t>等を</t>
    </r>
    <r>
      <rPr>
        <b/>
        <sz val="10.5"/>
        <color theme="1"/>
        <rFont val="Times New Roman"/>
        <family val="1"/>
      </rPr>
      <t>180</t>
    </r>
    <r>
      <rPr>
        <b/>
        <sz val="10.5"/>
        <color theme="1"/>
        <rFont val="ＭＳ 明朝"/>
        <family val="1"/>
        <charset val="128"/>
      </rPr>
      <t>文字以内</t>
    </r>
    <r>
      <rPr>
        <sz val="10.5"/>
        <color theme="1"/>
        <rFont val="ＭＳ 明朝"/>
        <family val="1"/>
        <charset val="128"/>
      </rPr>
      <t>で入力</t>
    </r>
    <phoneticPr fontId="2"/>
  </si>
  <si>
    <r>
      <rPr>
        <sz val="11"/>
        <color theme="1"/>
        <rFont val="ＭＳ 明朝"/>
        <family val="1"/>
        <charset val="128"/>
      </rPr>
      <t>（１）</t>
    </r>
    <r>
      <rPr>
        <u/>
        <sz val="11"/>
        <color theme="1"/>
        <rFont val="ＭＳ 明朝"/>
        <family val="1"/>
        <charset val="128"/>
      </rPr>
      <t>開発品の詳細</t>
    </r>
    <r>
      <rPr>
        <sz val="11"/>
        <color theme="1"/>
        <rFont val="ＭＳ 明朝"/>
        <family val="1"/>
        <charset val="128"/>
      </rPr>
      <t>（</t>
    </r>
    <r>
      <rPr>
        <sz val="11"/>
        <color theme="1"/>
        <rFont val="Yu Gothic UI Semibold"/>
        <family val="3"/>
        <charset val="128"/>
      </rPr>
      <t>耐用年数、保守等</t>
    </r>
    <r>
      <rPr>
        <sz val="11"/>
        <color theme="1"/>
        <rFont val="ＭＳ 明朝"/>
        <family val="1"/>
        <charset val="128"/>
      </rPr>
      <t>）</t>
    </r>
    <r>
      <rPr>
        <b/>
        <sz val="12"/>
        <color theme="1"/>
        <rFont val="Times New Roman"/>
        <family val="1"/>
      </rPr>
      <t xml:space="preserve">
</t>
    </r>
    <r>
      <rPr>
        <sz val="10.5"/>
        <color theme="1"/>
        <rFont val="ＭＳ 明朝"/>
        <family val="1"/>
        <charset val="128"/>
      </rPr>
      <t>・耐用年数／耐久性／強度／保守点検／消耗品交換</t>
    </r>
    <r>
      <rPr>
        <sz val="10.5"/>
        <color theme="1"/>
        <rFont val="Times New Roman"/>
        <family val="1"/>
      </rPr>
      <t xml:space="preserve"> </t>
    </r>
    <r>
      <rPr>
        <sz val="10.5"/>
        <color theme="1"/>
        <rFont val="ＭＳ 明朝"/>
        <family val="1"/>
        <charset val="128"/>
      </rPr>
      <t>等を</t>
    </r>
    <r>
      <rPr>
        <b/>
        <sz val="10.5"/>
        <color theme="1"/>
        <rFont val="Times New Roman"/>
        <family val="1"/>
      </rPr>
      <t>120</t>
    </r>
    <r>
      <rPr>
        <b/>
        <sz val="10.5"/>
        <color theme="1"/>
        <rFont val="ＭＳ 明朝"/>
        <family val="1"/>
        <charset val="128"/>
      </rPr>
      <t>文字以内</t>
    </r>
    <r>
      <rPr>
        <sz val="10.5"/>
        <color theme="1"/>
        <rFont val="ＭＳ 明朝"/>
        <family val="1"/>
        <charset val="128"/>
      </rPr>
      <t>で入力</t>
    </r>
    <phoneticPr fontId="2"/>
  </si>
  <si>
    <r>
      <rPr>
        <sz val="11"/>
        <color theme="1"/>
        <rFont val="ＭＳ 明朝"/>
        <family val="1"/>
        <charset val="128"/>
      </rPr>
      <t>（１）</t>
    </r>
    <r>
      <rPr>
        <u/>
        <sz val="11"/>
        <color theme="1"/>
        <rFont val="ＭＳ 明朝"/>
        <family val="1"/>
        <charset val="128"/>
      </rPr>
      <t>開発品の詳細</t>
    </r>
    <r>
      <rPr>
        <sz val="11"/>
        <color theme="1"/>
        <rFont val="ＭＳ 明朝"/>
        <family val="1"/>
        <charset val="128"/>
      </rPr>
      <t>（</t>
    </r>
    <r>
      <rPr>
        <sz val="11"/>
        <color theme="1"/>
        <rFont val="Yu Gothic UI Semibold"/>
        <family val="3"/>
        <charset val="128"/>
      </rPr>
      <t>特長・競争優位性等</t>
    </r>
    <r>
      <rPr>
        <sz val="11"/>
        <color theme="1"/>
        <rFont val="ＭＳ 明朝"/>
        <family val="1"/>
        <charset val="128"/>
      </rPr>
      <t>）</t>
    </r>
    <r>
      <rPr>
        <sz val="10.5"/>
        <color theme="1"/>
        <rFont val="Times New Roman"/>
        <family val="1"/>
      </rPr>
      <t xml:space="preserve">
</t>
    </r>
    <r>
      <rPr>
        <sz val="10.5"/>
        <color theme="1"/>
        <rFont val="ＭＳ 明朝"/>
        <family val="1"/>
        <charset val="128"/>
      </rPr>
      <t>・特長／競争優位性／差別化のポイント</t>
    </r>
    <r>
      <rPr>
        <sz val="10.5"/>
        <color theme="1"/>
        <rFont val="Times New Roman"/>
        <family val="1"/>
      </rPr>
      <t xml:space="preserve"> </t>
    </r>
    <r>
      <rPr>
        <sz val="10.5"/>
        <color theme="1"/>
        <rFont val="ＭＳ 明朝"/>
        <family val="1"/>
        <charset val="128"/>
      </rPr>
      <t>等を</t>
    </r>
    <r>
      <rPr>
        <b/>
        <sz val="10.5"/>
        <color theme="1"/>
        <rFont val="Times New Roman"/>
        <family val="1"/>
      </rPr>
      <t>200</t>
    </r>
    <r>
      <rPr>
        <b/>
        <sz val="10.5"/>
        <color theme="1"/>
        <rFont val="ＭＳ 明朝"/>
        <family val="1"/>
        <charset val="128"/>
      </rPr>
      <t>文字以</t>
    </r>
    <r>
      <rPr>
        <sz val="10.5"/>
        <color theme="1"/>
        <rFont val="ＭＳ 明朝"/>
        <family val="1"/>
        <charset val="128"/>
      </rPr>
      <t>内で入力
・【</t>
    </r>
    <r>
      <rPr>
        <b/>
        <sz val="11"/>
        <color rgb="FFFF0000"/>
        <rFont val="ＭＳ ゴシック"/>
        <family val="3"/>
        <charset val="128"/>
      </rPr>
      <t>重要</t>
    </r>
    <r>
      <rPr>
        <sz val="10.5"/>
        <color theme="1"/>
        <rFont val="ＭＳ 明朝"/>
        <family val="1"/>
        <charset val="128"/>
      </rPr>
      <t>】開発品が</t>
    </r>
    <r>
      <rPr>
        <b/>
        <sz val="11"/>
        <color rgb="FFFF0000"/>
        <rFont val="ＭＳ ゴシック"/>
        <family val="3"/>
        <charset val="128"/>
      </rPr>
      <t>選ばれる（購入・導入される）理由</t>
    </r>
    <r>
      <rPr>
        <sz val="10.5"/>
        <color theme="1"/>
        <rFont val="ＭＳ 明朝"/>
        <family val="1"/>
        <charset val="128"/>
      </rPr>
      <t>や</t>
    </r>
    <r>
      <rPr>
        <b/>
        <sz val="11"/>
        <color rgb="FFFF0000"/>
        <rFont val="ＭＳ ゴシック"/>
        <family val="3"/>
        <charset val="128"/>
      </rPr>
      <t>根拠</t>
    </r>
    <r>
      <rPr>
        <sz val="10.5"/>
        <color theme="1"/>
        <rFont val="ＭＳ 明朝"/>
        <family val="1"/>
        <charset val="128"/>
      </rPr>
      <t>を入力　
　例：新規性／汎用性／低価格／買い替え需要　等
・必要に応じて</t>
    </r>
    <r>
      <rPr>
        <b/>
        <sz val="11"/>
        <color rgb="FFFF0000"/>
        <rFont val="ＭＳ ゴシック"/>
        <family val="3"/>
        <charset val="128"/>
      </rPr>
      <t>特長や競争優位性を説明する書類</t>
    </r>
    <r>
      <rPr>
        <sz val="10.5"/>
        <color theme="1"/>
        <rFont val="ＭＳ 明朝"/>
        <family val="1"/>
        <charset val="128"/>
      </rPr>
      <t>を提出</t>
    </r>
    <phoneticPr fontId="2"/>
  </si>
  <si>
    <r>
      <rPr>
        <sz val="11"/>
        <rFont val="ＭＳ 明朝"/>
        <family val="1"/>
        <charset val="128"/>
      </rPr>
      <t>（２）</t>
    </r>
    <r>
      <rPr>
        <u/>
        <sz val="11"/>
        <rFont val="ＭＳ 明朝"/>
        <family val="1"/>
        <charset val="128"/>
      </rPr>
      <t>現在に至るまでの取組経過及び技術課題を解決する取組</t>
    </r>
    <r>
      <rPr>
        <sz val="11"/>
        <rFont val="ＭＳ 明朝"/>
        <family val="1"/>
        <charset val="128"/>
      </rPr>
      <t>（</t>
    </r>
    <r>
      <rPr>
        <sz val="11"/>
        <rFont val="Yu Gothic UI Semibold"/>
        <family val="3"/>
        <charset val="128"/>
      </rPr>
      <t>取組経過</t>
    </r>
    <r>
      <rPr>
        <sz val="11"/>
        <rFont val="ＭＳ 明朝"/>
        <family val="1"/>
        <charset val="128"/>
      </rPr>
      <t>）</t>
    </r>
    <r>
      <rPr>
        <sz val="10.5"/>
        <rFont val="Times New Roman"/>
        <family val="1"/>
      </rPr>
      <t xml:space="preserve">
</t>
    </r>
    <r>
      <rPr>
        <sz val="10.5"/>
        <rFont val="ＭＳ 明朝"/>
        <family val="1"/>
        <charset val="128"/>
      </rPr>
      <t>・時系列（</t>
    </r>
    <r>
      <rPr>
        <sz val="10.5"/>
        <color theme="1"/>
        <rFont val="ＭＳ 明朝"/>
        <family val="1"/>
        <charset val="128"/>
      </rPr>
      <t>新しい順番</t>
    </r>
    <r>
      <rPr>
        <sz val="10.5"/>
        <rFont val="ＭＳ 明朝"/>
        <family val="1"/>
        <charset val="128"/>
      </rPr>
      <t>から）で取組の実施経過を入力
・時期／場所／参加者（技術の指導者や協力者含む）／内容／成果</t>
    </r>
    <r>
      <rPr>
        <sz val="10.5"/>
        <rFont val="Times New Roman"/>
        <family val="1"/>
      </rPr>
      <t xml:space="preserve"> </t>
    </r>
    <r>
      <rPr>
        <sz val="10.5"/>
        <rFont val="ＭＳ 明朝"/>
        <family val="1"/>
        <charset val="128"/>
      </rPr>
      <t>等を入力
・【</t>
    </r>
    <r>
      <rPr>
        <b/>
        <sz val="11"/>
        <color rgb="FFFF0000"/>
        <rFont val="ＭＳ ゴシック"/>
        <family val="3"/>
        <charset val="128"/>
      </rPr>
      <t>重要</t>
    </r>
    <r>
      <rPr>
        <sz val="10.5"/>
        <rFont val="ＭＳ 明朝"/>
        <family val="1"/>
        <charset val="128"/>
      </rPr>
      <t>】現在までの</t>
    </r>
    <r>
      <rPr>
        <b/>
        <sz val="11"/>
        <color rgb="FFFF0000"/>
        <rFont val="ＭＳ ゴシック"/>
        <family val="3"/>
        <charset val="128"/>
      </rPr>
      <t>具体的な取組とその成果</t>
    </r>
    <r>
      <rPr>
        <sz val="10.5"/>
        <rFont val="ＭＳ 明朝"/>
        <family val="1"/>
        <charset val="128"/>
      </rPr>
      <t>　
・必要に応じて</t>
    </r>
    <r>
      <rPr>
        <b/>
        <sz val="11"/>
        <color rgb="FFFF0000"/>
        <rFont val="ＭＳ ゴシック"/>
        <family val="3"/>
        <charset val="128"/>
      </rPr>
      <t>取組の経過や成果を説明する書類</t>
    </r>
    <r>
      <rPr>
        <sz val="10.5"/>
        <rFont val="ＭＳ 明朝"/>
        <family val="1"/>
        <charset val="128"/>
      </rPr>
      <t>を提出
・二つの記入欄を使い、</t>
    </r>
    <r>
      <rPr>
        <b/>
        <sz val="11"/>
        <color rgb="FFFF0000"/>
        <rFont val="ＭＳ ゴシック"/>
        <family val="3"/>
        <charset val="128"/>
      </rPr>
      <t>枠内に収まるように</t>
    </r>
    <r>
      <rPr>
        <sz val="10.5"/>
        <rFont val="ＭＳ 明朝"/>
        <family val="1"/>
        <charset val="128"/>
      </rPr>
      <t>入力</t>
    </r>
    <rPh sb="29" eb="31">
      <t>トリクミ</t>
    </rPh>
    <rPh sb="31" eb="33">
      <t>ケイカ</t>
    </rPh>
    <phoneticPr fontId="2"/>
  </si>
  <si>
    <r>
      <rPr>
        <sz val="11"/>
        <rFont val="ＭＳ 明朝"/>
        <family val="1"/>
        <charset val="128"/>
      </rPr>
      <t>（２）</t>
    </r>
    <r>
      <rPr>
        <u/>
        <sz val="11"/>
        <rFont val="ＭＳ 明朝"/>
        <family val="1"/>
        <charset val="128"/>
      </rPr>
      <t>現在に至るまでの取組経過及び技術課題を解決する取組</t>
    </r>
    <r>
      <rPr>
        <sz val="11"/>
        <rFont val="ＭＳ 明朝"/>
        <family val="1"/>
        <charset val="128"/>
      </rPr>
      <t>（</t>
    </r>
    <r>
      <rPr>
        <sz val="11"/>
        <rFont val="Yu Gothic UI Semibold"/>
        <family val="3"/>
        <charset val="128"/>
      </rPr>
      <t>技術課題</t>
    </r>
    <r>
      <rPr>
        <sz val="11"/>
        <rFont val="ＭＳ 明朝"/>
        <family val="1"/>
        <charset val="128"/>
      </rPr>
      <t>）</t>
    </r>
    <r>
      <rPr>
        <sz val="10.5"/>
        <rFont val="Times New Roman"/>
        <family val="1"/>
      </rPr>
      <t xml:space="preserve">
</t>
    </r>
    <r>
      <rPr>
        <sz val="10.5"/>
        <rFont val="ＭＳ 明朝"/>
        <family val="1"/>
        <charset val="128"/>
      </rPr>
      <t>・現在までの取組で浮かび上がってきた技術課題とその解決方法を入力
・技術課題が多数ある場合、重要度が高い順番に入力
・【</t>
    </r>
    <r>
      <rPr>
        <b/>
        <sz val="11"/>
        <color rgb="FFFF0000"/>
        <rFont val="ＭＳ ゴシック"/>
        <family val="3"/>
        <charset val="128"/>
      </rPr>
      <t>重要</t>
    </r>
    <r>
      <rPr>
        <sz val="10.5"/>
        <rFont val="ＭＳ 明朝"/>
        <family val="1"/>
        <charset val="128"/>
      </rPr>
      <t>】</t>
    </r>
    <r>
      <rPr>
        <b/>
        <sz val="11"/>
        <color rgb="FFFF0000"/>
        <rFont val="ＭＳ ゴシック"/>
        <family val="3"/>
        <charset val="128"/>
      </rPr>
      <t>技術課題</t>
    </r>
    <r>
      <rPr>
        <sz val="10.5"/>
        <rFont val="ＭＳ ゴシック"/>
        <family val="3"/>
        <charset val="128"/>
      </rPr>
      <t>と</t>
    </r>
    <r>
      <rPr>
        <b/>
        <sz val="11"/>
        <color rgb="FFFF0000"/>
        <rFont val="ＭＳ ゴシック"/>
        <family val="3"/>
        <charset val="128"/>
      </rPr>
      <t>具体的な課題の解決方法</t>
    </r>
    <r>
      <rPr>
        <sz val="10.5"/>
        <rFont val="Times New Roman"/>
        <family val="1"/>
      </rPr>
      <t xml:space="preserve">
</t>
    </r>
    <r>
      <rPr>
        <sz val="10.5"/>
        <rFont val="ＭＳ 明朝"/>
        <family val="1"/>
        <charset val="128"/>
      </rPr>
      <t>・必要に応じて</t>
    </r>
    <r>
      <rPr>
        <b/>
        <sz val="11"/>
        <color rgb="FFFF0000"/>
        <rFont val="ＭＳ ゴシック"/>
        <family val="3"/>
        <charset val="128"/>
      </rPr>
      <t>技術課題や解決方法に関する書類</t>
    </r>
    <r>
      <rPr>
        <sz val="10.5"/>
        <rFont val="ＭＳ 明朝"/>
        <family val="1"/>
        <charset val="128"/>
      </rPr>
      <t>を提出
・二つの記入欄を使い、</t>
    </r>
    <r>
      <rPr>
        <b/>
        <sz val="11"/>
        <color rgb="FFFF0000"/>
        <rFont val="ＭＳ ゴシック"/>
        <family val="3"/>
        <charset val="128"/>
      </rPr>
      <t>枠内に収まるように</t>
    </r>
    <r>
      <rPr>
        <sz val="10.5"/>
        <rFont val="ＭＳ 明朝"/>
        <family val="1"/>
        <charset val="128"/>
      </rPr>
      <t>入力</t>
    </r>
    <rPh sb="29" eb="31">
      <t>ギジュツ</t>
    </rPh>
    <rPh sb="31" eb="33">
      <t>カダイ</t>
    </rPh>
    <phoneticPr fontId="2"/>
  </si>
  <si>
    <r>
      <rPr>
        <sz val="11"/>
        <color theme="1"/>
        <rFont val="ＭＳ 明朝"/>
        <family val="1"/>
        <charset val="128"/>
      </rPr>
      <t>（２）</t>
    </r>
    <r>
      <rPr>
        <u/>
        <sz val="11"/>
        <color theme="1"/>
        <rFont val="ＭＳ 明朝"/>
        <family val="1"/>
        <charset val="128"/>
      </rPr>
      <t>リスクマネジメント</t>
    </r>
    <r>
      <rPr>
        <sz val="11"/>
        <color theme="1"/>
        <rFont val="ＭＳ 明朝"/>
        <family val="1"/>
        <charset val="128"/>
      </rPr>
      <t>（</t>
    </r>
    <r>
      <rPr>
        <sz val="11"/>
        <color theme="1"/>
        <rFont val="Yu Gothic UI Semibold"/>
        <family val="3"/>
        <charset val="128"/>
      </rPr>
      <t>安全性の確保／信頼性の確保</t>
    </r>
    <r>
      <rPr>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ゴシック"/>
        <family val="3"/>
        <charset val="128"/>
      </rPr>
      <t>重要</t>
    </r>
    <r>
      <rPr>
        <sz val="10.5"/>
        <color theme="1"/>
        <rFont val="ＭＳ 明朝"/>
        <family val="1"/>
        <charset val="128"/>
      </rPr>
      <t>】リスクを</t>
    </r>
    <r>
      <rPr>
        <b/>
        <sz val="11"/>
        <color rgb="FFFF0000"/>
        <rFont val="ＭＳ ゴシック"/>
        <family val="3"/>
        <charset val="128"/>
      </rPr>
      <t>洗い出し</t>
    </r>
    <r>
      <rPr>
        <sz val="10.5"/>
        <color theme="1"/>
        <rFont val="ＭＳ 明朝"/>
        <family val="1"/>
        <charset val="128"/>
      </rPr>
      <t>、</t>
    </r>
    <r>
      <rPr>
        <sz val="10.5"/>
        <rFont val="ＭＳ 明朝"/>
        <family val="1"/>
        <charset val="128"/>
      </rPr>
      <t>リスクを</t>
    </r>
    <r>
      <rPr>
        <b/>
        <sz val="11"/>
        <color rgb="FFFF0000"/>
        <rFont val="ＭＳ ゴシック"/>
        <family val="3"/>
        <charset val="128"/>
      </rPr>
      <t>評価</t>
    </r>
    <r>
      <rPr>
        <sz val="10.5"/>
        <color theme="1"/>
        <rFont val="ＭＳ 明朝"/>
        <family val="1"/>
        <charset val="128"/>
      </rPr>
      <t>して</t>
    </r>
    <r>
      <rPr>
        <b/>
        <sz val="11"/>
        <color rgb="FFFF0000"/>
        <rFont val="ＭＳ ゴシック"/>
        <family val="3"/>
        <charset val="128"/>
      </rPr>
      <t>対応策</t>
    </r>
    <r>
      <rPr>
        <sz val="10.5"/>
        <color theme="1"/>
        <rFont val="ＭＳ 明朝"/>
        <family val="1"/>
        <charset val="128"/>
      </rPr>
      <t>を入力
・必要に応じて</t>
    </r>
    <r>
      <rPr>
        <b/>
        <sz val="11"/>
        <color rgb="FFFF0000"/>
        <rFont val="ＭＳ ゴシック"/>
        <family val="3"/>
        <charset val="128"/>
      </rPr>
      <t>リスクマネジメントに関する書類</t>
    </r>
    <r>
      <rPr>
        <sz val="10.5"/>
        <color theme="1"/>
        <rFont val="ＭＳ 明朝"/>
        <family val="1"/>
        <charset val="128"/>
      </rPr>
      <t>を提出
・二つの記入欄を使い、</t>
    </r>
    <r>
      <rPr>
        <b/>
        <sz val="11"/>
        <color rgb="FFFF0000"/>
        <rFont val="ＭＳ ゴシック"/>
        <family val="3"/>
        <charset val="128"/>
      </rPr>
      <t>枠内に収まるように</t>
    </r>
    <r>
      <rPr>
        <sz val="10.5"/>
        <color theme="1"/>
        <rFont val="ＭＳ 明朝"/>
        <family val="1"/>
        <charset val="128"/>
      </rPr>
      <t>入力</t>
    </r>
    <rPh sb="13" eb="16">
      <t>アンゼンセイ</t>
    </rPh>
    <rPh sb="17" eb="19">
      <t>カクホ</t>
    </rPh>
    <rPh sb="20" eb="23">
      <t>シンライセイ</t>
    </rPh>
    <rPh sb="24" eb="26">
      <t>カクホ</t>
    </rPh>
    <rPh sb="60" eb="62">
      <t>ヒツヨウ</t>
    </rPh>
    <rPh sb="63" eb="64">
      <t>オウ</t>
    </rPh>
    <rPh sb="76" eb="77">
      <t>カン</t>
    </rPh>
    <rPh sb="79" eb="81">
      <t>ショルイ</t>
    </rPh>
    <rPh sb="82" eb="84">
      <t>テイシュツ</t>
    </rPh>
    <rPh sb="87" eb="88">
      <t>フタ</t>
    </rPh>
    <rPh sb="90" eb="93">
      <t>キニュウラン</t>
    </rPh>
    <rPh sb="94" eb="95">
      <t>ツカ</t>
    </rPh>
    <rPh sb="97" eb="99">
      <t>ワクナイ</t>
    </rPh>
    <rPh sb="100" eb="101">
      <t>オサ</t>
    </rPh>
    <rPh sb="106" eb="108">
      <t>ニュウリョク</t>
    </rPh>
    <phoneticPr fontId="2"/>
  </si>
  <si>
    <r>
      <rPr>
        <sz val="11"/>
        <color theme="1"/>
        <rFont val="ＭＳ 明朝"/>
        <family val="1"/>
        <charset val="128"/>
      </rPr>
      <t>（３）</t>
    </r>
    <r>
      <rPr>
        <u/>
        <sz val="11"/>
        <color theme="1"/>
        <rFont val="ＭＳ 明朝"/>
        <family val="1"/>
        <charset val="128"/>
      </rPr>
      <t>販売戦略</t>
    </r>
    <r>
      <rPr>
        <sz val="11"/>
        <color theme="1"/>
        <rFont val="ＭＳ 明朝"/>
        <family val="1"/>
        <charset val="128"/>
      </rPr>
      <t>（</t>
    </r>
    <r>
      <rPr>
        <sz val="11"/>
        <color theme="1"/>
        <rFont val="Yu Gothic UI Semibold"/>
        <family val="3"/>
        <charset val="128"/>
      </rPr>
      <t>対象市場</t>
    </r>
    <r>
      <rPr>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ゴシック"/>
        <family val="3"/>
        <charset val="128"/>
      </rPr>
      <t>重要</t>
    </r>
    <r>
      <rPr>
        <sz val="10.5"/>
        <color theme="1"/>
        <rFont val="ＭＳ 明朝"/>
        <family val="1"/>
        <charset val="128"/>
      </rPr>
      <t>】</t>
    </r>
    <r>
      <rPr>
        <b/>
        <sz val="11"/>
        <color rgb="FFFF0000"/>
        <rFont val="ＭＳ ゴシック"/>
        <family val="3"/>
        <charset val="128"/>
      </rPr>
      <t>根拠</t>
    </r>
    <r>
      <rPr>
        <sz val="10.5"/>
        <color theme="1"/>
        <rFont val="ＭＳ 明朝"/>
        <family val="1"/>
        <charset val="128"/>
      </rPr>
      <t>を元に対象市場の規模を設定
　利益を確保するのに</t>
    </r>
    <r>
      <rPr>
        <b/>
        <sz val="11"/>
        <color rgb="FFFF0000"/>
        <rFont val="ＭＳ ゴシック"/>
        <family val="3"/>
        <charset val="128"/>
      </rPr>
      <t>十分な市場規模</t>
    </r>
    <r>
      <rPr>
        <sz val="10.5"/>
        <color theme="1"/>
        <rFont val="ＭＳ 明朝"/>
        <family val="1"/>
        <charset val="128"/>
      </rPr>
      <t>が存在することを示す
　市場シェアを</t>
    </r>
    <r>
      <rPr>
        <b/>
        <sz val="11"/>
        <color rgb="FFFF0000"/>
        <rFont val="ＭＳ ゴシック"/>
        <family val="3"/>
        <charset val="128"/>
      </rPr>
      <t>確保（拡大）する方針</t>
    </r>
    <r>
      <rPr>
        <sz val="10.5"/>
        <color theme="1"/>
        <rFont val="ＭＳ 明朝"/>
        <family val="1"/>
        <charset val="128"/>
      </rPr>
      <t>を示す
・必要に応じて</t>
    </r>
    <r>
      <rPr>
        <b/>
        <sz val="11"/>
        <color rgb="FFFF0000"/>
        <rFont val="ＭＳ ゴシック"/>
        <family val="3"/>
        <charset val="128"/>
      </rPr>
      <t>対象市場に関する書類</t>
    </r>
    <r>
      <rPr>
        <sz val="10.5"/>
        <color theme="1"/>
        <rFont val="ＭＳ 明朝"/>
        <family val="1"/>
        <charset val="128"/>
      </rPr>
      <t>を提出</t>
    </r>
    <rPh sb="80" eb="82">
      <t>ホウシン</t>
    </rPh>
    <phoneticPr fontId="2"/>
  </si>
  <si>
    <r>
      <rPr>
        <sz val="11"/>
        <color theme="1"/>
        <rFont val="ＭＳ 明朝"/>
        <family val="1"/>
        <charset val="128"/>
      </rPr>
      <t>（３）</t>
    </r>
    <r>
      <rPr>
        <u/>
        <sz val="11"/>
        <color theme="1"/>
        <rFont val="ＭＳ 明朝"/>
        <family val="1"/>
        <charset val="128"/>
      </rPr>
      <t>販売戦略</t>
    </r>
    <r>
      <rPr>
        <sz val="11"/>
        <color theme="1"/>
        <rFont val="ＭＳ 明朝"/>
        <family val="1"/>
        <charset val="128"/>
      </rPr>
      <t>（</t>
    </r>
    <r>
      <rPr>
        <sz val="11"/>
        <color theme="1"/>
        <rFont val="Yu Gothic UI Semibold"/>
        <family val="3"/>
        <charset val="128"/>
      </rPr>
      <t>価格設定</t>
    </r>
    <r>
      <rPr>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ゴシック"/>
        <family val="3"/>
        <charset val="128"/>
      </rPr>
      <t>重要</t>
    </r>
    <r>
      <rPr>
        <sz val="10.5"/>
        <color theme="1"/>
        <rFont val="ＭＳ 明朝"/>
        <family val="1"/>
        <charset val="128"/>
      </rPr>
      <t>】</t>
    </r>
    <r>
      <rPr>
        <b/>
        <sz val="11"/>
        <color rgb="FFFF0000"/>
        <rFont val="ＭＳ ゴシック"/>
        <family val="3"/>
        <charset val="128"/>
      </rPr>
      <t>根拠</t>
    </r>
    <r>
      <rPr>
        <sz val="10.5"/>
        <rFont val="ＭＳ 明朝"/>
        <family val="1"/>
        <charset val="128"/>
      </rPr>
      <t>を元に</t>
    </r>
    <r>
      <rPr>
        <sz val="10.5"/>
        <color theme="1"/>
        <rFont val="ＭＳ 明朝"/>
        <family val="1"/>
        <charset val="128"/>
      </rPr>
      <t>販売価格と製造単価を設定</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粗利益は自動計算
　販売価格や製造単価を設定した</t>
    </r>
    <r>
      <rPr>
        <b/>
        <sz val="11"/>
        <color rgb="FFFF0000"/>
        <rFont val="ＭＳ ゴシック"/>
        <family val="3"/>
        <charset val="128"/>
      </rPr>
      <t>明確な根拠</t>
    </r>
    <r>
      <rPr>
        <sz val="10.5"/>
        <color theme="1"/>
        <rFont val="ＭＳ 明朝"/>
        <family val="1"/>
        <charset val="128"/>
      </rPr>
      <t>を示す
　</t>
    </r>
    <r>
      <rPr>
        <b/>
        <sz val="11"/>
        <color rgb="FFFF0000"/>
        <rFont val="ＭＳ ゴシック"/>
        <family val="3"/>
        <charset val="128"/>
      </rPr>
      <t>必要な粗利益</t>
    </r>
    <r>
      <rPr>
        <sz val="10.5"/>
        <color theme="1"/>
        <rFont val="ＭＳ 明朝"/>
        <family val="1"/>
        <charset val="128"/>
      </rPr>
      <t>が確保できることを示す</t>
    </r>
    <rPh sb="40" eb="43">
      <t>アラリエキ</t>
    </rPh>
    <rPh sb="44" eb="46">
      <t>ジドウ</t>
    </rPh>
    <rPh sb="46" eb="48">
      <t>ケイサン</t>
    </rPh>
    <rPh sb="71" eb="72">
      <t>シメ</t>
    </rPh>
    <phoneticPr fontId="2"/>
  </si>
  <si>
    <t>9. 達成目標</t>
    <rPh sb="3" eb="5">
      <t>タッセイ</t>
    </rPh>
    <rPh sb="5" eb="7">
      <t>モクヒョウ</t>
    </rPh>
    <phoneticPr fontId="2"/>
  </si>
  <si>
    <r>
      <rPr>
        <sz val="11"/>
        <color theme="1"/>
        <rFont val="ＭＳ 明朝"/>
        <family val="1"/>
        <charset val="128"/>
      </rPr>
      <t>（１）</t>
    </r>
    <r>
      <rPr>
        <u/>
        <sz val="11"/>
        <color theme="1"/>
        <rFont val="ＭＳ 明朝"/>
        <family val="1"/>
        <charset val="128"/>
      </rPr>
      <t>第１期の達成目標</t>
    </r>
    <r>
      <rPr>
        <sz val="11"/>
        <color theme="1"/>
        <rFont val="ＭＳ 明朝"/>
        <family val="1"/>
        <charset val="128"/>
      </rPr>
      <t>（</t>
    </r>
    <r>
      <rPr>
        <sz val="11"/>
        <color theme="1"/>
        <rFont val="Yu Gothic UI Semibold"/>
        <family val="3"/>
        <charset val="128"/>
      </rPr>
      <t>期間</t>
    </r>
    <r>
      <rPr>
        <sz val="11"/>
        <color theme="1"/>
        <rFont val="ＭＳ 明朝"/>
        <family val="1"/>
        <charset val="128"/>
      </rPr>
      <t>）</t>
    </r>
    <r>
      <rPr>
        <sz val="10.5"/>
        <color theme="1"/>
        <rFont val="Times New Roman"/>
        <family val="1"/>
      </rPr>
      <t xml:space="preserve">
</t>
    </r>
    <r>
      <rPr>
        <sz val="10.5"/>
        <color theme="1"/>
        <rFont val="ＭＳ 明朝"/>
        <family val="1"/>
        <charset val="128"/>
      </rPr>
      <t>・</t>
    </r>
    <r>
      <rPr>
        <sz val="10.5"/>
        <color theme="1"/>
        <rFont val="Times New Roman"/>
        <family val="1"/>
      </rPr>
      <t>1</t>
    </r>
    <r>
      <rPr>
        <sz val="10.5"/>
        <color theme="1"/>
        <rFont val="ＭＳ 明朝"/>
        <family val="1"/>
        <charset val="128"/>
      </rPr>
      <t>期の期間は</t>
    </r>
    <r>
      <rPr>
        <b/>
        <sz val="11"/>
        <color rgb="FFFF0000"/>
        <rFont val="Times New Roman"/>
        <family val="1"/>
      </rPr>
      <t>1</t>
    </r>
    <r>
      <rPr>
        <b/>
        <sz val="11"/>
        <color rgb="FFFF0000"/>
        <rFont val="ＭＳ 明朝"/>
        <family val="1"/>
        <charset val="128"/>
      </rPr>
      <t>年以上</t>
    </r>
    <r>
      <rPr>
        <sz val="11"/>
        <rFont val="ＭＳ 明朝"/>
        <family val="1"/>
        <charset val="128"/>
      </rPr>
      <t>（</t>
    </r>
    <r>
      <rPr>
        <sz val="10.5"/>
        <color theme="1"/>
        <rFont val="ＭＳ 明朝"/>
        <family val="1"/>
        <charset val="128"/>
      </rPr>
      <t>事業が</t>
    </r>
    <r>
      <rPr>
        <sz val="10.5"/>
        <color theme="1"/>
        <rFont val="Times New Roman"/>
        <family val="1"/>
      </rPr>
      <t>1</t>
    </r>
    <r>
      <rPr>
        <sz val="10.5"/>
        <color theme="1"/>
        <rFont val="ＭＳ 明朝"/>
        <family val="1"/>
        <charset val="128"/>
      </rPr>
      <t>期で終了する場合は</t>
    </r>
    <r>
      <rPr>
        <sz val="10.5"/>
        <color theme="1"/>
        <rFont val="Times New Roman"/>
        <family val="1"/>
      </rPr>
      <t>1</t>
    </r>
    <r>
      <rPr>
        <sz val="10.5"/>
        <color theme="1"/>
        <rFont val="ＭＳ 明朝"/>
        <family val="1"/>
        <charset val="128"/>
      </rPr>
      <t>年未満で設定可）
　実施する期分のみ作成
・設定した期間は</t>
    </r>
    <r>
      <rPr>
        <b/>
        <sz val="11"/>
        <color rgb="FFFF0000"/>
        <rFont val="Times New Roman"/>
        <family val="1"/>
      </rPr>
      <t xml:space="preserve">1. </t>
    </r>
    <r>
      <rPr>
        <b/>
        <sz val="11"/>
        <color rgb="FFFF0000"/>
        <rFont val="ＭＳ 明朝"/>
        <family val="1"/>
        <charset val="128"/>
      </rPr>
      <t>事業概要（</t>
    </r>
    <r>
      <rPr>
        <b/>
        <sz val="11"/>
        <color rgb="FFFF0000"/>
        <rFont val="Times New Roman"/>
        <family val="1"/>
      </rPr>
      <t>7</t>
    </r>
    <r>
      <rPr>
        <b/>
        <sz val="11"/>
        <color rgb="FFFF0000"/>
        <rFont val="ＭＳ 明朝"/>
        <family val="1"/>
        <charset val="128"/>
      </rPr>
      <t>）</t>
    </r>
    <r>
      <rPr>
        <sz val="10.5"/>
        <color theme="1"/>
        <rFont val="ＭＳ 明朝"/>
        <family val="1"/>
        <charset val="128"/>
      </rPr>
      <t>に転記される</t>
    </r>
    <rPh sb="53" eb="55">
      <t>ジッシ</t>
    </rPh>
    <rPh sb="57" eb="58">
      <t>キ</t>
    </rPh>
    <rPh sb="58" eb="59">
      <t>ブン</t>
    </rPh>
    <rPh sb="61" eb="63">
      <t>サクセイ</t>
    </rPh>
    <phoneticPr fontId="2"/>
  </si>
  <si>
    <r>
      <rPr>
        <sz val="11"/>
        <color theme="1"/>
        <rFont val="ＭＳ 明朝"/>
        <family val="1"/>
        <charset val="128"/>
      </rPr>
      <t>（１）</t>
    </r>
    <r>
      <rPr>
        <u/>
        <sz val="11"/>
        <color theme="1"/>
        <rFont val="ＭＳ 明朝"/>
        <family val="1"/>
        <charset val="128"/>
      </rPr>
      <t>第１期の達成目標</t>
    </r>
    <r>
      <rPr>
        <sz val="11"/>
        <color theme="1"/>
        <rFont val="ＭＳ 明朝"/>
        <family val="1"/>
        <charset val="128"/>
      </rPr>
      <t>（</t>
    </r>
    <r>
      <rPr>
        <sz val="11"/>
        <color theme="1"/>
        <rFont val="Yu Gothic UI Semibold"/>
        <family val="3"/>
        <charset val="128"/>
      </rPr>
      <t>取組項目／スケジュール</t>
    </r>
    <r>
      <rPr>
        <sz val="11"/>
        <color theme="1"/>
        <rFont val="ＭＳ 明朝"/>
        <family val="1"/>
        <charset val="128"/>
      </rPr>
      <t>）</t>
    </r>
    <r>
      <rPr>
        <u/>
        <sz val="10.5"/>
        <color theme="1"/>
        <rFont val="Times New Roman"/>
        <family val="1"/>
      </rPr>
      <t xml:space="preserve">
</t>
    </r>
    <r>
      <rPr>
        <sz val="10.5"/>
        <color theme="1"/>
        <rFont val="Times New Roman"/>
        <family val="1"/>
      </rPr>
      <t xml:space="preserve">
</t>
    </r>
    <r>
      <rPr>
        <sz val="10.5"/>
        <color theme="1"/>
        <rFont val="ＭＳ 明朝"/>
        <family val="1"/>
        <charset val="128"/>
      </rPr>
      <t>・目標達成に必要な取組を入力。実施期間を●で表示
　期の期間が長い場合、</t>
    </r>
    <r>
      <rPr>
        <sz val="10.5"/>
        <color theme="1"/>
        <rFont val="Times New Roman"/>
        <family val="1"/>
      </rPr>
      <t>1</t>
    </r>
    <r>
      <rPr>
        <sz val="10.5"/>
        <color theme="1"/>
        <rFont val="ＭＳ 明朝"/>
        <family val="1"/>
        <charset val="128"/>
      </rPr>
      <t>列を</t>
    </r>
    <r>
      <rPr>
        <sz val="10.5"/>
        <color theme="1"/>
        <rFont val="Times New Roman"/>
        <family val="1"/>
      </rPr>
      <t>2</t>
    </r>
    <r>
      <rPr>
        <sz val="10.5"/>
        <color theme="1"/>
        <rFont val="ＭＳ 明朝"/>
        <family val="1"/>
        <charset val="128"/>
      </rPr>
      <t>ヶ月以上の期間で表現しても可</t>
    </r>
    <phoneticPr fontId="2"/>
  </si>
  <si>
    <r>
      <rPr>
        <sz val="11"/>
        <color theme="1"/>
        <rFont val="ＭＳ 明朝"/>
        <family val="1"/>
        <charset val="128"/>
      </rPr>
      <t>（１）</t>
    </r>
    <r>
      <rPr>
        <u/>
        <sz val="11"/>
        <color theme="1"/>
        <rFont val="ＭＳ 明朝"/>
        <family val="1"/>
        <charset val="128"/>
      </rPr>
      <t>第１期の達成目標</t>
    </r>
    <r>
      <rPr>
        <sz val="11"/>
        <color theme="1"/>
        <rFont val="ＭＳ 明朝"/>
        <family val="1"/>
        <charset val="128"/>
      </rPr>
      <t>（</t>
    </r>
    <r>
      <rPr>
        <sz val="11"/>
        <color theme="1"/>
        <rFont val="Yu Gothic UI Semibold"/>
        <family val="3"/>
        <charset val="128"/>
      </rPr>
      <t>取組項目の具体的実施方法</t>
    </r>
    <r>
      <rPr>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】上記の</t>
    </r>
    <r>
      <rPr>
        <b/>
        <sz val="11"/>
        <color rgb="FFFF0000"/>
        <rFont val="ＭＳ 明朝"/>
        <family val="1"/>
        <charset val="128"/>
      </rPr>
      <t>取組項目</t>
    </r>
    <r>
      <rPr>
        <sz val="10.5"/>
        <color theme="1"/>
        <rFont val="ＭＳ 明朝"/>
        <family val="1"/>
        <charset val="128"/>
      </rPr>
      <t>について</t>
    </r>
    <r>
      <rPr>
        <b/>
        <sz val="11"/>
        <color rgb="FFFF0000"/>
        <rFont val="ＭＳ 明朝"/>
        <family val="1"/>
        <charset val="128"/>
      </rPr>
      <t>具体的な実施方法や工程</t>
    </r>
    <r>
      <rPr>
        <sz val="10.5"/>
        <color theme="1"/>
        <rFont val="ＭＳ 明朝"/>
        <family val="1"/>
        <charset val="128"/>
      </rPr>
      <t>を入力　
・必要に応じて</t>
    </r>
    <r>
      <rPr>
        <b/>
        <sz val="11"/>
        <color rgb="FFFF0000"/>
        <rFont val="ＭＳ 明朝"/>
        <family val="1"/>
        <charset val="128"/>
      </rPr>
      <t>実施方法や工程に関する書類</t>
    </r>
    <r>
      <rPr>
        <sz val="10.5"/>
        <color theme="1"/>
        <rFont val="ＭＳ 明朝"/>
        <family val="1"/>
        <charset val="128"/>
      </rPr>
      <t>を提出
・二つの記入欄を使い、</t>
    </r>
    <r>
      <rPr>
        <b/>
        <sz val="11"/>
        <color rgb="FFFF0000"/>
        <rFont val="ＭＳ 明朝"/>
        <family val="1"/>
        <charset val="128"/>
      </rPr>
      <t>枠内に収まるように</t>
    </r>
    <r>
      <rPr>
        <sz val="10.5"/>
        <color theme="1"/>
        <rFont val="ＭＳ 明朝"/>
        <family val="1"/>
        <charset val="128"/>
      </rPr>
      <t>入力</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b/>
        <sz val="10.5"/>
        <color theme="1"/>
        <rFont val="ＭＳ 明朝"/>
        <family val="1"/>
        <charset val="128"/>
      </rPr>
      <t>目安は</t>
    </r>
    <r>
      <rPr>
        <b/>
        <sz val="10.5"/>
        <color theme="1"/>
        <rFont val="Times New Roman"/>
        <family val="1"/>
      </rPr>
      <t>500</t>
    </r>
    <r>
      <rPr>
        <b/>
        <sz val="10.5"/>
        <color theme="1"/>
        <rFont val="ＭＳ 明朝"/>
        <family val="1"/>
        <charset val="128"/>
      </rPr>
      <t>文字</t>
    </r>
    <phoneticPr fontId="2"/>
  </si>
  <si>
    <r>
      <rPr>
        <sz val="11"/>
        <color theme="1"/>
        <rFont val="ＭＳ 明朝"/>
        <family val="1"/>
        <charset val="128"/>
      </rPr>
      <t>（１）</t>
    </r>
    <r>
      <rPr>
        <u/>
        <sz val="11"/>
        <color theme="1"/>
        <rFont val="ＭＳ 明朝"/>
        <family val="1"/>
        <charset val="128"/>
      </rPr>
      <t>区分別経費及び資金調達</t>
    </r>
    <r>
      <rPr>
        <sz val="11"/>
        <color theme="1"/>
        <rFont val="ＭＳ 明朝"/>
        <family val="1"/>
        <charset val="128"/>
      </rPr>
      <t>（</t>
    </r>
    <r>
      <rPr>
        <sz val="11"/>
        <color theme="1"/>
        <rFont val="Yu Gothic UI Semibold"/>
        <family val="3"/>
        <charset val="128"/>
      </rPr>
      <t>助成事業に要する経費</t>
    </r>
    <r>
      <rPr>
        <sz val="11"/>
        <color theme="1"/>
        <rFont val="ＭＳ 明朝"/>
        <family val="1"/>
        <charset val="128"/>
      </rPr>
      <t>）</t>
    </r>
    <r>
      <rPr>
        <b/>
        <u/>
        <sz val="12"/>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その他助成対象外経費</t>
    </r>
    <r>
      <rPr>
        <sz val="10.5"/>
        <color theme="1"/>
        <rFont val="ＭＳ 明朝"/>
        <family val="1"/>
        <charset val="128"/>
      </rPr>
      <t>には、今回の助成金の対象にしない経費を入力
　他のセルには</t>
    </r>
    <r>
      <rPr>
        <b/>
        <sz val="11"/>
        <color rgb="FFFF0000"/>
        <rFont val="Times New Roman"/>
        <family val="1"/>
      </rPr>
      <t xml:space="preserve">11. </t>
    </r>
    <r>
      <rPr>
        <b/>
        <sz val="11"/>
        <color rgb="FFFF0000"/>
        <rFont val="ＭＳ 明朝"/>
        <family val="1"/>
        <charset val="128"/>
      </rPr>
      <t>資金支出明細</t>
    </r>
    <r>
      <rPr>
        <sz val="10.5"/>
        <color theme="1"/>
        <rFont val="ＭＳ 明朝"/>
        <family val="1"/>
        <charset val="128"/>
      </rPr>
      <t>から転記される</t>
    </r>
    <phoneticPr fontId="2"/>
  </si>
  <si>
    <r>
      <t>PMDA</t>
    </r>
    <r>
      <rPr>
        <sz val="9"/>
        <color theme="1"/>
        <rFont val="ＭＳ 明朝"/>
        <family val="1"/>
        <charset val="128"/>
      </rPr>
      <t>等相談料
及び審査手数料</t>
    </r>
    <rPh sb="4" eb="5">
      <t>ナド</t>
    </rPh>
    <rPh sb="5" eb="7">
      <t>ソウダン</t>
    </rPh>
    <rPh sb="7" eb="8">
      <t>リョウ</t>
    </rPh>
    <rPh sb="9" eb="10">
      <t>オヨ</t>
    </rPh>
    <rPh sb="11" eb="13">
      <t>シンサ</t>
    </rPh>
    <rPh sb="13" eb="16">
      <t>テスウリョウ</t>
    </rPh>
    <phoneticPr fontId="2"/>
  </si>
  <si>
    <r>
      <rPr>
        <sz val="11"/>
        <color theme="1"/>
        <rFont val="ＭＳ 明朝"/>
        <family val="1"/>
        <charset val="128"/>
      </rPr>
      <t>（１）</t>
    </r>
    <r>
      <rPr>
        <u/>
        <sz val="11"/>
        <color theme="1"/>
        <rFont val="ＭＳ 明朝"/>
        <family val="1"/>
        <charset val="128"/>
      </rPr>
      <t>区分別経費及び資金調達</t>
    </r>
    <r>
      <rPr>
        <sz val="11"/>
        <color theme="1"/>
        <rFont val="ＭＳ 明朝"/>
        <family val="1"/>
        <charset val="128"/>
      </rPr>
      <t>（</t>
    </r>
    <r>
      <rPr>
        <sz val="11"/>
        <color theme="1"/>
        <rFont val="Yu Gothic UI Semibold"/>
        <family val="3"/>
        <charset val="128"/>
      </rPr>
      <t>助成対象経費</t>
    </r>
    <r>
      <rPr>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Times New Roman"/>
        <family val="1"/>
      </rPr>
      <t xml:space="preserve">11. </t>
    </r>
    <r>
      <rPr>
        <b/>
        <sz val="11"/>
        <color rgb="FFFF0000"/>
        <rFont val="ＭＳ 明朝"/>
        <family val="1"/>
        <charset val="128"/>
      </rPr>
      <t>資金支出明細</t>
    </r>
    <r>
      <rPr>
        <sz val="10.5"/>
        <color theme="1"/>
        <rFont val="ＭＳ 明朝"/>
        <family val="1"/>
        <charset val="128"/>
      </rPr>
      <t>からセルに転記される</t>
    </r>
    <phoneticPr fontId="2"/>
  </si>
  <si>
    <r>
      <rPr>
        <sz val="11"/>
        <color theme="1"/>
        <rFont val="ＭＳ 明朝"/>
        <family val="1"/>
        <charset val="128"/>
      </rPr>
      <t>（１）</t>
    </r>
    <r>
      <rPr>
        <u/>
        <sz val="11"/>
        <color theme="1"/>
        <rFont val="ＭＳ 明朝"/>
        <family val="1"/>
        <charset val="128"/>
      </rPr>
      <t>区分別経費及び資金調達</t>
    </r>
    <r>
      <rPr>
        <sz val="11"/>
        <color theme="1"/>
        <rFont val="ＭＳ 明朝"/>
        <family val="1"/>
        <charset val="128"/>
      </rPr>
      <t>（</t>
    </r>
    <r>
      <rPr>
        <sz val="11"/>
        <color theme="1"/>
        <rFont val="Yu Gothic UI Semibold"/>
        <family val="3"/>
        <charset val="128"/>
      </rPr>
      <t>助成金交付申請額</t>
    </r>
    <r>
      <rPr>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Times New Roman"/>
        <family val="1"/>
      </rPr>
      <t xml:space="preserve">(2) </t>
    </r>
    <r>
      <rPr>
        <b/>
        <sz val="11"/>
        <color rgb="FFFF0000"/>
        <rFont val="ＭＳ 明朝"/>
        <family val="1"/>
        <charset val="128"/>
      </rPr>
      <t>助成対象経費及び助成金交付申請額</t>
    </r>
    <r>
      <rPr>
        <sz val="10.5"/>
        <color theme="1"/>
        <rFont val="ＭＳ 明朝"/>
        <family val="1"/>
        <charset val="128"/>
      </rPr>
      <t>（このページの下段）
　　からセルに転記される
・申請額の合計額が</t>
    </r>
    <r>
      <rPr>
        <b/>
        <sz val="11"/>
        <color rgb="FFFF0000"/>
        <rFont val="Times New Roman"/>
        <family val="1"/>
      </rPr>
      <t xml:space="preserve">1. </t>
    </r>
    <r>
      <rPr>
        <b/>
        <sz val="11"/>
        <color rgb="FFFF0000"/>
        <rFont val="ＭＳ 明朝"/>
        <family val="1"/>
        <charset val="128"/>
      </rPr>
      <t>申請概要</t>
    </r>
    <r>
      <rPr>
        <b/>
        <sz val="11"/>
        <color rgb="FFFF0000"/>
        <rFont val="Times New Roman"/>
        <family val="1"/>
      </rPr>
      <t xml:space="preserve"> (6)</t>
    </r>
    <r>
      <rPr>
        <b/>
        <sz val="11"/>
        <color rgb="FFFF0000"/>
        <rFont val="ＭＳ 明朝"/>
        <family val="1"/>
        <charset val="128"/>
      </rPr>
      <t>助成金交付申請額</t>
    </r>
    <r>
      <rPr>
        <sz val="10.5"/>
        <color theme="1"/>
        <rFont val="ＭＳ 明朝"/>
        <family val="1"/>
        <charset val="128"/>
      </rPr>
      <t>に転記される
　交付申請額の</t>
    </r>
    <r>
      <rPr>
        <b/>
        <sz val="11"/>
        <color rgb="FFFF0000"/>
        <rFont val="ＭＳ 明朝"/>
        <family val="1"/>
        <charset val="128"/>
      </rPr>
      <t>上限は</t>
    </r>
    <r>
      <rPr>
        <b/>
        <sz val="11"/>
        <color rgb="FFFF0000"/>
        <rFont val="Times New Roman"/>
        <family val="1"/>
      </rPr>
      <t>5,000</t>
    </r>
    <r>
      <rPr>
        <b/>
        <sz val="11"/>
        <color rgb="FFFF0000"/>
        <rFont val="ＭＳ 明朝"/>
        <family val="1"/>
        <charset val="128"/>
      </rPr>
      <t>万円</t>
    </r>
    <rPh sb="73" eb="76">
      <t>シンセイガク</t>
    </rPh>
    <rPh sb="108" eb="110">
      <t>コウフ</t>
    </rPh>
    <rPh sb="110" eb="113">
      <t>シンセイガク</t>
    </rPh>
    <rPh sb="114" eb="116">
      <t>ジョウゲン</t>
    </rPh>
    <rPh sb="122" eb="124">
      <t>マンエン</t>
    </rPh>
    <phoneticPr fontId="2"/>
  </si>
  <si>
    <r>
      <rPr>
        <sz val="11"/>
        <color theme="1"/>
        <rFont val="ＭＳ 明朝"/>
        <family val="1"/>
        <charset val="128"/>
      </rPr>
      <t>（１）</t>
    </r>
    <r>
      <rPr>
        <u/>
        <sz val="11"/>
        <color theme="1"/>
        <rFont val="ＭＳ 明朝"/>
        <family val="1"/>
        <charset val="128"/>
      </rPr>
      <t>区分別経費及び資金調達</t>
    </r>
    <r>
      <rPr>
        <sz val="11"/>
        <color theme="1"/>
        <rFont val="ＭＳ 明朝"/>
        <family val="1"/>
        <charset val="128"/>
      </rPr>
      <t>（</t>
    </r>
    <r>
      <rPr>
        <sz val="11"/>
        <color theme="1"/>
        <rFont val="Yu Gothic UI Semibold"/>
        <family val="3"/>
        <charset val="128"/>
      </rPr>
      <t>資金調達</t>
    </r>
    <r>
      <rPr>
        <sz val="11"/>
        <color theme="1"/>
        <rFont val="ＭＳ 明朝"/>
        <family val="1"/>
        <charset val="128"/>
      </rPr>
      <t>）</t>
    </r>
    <r>
      <rPr>
        <sz val="10.5"/>
        <color theme="1"/>
        <rFont val="Times New Roman"/>
        <family val="1"/>
      </rPr>
      <t xml:space="preserve">
</t>
    </r>
    <r>
      <rPr>
        <sz val="10.5"/>
        <color theme="1"/>
        <rFont val="ＭＳ 明朝"/>
        <family val="1"/>
        <charset val="128"/>
      </rPr>
      <t>・助成事業期間中の資金調達について入力（本助成金は含めない）
　</t>
    </r>
    <r>
      <rPr>
        <sz val="10.5"/>
        <color theme="1"/>
        <rFont val="Yu Gothic UI Semibold"/>
        <family val="3"/>
        <charset val="128"/>
      </rPr>
      <t>上段に調達先</t>
    </r>
    <r>
      <rPr>
        <sz val="10.5"/>
        <color theme="1"/>
        <rFont val="ＭＳ 明朝"/>
        <family val="1"/>
        <charset val="128"/>
      </rPr>
      <t>／</t>
    </r>
    <r>
      <rPr>
        <sz val="10.5"/>
        <color theme="1"/>
        <rFont val="Yu Gothic UI Semibold"/>
        <family val="3"/>
        <charset val="128"/>
      </rPr>
      <t>中段に調達状況</t>
    </r>
    <r>
      <rPr>
        <sz val="10.5"/>
        <color theme="1"/>
        <rFont val="ＭＳ 明朝"/>
        <family val="1"/>
        <charset val="128"/>
      </rPr>
      <t>／</t>
    </r>
    <r>
      <rPr>
        <sz val="10.5"/>
        <color theme="1"/>
        <rFont val="Yu Gothic UI Semibold"/>
        <family val="3"/>
        <charset val="128"/>
      </rPr>
      <t>下段に調達金額</t>
    </r>
    <r>
      <rPr>
        <sz val="10.5"/>
        <color theme="1"/>
        <rFont val="ＭＳ 明朝"/>
        <family val="1"/>
        <charset val="128"/>
      </rPr>
      <t>（下段）を入力
・調達先は金融機関名／自己資金／役員借入金　等を入力
・調達状況は調達済／調達見込みあり／交渉中／今後交渉予定から選択
・（調達先が）自己資金の場合、調達状況の入力は不要
・</t>
    </r>
    <r>
      <rPr>
        <b/>
        <sz val="11"/>
        <color rgb="FFFF0000"/>
        <rFont val="ＭＳ 明朝"/>
        <family val="1"/>
        <charset val="128"/>
      </rPr>
      <t>助成事業に要する経費（税込）の合計額</t>
    </r>
    <r>
      <rPr>
        <sz val="10.5"/>
        <color theme="1"/>
        <rFont val="ＭＳ 明朝"/>
        <family val="1"/>
        <charset val="128"/>
      </rPr>
      <t>＝</t>
    </r>
    <r>
      <rPr>
        <b/>
        <sz val="11"/>
        <color rgb="FFFF0000"/>
        <rFont val="ＭＳ 明朝"/>
        <family val="1"/>
        <charset val="128"/>
      </rPr>
      <t>資金調達額の合計</t>
    </r>
    <r>
      <rPr>
        <b/>
        <sz val="11"/>
        <color rgb="FFFF0000"/>
        <rFont val="Times New Roman"/>
        <family val="1"/>
      </rPr>
      <t xml:space="preserve"> </t>
    </r>
    <r>
      <rPr>
        <sz val="10.5"/>
        <color theme="1"/>
        <rFont val="ＭＳ 明朝"/>
        <family val="1"/>
        <charset val="128"/>
      </rPr>
      <t>になる
　ように金額を調整（</t>
    </r>
    <r>
      <rPr>
        <b/>
        <sz val="11"/>
        <color rgb="FFFF0000"/>
        <rFont val="ＭＳ 明朝"/>
        <family val="1"/>
        <charset val="128"/>
      </rPr>
      <t>同額でない場合</t>
    </r>
    <r>
      <rPr>
        <sz val="10.5"/>
        <color theme="1"/>
        <rFont val="ＭＳ 明朝"/>
        <family val="1"/>
        <charset val="128"/>
      </rPr>
      <t>は</t>
    </r>
    <r>
      <rPr>
        <b/>
        <sz val="11"/>
        <color rgb="FFFF0000"/>
        <rFont val="ＭＳ 明朝"/>
        <family val="1"/>
        <charset val="128"/>
      </rPr>
      <t>調達額合計が赤文字</t>
    </r>
    <r>
      <rPr>
        <sz val="10.5"/>
        <color theme="1"/>
        <rFont val="ＭＳ 明朝"/>
        <family val="1"/>
        <charset val="128"/>
      </rPr>
      <t>になる）</t>
    </r>
    <rPh sb="3" eb="6">
      <t>クブンベツ</t>
    </rPh>
    <rPh sb="6" eb="8">
      <t>ケイヒ</t>
    </rPh>
    <rPh sb="8" eb="9">
      <t>オヨ</t>
    </rPh>
    <rPh sb="10" eb="12">
      <t>シキン</t>
    </rPh>
    <rPh sb="12" eb="14">
      <t>チョウタツ</t>
    </rPh>
    <rPh sb="15" eb="17">
      <t>シキン</t>
    </rPh>
    <rPh sb="17" eb="19">
      <t>チョウタツ</t>
    </rPh>
    <rPh sb="25" eb="27">
      <t>ジギョウ</t>
    </rPh>
    <rPh sb="27" eb="29">
      <t>キカン</t>
    </rPh>
    <rPh sb="29" eb="30">
      <t>ナカ</t>
    </rPh>
    <rPh sb="39" eb="41">
      <t>ニュウリョク</t>
    </rPh>
    <rPh sb="54" eb="56">
      <t>ジョウダン</t>
    </rPh>
    <rPh sb="61" eb="63">
      <t>チュウダン</t>
    </rPh>
    <rPh sb="69" eb="71">
      <t>ゲダン</t>
    </rPh>
    <rPh sb="81" eb="83">
      <t>ニュウリョク</t>
    </rPh>
    <rPh sb="109" eb="111">
      <t>ニュウリョク</t>
    </rPh>
    <rPh sb="150" eb="152">
      <t>チョウタツ</t>
    </rPh>
    <rPh sb="152" eb="153">
      <t>サキ</t>
    </rPh>
    <rPh sb="168" eb="170">
      <t>ニュウリョク</t>
    </rPh>
    <rPh sb="212" eb="214">
      <t>キンガク</t>
    </rPh>
    <rPh sb="226" eb="228">
      <t>チョウタツ</t>
    </rPh>
    <rPh sb="228" eb="229">
      <t>ガク</t>
    </rPh>
    <rPh sb="229" eb="231">
      <t>ゴウケイ</t>
    </rPh>
    <phoneticPr fontId="2"/>
  </si>
  <si>
    <r>
      <rPr>
        <sz val="11"/>
        <color theme="1"/>
        <rFont val="ＭＳ 明朝"/>
        <family val="1"/>
        <charset val="128"/>
      </rPr>
      <t>（２）</t>
    </r>
    <r>
      <rPr>
        <u/>
        <sz val="11"/>
        <color theme="1"/>
        <rFont val="ＭＳ 明朝"/>
        <family val="1"/>
        <charset val="128"/>
      </rPr>
      <t>助成対象経費及び助成金交付申請額</t>
    </r>
    <r>
      <rPr>
        <sz val="11"/>
        <color theme="1"/>
        <rFont val="ＭＳ 明朝"/>
        <family val="1"/>
        <charset val="128"/>
      </rPr>
      <t>（</t>
    </r>
    <r>
      <rPr>
        <sz val="11"/>
        <color theme="1"/>
        <rFont val="Yu Gothic UI Semibold"/>
        <family val="3"/>
        <charset val="128"/>
      </rPr>
      <t>助成対象経費：上段</t>
    </r>
    <r>
      <rPr>
        <sz val="11"/>
        <color theme="1"/>
        <rFont val="ＭＳ 明朝"/>
        <family val="1"/>
        <charset val="128"/>
      </rPr>
      <t>）</t>
    </r>
    <r>
      <rPr>
        <sz val="10.5"/>
        <color theme="1"/>
        <rFont val="Times New Roman"/>
        <family val="1"/>
      </rPr>
      <t xml:space="preserve">
</t>
    </r>
    <r>
      <rPr>
        <sz val="10.5"/>
        <color theme="1"/>
        <rFont val="ＭＳ 明朝"/>
        <family val="1"/>
        <charset val="128"/>
      </rPr>
      <t>・上段の助成対象経費は</t>
    </r>
    <r>
      <rPr>
        <b/>
        <sz val="11"/>
        <color rgb="FFFF0000"/>
        <rFont val="Times New Roman"/>
        <family val="1"/>
      </rPr>
      <t xml:space="preserve">11. </t>
    </r>
    <r>
      <rPr>
        <b/>
        <sz val="11"/>
        <color rgb="FFFF0000"/>
        <rFont val="ＭＳ 明朝"/>
        <family val="1"/>
        <charset val="128"/>
      </rPr>
      <t>資金支出明細</t>
    </r>
    <r>
      <rPr>
        <sz val="10.5"/>
        <color theme="1"/>
        <rFont val="ＭＳ 明朝"/>
        <family val="1"/>
        <charset val="128"/>
      </rPr>
      <t>から金額が転送される</t>
    </r>
    <rPh sb="3" eb="5">
      <t>ジョセイ</t>
    </rPh>
    <rPh sb="5" eb="7">
      <t>タイショウ</t>
    </rPh>
    <rPh sb="7" eb="9">
      <t>ケイヒ</t>
    </rPh>
    <rPh sb="9" eb="10">
      <t>オヨ</t>
    </rPh>
    <rPh sb="11" eb="14">
      <t>ジョセイキン</t>
    </rPh>
    <rPh sb="14" eb="16">
      <t>コウフ</t>
    </rPh>
    <rPh sb="16" eb="19">
      <t>シンセイガク</t>
    </rPh>
    <rPh sb="20" eb="22">
      <t>ジョセイ</t>
    </rPh>
    <rPh sb="22" eb="24">
      <t>タイショウ</t>
    </rPh>
    <rPh sb="24" eb="26">
      <t>ケイヒ</t>
    </rPh>
    <rPh sb="27" eb="29">
      <t>ジョウダン</t>
    </rPh>
    <rPh sb="33" eb="35">
      <t>ジョウダン</t>
    </rPh>
    <rPh sb="36" eb="38">
      <t>ジョセイ</t>
    </rPh>
    <rPh sb="55" eb="57">
      <t>キンガク</t>
    </rPh>
    <rPh sb="58" eb="60">
      <t>テンソウ</t>
    </rPh>
    <phoneticPr fontId="2"/>
  </si>
  <si>
    <r>
      <rPr>
        <sz val="11"/>
        <color theme="1"/>
        <rFont val="ＭＳ 明朝"/>
        <family val="1"/>
        <charset val="128"/>
      </rPr>
      <t>（２）</t>
    </r>
    <r>
      <rPr>
        <u/>
        <sz val="11"/>
        <color theme="1"/>
        <rFont val="ＭＳ 明朝"/>
        <family val="1"/>
        <charset val="128"/>
      </rPr>
      <t>助成対象経費及び助成金交付申請額</t>
    </r>
    <r>
      <rPr>
        <sz val="11"/>
        <color theme="1"/>
        <rFont val="ＭＳ 明朝"/>
        <family val="1"/>
        <charset val="128"/>
      </rPr>
      <t>（</t>
    </r>
    <r>
      <rPr>
        <sz val="11"/>
        <color theme="1"/>
        <rFont val="Yu Gothic UI Semibold"/>
        <family val="3"/>
        <charset val="128"/>
      </rPr>
      <t>助成金交付申請額：下段</t>
    </r>
    <r>
      <rPr>
        <sz val="11"/>
        <color theme="1"/>
        <rFont val="ＭＳ 明朝"/>
        <family val="1"/>
        <charset val="128"/>
      </rPr>
      <t>）</t>
    </r>
    <r>
      <rPr>
        <sz val="10.5"/>
        <color theme="1"/>
        <rFont val="Times New Roman"/>
        <family val="1"/>
      </rPr>
      <t xml:space="preserve">
</t>
    </r>
    <r>
      <rPr>
        <sz val="10.5"/>
        <color theme="1"/>
        <rFont val="ＭＳ 明朝"/>
        <family val="1"/>
        <charset val="128"/>
      </rPr>
      <t>・公社に対して交付を申請する金額（</t>
    </r>
    <r>
      <rPr>
        <b/>
        <sz val="10.5"/>
        <color theme="1"/>
        <rFont val="ＭＳ 明朝"/>
        <family val="1"/>
        <charset val="128"/>
      </rPr>
      <t>上限額は</t>
    </r>
    <r>
      <rPr>
        <b/>
        <sz val="10.5"/>
        <color theme="1"/>
        <rFont val="Times New Roman"/>
        <family val="1"/>
      </rPr>
      <t>5,000</t>
    </r>
    <r>
      <rPr>
        <b/>
        <sz val="10.5"/>
        <color theme="1"/>
        <rFont val="ＭＳ 明朝"/>
        <family val="1"/>
        <charset val="128"/>
      </rPr>
      <t>万円</t>
    </r>
    <r>
      <rPr>
        <sz val="10.5"/>
        <color theme="1"/>
        <rFont val="ＭＳ 明朝"/>
        <family val="1"/>
        <charset val="128"/>
      </rPr>
      <t>）
・</t>
    </r>
    <r>
      <rPr>
        <b/>
        <sz val="11"/>
        <color rgb="FFFF0000"/>
        <rFont val="ＭＳ 明朝"/>
        <family val="1"/>
        <charset val="128"/>
      </rPr>
      <t>上段の助成対象経費に</t>
    </r>
    <r>
      <rPr>
        <b/>
        <sz val="11"/>
        <color rgb="FFFF0000"/>
        <rFont val="Times New Roman"/>
        <family val="1"/>
      </rPr>
      <t>2/3</t>
    </r>
    <r>
      <rPr>
        <b/>
        <sz val="11"/>
        <color rgb="FFFF0000"/>
        <rFont val="ＭＳ 明朝"/>
        <family val="1"/>
        <charset val="128"/>
      </rPr>
      <t>を乗じ、</t>
    </r>
    <r>
      <rPr>
        <b/>
        <sz val="11"/>
        <color rgb="FFFF0000"/>
        <rFont val="Times New Roman"/>
        <family val="1"/>
      </rPr>
      <t>1,000</t>
    </r>
    <r>
      <rPr>
        <b/>
        <sz val="11"/>
        <color rgb="FFFF0000"/>
        <rFont val="ＭＳ 明朝"/>
        <family val="1"/>
        <charset val="128"/>
      </rPr>
      <t>円を未満切り捨てる計算式</t>
    </r>
    <r>
      <rPr>
        <sz val="10.5"/>
        <color theme="1"/>
        <rFont val="Times New Roman"/>
        <family val="1"/>
      </rPr>
      <t xml:space="preserve">
</t>
    </r>
    <r>
      <rPr>
        <sz val="10.5"/>
        <color theme="1"/>
        <rFont val="ＭＳ 明朝"/>
        <family val="1"/>
        <charset val="128"/>
      </rPr>
      <t>　が入力されている。必要に応じて</t>
    </r>
    <r>
      <rPr>
        <b/>
        <sz val="11"/>
        <color rgb="FFFF0000"/>
        <rFont val="ＭＳ 明朝"/>
        <family val="1"/>
        <charset val="128"/>
      </rPr>
      <t>手入力で金額を変更可</t>
    </r>
    <r>
      <rPr>
        <sz val="10.5"/>
        <rFont val="ＭＳ 明朝"/>
        <family val="1"/>
        <charset val="128"/>
      </rPr>
      <t>（</t>
    </r>
    <r>
      <rPr>
        <sz val="10.5"/>
        <rFont val="Times New Roman"/>
        <family val="1"/>
      </rPr>
      <t>2/3</t>
    </r>
    <r>
      <rPr>
        <sz val="10.5"/>
        <rFont val="ＭＳ 明朝"/>
        <family val="1"/>
        <charset val="128"/>
      </rPr>
      <t>以内）</t>
    </r>
    <r>
      <rPr>
        <sz val="10.5"/>
        <color theme="1"/>
        <rFont val="Times New Roman"/>
        <family val="1"/>
      </rPr>
      <t xml:space="preserve">
</t>
    </r>
    <r>
      <rPr>
        <sz val="10.5"/>
        <color theme="1"/>
        <rFont val="ＭＳ 明朝"/>
        <family val="1"/>
        <charset val="128"/>
      </rPr>
      <t>　⇒例：交付申請額合計が</t>
    </r>
    <r>
      <rPr>
        <sz val="10.5"/>
        <color theme="1"/>
        <rFont val="Times New Roman"/>
        <family val="1"/>
      </rPr>
      <t>5,000</t>
    </r>
    <r>
      <rPr>
        <sz val="10.5"/>
        <color theme="1"/>
        <rFont val="ＭＳ 明朝"/>
        <family val="1"/>
        <charset val="128"/>
      </rPr>
      <t>万円を超えており、</t>
    </r>
    <r>
      <rPr>
        <b/>
        <sz val="11"/>
        <color rgb="FFFF0000"/>
        <rFont val="ＭＳ 明朝"/>
        <family val="1"/>
        <charset val="128"/>
      </rPr>
      <t>手入力で金額を調整</t>
    </r>
    <r>
      <rPr>
        <sz val="10.5"/>
        <color theme="1"/>
        <rFont val="Times New Roman"/>
        <family val="1"/>
      </rPr>
      <t xml:space="preserve">
</t>
    </r>
    <r>
      <rPr>
        <sz val="10.5"/>
        <color theme="1"/>
        <rFont val="ＭＳ 明朝"/>
        <family val="1"/>
        <charset val="128"/>
      </rPr>
      <t>・</t>
    </r>
    <r>
      <rPr>
        <sz val="10.5"/>
        <rFont val="ＭＳ 明朝"/>
        <family val="1"/>
        <charset val="128"/>
      </rPr>
      <t>直接人件費</t>
    </r>
    <r>
      <rPr>
        <sz val="10.5"/>
        <color theme="1"/>
        <rFont val="ＭＳ 明朝"/>
        <family val="1"/>
        <charset val="128"/>
      </rPr>
      <t>の交付申請額は</t>
    </r>
    <r>
      <rPr>
        <b/>
        <sz val="11"/>
        <color rgb="FFFF0000"/>
        <rFont val="Times New Roman"/>
        <family val="1"/>
      </rPr>
      <t>1</t>
    </r>
    <r>
      <rPr>
        <b/>
        <sz val="11"/>
        <color rgb="FFFF0000"/>
        <rFont val="ＭＳ 明朝"/>
        <family val="1"/>
        <charset val="128"/>
      </rPr>
      <t>年につき</t>
    </r>
    <r>
      <rPr>
        <b/>
        <sz val="11"/>
        <color rgb="FFFF0000"/>
        <rFont val="Times New Roman"/>
        <family val="1"/>
      </rPr>
      <t>200</t>
    </r>
    <r>
      <rPr>
        <b/>
        <sz val="11"/>
        <color rgb="FFFF0000"/>
        <rFont val="ＭＳ 明朝"/>
        <family val="1"/>
        <charset val="128"/>
      </rPr>
      <t>万円</t>
    </r>
    <r>
      <rPr>
        <sz val="10.5"/>
        <rFont val="ＭＳ 明朝"/>
        <family val="1"/>
        <charset val="128"/>
      </rPr>
      <t>（</t>
    </r>
    <r>
      <rPr>
        <sz val="10.5"/>
        <rFont val="Times New Roman"/>
        <family val="1"/>
      </rPr>
      <t>5</t>
    </r>
    <r>
      <rPr>
        <sz val="10.5"/>
        <color theme="1"/>
        <rFont val="ＭＳ 明朝"/>
        <family val="1"/>
        <charset val="128"/>
      </rPr>
      <t>年で</t>
    </r>
    <r>
      <rPr>
        <sz val="10.5"/>
        <color theme="1"/>
        <rFont val="Times New Roman"/>
        <family val="1"/>
      </rPr>
      <t>1,000</t>
    </r>
    <r>
      <rPr>
        <sz val="10.5"/>
        <color theme="1"/>
        <rFont val="ＭＳ 明朝"/>
        <family val="1"/>
        <charset val="128"/>
      </rPr>
      <t>万円）まで
・展示会等参加費と広告費の交付申請額は</t>
    </r>
    <r>
      <rPr>
        <b/>
        <sz val="11"/>
        <color rgb="FFFF0000"/>
        <rFont val="ＭＳ 明朝"/>
        <family val="1"/>
        <charset val="128"/>
      </rPr>
      <t>合計で</t>
    </r>
    <r>
      <rPr>
        <b/>
        <sz val="11"/>
        <color rgb="FFFF0000"/>
        <rFont val="Times New Roman"/>
        <family val="1"/>
      </rPr>
      <t>1,000</t>
    </r>
    <r>
      <rPr>
        <b/>
        <sz val="11"/>
        <color rgb="FFFF0000"/>
        <rFont val="ＭＳ 明朝"/>
        <family val="1"/>
        <charset val="128"/>
      </rPr>
      <t>万円</t>
    </r>
    <r>
      <rPr>
        <sz val="10.5"/>
        <color theme="1"/>
        <rFont val="ＭＳ 明朝"/>
        <family val="1"/>
        <charset val="128"/>
      </rPr>
      <t>まで</t>
    </r>
    <rPh sb="3" eb="5">
      <t>ジョセイ</t>
    </rPh>
    <rPh sb="5" eb="7">
      <t>タイショウ</t>
    </rPh>
    <rPh sb="7" eb="9">
      <t>ケイヒ</t>
    </rPh>
    <rPh sb="9" eb="10">
      <t>オヨ</t>
    </rPh>
    <rPh sb="11" eb="14">
      <t>ジョセイキン</t>
    </rPh>
    <rPh sb="14" eb="16">
      <t>コウフ</t>
    </rPh>
    <rPh sb="16" eb="19">
      <t>シンセイガク</t>
    </rPh>
    <rPh sb="20" eb="23">
      <t>ジョセイキン</t>
    </rPh>
    <rPh sb="23" eb="25">
      <t>コウフ</t>
    </rPh>
    <rPh sb="25" eb="27">
      <t>シンセイ</t>
    </rPh>
    <rPh sb="27" eb="28">
      <t>ガク</t>
    </rPh>
    <rPh sb="29" eb="31">
      <t>ゲダン</t>
    </rPh>
    <rPh sb="61" eb="62">
      <t>エン</t>
    </rPh>
    <rPh sb="66" eb="68">
      <t>ジョウダン</t>
    </rPh>
    <rPh sb="92" eb="93">
      <t>キ</t>
    </rPh>
    <rPh sb="94" eb="95">
      <t>ス</t>
    </rPh>
    <rPh sb="97" eb="100">
      <t>ケイサンシキ</t>
    </rPh>
    <rPh sb="103" eb="105">
      <t>ニュウリョク</t>
    </rPh>
    <rPh sb="111" eb="113">
      <t>ヒツヨウ</t>
    </rPh>
    <rPh sb="114" eb="115">
      <t>オウ</t>
    </rPh>
    <rPh sb="131" eb="133">
      <t>イナイ</t>
    </rPh>
    <rPh sb="138" eb="139">
      <t>レイ</t>
    </rPh>
    <rPh sb="162" eb="165">
      <t>テニュウリョク</t>
    </rPh>
    <rPh sb="166" eb="168">
      <t>キンガク</t>
    </rPh>
    <rPh sb="198" eb="199">
      <t>ネン</t>
    </rPh>
    <rPh sb="205" eb="207">
      <t>マンエン</t>
    </rPh>
    <rPh sb="225" eb="227">
      <t>コウフ</t>
    </rPh>
    <rPh sb="227" eb="230">
      <t>シンセイガク</t>
    </rPh>
    <phoneticPr fontId="2"/>
  </si>
  <si>
    <r>
      <rPr>
        <sz val="11"/>
        <color theme="1"/>
        <rFont val="ＭＳ 明朝"/>
        <family val="1"/>
        <charset val="128"/>
      </rPr>
      <t>（１）</t>
    </r>
    <r>
      <rPr>
        <u/>
        <sz val="11"/>
        <color theme="1"/>
        <rFont val="ＭＳ 明朝"/>
        <family val="1"/>
        <charset val="128"/>
      </rPr>
      <t>原材料・副資材費の経費明細</t>
    </r>
    <r>
      <rPr>
        <sz val="11"/>
        <color theme="1"/>
        <rFont val="ＭＳ 明朝"/>
        <family val="1"/>
        <charset val="128"/>
      </rPr>
      <t>（</t>
    </r>
    <r>
      <rPr>
        <sz val="11"/>
        <color theme="1"/>
        <rFont val="Yu Gothic UI Semibold"/>
        <family val="3"/>
        <charset val="128"/>
      </rPr>
      <t>数量／単価／助成対象経費</t>
    </r>
    <r>
      <rPr>
        <sz val="11"/>
        <color theme="1"/>
        <rFont val="ＭＳ 明朝"/>
        <family val="1"/>
        <charset val="128"/>
      </rPr>
      <t>）</t>
    </r>
    <r>
      <rPr>
        <sz val="10.5"/>
        <color theme="1"/>
        <rFont val="Times New Roman"/>
        <family val="1"/>
      </rPr>
      <t xml:space="preserve">
</t>
    </r>
    <r>
      <rPr>
        <sz val="10.5"/>
        <color theme="1"/>
        <rFont val="ＭＳ 明朝"/>
        <family val="1"/>
        <charset val="128"/>
      </rPr>
      <t>・数量［</t>
    </r>
    <r>
      <rPr>
        <sz val="10.5"/>
        <color theme="1"/>
        <rFont val="Times New Roman"/>
        <family val="1"/>
      </rPr>
      <t>A</t>
    </r>
    <r>
      <rPr>
        <sz val="10.5"/>
        <color theme="1"/>
        <rFont val="ＭＳ 明朝"/>
        <family val="1"/>
        <charset val="128"/>
      </rPr>
      <t>］</t>
    </r>
    <r>
      <rPr>
        <sz val="10.5"/>
        <color theme="1"/>
        <rFont val="Times New Roman"/>
        <family val="1"/>
      </rPr>
      <t>×</t>
    </r>
    <r>
      <rPr>
        <sz val="10.5"/>
        <color theme="1"/>
        <rFont val="ＭＳ 明朝"/>
        <family val="1"/>
        <charset val="128"/>
      </rPr>
      <t>単価（税抜）［</t>
    </r>
    <r>
      <rPr>
        <sz val="10.5"/>
        <color theme="1"/>
        <rFont val="Times New Roman"/>
        <family val="1"/>
      </rPr>
      <t>B</t>
    </r>
    <r>
      <rPr>
        <sz val="10.5"/>
        <color theme="1"/>
        <rFont val="ＭＳ 明朝"/>
        <family val="1"/>
        <charset val="128"/>
      </rPr>
      <t>］で</t>
    </r>
    <r>
      <rPr>
        <sz val="10.5"/>
        <color theme="1"/>
        <rFont val="Times New Roman"/>
        <family val="1"/>
      </rPr>
      <t xml:space="preserve"> </t>
    </r>
    <r>
      <rPr>
        <sz val="10.5"/>
        <color theme="1"/>
        <rFont val="ＭＳ 明朝"/>
        <family val="1"/>
        <charset val="128"/>
      </rPr>
      <t>助成対象経費</t>
    </r>
    <r>
      <rPr>
        <sz val="10.5"/>
        <color theme="1"/>
        <rFont val="Times New Roman"/>
        <family val="1"/>
      </rPr>
      <t xml:space="preserve"> </t>
    </r>
    <r>
      <rPr>
        <sz val="10.5"/>
        <color theme="1"/>
        <rFont val="ＭＳ 明朝"/>
        <family val="1"/>
        <charset val="128"/>
      </rPr>
      <t>を</t>
    </r>
    <r>
      <rPr>
        <b/>
        <sz val="11"/>
        <color rgb="FFFF0000"/>
        <rFont val="ＭＳ 明朝"/>
        <family val="1"/>
        <charset val="128"/>
      </rPr>
      <t>自動計算</t>
    </r>
    <rPh sb="17" eb="19">
      <t>スウリョウ</t>
    </rPh>
    <rPh sb="20" eb="22">
      <t>タンカ</t>
    </rPh>
    <rPh sb="23" eb="25">
      <t>ジョセイ</t>
    </rPh>
    <rPh sb="25" eb="27">
      <t>タイショウ</t>
    </rPh>
    <rPh sb="27" eb="29">
      <t>ケイヒ</t>
    </rPh>
    <rPh sb="33" eb="35">
      <t>スウリョウ</t>
    </rPh>
    <rPh sb="39" eb="41">
      <t>タンカ</t>
    </rPh>
    <rPh sb="42" eb="44">
      <t>ゼイヌ</t>
    </rPh>
    <rPh sb="50" eb="52">
      <t>ジョセイ</t>
    </rPh>
    <rPh sb="52" eb="54">
      <t>タイショウ</t>
    </rPh>
    <rPh sb="54" eb="56">
      <t>ケイヒ</t>
    </rPh>
    <rPh sb="58" eb="60">
      <t>ジドウ</t>
    </rPh>
    <rPh sb="60" eb="62">
      <t>ケイサン</t>
    </rPh>
    <phoneticPr fontId="2"/>
  </si>
  <si>
    <r>
      <rPr>
        <sz val="11"/>
        <color theme="1"/>
        <rFont val="ＭＳ 明朝"/>
        <family val="1"/>
        <charset val="128"/>
      </rPr>
      <t>（１）</t>
    </r>
    <r>
      <rPr>
        <u/>
        <sz val="11"/>
        <color theme="1"/>
        <rFont val="ＭＳ 明朝"/>
        <family val="1"/>
        <charset val="128"/>
      </rPr>
      <t>原材料・副資材費の経費明細</t>
    </r>
    <r>
      <rPr>
        <sz val="11"/>
        <color theme="1"/>
        <rFont val="ＭＳ 明朝"/>
        <family val="1"/>
        <charset val="128"/>
      </rPr>
      <t>（</t>
    </r>
    <r>
      <rPr>
        <sz val="11"/>
        <color theme="1"/>
        <rFont val="Yu Gothic UI Semibold"/>
        <family val="3"/>
        <charset val="128"/>
      </rPr>
      <t>第1期～第5期の対象経費／期合計</t>
    </r>
    <r>
      <rPr>
        <sz val="11"/>
        <color theme="1"/>
        <rFont val="ＭＳ 明朝"/>
        <family val="1"/>
        <charset val="128"/>
      </rPr>
      <t>）</t>
    </r>
    <r>
      <rPr>
        <sz val="10.5"/>
        <color theme="1"/>
        <rFont val="Times New Roman"/>
        <family val="1"/>
      </rPr>
      <t xml:space="preserve">
</t>
    </r>
    <r>
      <rPr>
        <sz val="10.5"/>
        <color theme="1"/>
        <rFont val="ＭＳ 明朝"/>
        <family val="1"/>
        <charset val="128"/>
      </rPr>
      <t>・第</t>
    </r>
    <r>
      <rPr>
        <sz val="10.5"/>
        <color theme="1"/>
        <rFont val="Times New Roman"/>
        <family val="1"/>
      </rPr>
      <t>1</t>
    </r>
    <r>
      <rPr>
        <sz val="10.5"/>
        <color theme="1"/>
        <rFont val="ＭＳ 明朝"/>
        <family val="1"/>
        <charset val="128"/>
      </rPr>
      <t>期～第</t>
    </r>
    <r>
      <rPr>
        <sz val="10.5"/>
        <color theme="1"/>
        <rFont val="Times New Roman"/>
        <family val="1"/>
      </rPr>
      <t>5</t>
    </r>
    <r>
      <rPr>
        <sz val="10.5"/>
        <color theme="1"/>
        <rFont val="ＭＳ 明朝"/>
        <family val="1"/>
        <charset val="128"/>
      </rPr>
      <t>期までの対象経費を合算して</t>
    </r>
    <r>
      <rPr>
        <sz val="10.5"/>
        <color theme="1"/>
        <rFont val="Times New Roman"/>
        <family val="1"/>
      </rPr>
      <t xml:space="preserve"> </t>
    </r>
    <r>
      <rPr>
        <sz val="10.5"/>
        <color theme="1"/>
        <rFont val="ＭＳ 明朝"/>
        <family val="1"/>
        <charset val="128"/>
      </rPr>
      <t>期合計</t>
    </r>
    <r>
      <rPr>
        <sz val="10.5"/>
        <color theme="1"/>
        <rFont val="Times New Roman"/>
        <family val="1"/>
      </rPr>
      <t xml:space="preserve"> </t>
    </r>
    <r>
      <rPr>
        <sz val="10.5"/>
        <color theme="1"/>
        <rFont val="ＭＳ 明朝"/>
        <family val="1"/>
        <charset val="128"/>
      </rPr>
      <t>を</t>
    </r>
    <r>
      <rPr>
        <b/>
        <sz val="10.5"/>
        <color rgb="FFFF0000"/>
        <rFont val="ＭＳ 明朝"/>
        <family val="1"/>
        <charset val="128"/>
      </rPr>
      <t>自動計算</t>
    </r>
    <rPh sb="17" eb="18">
      <t>ダイ</t>
    </rPh>
    <rPh sb="19" eb="20">
      <t>キ</t>
    </rPh>
    <rPh sb="21" eb="22">
      <t>ダイ</t>
    </rPh>
    <rPh sb="23" eb="24">
      <t>キ</t>
    </rPh>
    <rPh sb="25" eb="27">
      <t>タイショウ</t>
    </rPh>
    <rPh sb="27" eb="29">
      <t>ケイヒ</t>
    </rPh>
    <rPh sb="30" eb="31">
      <t>キ</t>
    </rPh>
    <rPh sb="31" eb="33">
      <t>ゴウケイ</t>
    </rPh>
    <rPh sb="37" eb="38">
      <t>ダイ</t>
    </rPh>
    <rPh sb="39" eb="40">
      <t>キ</t>
    </rPh>
    <rPh sb="41" eb="42">
      <t>ダイ</t>
    </rPh>
    <rPh sb="43" eb="44">
      <t>キ</t>
    </rPh>
    <rPh sb="47" eb="49">
      <t>タイショウ</t>
    </rPh>
    <rPh sb="49" eb="51">
      <t>ケイヒ</t>
    </rPh>
    <rPh sb="52" eb="54">
      <t>ガッサン</t>
    </rPh>
    <rPh sb="57" eb="58">
      <t>キ</t>
    </rPh>
    <rPh sb="58" eb="60">
      <t>ゴウケイ</t>
    </rPh>
    <rPh sb="62" eb="64">
      <t>ジドウ</t>
    </rPh>
    <rPh sb="64" eb="66">
      <t>ケイサン</t>
    </rPh>
    <phoneticPr fontId="2"/>
  </si>
  <si>
    <r>
      <rPr>
        <sz val="11"/>
        <color theme="1"/>
        <rFont val="ＭＳ 明朝"/>
        <family val="1"/>
        <charset val="128"/>
      </rPr>
      <t>（１）</t>
    </r>
    <r>
      <rPr>
        <u/>
        <sz val="11"/>
        <color theme="1"/>
        <rFont val="ＭＳ 明朝"/>
        <family val="1"/>
        <charset val="128"/>
      </rPr>
      <t>原材料・副資材費の経費明細</t>
    </r>
    <r>
      <rPr>
        <sz val="11"/>
        <color theme="1"/>
        <rFont val="ＭＳ 明朝"/>
        <family val="1"/>
        <charset val="128"/>
      </rPr>
      <t>（</t>
    </r>
    <r>
      <rPr>
        <sz val="11"/>
        <color theme="1"/>
        <rFont val="Yu Gothic UI Semibold"/>
        <family val="3"/>
        <charset val="128"/>
      </rPr>
      <t>助成対象経費／期合計</t>
    </r>
    <r>
      <rPr>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助成対象経費［</t>
    </r>
    <r>
      <rPr>
        <b/>
        <sz val="11"/>
        <color rgb="FFFF0000"/>
        <rFont val="Times New Roman"/>
        <family val="1"/>
      </rPr>
      <t>A</t>
    </r>
    <r>
      <rPr>
        <b/>
        <sz val="11"/>
        <color rgb="FFFF0000"/>
        <rFont val="ＭＳ 明朝"/>
        <family val="1"/>
        <charset val="128"/>
      </rPr>
      <t>］</t>
    </r>
    <r>
      <rPr>
        <b/>
        <sz val="11"/>
        <color rgb="FFFF0000"/>
        <rFont val="Times New Roman"/>
        <family val="1"/>
      </rPr>
      <t>×</t>
    </r>
    <r>
      <rPr>
        <b/>
        <sz val="11"/>
        <color rgb="FFFF0000"/>
        <rFont val="ＭＳ 明朝"/>
        <family val="1"/>
        <charset val="128"/>
      </rPr>
      <t>［</t>
    </r>
    <r>
      <rPr>
        <b/>
        <sz val="11"/>
        <color rgb="FFFF0000"/>
        <rFont val="Times New Roman"/>
        <family val="1"/>
      </rPr>
      <t>B</t>
    </r>
    <r>
      <rPr>
        <b/>
        <sz val="11"/>
        <color rgb="FFFF0000"/>
        <rFont val="ＭＳ 明朝"/>
        <family val="1"/>
        <charset val="128"/>
      </rPr>
      <t>］</t>
    </r>
    <r>
      <rPr>
        <sz val="10.5"/>
        <color theme="1"/>
        <rFont val="ＭＳ 明朝"/>
        <family val="1"/>
        <charset val="128"/>
      </rPr>
      <t>と</t>
    </r>
    <r>
      <rPr>
        <b/>
        <sz val="11"/>
        <color rgb="FFFF0000"/>
        <rFont val="ＭＳ 明朝"/>
        <family val="1"/>
        <charset val="128"/>
      </rPr>
      <t>期合計</t>
    </r>
    <r>
      <rPr>
        <sz val="10.5"/>
        <color theme="1"/>
        <rFont val="ＭＳ 明朝"/>
        <family val="1"/>
        <charset val="128"/>
      </rPr>
      <t>が</t>
    </r>
    <r>
      <rPr>
        <b/>
        <sz val="11"/>
        <color rgb="FFFF0000"/>
        <rFont val="ＭＳ 明朝"/>
        <family val="1"/>
        <charset val="128"/>
      </rPr>
      <t>同額になるように</t>
    </r>
    <r>
      <rPr>
        <sz val="10.5"/>
        <color theme="1"/>
        <rFont val="ＭＳ 明朝"/>
        <family val="1"/>
        <charset val="128"/>
      </rPr>
      <t>入力
　金額が一致していない場合、</t>
    </r>
    <r>
      <rPr>
        <b/>
        <sz val="11"/>
        <color rgb="FFFF0000"/>
        <rFont val="ＭＳ 明朝"/>
        <family val="1"/>
        <charset val="128"/>
      </rPr>
      <t>数字が赤文字</t>
    </r>
    <r>
      <rPr>
        <sz val="10.5"/>
        <color theme="1"/>
        <rFont val="ＭＳ 明朝"/>
        <family val="1"/>
        <charset val="128"/>
      </rPr>
      <t>で表示される</t>
    </r>
    <rPh sb="3" eb="6">
      <t>ゲンザイリョウ</t>
    </rPh>
    <rPh sb="7" eb="10">
      <t>フクシザイ</t>
    </rPh>
    <rPh sb="10" eb="11">
      <t>ヒ</t>
    </rPh>
    <rPh sb="12" eb="14">
      <t>ケイヒ</t>
    </rPh>
    <rPh sb="14" eb="16">
      <t>メイサイ</t>
    </rPh>
    <rPh sb="17" eb="19">
      <t>ジョセイ</t>
    </rPh>
    <rPh sb="19" eb="21">
      <t>タイショウ</t>
    </rPh>
    <rPh sb="21" eb="23">
      <t>ケイヒ</t>
    </rPh>
    <rPh sb="24" eb="25">
      <t>キ</t>
    </rPh>
    <rPh sb="25" eb="27">
      <t>ゴウケイ</t>
    </rPh>
    <rPh sb="31" eb="33">
      <t>ジョセイ</t>
    </rPh>
    <rPh sb="33" eb="35">
      <t>タイショウ</t>
    </rPh>
    <rPh sb="35" eb="37">
      <t>ケイヒ</t>
    </rPh>
    <rPh sb="45" eb="46">
      <t>キ</t>
    </rPh>
    <rPh sb="46" eb="48">
      <t>ゴウケイ</t>
    </rPh>
    <rPh sb="49" eb="51">
      <t>ドウガク</t>
    </rPh>
    <rPh sb="57" eb="59">
      <t>ニュウリョク</t>
    </rPh>
    <rPh sb="61" eb="63">
      <t>キンガク</t>
    </rPh>
    <rPh sb="64" eb="66">
      <t>イッチ</t>
    </rPh>
    <rPh sb="71" eb="73">
      <t>バアイ</t>
    </rPh>
    <rPh sb="74" eb="76">
      <t>スウジ</t>
    </rPh>
    <rPh sb="77" eb="78">
      <t>アカ</t>
    </rPh>
    <rPh sb="78" eb="80">
      <t>モジ</t>
    </rPh>
    <rPh sb="81" eb="83">
      <t>ヒョウジ</t>
    </rPh>
    <phoneticPr fontId="2"/>
  </si>
  <si>
    <r>
      <rPr>
        <sz val="11"/>
        <color theme="1"/>
        <rFont val="ＭＳ 明朝"/>
        <family val="1"/>
        <charset val="128"/>
      </rPr>
      <t>（１）</t>
    </r>
    <r>
      <rPr>
        <u/>
        <sz val="11"/>
        <color theme="1"/>
        <rFont val="ＭＳ 明朝"/>
        <family val="1"/>
        <charset val="128"/>
      </rPr>
      <t>原材料・副資材費の経費明細</t>
    </r>
    <r>
      <rPr>
        <sz val="11"/>
        <color theme="1"/>
        <rFont val="ＭＳ 明朝"/>
        <family val="1"/>
        <charset val="128"/>
      </rPr>
      <t>（</t>
    </r>
    <r>
      <rPr>
        <sz val="11"/>
        <color theme="1"/>
        <rFont val="Yu Gothic UI Semibold"/>
        <family val="3"/>
        <charset val="128"/>
      </rPr>
      <t>用途</t>
    </r>
    <r>
      <rPr>
        <sz val="11"/>
        <color theme="1"/>
        <rFont val="ＭＳ 明朝"/>
        <family val="1"/>
        <charset val="128"/>
      </rPr>
      <t>）</t>
    </r>
    <r>
      <rPr>
        <sz val="10.5"/>
        <color theme="1"/>
        <rFont val="Times New Roman"/>
        <family val="1"/>
      </rPr>
      <t xml:space="preserve">
</t>
    </r>
    <r>
      <rPr>
        <sz val="10.5"/>
        <color theme="1"/>
        <rFont val="ＭＳ 明朝"/>
        <family val="1"/>
        <charset val="128"/>
      </rPr>
      <t>・用途を</t>
    </r>
    <r>
      <rPr>
        <b/>
        <sz val="11"/>
        <color rgb="FFFF0000"/>
        <rFont val="ＭＳ 明朝"/>
        <family val="1"/>
        <charset val="128"/>
      </rPr>
      <t>具体的に</t>
    </r>
    <r>
      <rPr>
        <sz val="10.5"/>
        <color theme="1"/>
        <rFont val="ＭＳ 明朝"/>
        <family val="1"/>
        <charset val="128"/>
      </rPr>
      <t>入力
・開発品の構成部品、研究開発等の実施または事前検証等に直接使用し
　消費する原料／材料／副資材の費用が対象</t>
    </r>
    <rPh sb="17" eb="19">
      <t>ヨウト</t>
    </rPh>
    <rPh sb="23" eb="25">
      <t>ヨウト</t>
    </rPh>
    <rPh sb="26" eb="29">
      <t>グタイテキ</t>
    </rPh>
    <rPh sb="30" eb="32">
      <t>ニュウリョク</t>
    </rPh>
    <rPh sb="36" eb="39">
      <t>カイハツヒン</t>
    </rPh>
    <rPh sb="40" eb="42">
      <t>コウセイ</t>
    </rPh>
    <rPh sb="42" eb="44">
      <t>ブヒン</t>
    </rPh>
    <rPh sb="45" eb="47">
      <t>ケンキュウ</t>
    </rPh>
    <rPh sb="47" eb="49">
      <t>カイハツ</t>
    </rPh>
    <rPh sb="49" eb="50">
      <t>ナド</t>
    </rPh>
    <rPh sb="51" eb="53">
      <t>ジッシ</t>
    </rPh>
    <rPh sb="56" eb="58">
      <t>ジゼン</t>
    </rPh>
    <rPh sb="58" eb="60">
      <t>ケンショウ</t>
    </rPh>
    <rPh sb="60" eb="61">
      <t>ナド</t>
    </rPh>
    <rPh sb="62" eb="64">
      <t>チョクセツ</t>
    </rPh>
    <rPh sb="64" eb="66">
      <t>シヨウ</t>
    </rPh>
    <rPh sb="69" eb="71">
      <t>ショウヒ</t>
    </rPh>
    <rPh sb="73" eb="75">
      <t>ゲンリョウ</t>
    </rPh>
    <rPh sb="76" eb="78">
      <t>ザイリョウ</t>
    </rPh>
    <rPh sb="79" eb="80">
      <t>フク</t>
    </rPh>
    <rPh sb="80" eb="82">
      <t>シザイ</t>
    </rPh>
    <rPh sb="83" eb="85">
      <t>ヒヨウ</t>
    </rPh>
    <rPh sb="86" eb="88">
      <t>タイショウ</t>
    </rPh>
    <phoneticPr fontId="2"/>
  </si>
  <si>
    <r>
      <rPr>
        <sz val="11"/>
        <color theme="1"/>
        <rFont val="ＭＳ 明朝"/>
        <family val="1"/>
        <charset val="128"/>
      </rPr>
      <t>（１）</t>
    </r>
    <r>
      <rPr>
        <u/>
        <sz val="11"/>
        <color theme="1"/>
        <rFont val="ＭＳ 明朝"/>
        <family val="1"/>
        <charset val="128"/>
      </rPr>
      <t>原材料・副資材費の経費明細</t>
    </r>
    <r>
      <rPr>
        <sz val="11"/>
        <color theme="1"/>
        <rFont val="ＭＳ 明朝"/>
        <family val="1"/>
        <charset val="128"/>
      </rPr>
      <t>（</t>
    </r>
    <r>
      <rPr>
        <sz val="11"/>
        <color theme="1"/>
        <rFont val="Yu Gothic UI Semibold"/>
        <family val="3"/>
        <charset val="128"/>
      </rPr>
      <t>合計</t>
    </r>
    <r>
      <rPr>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・（原</t>
    </r>
    <r>
      <rPr>
        <sz val="10.5"/>
        <color theme="1"/>
        <rFont val="Times New Roman"/>
        <family val="1"/>
      </rPr>
      <t>-1</t>
    </r>
    <r>
      <rPr>
        <sz val="10.5"/>
        <color theme="1"/>
        <rFont val="ＭＳ 明朝"/>
        <family val="1"/>
        <charset val="128"/>
      </rPr>
      <t>）～（原</t>
    </r>
    <r>
      <rPr>
        <sz val="10.5"/>
        <color theme="1"/>
        <rFont val="Times New Roman"/>
        <family val="1"/>
      </rPr>
      <t>-17</t>
    </r>
    <r>
      <rPr>
        <sz val="10.5"/>
        <color theme="1"/>
        <rFont val="ＭＳ 明朝"/>
        <family val="1"/>
        <charset val="128"/>
      </rPr>
      <t>）の金額を合算して</t>
    </r>
    <r>
      <rPr>
        <sz val="10.5"/>
        <color theme="1"/>
        <rFont val="Times New Roman"/>
        <family val="1"/>
      </rPr>
      <t xml:space="preserve"> </t>
    </r>
    <r>
      <rPr>
        <sz val="10.5"/>
        <color theme="1"/>
        <rFont val="ＭＳ 明朝"/>
        <family val="1"/>
        <charset val="128"/>
      </rPr>
      <t>合計欄の各金額</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0.5"/>
        <rFont val="ＭＳ 明朝"/>
        <family val="1"/>
        <charset val="128"/>
      </rPr>
      <t>・合計欄の各金額が</t>
    </r>
    <r>
      <rPr>
        <sz val="10.5"/>
        <rFont val="Times New Roman"/>
        <family val="1"/>
      </rPr>
      <t xml:space="preserve"> </t>
    </r>
    <r>
      <rPr>
        <b/>
        <sz val="11"/>
        <color rgb="FFFF0000"/>
        <rFont val="Times New Roman"/>
        <family val="1"/>
      </rPr>
      <t xml:space="preserve">10. </t>
    </r>
    <r>
      <rPr>
        <b/>
        <sz val="11"/>
        <color rgb="FFFF0000"/>
        <rFont val="ＭＳ 明朝"/>
        <family val="1"/>
        <charset val="128"/>
      </rPr>
      <t>資金計画</t>
    </r>
    <r>
      <rPr>
        <sz val="10.5"/>
        <rFont val="Times New Roman"/>
        <family val="1"/>
      </rPr>
      <t xml:space="preserve"> </t>
    </r>
    <r>
      <rPr>
        <sz val="10.5"/>
        <rFont val="ＭＳ 明朝"/>
        <family val="1"/>
        <charset val="128"/>
      </rPr>
      <t>に転記される</t>
    </r>
    <rPh sb="3" eb="6">
      <t>ゲンザイリョウ</t>
    </rPh>
    <rPh sb="7" eb="10">
      <t>フクシザイ</t>
    </rPh>
    <rPh sb="10" eb="11">
      <t>ヒ</t>
    </rPh>
    <rPh sb="12" eb="14">
      <t>ケイヒ</t>
    </rPh>
    <rPh sb="14" eb="16">
      <t>メイサイ</t>
    </rPh>
    <rPh sb="17" eb="19">
      <t>ゴウケイ</t>
    </rPh>
    <rPh sb="24" eb="25">
      <t>ハラ</t>
    </rPh>
    <rPh sb="30" eb="31">
      <t>ハラ</t>
    </rPh>
    <rPh sb="36" eb="38">
      <t>キンガク</t>
    </rPh>
    <rPh sb="39" eb="41">
      <t>ガッサン</t>
    </rPh>
    <rPh sb="44" eb="46">
      <t>ゴウケイ</t>
    </rPh>
    <rPh sb="46" eb="47">
      <t>ラン</t>
    </rPh>
    <rPh sb="48" eb="49">
      <t>カク</t>
    </rPh>
    <rPh sb="49" eb="51">
      <t>キンガク</t>
    </rPh>
    <rPh sb="53" eb="55">
      <t>ジドウ</t>
    </rPh>
    <rPh sb="55" eb="57">
      <t>ケイサン</t>
    </rPh>
    <rPh sb="60" eb="62">
      <t>ゴウケイ</t>
    </rPh>
    <rPh sb="62" eb="63">
      <t>ラン</t>
    </rPh>
    <rPh sb="64" eb="65">
      <t>カク</t>
    </rPh>
    <rPh sb="65" eb="67">
      <t>キンガク</t>
    </rPh>
    <rPh sb="73" eb="75">
      <t>シキン</t>
    </rPh>
    <rPh sb="75" eb="77">
      <t>ケイカク</t>
    </rPh>
    <rPh sb="79" eb="81">
      <t>テンキ</t>
    </rPh>
    <phoneticPr fontId="2"/>
  </si>
  <si>
    <r>
      <rPr>
        <sz val="11"/>
        <color theme="1"/>
        <rFont val="ＭＳ 明朝"/>
        <family val="1"/>
        <charset val="128"/>
      </rPr>
      <t>（２）</t>
    </r>
    <r>
      <rPr>
        <u/>
        <sz val="11"/>
        <color theme="1"/>
        <rFont val="ＭＳ 明朝"/>
        <family val="1"/>
        <charset val="128"/>
      </rPr>
      <t>機械装置・工具器具費の経費明細</t>
    </r>
    <r>
      <rPr>
        <sz val="11"/>
        <color theme="1"/>
        <rFont val="ＭＳ 明朝"/>
        <family val="1"/>
        <charset val="128"/>
      </rPr>
      <t>（</t>
    </r>
    <r>
      <rPr>
        <sz val="11"/>
        <color theme="1"/>
        <rFont val="Yu Gothic UI Semibold"/>
        <family val="3"/>
        <charset val="128"/>
      </rPr>
      <t>数量／単価／助成対象経費</t>
    </r>
    <r>
      <rPr>
        <sz val="11"/>
        <color theme="1"/>
        <rFont val="ＭＳ 明朝"/>
        <family val="1"/>
        <charset val="128"/>
      </rPr>
      <t>）</t>
    </r>
    <r>
      <rPr>
        <sz val="10.5"/>
        <color theme="1"/>
        <rFont val="Times New Roman"/>
        <family val="1"/>
      </rPr>
      <t xml:space="preserve">
</t>
    </r>
    <r>
      <rPr>
        <sz val="10.5"/>
        <color theme="1"/>
        <rFont val="ＭＳ 明朝"/>
        <family val="1"/>
        <charset val="128"/>
      </rPr>
      <t>・数量［</t>
    </r>
    <r>
      <rPr>
        <sz val="10.5"/>
        <color theme="1"/>
        <rFont val="Times New Roman"/>
        <family val="1"/>
      </rPr>
      <t>A</t>
    </r>
    <r>
      <rPr>
        <sz val="10.5"/>
        <color theme="1"/>
        <rFont val="ＭＳ 明朝"/>
        <family val="1"/>
        <charset val="128"/>
      </rPr>
      <t>］</t>
    </r>
    <r>
      <rPr>
        <sz val="10.5"/>
        <color theme="1"/>
        <rFont val="Times New Roman"/>
        <family val="1"/>
      </rPr>
      <t>×</t>
    </r>
    <r>
      <rPr>
        <sz val="10.5"/>
        <color theme="1"/>
        <rFont val="ＭＳ 明朝"/>
        <family val="1"/>
        <charset val="128"/>
      </rPr>
      <t>単価（税抜）［</t>
    </r>
    <r>
      <rPr>
        <sz val="10.5"/>
        <color theme="1"/>
        <rFont val="Times New Roman"/>
        <family val="1"/>
      </rPr>
      <t>B</t>
    </r>
    <r>
      <rPr>
        <sz val="10.5"/>
        <color theme="1"/>
        <rFont val="ＭＳ 明朝"/>
        <family val="1"/>
        <charset val="128"/>
      </rPr>
      <t>］で</t>
    </r>
    <r>
      <rPr>
        <sz val="10.5"/>
        <color theme="1"/>
        <rFont val="Times New Roman"/>
        <family val="1"/>
      </rPr>
      <t xml:space="preserve"> </t>
    </r>
    <r>
      <rPr>
        <sz val="10.5"/>
        <color theme="1"/>
        <rFont val="ＭＳ 明朝"/>
        <family val="1"/>
        <charset val="128"/>
      </rPr>
      <t>助成対象経費</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0.5"/>
        <rFont val="ＭＳ 明朝"/>
        <family val="1"/>
        <charset val="128"/>
      </rPr>
      <t>・リースやレンタルは数量［</t>
    </r>
    <r>
      <rPr>
        <sz val="10.5"/>
        <rFont val="Times New Roman"/>
        <family val="1"/>
      </rPr>
      <t>A</t>
    </r>
    <r>
      <rPr>
        <sz val="10.5"/>
        <rFont val="ＭＳ 明朝"/>
        <family val="1"/>
        <charset val="128"/>
      </rPr>
      <t>］に期間を入力</t>
    </r>
    <rPh sb="3" eb="5">
      <t>キカイ</t>
    </rPh>
    <rPh sb="5" eb="7">
      <t>ソウチ</t>
    </rPh>
    <rPh sb="8" eb="10">
      <t>コウグ</t>
    </rPh>
    <rPh sb="10" eb="12">
      <t>キグ</t>
    </rPh>
    <rPh sb="19" eb="21">
      <t>スウリョウ</t>
    </rPh>
    <rPh sb="22" eb="24">
      <t>タンカ</t>
    </rPh>
    <rPh sb="25" eb="27">
      <t>ジョセイ</t>
    </rPh>
    <rPh sb="27" eb="29">
      <t>タイショウ</t>
    </rPh>
    <rPh sb="29" eb="31">
      <t>ケイヒ</t>
    </rPh>
    <rPh sb="35" eb="37">
      <t>スウリョウ</t>
    </rPh>
    <rPh sb="41" eb="43">
      <t>タンカ</t>
    </rPh>
    <rPh sb="44" eb="46">
      <t>ゼイヌ</t>
    </rPh>
    <rPh sb="52" eb="54">
      <t>ジョセイ</t>
    </rPh>
    <rPh sb="54" eb="56">
      <t>タイショウ</t>
    </rPh>
    <rPh sb="56" eb="58">
      <t>ケイヒ</t>
    </rPh>
    <rPh sb="60" eb="62">
      <t>ジドウ</t>
    </rPh>
    <rPh sb="62" eb="64">
      <t>ケイサン</t>
    </rPh>
    <rPh sb="76" eb="78">
      <t>スウリョウ</t>
    </rPh>
    <rPh sb="82" eb="84">
      <t>キカン</t>
    </rPh>
    <rPh sb="85" eb="87">
      <t>ニュウリョク</t>
    </rPh>
    <phoneticPr fontId="2"/>
  </si>
  <si>
    <r>
      <rPr>
        <sz val="11"/>
        <color theme="1"/>
        <rFont val="ＭＳ 明朝"/>
        <family val="1"/>
        <charset val="128"/>
      </rPr>
      <t>（２）</t>
    </r>
    <r>
      <rPr>
        <u/>
        <sz val="10"/>
        <color theme="1"/>
        <rFont val="ＭＳ 明朝"/>
        <family val="1"/>
        <charset val="128"/>
      </rPr>
      <t>機械装置・工具器具費の経費明細</t>
    </r>
    <r>
      <rPr>
        <sz val="11"/>
        <color theme="1"/>
        <rFont val="ＭＳ 明朝"/>
        <family val="1"/>
        <charset val="128"/>
      </rPr>
      <t>（</t>
    </r>
    <r>
      <rPr>
        <sz val="11"/>
        <color theme="1"/>
        <rFont val="Yu Gothic UI Semibold"/>
        <family val="3"/>
        <charset val="128"/>
      </rPr>
      <t>第1期～第5期の対象経費／期合計</t>
    </r>
    <r>
      <rPr>
        <sz val="11"/>
        <color theme="1"/>
        <rFont val="ＭＳ 明朝"/>
        <family val="1"/>
        <charset val="128"/>
      </rPr>
      <t>）</t>
    </r>
    <r>
      <rPr>
        <sz val="10.5"/>
        <color theme="1"/>
        <rFont val="Times New Roman"/>
        <family val="1"/>
      </rPr>
      <t xml:space="preserve">
</t>
    </r>
    <r>
      <rPr>
        <sz val="10.5"/>
        <color theme="1"/>
        <rFont val="ＭＳ 明朝"/>
        <family val="1"/>
        <charset val="128"/>
      </rPr>
      <t>・第</t>
    </r>
    <r>
      <rPr>
        <sz val="10.5"/>
        <color theme="1"/>
        <rFont val="Times New Roman"/>
        <family val="1"/>
      </rPr>
      <t>1</t>
    </r>
    <r>
      <rPr>
        <sz val="10.5"/>
        <color theme="1"/>
        <rFont val="ＭＳ 明朝"/>
        <family val="1"/>
        <charset val="128"/>
      </rPr>
      <t>期～第</t>
    </r>
    <r>
      <rPr>
        <sz val="10.5"/>
        <color theme="1"/>
        <rFont val="Times New Roman"/>
        <family val="1"/>
      </rPr>
      <t>5</t>
    </r>
    <r>
      <rPr>
        <sz val="10.5"/>
        <color theme="1"/>
        <rFont val="ＭＳ 明朝"/>
        <family val="1"/>
        <charset val="128"/>
      </rPr>
      <t>期までの対象経費を合算して</t>
    </r>
    <r>
      <rPr>
        <sz val="10.5"/>
        <color theme="1"/>
        <rFont val="Times New Roman"/>
        <family val="1"/>
      </rPr>
      <t xml:space="preserve"> </t>
    </r>
    <r>
      <rPr>
        <sz val="10.5"/>
        <color theme="1"/>
        <rFont val="ＭＳ 明朝"/>
        <family val="1"/>
        <charset val="128"/>
      </rPr>
      <t>期合計</t>
    </r>
    <r>
      <rPr>
        <sz val="10.5"/>
        <color theme="1"/>
        <rFont val="Times New Roman"/>
        <family val="1"/>
      </rPr>
      <t xml:space="preserve"> </t>
    </r>
    <r>
      <rPr>
        <sz val="10.5"/>
        <color theme="1"/>
        <rFont val="ＭＳ 明朝"/>
        <family val="1"/>
        <charset val="128"/>
      </rPr>
      <t>を</t>
    </r>
    <r>
      <rPr>
        <b/>
        <sz val="10.5"/>
        <color rgb="FFFF0000"/>
        <rFont val="ＭＳ 明朝"/>
        <family val="1"/>
        <charset val="128"/>
      </rPr>
      <t>自動計算</t>
    </r>
    <rPh sb="3" eb="5">
      <t>キカイ</t>
    </rPh>
    <rPh sb="5" eb="7">
      <t>ソウチ</t>
    </rPh>
    <rPh sb="8" eb="10">
      <t>コウグ</t>
    </rPh>
    <rPh sb="10" eb="12">
      <t>キグ</t>
    </rPh>
    <rPh sb="19" eb="20">
      <t>ダイ</t>
    </rPh>
    <rPh sb="21" eb="22">
      <t>キ</t>
    </rPh>
    <rPh sb="23" eb="24">
      <t>ダイ</t>
    </rPh>
    <rPh sb="25" eb="26">
      <t>キ</t>
    </rPh>
    <rPh sb="27" eb="29">
      <t>タイショウ</t>
    </rPh>
    <rPh sb="29" eb="31">
      <t>ケイヒ</t>
    </rPh>
    <rPh sb="32" eb="33">
      <t>キ</t>
    </rPh>
    <rPh sb="33" eb="35">
      <t>ゴウケイ</t>
    </rPh>
    <rPh sb="39" eb="40">
      <t>ダイ</t>
    </rPh>
    <rPh sb="41" eb="42">
      <t>キ</t>
    </rPh>
    <rPh sb="43" eb="44">
      <t>ダイ</t>
    </rPh>
    <rPh sb="45" eb="46">
      <t>キ</t>
    </rPh>
    <rPh sb="49" eb="51">
      <t>タイショウ</t>
    </rPh>
    <rPh sb="51" eb="53">
      <t>ケイヒ</t>
    </rPh>
    <rPh sb="54" eb="56">
      <t>ガッサン</t>
    </rPh>
    <rPh sb="59" eb="60">
      <t>キ</t>
    </rPh>
    <rPh sb="60" eb="62">
      <t>ゴウケイ</t>
    </rPh>
    <rPh sb="64" eb="66">
      <t>ジドウ</t>
    </rPh>
    <rPh sb="66" eb="68">
      <t>ケイサン</t>
    </rPh>
    <phoneticPr fontId="2"/>
  </si>
  <si>
    <r>
      <rPr>
        <sz val="11"/>
        <color theme="1"/>
        <rFont val="ＭＳ 明朝"/>
        <family val="1"/>
        <charset val="128"/>
      </rPr>
      <t>（２）</t>
    </r>
    <r>
      <rPr>
        <u/>
        <sz val="11"/>
        <color theme="1"/>
        <rFont val="ＭＳ 明朝"/>
        <family val="1"/>
        <charset val="128"/>
      </rPr>
      <t>機械装置・工具器具費の経費明細</t>
    </r>
    <r>
      <rPr>
        <sz val="11"/>
        <color theme="1"/>
        <rFont val="ＭＳ 明朝"/>
        <family val="1"/>
        <charset val="128"/>
      </rPr>
      <t>（</t>
    </r>
    <r>
      <rPr>
        <sz val="11"/>
        <color theme="1"/>
        <rFont val="Yu Gothic UI Semibold"/>
        <family val="3"/>
        <charset val="128"/>
      </rPr>
      <t>助成対象経費／期合計</t>
    </r>
    <r>
      <rPr>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助成対象経費［</t>
    </r>
    <r>
      <rPr>
        <b/>
        <sz val="11"/>
        <color rgb="FFFF0000"/>
        <rFont val="Times New Roman"/>
        <family val="1"/>
      </rPr>
      <t>A</t>
    </r>
    <r>
      <rPr>
        <b/>
        <sz val="11"/>
        <color rgb="FFFF0000"/>
        <rFont val="ＭＳ 明朝"/>
        <family val="1"/>
        <charset val="128"/>
      </rPr>
      <t>］</t>
    </r>
    <r>
      <rPr>
        <b/>
        <sz val="11"/>
        <color rgb="FFFF0000"/>
        <rFont val="Times New Roman"/>
        <family val="1"/>
      </rPr>
      <t>×</t>
    </r>
    <r>
      <rPr>
        <b/>
        <sz val="11"/>
        <color rgb="FFFF0000"/>
        <rFont val="ＭＳ 明朝"/>
        <family val="1"/>
        <charset val="128"/>
      </rPr>
      <t>［</t>
    </r>
    <r>
      <rPr>
        <b/>
        <sz val="11"/>
        <color rgb="FFFF0000"/>
        <rFont val="Times New Roman"/>
        <family val="1"/>
      </rPr>
      <t>B</t>
    </r>
    <r>
      <rPr>
        <b/>
        <sz val="11"/>
        <color rgb="FFFF0000"/>
        <rFont val="ＭＳ 明朝"/>
        <family val="1"/>
        <charset val="128"/>
      </rPr>
      <t>］</t>
    </r>
    <r>
      <rPr>
        <sz val="10.5"/>
        <color theme="1"/>
        <rFont val="ＭＳ 明朝"/>
        <family val="1"/>
        <charset val="128"/>
      </rPr>
      <t>と</t>
    </r>
    <r>
      <rPr>
        <b/>
        <sz val="11"/>
        <color rgb="FFFF0000"/>
        <rFont val="ＭＳ 明朝"/>
        <family val="1"/>
        <charset val="128"/>
      </rPr>
      <t>期合計</t>
    </r>
    <r>
      <rPr>
        <sz val="10.5"/>
        <color theme="1"/>
        <rFont val="ＭＳ 明朝"/>
        <family val="1"/>
        <charset val="128"/>
      </rPr>
      <t>が</t>
    </r>
    <r>
      <rPr>
        <b/>
        <sz val="11"/>
        <color rgb="FFFF0000"/>
        <rFont val="ＭＳ 明朝"/>
        <family val="1"/>
        <charset val="128"/>
      </rPr>
      <t>同額になるように</t>
    </r>
    <r>
      <rPr>
        <sz val="10.5"/>
        <color theme="1"/>
        <rFont val="ＭＳ 明朝"/>
        <family val="1"/>
        <charset val="128"/>
      </rPr>
      <t>入力
　金額が一致していない場合、</t>
    </r>
    <r>
      <rPr>
        <b/>
        <sz val="11"/>
        <color rgb="FFFF0000"/>
        <rFont val="ＭＳ 明朝"/>
        <family val="1"/>
        <charset val="128"/>
      </rPr>
      <t>数字が赤文字</t>
    </r>
    <r>
      <rPr>
        <sz val="10.5"/>
        <color theme="1"/>
        <rFont val="ＭＳ 明朝"/>
        <family val="1"/>
        <charset val="128"/>
      </rPr>
      <t>で表示される</t>
    </r>
    <rPh sb="3" eb="5">
      <t>キカイ</t>
    </rPh>
    <rPh sb="5" eb="7">
      <t>ソウチ</t>
    </rPh>
    <rPh sb="8" eb="10">
      <t>コウグ</t>
    </rPh>
    <rPh sb="10" eb="12">
      <t>キグ</t>
    </rPh>
    <rPh sb="12" eb="13">
      <t>ヒ</t>
    </rPh>
    <rPh sb="14" eb="16">
      <t>ケイヒ</t>
    </rPh>
    <rPh sb="16" eb="18">
      <t>メイサイ</t>
    </rPh>
    <rPh sb="19" eb="21">
      <t>ジョセイ</t>
    </rPh>
    <rPh sb="21" eb="23">
      <t>タイショウ</t>
    </rPh>
    <rPh sb="23" eb="25">
      <t>ケイヒ</t>
    </rPh>
    <rPh sb="26" eb="27">
      <t>キ</t>
    </rPh>
    <rPh sb="27" eb="29">
      <t>ゴウケイ</t>
    </rPh>
    <rPh sb="33" eb="35">
      <t>ジョセイ</t>
    </rPh>
    <rPh sb="35" eb="37">
      <t>タイショウ</t>
    </rPh>
    <rPh sb="37" eb="39">
      <t>ケイヒ</t>
    </rPh>
    <rPh sb="47" eb="48">
      <t>キ</t>
    </rPh>
    <rPh sb="48" eb="50">
      <t>ゴウケイ</t>
    </rPh>
    <rPh sb="51" eb="53">
      <t>ドウガク</t>
    </rPh>
    <rPh sb="59" eb="61">
      <t>ニュウリョク</t>
    </rPh>
    <rPh sb="63" eb="65">
      <t>キンガク</t>
    </rPh>
    <rPh sb="66" eb="68">
      <t>イッチ</t>
    </rPh>
    <rPh sb="73" eb="75">
      <t>バアイ</t>
    </rPh>
    <rPh sb="76" eb="78">
      <t>スウジ</t>
    </rPh>
    <rPh sb="79" eb="80">
      <t>アカ</t>
    </rPh>
    <rPh sb="80" eb="82">
      <t>モジ</t>
    </rPh>
    <rPh sb="83" eb="85">
      <t>ヒョウジ</t>
    </rPh>
    <phoneticPr fontId="2"/>
  </si>
  <si>
    <r>
      <rPr>
        <sz val="11"/>
        <color theme="1"/>
        <rFont val="ＭＳ 明朝"/>
        <family val="1"/>
        <charset val="128"/>
      </rPr>
      <t>（２）</t>
    </r>
    <r>
      <rPr>
        <u/>
        <sz val="11"/>
        <color theme="1"/>
        <rFont val="ＭＳ 明朝"/>
        <family val="1"/>
        <charset val="128"/>
      </rPr>
      <t>機械装置・工具器具費の経費明細</t>
    </r>
    <r>
      <rPr>
        <sz val="11"/>
        <color theme="1"/>
        <rFont val="ＭＳ 明朝"/>
        <family val="1"/>
        <charset val="128"/>
      </rPr>
      <t>（</t>
    </r>
    <r>
      <rPr>
        <sz val="11"/>
        <color theme="1"/>
        <rFont val="Yu Gothic UI Semibold"/>
        <family val="3"/>
        <charset val="128"/>
      </rPr>
      <t>区分</t>
    </r>
    <r>
      <rPr>
        <sz val="11"/>
        <color theme="1"/>
        <rFont val="ＭＳ 明朝"/>
        <family val="1"/>
        <charset val="128"/>
      </rPr>
      <t>）</t>
    </r>
    <r>
      <rPr>
        <sz val="10.5"/>
        <color theme="1"/>
        <rFont val="Times New Roman"/>
        <family val="1"/>
      </rPr>
      <t xml:space="preserve">
</t>
    </r>
    <r>
      <rPr>
        <sz val="10.5"/>
        <color theme="1"/>
        <rFont val="ＭＳ 明朝"/>
        <family val="1"/>
        <charset val="128"/>
      </rPr>
      <t>・購入／リース／レンタルから選択</t>
    </r>
    <r>
      <rPr>
        <sz val="10.5"/>
        <color theme="1"/>
        <rFont val="Times New Roman"/>
        <family val="1"/>
      </rPr>
      <t xml:space="preserve"> </t>
    </r>
    <rPh sb="19" eb="21">
      <t>クブン</t>
    </rPh>
    <rPh sb="25" eb="27">
      <t>コウニュウ</t>
    </rPh>
    <rPh sb="38" eb="40">
      <t>センタク</t>
    </rPh>
    <phoneticPr fontId="2"/>
  </si>
  <si>
    <r>
      <rPr>
        <sz val="11"/>
        <color theme="1"/>
        <rFont val="ＭＳ 明朝"/>
        <family val="1"/>
        <charset val="128"/>
      </rPr>
      <t>（２）</t>
    </r>
    <r>
      <rPr>
        <u/>
        <sz val="11"/>
        <color theme="1"/>
        <rFont val="ＭＳ 明朝"/>
        <family val="1"/>
        <charset val="128"/>
      </rPr>
      <t>機械装置・工具器具費の経費明細</t>
    </r>
    <r>
      <rPr>
        <sz val="11"/>
        <color theme="1"/>
        <rFont val="ＭＳ 明朝"/>
        <family val="1"/>
        <charset val="128"/>
      </rPr>
      <t>（</t>
    </r>
    <r>
      <rPr>
        <sz val="11"/>
        <color theme="1"/>
        <rFont val="Yu Gothic UI Semibold"/>
        <family val="3"/>
        <charset val="128"/>
      </rPr>
      <t>必要な理由及び設置場所</t>
    </r>
    <r>
      <rPr>
        <sz val="11"/>
        <color theme="1"/>
        <rFont val="ＭＳ 明朝"/>
        <family val="1"/>
        <charset val="128"/>
      </rPr>
      <t>）</t>
    </r>
    <r>
      <rPr>
        <sz val="10.5"/>
        <color theme="1"/>
        <rFont val="Times New Roman"/>
        <family val="1"/>
      </rPr>
      <t xml:space="preserve">
</t>
    </r>
    <r>
      <rPr>
        <sz val="10.5"/>
        <color theme="1"/>
        <rFont val="ＭＳ 明朝"/>
        <family val="1"/>
        <charset val="128"/>
      </rPr>
      <t>・機械等が必要な理由を</t>
    </r>
    <r>
      <rPr>
        <b/>
        <sz val="11"/>
        <color rgb="FFFF0000"/>
        <rFont val="ＭＳ 明朝"/>
        <family val="1"/>
        <charset val="128"/>
      </rPr>
      <t>具体的に</t>
    </r>
    <r>
      <rPr>
        <sz val="10.5"/>
        <color theme="1"/>
        <rFont val="ＭＳ 明朝"/>
        <family val="1"/>
        <charset val="128"/>
      </rPr>
      <t>入力</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b/>
        <sz val="11"/>
        <color rgb="FFFF0000"/>
        <rFont val="ＭＳ 明朝"/>
        <family val="1"/>
        <charset val="128"/>
      </rPr>
      <t>試作金型</t>
    </r>
    <r>
      <rPr>
        <sz val="10.5"/>
        <color theme="1"/>
        <rFont val="ＭＳ 明朝"/>
        <family val="1"/>
        <charset val="128"/>
      </rPr>
      <t>は機械装置費に計上
・機械等の</t>
    </r>
    <r>
      <rPr>
        <b/>
        <sz val="11"/>
        <color rgb="FFFF0000"/>
        <rFont val="ＭＳ 明朝"/>
        <family val="1"/>
        <charset val="128"/>
      </rPr>
      <t>設置場所</t>
    </r>
    <r>
      <rPr>
        <sz val="10.5"/>
        <color theme="1"/>
        <rFont val="ＭＳ 明朝"/>
        <family val="1"/>
        <charset val="128"/>
      </rPr>
      <t>を入力</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b/>
        <sz val="11"/>
        <color rgb="FFFF0000"/>
        <rFont val="ＭＳ 明朝"/>
        <family val="1"/>
        <charset val="128"/>
      </rPr>
      <t>自社以外に設置</t>
    </r>
    <r>
      <rPr>
        <sz val="10.5"/>
        <color theme="1"/>
        <rFont val="ＭＳ 明朝"/>
        <family val="1"/>
        <charset val="128"/>
      </rPr>
      <t>する機械等は</t>
    </r>
    <r>
      <rPr>
        <b/>
        <sz val="11"/>
        <color rgb="FFFF0000"/>
        <rFont val="ＭＳ 明朝"/>
        <family val="1"/>
        <charset val="128"/>
      </rPr>
      <t>助成対象外</t>
    </r>
    <phoneticPr fontId="2"/>
  </si>
  <si>
    <r>
      <rPr>
        <sz val="11"/>
        <color theme="1"/>
        <rFont val="ＭＳ 明朝"/>
        <family val="1"/>
        <charset val="128"/>
      </rPr>
      <t>（３）</t>
    </r>
    <r>
      <rPr>
        <u/>
        <sz val="11"/>
        <color theme="1"/>
        <rFont val="ＭＳ 明朝"/>
        <family val="1"/>
        <charset val="128"/>
      </rPr>
      <t>委託・外注費の経費明細</t>
    </r>
    <r>
      <rPr>
        <sz val="11"/>
        <color theme="1"/>
        <rFont val="ＭＳ 明朝"/>
        <family val="1"/>
        <charset val="128"/>
      </rPr>
      <t>（</t>
    </r>
    <r>
      <rPr>
        <sz val="11"/>
        <color theme="1"/>
        <rFont val="Yu Gothic UI Semibold"/>
        <family val="3"/>
        <charset val="128"/>
      </rPr>
      <t>数量 日数／単価／助成対象経費</t>
    </r>
    <r>
      <rPr>
        <sz val="11"/>
        <color theme="1"/>
        <rFont val="ＭＳ 明朝"/>
        <family val="1"/>
        <charset val="128"/>
      </rPr>
      <t>）</t>
    </r>
    <r>
      <rPr>
        <sz val="10.5"/>
        <color theme="1"/>
        <rFont val="Times New Roman"/>
        <family val="1"/>
      </rPr>
      <t xml:space="preserve">
</t>
    </r>
    <r>
      <rPr>
        <sz val="10.5"/>
        <color theme="1"/>
        <rFont val="ＭＳ 明朝"/>
        <family val="1"/>
        <charset val="128"/>
      </rPr>
      <t>・数量</t>
    </r>
    <r>
      <rPr>
        <sz val="10.5"/>
        <color theme="1"/>
        <rFont val="Times New Roman"/>
        <family val="1"/>
      </rPr>
      <t xml:space="preserve"> </t>
    </r>
    <r>
      <rPr>
        <sz val="10.5"/>
        <color theme="1"/>
        <rFont val="ＭＳ 明朝"/>
        <family val="1"/>
        <charset val="128"/>
      </rPr>
      <t>日数［</t>
    </r>
    <r>
      <rPr>
        <sz val="10.5"/>
        <color theme="1"/>
        <rFont val="Times New Roman"/>
        <family val="1"/>
      </rPr>
      <t>A</t>
    </r>
    <r>
      <rPr>
        <sz val="10.5"/>
        <color theme="1"/>
        <rFont val="ＭＳ 明朝"/>
        <family val="1"/>
        <charset val="128"/>
      </rPr>
      <t>］</t>
    </r>
    <r>
      <rPr>
        <sz val="10.5"/>
        <color theme="1"/>
        <rFont val="Times New Roman"/>
        <family val="1"/>
      </rPr>
      <t>×</t>
    </r>
    <r>
      <rPr>
        <sz val="10.5"/>
        <color theme="1"/>
        <rFont val="ＭＳ 明朝"/>
        <family val="1"/>
        <charset val="128"/>
      </rPr>
      <t>単価（税抜）［</t>
    </r>
    <r>
      <rPr>
        <sz val="10.5"/>
        <color theme="1"/>
        <rFont val="Times New Roman"/>
        <family val="1"/>
      </rPr>
      <t>B</t>
    </r>
    <r>
      <rPr>
        <sz val="10.5"/>
        <color theme="1"/>
        <rFont val="ＭＳ 明朝"/>
        <family val="1"/>
        <charset val="128"/>
      </rPr>
      <t>］で</t>
    </r>
    <r>
      <rPr>
        <sz val="10.5"/>
        <color theme="1"/>
        <rFont val="Times New Roman"/>
        <family val="1"/>
      </rPr>
      <t xml:space="preserve"> </t>
    </r>
    <r>
      <rPr>
        <sz val="10.5"/>
        <color theme="1"/>
        <rFont val="ＭＳ 明朝"/>
        <family val="1"/>
        <charset val="128"/>
      </rPr>
      <t>助成対象経費</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1"/>
        <rFont val="ＭＳ 明朝"/>
        <family val="1"/>
        <charset val="128"/>
      </rPr>
      <t>・数量</t>
    </r>
    <r>
      <rPr>
        <sz val="11"/>
        <rFont val="Times New Roman"/>
        <family val="1"/>
      </rPr>
      <t xml:space="preserve"> </t>
    </r>
    <r>
      <rPr>
        <sz val="11"/>
        <rFont val="ＭＳ 明朝"/>
        <family val="1"/>
        <charset val="128"/>
      </rPr>
      <t>日数［</t>
    </r>
    <r>
      <rPr>
        <sz val="11"/>
        <rFont val="Times New Roman"/>
        <family val="1"/>
      </rPr>
      <t>A</t>
    </r>
    <r>
      <rPr>
        <sz val="11"/>
        <rFont val="ＭＳ 明朝"/>
        <family val="1"/>
        <charset val="128"/>
      </rPr>
      <t>］は○回、○日という単位で入力（○ヶ月は不可）</t>
    </r>
    <rPh sb="3" eb="5">
      <t>イタク</t>
    </rPh>
    <rPh sb="6" eb="8">
      <t>ガイチュウ</t>
    </rPh>
    <rPh sb="8" eb="9">
      <t>ヒ</t>
    </rPh>
    <rPh sb="9" eb="10">
      <t>コウヒ</t>
    </rPh>
    <rPh sb="15" eb="17">
      <t>スウリョウ</t>
    </rPh>
    <rPh sb="18" eb="20">
      <t>ニッスウ</t>
    </rPh>
    <rPh sb="21" eb="23">
      <t>タンカ</t>
    </rPh>
    <rPh sb="24" eb="26">
      <t>ジョセイ</t>
    </rPh>
    <rPh sb="26" eb="28">
      <t>タイショウ</t>
    </rPh>
    <rPh sb="28" eb="30">
      <t>ケイヒ</t>
    </rPh>
    <rPh sb="34" eb="36">
      <t>スウリョウ</t>
    </rPh>
    <rPh sb="37" eb="39">
      <t>ニッスウ</t>
    </rPh>
    <rPh sb="43" eb="45">
      <t>タンカ</t>
    </rPh>
    <rPh sb="46" eb="48">
      <t>ゼイヌ</t>
    </rPh>
    <rPh sb="54" eb="56">
      <t>ジョセイ</t>
    </rPh>
    <rPh sb="56" eb="58">
      <t>タイショウ</t>
    </rPh>
    <rPh sb="58" eb="60">
      <t>ケイヒ</t>
    </rPh>
    <rPh sb="62" eb="64">
      <t>ジドウ</t>
    </rPh>
    <rPh sb="64" eb="66">
      <t>ケイサン</t>
    </rPh>
    <rPh sb="79" eb="80">
      <t>カイ</t>
    </rPh>
    <rPh sb="82" eb="83">
      <t>ニチ</t>
    </rPh>
    <rPh sb="86" eb="88">
      <t>タンイ</t>
    </rPh>
    <rPh sb="89" eb="91">
      <t>ニュウリョク</t>
    </rPh>
    <rPh sb="94" eb="95">
      <t>ゲツ</t>
    </rPh>
    <rPh sb="96" eb="98">
      <t>フカ</t>
    </rPh>
    <phoneticPr fontId="2"/>
  </si>
  <si>
    <r>
      <rPr>
        <sz val="11"/>
        <color theme="1"/>
        <rFont val="ＭＳ 明朝"/>
        <family val="1"/>
        <charset val="128"/>
      </rPr>
      <t>（３）</t>
    </r>
    <r>
      <rPr>
        <u/>
        <sz val="11"/>
        <color theme="1"/>
        <rFont val="ＭＳ 明朝"/>
        <family val="1"/>
        <charset val="128"/>
      </rPr>
      <t>委託・外注費の経費明細</t>
    </r>
    <r>
      <rPr>
        <sz val="11"/>
        <color theme="1"/>
        <rFont val="ＭＳ 明朝"/>
        <family val="1"/>
        <charset val="128"/>
      </rPr>
      <t>（</t>
    </r>
    <r>
      <rPr>
        <sz val="11"/>
        <color theme="1"/>
        <rFont val="Yu Gothic UI Semibold"/>
        <family val="3"/>
        <charset val="128"/>
      </rPr>
      <t>第1期～第5期の対象経費／期合計</t>
    </r>
    <r>
      <rPr>
        <sz val="11"/>
        <color theme="1"/>
        <rFont val="ＭＳ 明朝"/>
        <family val="1"/>
        <charset val="128"/>
      </rPr>
      <t>）</t>
    </r>
    <r>
      <rPr>
        <sz val="10.5"/>
        <color theme="1"/>
        <rFont val="Times New Roman"/>
        <family val="1"/>
      </rPr>
      <t xml:space="preserve">
</t>
    </r>
    <r>
      <rPr>
        <sz val="10.5"/>
        <color theme="1"/>
        <rFont val="ＭＳ 明朝"/>
        <family val="1"/>
        <charset val="128"/>
      </rPr>
      <t>・第</t>
    </r>
    <r>
      <rPr>
        <sz val="10.5"/>
        <color theme="1"/>
        <rFont val="Times New Roman"/>
        <family val="1"/>
      </rPr>
      <t>1</t>
    </r>
    <r>
      <rPr>
        <sz val="10.5"/>
        <color theme="1"/>
        <rFont val="ＭＳ 明朝"/>
        <family val="1"/>
        <charset val="128"/>
      </rPr>
      <t>期～第</t>
    </r>
    <r>
      <rPr>
        <sz val="10.5"/>
        <color theme="1"/>
        <rFont val="Times New Roman"/>
        <family val="1"/>
      </rPr>
      <t>5</t>
    </r>
    <r>
      <rPr>
        <sz val="10.5"/>
        <color theme="1"/>
        <rFont val="ＭＳ 明朝"/>
        <family val="1"/>
        <charset val="128"/>
      </rPr>
      <t>期までの対象経費を合算して</t>
    </r>
    <r>
      <rPr>
        <sz val="10.5"/>
        <color theme="1"/>
        <rFont val="Times New Roman"/>
        <family val="1"/>
      </rPr>
      <t xml:space="preserve"> </t>
    </r>
    <r>
      <rPr>
        <sz val="10.5"/>
        <color theme="1"/>
        <rFont val="ＭＳ 明朝"/>
        <family val="1"/>
        <charset val="128"/>
      </rPr>
      <t>期合計</t>
    </r>
    <r>
      <rPr>
        <sz val="10.5"/>
        <color theme="1"/>
        <rFont val="Times New Roman"/>
        <family val="1"/>
      </rPr>
      <t xml:space="preserve"> </t>
    </r>
    <r>
      <rPr>
        <sz val="10.5"/>
        <color theme="1"/>
        <rFont val="ＭＳ 明朝"/>
        <family val="1"/>
        <charset val="128"/>
      </rPr>
      <t>を</t>
    </r>
    <r>
      <rPr>
        <b/>
        <sz val="10.5"/>
        <color rgb="FFFF0000"/>
        <rFont val="ＭＳ 明朝"/>
        <family val="1"/>
        <charset val="128"/>
      </rPr>
      <t>自動計算</t>
    </r>
    <rPh sb="3" eb="5">
      <t>イタク</t>
    </rPh>
    <rPh sb="6" eb="8">
      <t>ガイチュウ</t>
    </rPh>
    <rPh sb="8" eb="9">
      <t>ヒ</t>
    </rPh>
    <rPh sb="9" eb="10">
      <t>コウヒ</t>
    </rPh>
    <rPh sb="15" eb="16">
      <t>ダイ</t>
    </rPh>
    <rPh sb="17" eb="18">
      <t>キ</t>
    </rPh>
    <rPh sb="19" eb="20">
      <t>ダイ</t>
    </rPh>
    <rPh sb="21" eb="22">
      <t>キ</t>
    </rPh>
    <rPh sb="23" eb="25">
      <t>タイショウ</t>
    </rPh>
    <rPh sb="25" eb="27">
      <t>ケイヒ</t>
    </rPh>
    <rPh sb="28" eb="29">
      <t>キ</t>
    </rPh>
    <rPh sb="29" eb="31">
      <t>ゴウケイ</t>
    </rPh>
    <rPh sb="35" eb="36">
      <t>ダイ</t>
    </rPh>
    <rPh sb="37" eb="38">
      <t>キ</t>
    </rPh>
    <rPh sb="39" eb="40">
      <t>ダイ</t>
    </rPh>
    <rPh sb="41" eb="42">
      <t>キ</t>
    </rPh>
    <rPh sb="45" eb="47">
      <t>タイショウ</t>
    </rPh>
    <rPh sb="47" eb="49">
      <t>ケイヒ</t>
    </rPh>
    <rPh sb="50" eb="52">
      <t>ガッサン</t>
    </rPh>
    <rPh sb="55" eb="56">
      <t>キ</t>
    </rPh>
    <rPh sb="56" eb="58">
      <t>ゴウケイ</t>
    </rPh>
    <rPh sb="60" eb="62">
      <t>ジドウ</t>
    </rPh>
    <rPh sb="62" eb="64">
      <t>ケイサン</t>
    </rPh>
    <phoneticPr fontId="2"/>
  </si>
  <si>
    <r>
      <rPr>
        <sz val="11"/>
        <color theme="1"/>
        <rFont val="ＭＳ 明朝"/>
        <family val="1"/>
        <charset val="128"/>
      </rPr>
      <t>（３）</t>
    </r>
    <r>
      <rPr>
        <u/>
        <sz val="11"/>
        <color theme="1"/>
        <rFont val="ＭＳ 明朝"/>
        <family val="1"/>
        <charset val="128"/>
      </rPr>
      <t>委託・外注費の経費明細</t>
    </r>
    <r>
      <rPr>
        <sz val="11"/>
        <color theme="1"/>
        <rFont val="ＭＳ 明朝"/>
        <family val="1"/>
        <charset val="128"/>
      </rPr>
      <t>（</t>
    </r>
    <r>
      <rPr>
        <sz val="11"/>
        <color theme="1"/>
        <rFont val="Yu Gothic UI Semibold"/>
        <family val="3"/>
        <charset val="128"/>
      </rPr>
      <t>助成対象経費／期合計</t>
    </r>
    <r>
      <rPr>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助成対象経費［</t>
    </r>
    <r>
      <rPr>
        <b/>
        <sz val="11"/>
        <color rgb="FFFF0000"/>
        <rFont val="Times New Roman"/>
        <family val="1"/>
      </rPr>
      <t>A</t>
    </r>
    <r>
      <rPr>
        <b/>
        <sz val="11"/>
        <color rgb="FFFF0000"/>
        <rFont val="ＭＳ 明朝"/>
        <family val="1"/>
        <charset val="128"/>
      </rPr>
      <t>］</t>
    </r>
    <r>
      <rPr>
        <b/>
        <sz val="11"/>
        <color rgb="FFFF0000"/>
        <rFont val="Times New Roman"/>
        <family val="1"/>
      </rPr>
      <t>×</t>
    </r>
    <r>
      <rPr>
        <b/>
        <sz val="11"/>
        <color rgb="FFFF0000"/>
        <rFont val="ＭＳ 明朝"/>
        <family val="1"/>
        <charset val="128"/>
      </rPr>
      <t>［</t>
    </r>
    <r>
      <rPr>
        <b/>
        <sz val="11"/>
        <color rgb="FFFF0000"/>
        <rFont val="Times New Roman"/>
        <family val="1"/>
      </rPr>
      <t>B</t>
    </r>
    <r>
      <rPr>
        <b/>
        <sz val="11"/>
        <color rgb="FFFF0000"/>
        <rFont val="ＭＳ 明朝"/>
        <family val="1"/>
        <charset val="128"/>
      </rPr>
      <t>］</t>
    </r>
    <r>
      <rPr>
        <sz val="10.5"/>
        <color theme="1"/>
        <rFont val="ＭＳ 明朝"/>
        <family val="1"/>
        <charset val="128"/>
      </rPr>
      <t>と</t>
    </r>
    <r>
      <rPr>
        <b/>
        <sz val="11"/>
        <color rgb="FFFF0000"/>
        <rFont val="ＭＳ 明朝"/>
        <family val="1"/>
        <charset val="128"/>
      </rPr>
      <t>期合計</t>
    </r>
    <r>
      <rPr>
        <sz val="10.5"/>
        <color theme="1"/>
        <rFont val="ＭＳ 明朝"/>
        <family val="1"/>
        <charset val="128"/>
      </rPr>
      <t>が</t>
    </r>
    <r>
      <rPr>
        <b/>
        <sz val="11"/>
        <color rgb="FFFF0000"/>
        <rFont val="ＭＳ 明朝"/>
        <family val="1"/>
        <charset val="128"/>
      </rPr>
      <t>同額になるように</t>
    </r>
    <r>
      <rPr>
        <sz val="10.5"/>
        <color theme="1"/>
        <rFont val="ＭＳ 明朝"/>
        <family val="1"/>
        <charset val="128"/>
      </rPr>
      <t>入力
　金額が一致していない場合、</t>
    </r>
    <r>
      <rPr>
        <b/>
        <sz val="11"/>
        <color rgb="FFFF0000"/>
        <rFont val="ＭＳ 明朝"/>
        <family val="1"/>
        <charset val="128"/>
      </rPr>
      <t>数字が赤文字</t>
    </r>
    <r>
      <rPr>
        <sz val="10.5"/>
        <color theme="1"/>
        <rFont val="ＭＳ 明朝"/>
        <family val="1"/>
        <charset val="128"/>
      </rPr>
      <t>で表示される</t>
    </r>
    <rPh sb="3" eb="5">
      <t>イタク</t>
    </rPh>
    <rPh sb="6" eb="8">
      <t>ガイチュウ</t>
    </rPh>
    <rPh sb="8" eb="9">
      <t>ヒ</t>
    </rPh>
    <rPh sb="9" eb="10">
      <t>コウヒ</t>
    </rPh>
    <rPh sb="10" eb="12">
      <t>ケイヒ</t>
    </rPh>
    <rPh sb="12" eb="14">
      <t>メイサイ</t>
    </rPh>
    <rPh sb="15" eb="17">
      <t>ジョセイ</t>
    </rPh>
    <rPh sb="17" eb="19">
      <t>タイショウ</t>
    </rPh>
    <rPh sb="19" eb="21">
      <t>ケイヒ</t>
    </rPh>
    <rPh sb="22" eb="23">
      <t>キ</t>
    </rPh>
    <rPh sb="23" eb="25">
      <t>ゴウケイ</t>
    </rPh>
    <rPh sb="29" eb="31">
      <t>ジョセイ</t>
    </rPh>
    <rPh sb="31" eb="33">
      <t>タイショウ</t>
    </rPh>
    <rPh sb="33" eb="35">
      <t>ケイヒ</t>
    </rPh>
    <rPh sb="43" eb="44">
      <t>キ</t>
    </rPh>
    <rPh sb="44" eb="46">
      <t>ゴウケイ</t>
    </rPh>
    <rPh sb="47" eb="49">
      <t>ドウガク</t>
    </rPh>
    <rPh sb="55" eb="57">
      <t>ニュウリョク</t>
    </rPh>
    <rPh sb="59" eb="61">
      <t>キンガク</t>
    </rPh>
    <rPh sb="62" eb="64">
      <t>イッチ</t>
    </rPh>
    <rPh sb="69" eb="71">
      <t>バアイ</t>
    </rPh>
    <rPh sb="72" eb="74">
      <t>スウジ</t>
    </rPh>
    <rPh sb="75" eb="76">
      <t>アカ</t>
    </rPh>
    <rPh sb="76" eb="78">
      <t>モジ</t>
    </rPh>
    <rPh sb="79" eb="81">
      <t>ヒョウジ</t>
    </rPh>
    <phoneticPr fontId="2"/>
  </si>
  <si>
    <r>
      <rPr>
        <sz val="11"/>
        <color theme="1"/>
        <rFont val="ＭＳ 明朝"/>
        <family val="1"/>
        <charset val="128"/>
      </rPr>
      <t>（３）</t>
    </r>
    <r>
      <rPr>
        <u/>
        <sz val="11"/>
        <color theme="1"/>
        <rFont val="ＭＳ 明朝"/>
        <family val="1"/>
        <charset val="128"/>
      </rPr>
      <t>委託・外注費の経費明細</t>
    </r>
    <r>
      <rPr>
        <sz val="11"/>
        <color theme="1"/>
        <rFont val="ＭＳ 明朝"/>
        <family val="1"/>
        <charset val="128"/>
      </rPr>
      <t>（</t>
    </r>
    <r>
      <rPr>
        <sz val="11"/>
        <color theme="1"/>
        <rFont val="Yu Gothic UI Semibold"/>
        <family val="3"/>
        <charset val="128"/>
      </rPr>
      <t>委託・外注先の選定理由</t>
    </r>
    <r>
      <rPr>
        <sz val="11"/>
        <color theme="1"/>
        <rFont val="ＭＳ 明朝"/>
        <family val="1"/>
        <charset val="128"/>
      </rPr>
      <t>）</t>
    </r>
    <r>
      <rPr>
        <sz val="10.5"/>
        <color theme="1"/>
        <rFont val="Times New Roman"/>
        <family val="1"/>
      </rPr>
      <t xml:space="preserve">
</t>
    </r>
    <r>
      <rPr>
        <sz val="10.5"/>
        <color theme="1"/>
        <rFont val="ＭＳ 明朝"/>
        <family val="1"/>
        <charset val="128"/>
      </rPr>
      <t>・選定理由を</t>
    </r>
    <r>
      <rPr>
        <b/>
        <sz val="11"/>
        <color rgb="FFFF0000"/>
        <rFont val="ＭＳ 明朝"/>
        <family val="1"/>
        <charset val="128"/>
      </rPr>
      <t>具体的に</t>
    </r>
    <r>
      <rPr>
        <sz val="10.5"/>
        <color theme="1"/>
        <rFont val="ＭＳ 明朝"/>
        <family val="1"/>
        <charset val="128"/>
      </rPr>
      <t>入力</t>
    </r>
    <rPh sb="15" eb="17">
      <t>イタク</t>
    </rPh>
    <rPh sb="18" eb="20">
      <t>ガイチュウ</t>
    </rPh>
    <rPh sb="20" eb="21">
      <t>サキ</t>
    </rPh>
    <rPh sb="22" eb="24">
      <t>センテイ</t>
    </rPh>
    <rPh sb="24" eb="26">
      <t>リユウ</t>
    </rPh>
    <rPh sb="30" eb="32">
      <t>センテイ</t>
    </rPh>
    <rPh sb="32" eb="34">
      <t>リユウ</t>
    </rPh>
    <rPh sb="35" eb="38">
      <t>グタイテキ</t>
    </rPh>
    <rPh sb="39" eb="41">
      <t>ニュウリョク</t>
    </rPh>
    <phoneticPr fontId="2"/>
  </si>
  <si>
    <r>
      <rPr>
        <sz val="11"/>
        <color theme="1"/>
        <rFont val="ＭＳ 明朝"/>
        <family val="1"/>
        <charset val="128"/>
      </rPr>
      <t>（３）</t>
    </r>
    <r>
      <rPr>
        <u/>
        <sz val="11"/>
        <color theme="1"/>
        <rFont val="ＭＳ 明朝"/>
        <family val="1"/>
        <charset val="128"/>
      </rPr>
      <t>委託・外注費の経費明細</t>
    </r>
    <r>
      <rPr>
        <sz val="11"/>
        <color theme="1"/>
        <rFont val="ＭＳ 明朝"/>
        <family val="1"/>
        <charset val="128"/>
      </rPr>
      <t>（</t>
    </r>
    <r>
      <rPr>
        <sz val="11"/>
        <color theme="1"/>
        <rFont val="Yu Gothic UI Semibold"/>
        <family val="3"/>
        <charset val="128"/>
      </rPr>
      <t>委託・外注の具体的な内容</t>
    </r>
    <r>
      <rPr>
        <sz val="11"/>
        <color theme="1"/>
        <rFont val="ＭＳ 明朝"/>
        <family val="1"/>
        <charset val="128"/>
      </rPr>
      <t>）</t>
    </r>
    <r>
      <rPr>
        <sz val="10.5"/>
        <color theme="1"/>
        <rFont val="Times New Roman"/>
        <family val="1"/>
      </rPr>
      <t xml:space="preserve">
</t>
    </r>
    <r>
      <rPr>
        <sz val="10.5"/>
        <color theme="1"/>
        <rFont val="ＭＳ 明朝"/>
        <family val="1"/>
        <charset val="128"/>
      </rPr>
      <t>・委託等の内容を</t>
    </r>
    <r>
      <rPr>
        <b/>
        <sz val="11"/>
        <color rgb="FFFF0000"/>
        <rFont val="ＭＳ 明朝"/>
        <family val="1"/>
        <charset val="128"/>
      </rPr>
      <t>具体的に</t>
    </r>
    <r>
      <rPr>
        <sz val="10.5"/>
        <color theme="1"/>
        <rFont val="ＭＳ 明朝"/>
        <family val="1"/>
        <charset val="128"/>
      </rPr>
      <t>入力
・達成目標が</t>
    </r>
    <r>
      <rPr>
        <b/>
        <sz val="11"/>
        <color rgb="FFFF0000"/>
        <rFont val="ＭＳ 明朝"/>
        <family val="1"/>
        <charset val="128"/>
      </rPr>
      <t>試作品の完成</t>
    </r>
    <r>
      <rPr>
        <sz val="10.5"/>
        <color theme="1"/>
        <rFont val="ＭＳ 明朝"/>
        <family val="1"/>
        <charset val="128"/>
      </rPr>
      <t>の場合、</t>
    </r>
    <r>
      <rPr>
        <b/>
        <sz val="11"/>
        <color rgb="FFFF0000"/>
        <rFont val="ＭＳ 明朝"/>
        <family val="1"/>
        <charset val="128"/>
      </rPr>
      <t>規格等認証登録費は計上不可</t>
    </r>
    <rPh sb="21" eb="24">
      <t>グタイテキ</t>
    </rPh>
    <rPh sb="25" eb="27">
      <t>ナイヨウ</t>
    </rPh>
    <rPh sb="31" eb="33">
      <t>イタク</t>
    </rPh>
    <rPh sb="33" eb="34">
      <t>ナド</t>
    </rPh>
    <rPh sb="35" eb="37">
      <t>ナイヨウ</t>
    </rPh>
    <rPh sb="38" eb="41">
      <t>グタイテキ</t>
    </rPh>
    <rPh sb="42" eb="44">
      <t>ニュウリョク</t>
    </rPh>
    <rPh sb="47" eb="49">
      <t>タッセイ</t>
    </rPh>
    <rPh sb="49" eb="51">
      <t>モクヒョウ</t>
    </rPh>
    <rPh sb="52" eb="55">
      <t>シサクヒン</t>
    </rPh>
    <rPh sb="56" eb="58">
      <t>カンセイ</t>
    </rPh>
    <rPh sb="59" eb="61">
      <t>バアイ</t>
    </rPh>
    <rPh sb="62" eb="64">
      <t>キカク</t>
    </rPh>
    <rPh sb="64" eb="65">
      <t>ナド</t>
    </rPh>
    <rPh sb="65" eb="67">
      <t>ニンショウ</t>
    </rPh>
    <rPh sb="67" eb="70">
      <t>トウロクヒ</t>
    </rPh>
    <rPh sb="71" eb="73">
      <t>ケイジョウ</t>
    </rPh>
    <rPh sb="73" eb="75">
      <t>フカ</t>
    </rPh>
    <phoneticPr fontId="2"/>
  </si>
  <si>
    <r>
      <rPr>
        <sz val="11"/>
        <color theme="1"/>
        <rFont val="ＭＳ 明朝"/>
        <family val="1"/>
        <charset val="128"/>
      </rPr>
      <t>（３）</t>
    </r>
    <r>
      <rPr>
        <u/>
        <sz val="11"/>
        <color theme="1"/>
        <rFont val="ＭＳ 明朝"/>
        <family val="1"/>
        <charset val="128"/>
      </rPr>
      <t>委託・外注費の経費明細</t>
    </r>
    <r>
      <rPr>
        <sz val="11"/>
        <color theme="1"/>
        <rFont val="ＭＳ 明朝"/>
        <family val="1"/>
        <charset val="128"/>
      </rPr>
      <t>（</t>
    </r>
    <r>
      <rPr>
        <sz val="11"/>
        <color theme="1"/>
        <rFont val="Yu Gothic UI Semibold"/>
        <family val="3"/>
        <charset val="128"/>
      </rPr>
      <t>合計</t>
    </r>
    <r>
      <rPr>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・（委</t>
    </r>
    <r>
      <rPr>
        <sz val="10.5"/>
        <color theme="1"/>
        <rFont val="Times New Roman"/>
        <family val="1"/>
      </rPr>
      <t>-1</t>
    </r>
    <r>
      <rPr>
        <sz val="10.5"/>
        <color theme="1"/>
        <rFont val="ＭＳ 明朝"/>
        <family val="1"/>
        <charset val="128"/>
      </rPr>
      <t>）～（委</t>
    </r>
    <r>
      <rPr>
        <sz val="10.5"/>
        <color theme="1"/>
        <rFont val="Times New Roman"/>
        <family val="1"/>
      </rPr>
      <t>-16</t>
    </r>
    <r>
      <rPr>
        <sz val="10.5"/>
        <color theme="1"/>
        <rFont val="ＭＳ 明朝"/>
        <family val="1"/>
        <charset val="128"/>
      </rPr>
      <t>）の金額を合算して</t>
    </r>
    <r>
      <rPr>
        <sz val="10.5"/>
        <color theme="1"/>
        <rFont val="Times New Roman"/>
        <family val="1"/>
      </rPr>
      <t xml:space="preserve"> </t>
    </r>
    <r>
      <rPr>
        <sz val="10.5"/>
        <color theme="1"/>
        <rFont val="ＭＳ 明朝"/>
        <family val="1"/>
        <charset val="128"/>
      </rPr>
      <t>合計欄の各金額</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0.5"/>
        <rFont val="ＭＳ 明朝"/>
        <family val="1"/>
        <charset val="128"/>
      </rPr>
      <t>・合計欄の各金額が</t>
    </r>
    <r>
      <rPr>
        <sz val="10.5"/>
        <rFont val="Times New Roman"/>
        <family val="1"/>
      </rPr>
      <t xml:space="preserve"> </t>
    </r>
    <r>
      <rPr>
        <b/>
        <sz val="11"/>
        <color rgb="FFFF0000"/>
        <rFont val="Times New Roman"/>
        <family val="1"/>
      </rPr>
      <t xml:space="preserve">10. </t>
    </r>
    <r>
      <rPr>
        <b/>
        <sz val="11"/>
        <color rgb="FFFF0000"/>
        <rFont val="ＭＳ 明朝"/>
        <family val="1"/>
        <charset val="128"/>
      </rPr>
      <t>資金計画</t>
    </r>
    <r>
      <rPr>
        <sz val="10.5"/>
        <rFont val="Times New Roman"/>
        <family val="1"/>
      </rPr>
      <t xml:space="preserve"> </t>
    </r>
    <r>
      <rPr>
        <sz val="10.5"/>
        <rFont val="ＭＳ 明朝"/>
        <family val="1"/>
        <charset val="128"/>
      </rPr>
      <t>に転記される</t>
    </r>
    <rPh sb="3" eb="5">
      <t>イタク</t>
    </rPh>
    <rPh sb="6" eb="8">
      <t>ガイチュウ</t>
    </rPh>
    <rPh sb="8" eb="9">
      <t>ヒ</t>
    </rPh>
    <rPh sb="9" eb="10">
      <t>コウヒ</t>
    </rPh>
    <rPh sb="10" eb="12">
      <t>ケイヒ</t>
    </rPh>
    <rPh sb="12" eb="14">
      <t>メイサイ</t>
    </rPh>
    <rPh sb="15" eb="17">
      <t>ゴウケイ</t>
    </rPh>
    <rPh sb="22" eb="23">
      <t>イ</t>
    </rPh>
    <rPh sb="28" eb="29">
      <t>イ</t>
    </rPh>
    <rPh sb="34" eb="36">
      <t>キンガク</t>
    </rPh>
    <rPh sb="37" eb="39">
      <t>ガッサン</t>
    </rPh>
    <rPh sb="42" eb="44">
      <t>ゴウケイ</t>
    </rPh>
    <rPh sb="44" eb="45">
      <t>ラン</t>
    </rPh>
    <rPh sb="46" eb="47">
      <t>カク</t>
    </rPh>
    <rPh sb="47" eb="49">
      <t>キンガク</t>
    </rPh>
    <rPh sb="51" eb="53">
      <t>ジドウ</t>
    </rPh>
    <rPh sb="53" eb="55">
      <t>ケイサン</t>
    </rPh>
    <rPh sb="58" eb="60">
      <t>ゴウケイ</t>
    </rPh>
    <rPh sb="60" eb="61">
      <t>ラン</t>
    </rPh>
    <rPh sb="62" eb="63">
      <t>カク</t>
    </rPh>
    <rPh sb="63" eb="65">
      <t>キンガク</t>
    </rPh>
    <rPh sb="71" eb="73">
      <t>シキン</t>
    </rPh>
    <rPh sb="73" eb="75">
      <t>ケイカク</t>
    </rPh>
    <rPh sb="77" eb="79">
      <t>テンキ</t>
    </rPh>
    <phoneticPr fontId="2"/>
  </si>
  <si>
    <r>
      <rPr>
        <sz val="11"/>
        <color theme="1"/>
        <rFont val="ＭＳ 明朝"/>
        <family val="1"/>
        <charset val="128"/>
      </rPr>
      <t>（４）</t>
    </r>
    <r>
      <rPr>
        <u/>
        <sz val="11"/>
        <color theme="1"/>
        <rFont val="ＭＳ 明朝"/>
        <family val="1"/>
        <charset val="128"/>
      </rPr>
      <t>産業財産権費出願・導入費の経費明細</t>
    </r>
    <r>
      <rPr>
        <sz val="11"/>
        <color theme="1"/>
        <rFont val="ＭＳ 明朝"/>
        <family val="1"/>
        <charset val="128"/>
      </rPr>
      <t>（</t>
    </r>
    <r>
      <rPr>
        <sz val="11"/>
        <color theme="1"/>
        <rFont val="Yu Gothic UI Semibold"/>
        <family val="3"/>
        <charset val="128"/>
      </rPr>
      <t>数量／単価／助成対象経費</t>
    </r>
    <r>
      <rPr>
        <sz val="11"/>
        <color theme="1"/>
        <rFont val="ＭＳ 明朝"/>
        <family val="1"/>
        <charset val="128"/>
      </rPr>
      <t>）</t>
    </r>
    <r>
      <rPr>
        <sz val="10.5"/>
        <color theme="1"/>
        <rFont val="Times New Roman"/>
        <family val="1"/>
      </rPr>
      <t xml:space="preserve">
</t>
    </r>
    <r>
      <rPr>
        <sz val="10.5"/>
        <color theme="1"/>
        <rFont val="ＭＳ 明朝"/>
        <family val="1"/>
        <charset val="128"/>
      </rPr>
      <t>・数量［</t>
    </r>
    <r>
      <rPr>
        <sz val="10.5"/>
        <color theme="1"/>
        <rFont val="Times New Roman"/>
        <family val="1"/>
      </rPr>
      <t>A</t>
    </r>
    <r>
      <rPr>
        <sz val="10.5"/>
        <color theme="1"/>
        <rFont val="ＭＳ 明朝"/>
        <family val="1"/>
        <charset val="128"/>
      </rPr>
      <t>］</t>
    </r>
    <r>
      <rPr>
        <sz val="10.5"/>
        <color theme="1"/>
        <rFont val="Times New Roman"/>
        <family val="1"/>
      </rPr>
      <t>×</t>
    </r>
    <r>
      <rPr>
        <sz val="10.5"/>
        <color theme="1"/>
        <rFont val="ＭＳ 明朝"/>
        <family val="1"/>
        <charset val="128"/>
      </rPr>
      <t>単価（税抜）［</t>
    </r>
    <r>
      <rPr>
        <sz val="10.5"/>
        <color theme="1"/>
        <rFont val="Times New Roman"/>
        <family val="1"/>
      </rPr>
      <t>B</t>
    </r>
    <r>
      <rPr>
        <sz val="10.5"/>
        <color theme="1"/>
        <rFont val="ＭＳ 明朝"/>
        <family val="1"/>
        <charset val="128"/>
      </rPr>
      <t>］で</t>
    </r>
    <r>
      <rPr>
        <sz val="10.5"/>
        <color theme="1"/>
        <rFont val="Times New Roman"/>
        <family val="1"/>
      </rPr>
      <t xml:space="preserve"> </t>
    </r>
    <r>
      <rPr>
        <sz val="10.5"/>
        <color theme="1"/>
        <rFont val="ＭＳ 明朝"/>
        <family val="1"/>
        <charset val="128"/>
      </rPr>
      <t>助成対象経費</t>
    </r>
    <r>
      <rPr>
        <sz val="10.5"/>
        <color theme="1"/>
        <rFont val="Times New Roman"/>
        <family val="1"/>
      </rPr>
      <t xml:space="preserve"> </t>
    </r>
    <r>
      <rPr>
        <sz val="10.5"/>
        <color theme="1"/>
        <rFont val="ＭＳ 明朝"/>
        <family val="1"/>
        <charset val="128"/>
      </rPr>
      <t>を</t>
    </r>
    <r>
      <rPr>
        <b/>
        <sz val="11"/>
        <color rgb="FFFF0000"/>
        <rFont val="ＭＳ 明朝"/>
        <family val="1"/>
        <charset val="128"/>
      </rPr>
      <t>自動計算</t>
    </r>
    <rPh sb="3" eb="5">
      <t>サンギョウ</t>
    </rPh>
    <rPh sb="5" eb="8">
      <t>ザイサンケン</t>
    </rPh>
    <rPh sb="8" eb="9">
      <t>ヒ</t>
    </rPh>
    <rPh sb="9" eb="11">
      <t>シュツガン</t>
    </rPh>
    <rPh sb="12" eb="14">
      <t>ドウニュウ</t>
    </rPh>
    <rPh sb="14" eb="15">
      <t>ヒ</t>
    </rPh>
    <rPh sb="15" eb="16">
      <t>コウヒ</t>
    </rPh>
    <rPh sb="21" eb="23">
      <t>スウリョウ</t>
    </rPh>
    <rPh sb="24" eb="26">
      <t>タンカ</t>
    </rPh>
    <rPh sb="27" eb="29">
      <t>ジョセイ</t>
    </rPh>
    <rPh sb="29" eb="31">
      <t>タイショウ</t>
    </rPh>
    <rPh sb="31" eb="33">
      <t>ケイヒ</t>
    </rPh>
    <rPh sb="37" eb="39">
      <t>スウリョウ</t>
    </rPh>
    <rPh sb="43" eb="45">
      <t>タンカ</t>
    </rPh>
    <rPh sb="46" eb="48">
      <t>ゼイヌ</t>
    </rPh>
    <rPh sb="54" eb="56">
      <t>ジョセイ</t>
    </rPh>
    <rPh sb="56" eb="58">
      <t>タイショウ</t>
    </rPh>
    <rPh sb="58" eb="60">
      <t>ケイヒ</t>
    </rPh>
    <rPh sb="62" eb="64">
      <t>ジドウ</t>
    </rPh>
    <rPh sb="64" eb="66">
      <t>ケイサン</t>
    </rPh>
    <phoneticPr fontId="2"/>
  </si>
  <si>
    <r>
      <rPr>
        <sz val="11"/>
        <color theme="1"/>
        <rFont val="ＭＳ 明朝"/>
        <family val="1"/>
        <charset val="128"/>
      </rPr>
      <t>（４）</t>
    </r>
    <r>
      <rPr>
        <u/>
        <sz val="10"/>
        <color theme="1"/>
        <rFont val="ＭＳ 明朝"/>
        <family val="1"/>
        <charset val="128"/>
      </rPr>
      <t>産業財産権出願・導入費の経費明細</t>
    </r>
    <r>
      <rPr>
        <sz val="10"/>
        <color theme="1"/>
        <rFont val="ＭＳ 明朝"/>
        <family val="1"/>
        <charset val="128"/>
      </rPr>
      <t>（</t>
    </r>
    <r>
      <rPr>
        <sz val="10"/>
        <color theme="1"/>
        <rFont val="Yu Gothic UI Semibold"/>
        <family val="3"/>
        <charset val="128"/>
      </rPr>
      <t>第1期～第5期の対象経費／期合計</t>
    </r>
    <r>
      <rPr>
        <sz val="10"/>
        <color theme="1"/>
        <rFont val="ＭＳ 明朝"/>
        <family val="1"/>
        <charset val="128"/>
      </rPr>
      <t>）</t>
    </r>
    <r>
      <rPr>
        <sz val="10.5"/>
        <color theme="1"/>
        <rFont val="Times New Roman"/>
        <family val="1"/>
      </rPr>
      <t xml:space="preserve">
</t>
    </r>
    <r>
      <rPr>
        <sz val="10.5"/>
        <color theme="1"/>
        <rFont val="ＭＳ 明朝"/>
        <family val="1"/>
        <charset val="128"/>
      </rPr>
      <t>・第</t>
    </r>
    <r>
      <rPr>
        <sz val="10.5"/>
        <color theme="1"/>
        <rFont val="Times New Roman"/>
        <family val="1"/>
      </rPr>
      <t>1</t>
    </r>
    <r>
      <rPr>
        <sz val="10.5"/>
        <color theme="1"/>
        <rFont val="ＭＳ 明朝"/>
        <family val="1"/>
        <charset val="128"/>
      </rPr>
      <t>期～第</t>
    </r>
    <r>
      <rPr>
        <sz val="10.5"/>
        <color theme="1"/>
        <rFont val="Times New Roman"/>
        <family val="1"/>
      </rPr>
      <t>5</t>
    </r>
    <r>
      <rPr>
        <sz val="10.5"/>
        <color theme="1"/>
        <rFont val="ＭＳ 明朝"/>
        <family val="1"/>
        <charset val="128"/>
      </rPr>
      <t>期までの対象経費を合算して</t>
    </r>
    <r>
      <rPr>
        <sz val="10.5"/>
        <color theme="1"/>
        <rFont val="Times New Roman"/>
        <family val="1"/>
      </rPr>
      <t xml:space="preserve"> </t>
    </r>
    <r>
      <rPr>
        <sz val="10.5"/>
        <color theme="1"/>
        <rFont val="ＭＳ 明朝"/>
        <family val="1"/>
        <charset val="128"/>
      </rPr>
      <t>期合計</t>
    </r>
    <r>
      <rPr>
        <sz val="10.5"/>
        <color theme="1"/>
        <rFont val="Times New Roman"/>
        <family val="1"/>
      </rPr>
      <t xml:space="preserve"> </t>
    </r>
    <r>
      <rPr>
        <sz val="10.5"/>
        <color theme="1"/>
        <rFont val="ＭＳ 明朝"/>
        <family val="1"/>
        <charset val="128"/>
      </rPr>
      <t>を</t>
    </r>
    <r>
      <rPr>
        <b/>
        <sz val="10.5"/>
        <color rgb="FFFF0000"/>
        <rFont val="ＭＳ 明朝"/>
        <family val="1"/>
        <charset val="128"/>
      </rPr>
      <t>自動計算</t>
    </r>
    <rPh sb="3" eb="5">
      <t>サンギョウ</t>
    </rPh>
    <rPh sb="5" eb="8">
      <t>ザイサンケン</t>
    </rPh>
    <rPh sb="8" eb="10">
      <t>シュツガン</t>
    </rPh>
    <rPh sb="11" eb="13">
      <t>ドウニュウ</t>
    </rPh>
    <rPh sb="13" eb="14">
      <t>ヒ</t>
    </rPh>
    <rPh sb="14" eb="15">
      <t>コウヒ</t>
    </rPh>
    <rPh sb="20" eb="21">
      <t>ダイ</t>
    </rPh>
    <rPh sb="22" eb="23">
      <t>キ</t>
    </rPh>
    <rPh sb="24" eb="25">
      <t>ダイ</t>
    </rPh>
    <rPh sb="26" eb="27">
      <t>キ</t>
    </rPh>
    <rPh sb="28" eb="30">
      <t>タイショウ</t>
    </rPh>
    <rPh sb="30" eb="32">
      <t>ケイヒ</t>
    </rPh>
    <rPh sb="33" eb="34">
      <t>キ</t>
    </rPh>
    <rPh sb="34" eb="36">
      <t>ゴウケイ</t>
    </rPh>
    <rPh sb="40" eb="41">
      <t>ダイ</t>
    </rPh>
    <rPh sb="42" eb="43">
      <t>キ</t>
    </rPh>
    <rPh sb="44" eb="45">
      <t>ダイ</t>
    </rPh>
    <rPh sb="46" eb="47">
      <t>キ</t>
    </rPh>
    <rPh sb="50" eb="52">
      <t>タイショウ</t>
    </rPh>
    <rPh sb="52" eb="54">
      <t>ケイヒ</t>
    </rPh>
    <rPh sb="55" eb="57">
      <t>ガッサン</t>
    </rPh>
    <rPh sb="60" eb="61">
      <t>キ</t>
    </rPh>
    <rPh sb="61" eb="63">
      <t>ゴウケイ</t>
    </rPh>
    <rPh sb="65" eb="67">
      <t>ジドウ</t>
    </rPh>
    <rPh sb="67" eb="69">
      <t>ケイサン</t>
    </rPh>
    <phoneticPr fontId="2"/>
  </si>
  <si>
    <r>
      <rPr>
        <sz val="11"/>
        <color theme="1"/>
        <rFont val="ＭＳ 明朝"/>
        <family val="1"/>
        <charset val="128"/>
      </rPr>
      <t>（４）</t>
    </r>
    <r>
      <rPr>
        <u/>
        <sz val="11"/>
        <color theme="1"/>
        <rFont val="ＭＳ 明朝"/>
        <family val="1"/>
        <charset val="128"/>
      </rPr>
      <t>産業財産権出願・導入費の経費明細</t>
    </r>
    <r>
      <rPr>
        <sz val="11"/>
        <color theme="1"/>
        <rFont val="ＭＳ 明朝"/>
        <family val="1"/>
        <charset val="128"/>
      </rPr>
      <t>（</t>
    </r>
    <r>
      <rPr>
        <sz val="11"/>
        <color theme="1"/>
        <rFont val="Yu Gothic UI Semibold"/>
        <family val="3"/>
        <charset val="128"/>
      </rPr>
      <t>助成対象経費／期合計</t>
    </r>
    <r>
      <rPr>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助成対象経費［</t>
    </r>
    <r>
      <rPr>
        <b/>
        <sz val="11"/>
        <color rgb="FFFF0000"/>
        <rFont val="Times New Roman"/>
        <family val="1"/>
      </rPr>
      <t>A</t>
    </r>
    <r>
      <rPr>
        <b/>
        <sz val="11"/>
        <color rgb="FFFF0000"/>
        <rFont val="ＭＳ 明朝"/>
        <family val="1"/>
        <charset val="128"/>
      </rPr>
      <t>］</t>
    </r>
    <r>
      <rPr>
        <b/>
        <sz val="11"/>
        <color rgb="FFFF0000"/>
        <rFont val="Times New Roman"/>
        <family val="1"/>
      </rPr>
      <t>×</t>
    </r>
    <r>
      <rPr>
        <b/>
        <sz val="11"/>
        <color rgb="FFFF0000"/>
        <rFont val="ＭＳ 明朝"/>
        <family val="1"/>
        <charset val="128"/>
      </rPr>
      <t>［</t>
    </r>
    <r>
      <rPr>
        <b/>
        <sz val="11"/>
        <color rgb="FFFF0000"/>
        <rFont val="Times New Roman"/>
        <family val="1"/>
      </rPr>
      <t>B</t>
    </r>
    <r>
      <rPr>
        <b/>
        <sz val="11"/>
        <color rgb="FFFF0000"/>
        <rFont val="ＭＳ 明朝"/>
        <family val="1"/>
        <charset val="128"/>
      </rPr>
      <t>］</t>
    </r>
    <r>
      <rPr>
        <sz val="10.5"/>
        <color theme="1"/>
        <rFont val="ＭＳ 明朝"/>
        <family val="1"/>
        <charset val="128"/>
      </rPr>
      <t>と</t>
    </r>
    <r>
      <rPr>
        <b/>
        <sz val="11"/>
        <color rgb="FFFF0000"/>
        <rFont val="ＭＳ 明朝"/>
        <family val="1"/>
        <charset val="128"/>
      </rPr>
      <t>期合計</t>
    </r>
    <r>
      <rPr>
        <sz val="10.5"/>
        <color theme="1"/>
        <rFont val="ＭＳ 明朝"/>
        <family val="1"/>
        <charset val="128"/>
      </rPr>
      <t>が</t>
    </r>
    <r>
      <rPr>
        <b/>
        <sz val="11"/>
        <color rgb="FFFF0000"/>
        <rFont val="ＭＳ 明朝"/>
        <family val="1"/>
        <charset val="128"/>
      </rPr>
      <t>同額になるように</t>
    </r>
    <r>
      <rPr>
        <sz val="10.5"/>
        <color theme="1"/>
        <rFont val="ＭＳ 明朝"/>
        <family val="1"/>
        <charset val="128"/>
      </rPr>
      <t>入力
　金額が一致していない場合、</t>
    </r>
    <r>
      <rPr>
        <b/>
        <sz val="11"/>
        <color rgb="FFFF0000"/>
        <rFont val="ＭＳ 明朝"/>
        <family val="1"/>
        <charset val="128"/>
      </rPr>
      <t>数字が赤文字</t>
    </r>
    <r>
      <rPr>
        <sz val="10.5"/>
        <color theme="1"/>
        <rFont val="ＭＳ 明朝"/>
        <family val="1"/>
        <charset val="128"/>
      </rPr>
      <t>で表示される</t>
    </r>
    <rPh sb="3" eb="5">
      <t>サンギョウ</t>
    </rPh>
    <rPh sb="5" eb="8">
      <t>ザイサンケン</t>
    </rPh>
    <rPh sb="8" eb="10">
      <t>シュツガン</t>
    </rPh>
    <rPh sb="11" eb="13">
      <t>ドウニュウ</t>
    </rPh>
    <rPh sb="13" eb="14">
      <t>ヒ</t>
    </rPh>
    <rPh sb="14" eb="15">
      <t>コウヒ</t>
    </rPh>
    <rPh sb="15" eb="17">
      <t>ケイヒ</t>
    </rPh>
    <rPh sb="17" eb="19">
      <t>メイサイ</t>
    </rPh>
    <rPh sb="20" eb="22">
      <t>ジョセイ</t>
    </rPh>
    <rPh sb="22" eb="24">
      <t>タイショウ</t>
    </rPh>
    <rPh sb="24" eb="26">
      <t>ケイヒ</t>
    </rPh>
    <rPh sb="27" eb="28">
      <t>キ</t>
    </rPh>
    <rPh sb="28" eb="30">
      <t>ゴウケイ</t>
    </rPh>
    <rPh sb="34" eb="36">
      <t>ジョセイ</t>
    </rPh>
    <rPh sb="36" eb="38">
      <t>タイショウ</t>
    </rPh>
    <rPh sb="38" eb="40">
      <t>ケイヒ</t>
    </rPh>
    <rPh sb="48" eb="49">
      <t>キ</t>
    </rPh>
    <rPh sb="49" eb="51">
      <t>ゴウケイ</t>
    </rPh>
    <rPh sb="52" eb="54">
      <t>ドウガク</t>
    </rPh>
    <rPh sb="60" eb="62">
      <t>ニュウリョク</t>
    </rPh>
    <rPh sb="64" eb="66">
      <t>キンガク</t>
    </rPh>
    <rPh sb="67" eb="69">
      <t>イッチ</t>
    </rPh>
    <rPh sb="74" eb="76">
      <t>バアイ</t>
    </rPh>
    <rPh sb="77" eb="79">
      <t>スウジ</t>
    </rPh>
    <rPh sb="80" eb="81">
      <t>アカ</t>
    </rPh>
    <rPh sb="81" eb="83">
      <t>モジ</t>
    </rPh>
    <rPh sb="84" eb="86">
      <t>ヒョウジ</t>
    </rPh>
    <phoneticPr fontId="2"/>
  </si>
  <si>
    <r>
      <rPr>
        <sz val="11"/>
        <color theme="1"/>
        <rFont val="ＭＳ 明朝"/>
        <family val="1"/>
        <charset val="128"/>
      </rPr>
      <t>（４）</t>
    </r>
    <r>
      <rPr>
        <u/>
        <sz val="11"/>
        <color theme="1"/>
        <rFont val="ＭＳ 明朝"/>
        <family val="1"/>
        <charset val="128"/>
      </rPr>
      <t>産業財産権出願・導入費の経費明細</t>
    </r>
    <r>
      <rPr>
        <sz val="11"/>
        <color theme="1"/>
        <rFont val="ＭＳ 明朝"/>
        <family val="1"/>
        <charset val="128"/>
      </rPr>
      <t>（</t>
    </r>
    <r>
      <rPr>
        <sz val="11"/>
        <color theme="1"/>
        <rFont val="Yu Gothic UI Semibold"/>
        <family val="3"/>
        <charset val="128"/>
      </rPr>
      <t>権利名</t>
    </r>
    <r>
      <rPr>
        <sz val="11"/>
        <color theme="1"/>
        <rFont val="ＭＳ 明朝"/>
        <family val="1"/>
        <charset val="128"/>
      </rPr>
      <t>）</t>
    </r>
    <r>
      <rPr>
        <sz val="10.5"/>
        <color theme="1"/>
        <rFont val="Times New Roman"/>
        <family val="1"/>
      </rPr>
      <t xml:space="preserve">
</t>
    </r>
    <r>
      <rPr>
        <sz val="10.5"/>
        <color theme="1"/>
        <rFont val="ＭＳ 明朝"/>
        <family val="1"/>
        <charset val="128"/>
      </rPr>
      <t>・特許権／実用新案件／意匠権／商標権　から選択</t>
    </r>
    <rPh sb="20" eb="22">
      <t>ケンリ</t>
    </rPh>
    <rPh sb="22" eb="23">
      <t>ナ</t>
    </rPh>
    <rPh sb="27" eb="30">
      <t>トッキョケン</t>
    </rPh>
    <rPh sb="31" eb="33">
      <t>ジツヨウ</t>
    </rPh>
    <rPh sb="33" eb="35">
      <t>シンアン</t>
    </rPh>
    <rPh sb="35" eb="36">
      <t>ケン</t>
    </rPh>
    <rPh sb="37" eb="40">
      <t>イショウケン</t>
    </rPh>
    <rPh sb="41" eb="44">
      <t>ショウヒョウケン</t>
    </rPh>
    <rPh sb="47" eb="49">
      <t>センタク</t>
    </rPh>
    <phoneticPr fontId="2"/>
  </si>
  <si>
    <r>
      <rPr>
        <sz val="11"/>
        <color theme="1"/>
        <rFont val="ＭＳ 明朝"/>
        <family val="1"/>
        <charset val="128"/>
      </rPr>
      <t>（４）</t>
    </r>
    <r>
      <rPr>
        <u/>
        <sz val="11"/>
        <color theme="1"/>
        <rFont val="ＭＳ 明朝"/>
        <family val="1"/>
        <charset val="128"/>
      </rPr>
      <t>産業財産権出願・導入費の経費明細</t>
    </r>
    <r>
      <rPr>
        <sz val="11"/>
        <color theme="1"/>
        <rFont val="ＭＳ 明朝"/>
        <family val="1"/>
        <charset val="128"/>
      </rPr>
      <t>（</t>
    </r>
    <r>
      <rPr>
        <sz val="11"/>
        <color theme="1"/>
        <rFont val="Yu Gothic UI Semibold"/>
        <family val="3"/>
        <charset val="128"/>
      </rPr>
      <t>内容</t>
    </r>
    <r>
      <rPr>
        <sz val="11"/>
        <color theme="1"/>
        <rFont val="ＭＳ 明朝"/>
        <family val="1"/>
        <charset val="128"/>
      </rPr>
      <t>）</t>
    </r>
    <r>
      <rPr>
        <sz val="10.5"/>
        <color theme="1"/>
        <rFont val="Times New Roman"/>
        <family val="1"/>
      </rPr>
      <t xml:space="preserve">
</t>
    </r>
    <r>
      <rPr>
        <sz val="10.5"/>
        <color theme="1"/>
        <rFont val="ＭＳ 明朝"/>
        <family val="1"/>
        <charset val="128"/>
      </rPr>
      <t>・出願／出願調査／譲渡／実施許諾　から選択</t>
    </r>
    <rPh sb="20" eb="22">
      <t>ナイヨウ</t>
    </rPh>
    <rPh sb="26" eb="28">
      <t>シュツガン</t>
    </rPh>
    <rPh sb="29" eb="31">
      <t>シュツガン</t>
    </rPh>
    <rPh sb="31" eb="33">
      <t>チョウサ</t>
    </rPh>
    <rPh sb="34" eb="36">
      <t>ジョウト</t>
    </rPh>
    <rPh sb="37" eb="39">
      <t>ジッシ</t>
    </rPh>
    <rPh sb="39" eb="41">
      <t>キョダク</t>
    </rPh>
    <phoneticPr fontId="2"/>
  </si>
  <si>
    <r>
      <rPr>
        <sz val="11"/>
        <color theme="1"/>
        <rFont val="ＭＳ 明朝"/>
        <family val="1"/>
        <charset val="128"/>
      </rPr>
      <t>（４）</t>
    </r>
    <r>
      <rPr>
        <u/>
        <sz val="11"/>
        <color theme="1"/>
        <rFont val="ＭＳ 明朝"/>
        <family val="1"/>
        <charset val="128"/>
      </rPr>
      <t>産業財産権出願・導入費の経費明細</t>
    </r>
    <r>
      <rPr>
        <sz val="11"/>
        <color theme="1"/>
        <rFont val="ＭＳ 明朝"/>
        <family val="1"/>
        <charset val="128"/>
      </rPr>
      <t>（</t>
    </r>
    <r>
      <rPr>
        <sz val="11"/>
        <color theme="1"/>
        <rFont val="Yu Gothic UI Semibold"/>
        <family val="3"/>
        <charset val="128"/>
      </rPr>
      <t>産業財産権が必要な理由</t>
    </r>
    <r>
      <rPr>
        <sz val="11"/>
        <color theme="1"/>
        <rFont val="ＭＳ 明朝"/>
        <family val="1"/>
        <charset val="128"/>
      </rPr>
      <t>）</t>
    </r>
    <r>
      <rPr>
        <sz val="10.5"/>
        <color theme="1"/>
        <rFont val="Times New Roman"/>
        <family val="1"/>
      </rPr>
      <t xml:space="preserve">
</t>
    </r>
    <r>
      <rPr>
        <sz val="10.5"/>
        <color theme="1"/>
        <rFont val="ＭＳ 明朝"/>
        <family val="1"/>
        <charset val="128"/>
      </rPr>
      <t>・理由を</t>
    </r>
    <r>
      <rPr>
        <b/>
        <sz val="11"/>
        <color rgb="FFFF0000"/>
        <rFont val="ＭＳ 明朝"/>
        <family val="1"/>
        <charset val="128"/>
      </rPr>
      <t>具体的に</t>
    </r>
    <r>
      <rPr>
        <sz val="10.5"/>
        <color theme="1"/>
        <rFont val="ＭＳ 明朝"/>
        <family val="1"/>
        <charset val="128"/>
      </rPr>
      <t>入力</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出願に要する印紙代は助成対象（非課税）</t>
    </r>
    <rPh sb="20" eb="22">
      <t>サンギョウ</t>
    </rPh>
    <rPh sb="22" eb="25">
      <t>ザイサンケン</t>
    </rPh>
    <rPh sb="26" eb="28">
      <t>ヒツヨウ</t>
    </rPh>
    <rPh sb="29" eb="31">
      <t>リユウ</t>
    </rPh>
    <rPh sb="35" eb="37">
      <t>リユウ</t>
    </rPh>
    <rPh sb="38" eb="41">
      <t>グタイテキ</t>
    </rPh>
    <rPh sb="42" eb="44">
      <t>ニュウリョク</t>
    </rPh>
    <rPh sb="47" eb="49">
      <t>シュツガン</t>
    </rPh>
    <rPh sb="50" eb="51">
      <t>ヨウ</t>
    </rPh>
    <rPh sb="53" eb="56">
      <t>インシダイ</t>
    </rPh>
    <rPh sb="57" eb="59">
      <t>ジョセイ</t>
    </rPh>
    <rPh sb="59" eb="61">
      <t>タイショウ</t>
    </rPh>
    <rPh sb="62" eb="65">
      <t>ヒカゼイ</t>
    </rPh>
    <phoneticPr fontId="2"/>
  </si>
  <si>
    <r>
      <rPr>
        <sz val="11"/>
        <color theme="1"/>
        <rFont val="ＭＳ 明朝"/>
        <family val="1"/>
        <charset val="128"/>
      </rPr>
      <t>（４）</t>
    </r>
    <r>
      <rPr>
        <u/>
        <sz val="11"/>
        <color theme="1"/>
        <rFont val="ＭＳ 明朝"/>
        <family val="1"/>
        <charset val="128"/>
      </rPr>
      <t>産業財産権出願・導入費の経費明細</t>
    </r>
    <r>
      <rPr>
        <sz val="11"/>
        <color theme="1"/>
        <rFont val="ＭＳ 明朝"/>
        <family val="1"/>
        <charset val="128"/>
      </rPr>
      <t>（</t>
    </r>
    <r>
      <rPr>
        <sz val="11"/>
        <color theme="1"/>
        <rFont val="Yu Gothic UI Semibold"/>
        <family val="3"/>
        <charset val="128"/>
      </rPr>
      <t>合計</t>
    </r>
    <r>
      <rPr>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・（産</t>
    </r>
    <r>
      <rPr>
        <sz val="10.5"/>
        <color theme="1"/>
        <rFont val="Times New Roman"/>
        <family val="1"/>
      </rPr>
      <t>-1</t>
    </r>
    <r>
      <rPr>
        <sz val="10.5"/>
        <color theme="1"/>
        <rFont val="ＭＳ 明朝"/>
        <family val="1"/>
        <charset val="128"/>
      </rPr>
      <t>）～（産</t>
    </r>
    <r>
      <rPr>
        <sz val="10.5"/>
        <color theme="1"/>
        <rFont val="Times New Roman"/>
        <family val="1"/>
      </rPr>
      <t>-17</t>
    </r>
    <r>
      <rPr>
        <sz val="10.5"/>
        <color theme="1"/>
        <rFont val="ＭＳ 明朝"/>
        <family val="1"/>
        <charset val="128"/>
      </rPr>
      <t>）の金額を合算して</t>
    </r>
    <r>
      <rPr>
        <sz val="10.5"/>
        <color theme="1"/>
        <rFont val="Times New Roman"/>
        <family val="1"/>
      </rPr>
      <t xml:space="preserve"> </t>
    </r>
    <r>
      <rPr>
        <sz val="10.5"/>
        <color theme="1"/>
        <rFont val="ＭＳ 明朝"/>
        <family val="1"/>
        <charset val="128"/>
      </rPr>
      <t>合計欄の各金額</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0.5"/>
        <rFont val="ＭＳ 明朝"/>
        <family val="1"/>
        <charset val="128"/>
      </rPr>
      <t>・合計欄の各金額が</t>
    </r>
    <r>
      <rPr>
        <sz val="10.5"/>
        <rFont val="Times New Roman"/>
        <family val="1"/>
      </rPr>
      <t xml:space="preserve"> </t>
    </r>
    <r>
      <rPr>
        <b/>
        <sz val="11"/>
        <color rgb="FFFF0000"/>
        <rFont val="Times New Roman"/>
        <family val="1"/>
      </rPr>
      <t xml:space="preserve">10. </t>
    </r>
    <r>
      <rPr>
        <b/>
        <sz val="11"/>
        <color rgb="FFFF0000"/>
        <rFont val="ＭＳ 明朝"/>
        <family val="1"/>
        <charset val="128"/>
      </rPr>
      <t>資金計画</t>
    </r>
    <r>
      <rPr>
        <sz val="10.5"/>
        <rFont val="Times New Roman"/>
        <family val="1"/>
      </rPr>
      <t xml:space="preserve"> </t>
    </r>
    <r>
      <rPr>
        <sz val="10.5"/>
        <rFont val="ＭＳ 明朝"/>
        <family val="1"/>
        <charset val="128"/>
      </rPr>
      <t>に転記される</t>
    </r>
    <rPh sb="3" eb="5">
      <t>サンギョウ</t>
    </rPh>
    <rPh sb="5" eb="8">
      <t>ザイサンケン</t>
    </rPh>
    <rPh sb="8" eb="10">
      <t>シュツガン</t>
    </rPh>
    <rPh sb="11" eb="13">
      <t>ドウニュウ</t>
    </rPh>
    <rPh sb="13" eb="14">
      <t>ヒ</t>
    </rPh>
    <rPh sb="15" eb="17">
      <t>ケイヒ</t>
    </rPh>
    <rPh sb="17" eb="19">
      <t>メイサイ</t>
    </rPh>
    <rPh sb="20" eb="22">
      <t>ゴウケイ</t>
    </rPh>
    <rPh sb="27" eb="28">
      <t>サン</t>
    </rPh>
    <rPh sb="33" eb="34">
      <t>サン</t>
    </rPh>
    <rPh sb="39" eb="41">
      <t>キンガク</t>
    </rPh>
    <rPh sb="42" eb="44">
      <t>ガッサン</t>
    </rPh>
    <rPh sb="47" eb="49">
      <t>ゴウケイ</t>
    </rPh>
    <rPh sb="49" eb="50">
      <t>ラン</t>
    </rPh>
    <rPh sb="51" eb="52">
      <t>カク</t>
    </rPh>
    <rPh sb="52" eb="54">
      <t>キンガク</t>
    </rPh>
    <rPh sb="56" eb="58">
      <t>ジドウ</t>
    </rPh>
    <rPh sb="58" eb="60">
      <t>ケイサン</t>
    </rPh>
    <rPh sb="63" eb="65">
      <t>ゴウケイ</t>
    </rPh>
    <rPh sb="65" eb="66">
      <t>ラン</t>
    </rPh>
    <rPh sb="67" eb="68">
      <t>カク</t>
    </rPh>
    <rPh sb="68" eb="70">
      <t>キンガク</t>
    </rPh>
    <rPh sb="76" eb="78">
      <t>シキン</t>
    </rPh>
    <rPh sb="78" eb="80">
      <t>ケイカク</t>
    </rPh>
    <rPh sb="82" eb="84">
      <t>テンキ</t>
    </rPh>
    <phoneticPr fontId="2"/>
  </si>
  <si>
    <r>
      <rPr>
        <sz val="11"/>
        <color theme="1"/>
        <rFont val="ＭＳ 明朝"/>
        <family val="1"/>
        <charset val="128"/>
      </rPr>
      <t>（５）</t>
    </r>
    <r>
      <rPr>
        <u/>
        <sz val="11"/>
        <color theme="1"/>
        <rFont val="ＭＳ 明朝"/>
        <family val="1"/>
        <charset val="128"/>
      </rPr>
      <t>技術指導受入れ費の経費明細</t>
    </r>
    <r>
      <rPr>
        <sz val="11"/>
        <color theme="1"/>
        <rFont val="ＭＳ 明朝"/>
        <family val="1"/>
        <charset val="128"/>
      </rPr>
      <t>（</t>
    </r>
    <r>
      <rPr>
        <sz val="11"/>
        <color theme="1"/>
        <rFont val="Yu Gothic UI Semibold"/>
        <family val="3"/>
        <charset val="128"/>
      </rPr>
      <t>回数 日数／単価／助成対象経費</t>
    </r>
    <r>
      <rPr>
        <sz val="11"/>
        <color theme="1"/>
        <rFont val="ＭＳ 明朝"/>
        <family val="1"/>
        <charset val="128"/>
      </rPr>
      <t>）</t>
    </r>
    <r>
      <rPr>
        <sz val="10.5"/>
        <color theme="1"/>
        <rFont val="Times New Roman"/>
        <family val="1"/>
      </rPr>
      <t xml:space="preserve">
</t>
    </r>
    <r>
      <rPr>
        <sz val="10.5"/>
        <color theme="1"/>
        <rFont val="ＭＳ 明朝"/>
        <family val="1"/>
        <charset val="128"/>
      </rPr>
      <t>・回数</t>
    </r>
    <r>
      <rPr>
        <sz val="10.5"/>
        <color theme="1"/>
        <rFont val="Times New Roman"/>
        <family val="1"/>
      </rPr>
      <t xml:space="preserve"> </t>
    </r>
    <r>
      <rPr>
        <sz val="10.5"/>
        <color theme="1"/>
        <rFont val="ＭＳ 明朝"/>
        <family val="1"/>
        <charset val="128"/>
      </rPr>
      <t>日数［</t>
    </r>
    <r>
      <rPr>
        <sz val="10.5"/>
        <color theme="1"/>
        <rFont val="Times New Roman"/>
        <family val="1"/>
      </rPr>
      <t>A</t>
    </r>
    <r>
      <rPr>
        <sz val="10.5"/>
        <color theme="1"/>
        <rFont val="ＭＳ 明朝"/>
        <family val="1"/>
        <charset val="128"/>
      </rPr>
      <t>］</t>
    </r>
    <r>
      <rPr>
        <sz val="10.5"/>
        <color theme="1"/>
        <rFont val="Times New Roman"/>
        <family val="1"/>
      </rPr>
      <t>×</t>
    </r>
    <r>
      <rPr>
        <sz val="10.5"/>
        <color theme="1"/>
        <rFont val="ＭＳ 明朝"/>
        <family val="1"/>
        <charset val="128"/>
      </rPr>
      <t>単価（税抜）［</t>
    </r>
    <r>
      <rPr>
        <sz val="10.5"/>
        <color theme="1"/>
        <rFont val="Times New Roman"/>
        <family val="1"/>
      </rPr>
      <t>B</t>
    </r>
    <r>
      <rPr>
        <sz val="10.5"/>
        <color theme="1"/>
        <rFont val="ＭＳ 明朝"/>
        <family val="1"/>
        <charset val="128"/>
      </rPr>
      <t>］で</t>
    </r>
    <r>
      <rPr>
        <sz val="10.5"/>
        <color theme="1"/>
        <rFont val="Times New Roman"/>
        <family val="1"/>
      </rPr>
      <t xml:space="preserve"> </t>
    </r>
    <r>
      <rPr>
        <sz val="10.5"/>
        <color theme="1"/>
        <rFont val="ＭＳ 明朝"/>
        <family val="1"/>
        <charset val="128"/>
      </rPr>
      <t>助成対象経費</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0.5"/>
        <rFont val="ＭＳ 明朝"/>
        <family val="1"/>
        <charset val="128"/>
      </rPr>
      <t>・回数</t>
    </r>
    <r>
      <rPr>
        <sz val="10.5"/>
        <rFont val="Times New Roman"/>
        <family val="1"/>
      </rPr>
      <t xml:space="preserve"> </t>
    </r>
    <r>
      <rPr>
        <sz val="10.5"/>
        <rFont val="ＭＳ 明朝"/>
        <family val="1"/>
        <charset val="128"/>
      </rPr>
      <t>日数［</t>
    </r>
    <r>
      <rPr>
        <sz val="10.5"/>
        <rFont val="Times New Roman"/>
        <family val="1"/>
      </rPr>
      <t>A</t>
    </r>
    <r>
      <rPr>
        <sz val="10.5"/>
        <rFont val="ＭＳ 明朝"/>
        <family val="1"/>
        <charset val="128"/>
      </rPr>
      <t>］は○回と入力（○ヶ月という単位は不可）</t>
    </r>
    <rPh sb="3" eb="5">
      <t>ギジュツ</t>
    </rPh>
    <rPh sb="5" eb="7">
      <t>シドウ</t>
    </rPh>
    <rPh sb="7" eb="9">
      <t>ウケイ</t>
    </rPh>
    <rPh sb="10" eb="11">
      <t>ヒ</t>
    </rPh>
    <rPh sb="17" eb="19">
      <t>カイスウ</t>
    </rPh>
    <rPh sb="20" eb="22">
      <t>ニッスウ</t>
    </rPh>
    <rPh sb="23" eb="25">
      <t>タンカ</t>
    </rPh>
    <rPh sb="26" eb="28">
      <t>ジョセイ</t>
    </rPh>
    <rPh sb="28" eb="30">
      <t>タイショウ</t>
    </rPh>
    <rPh sb="30" eb="32">
      <t>ケイヒ</t>
    </rPh>
    <rPh sb="36" eb="38">
      <t>カイスウ</t>
    </rPh>
    <rPh sb="39" eb="41">
      <t>ニッスウ</t>
    </rPh>
    <rPh sb="45" eb="47">
      <t>タンカ</t>
    </rPh>
    <rPh sb="48" eb="50">
      <t>ゼイヌ</t>
    </rPh>
    <rPh sb="56" eb="58">
      <t>ジョセイ</t>
    </rPh>
    <rPh sb="58" eb="60">
      <t>タイショウ</t>
    </rPh>
    <rPh sb="60" eb="62">
      <t>ケイヒ</t>
    </rPh>
    <rPh sb="64" eb="66">
      <t>ジドウ</t>
    </rPh>
    <rPh sb="66" eb="68">
      <t>ケイサン</t>
    </rPh>
    <rPh sb="81" eb="82">
      <t>カイ</t>
    </rPh>
    <rPh sb="83" eb="85">
      <t>ニュウリョク</t>
    </rPh>
    <rPh sb="88" eb="89">
      <t>ゲツ</t>
    </rPh>
    <rPh sb="92" eb="94">
      <t>タンイ</t>
    </rPh>
    <rPh sb="95" eb="97">
      <t>フカ</t>
    </rPh>
    <phoneticPr fontId="2"/>
  </si>
  <si>
    <r>
      <rPr>
        <sz val="11"/>
        <color theme="1"/>
        <rFont val="ＭＳ 明朝"/>
        <family val="1"/>
        <charset val="128"/>
      </rPr>
      <t>（５）</t>
    </r>
    <r>
      <rPr>
        <u/>
        <sz val="11"/>
        <color theme="1"/>
        <rFont val="ＭＳ 明朝"/>
        <family val="1"/>
        <charset val="128"/>
      </rPr>
      <t>技術指導受入れ費の経費明細</t>
    </r>
    <r>
      <rPr>
        <sz val="11"/>
        <color theme="1"/>
        <rFont val="ＭＳ 明朝"/>
        <family val="1"/>
        <charset val="128"/>
      </rPr>
      <t>（</t>
    </r>
    <r>
      <rPr>
        <sz val="11"/>
        <color theme="1"/>
        <rFont val="Yu Gothic UI Semibold"/>
        <family val="3"/>
        <charset val="128"/>
      </rPr>
      <t>第1期～第5期の対象経費／期合計</t>
    </r>
    <r>
      <rPr>
        <sz val="11"/>
        <color theme="1"/>
        <rFont val="ＭＳ 明朝"/>
        <family val="1"/>
        <charset val="128"/>
      </rPr>
      <t>）</t>
    </r>
    <r>
      <rPr>
        <sz val="10.5"/>
        <color theme="1"/>
        <rFont val="Times New Roman"/>
        <family val="1"/>
      </rPr>
      <t xml:space="preserve">
</t>
    </r>
    <r>
      <rPr>
        <sz val="10.5"/>
        <color theme="1"/>
        <rFont val="ＭＳ 明朝"/>
        <family val="1"/>
        <charset val="128"/>
      </rPr>
      <t>・第</t>
    </r>
    <r>
      <rPr>
        <sz val="10.5"/>
        <color theme="1"/>
        <rFont val="Times New Roman"/>
        <family val="1"/>
      </rPr>
      <t>1</t>
    </r>
    <r>
      <rPr>
        <sz val="10.5"/>
        <color theme="1"/>
        <rFont val="ＭＳ 明朝"/>
        <family val="1"/>
        <charset val="128"/>
      </rPr>
      <t>期～第</t>
    </r>
    <r>
      <rPr>
        <sz val="10.5"/>
        <color theme="1"/>
        <rFont val="Times New Roman"/>
        <family val="1"/>
      </rPr>
      <t>5</t>
    </r>
    <r>
      <rPr>
        <sz val="10.5"/>
        <color theme="1"/>
        <rFont val="ＭＳ 明朝"/>
        <family val="1"/>
        <charset val="128"/>
      </rPr>
      <t>期までの対象経費を合算して</t>
    </r>
    <r>
      <rPr>
        <sz val="10.5"/>
        <color theme="1"/>
        <rFont val="Times New Roman"/>
        <family val="1"/>
      </rPr>
      <t xml:space="preserve"> </t>
    </r>
    <r>
      <rPr>
        <sz val="10.5"/>
        <color theme="1"/>
        <rFont val="ＭＳ 明朝"/>
        <family val="1"/>
        <charset val="128"/>
      </rPr>
      <t>期合計</t>
    </r>
    <r>
      <rPr>
        <sz val="10.5"/>
        <color theme="1"/>
        <rFont val="Times New Roman"/>
        <family val="1"/>
      </rPr>
      <t xml:space="preserve"> </t>
    </r>
    <r>
      <rPr>
        <sz val="10.5"/>
        <color theme="1"/>
        <rFont val="ＭＳ 明朝"/>
        <family val="1"/>
        <charset val="128"/>
      </rPr>
      <t>を</t>
    </r>
    <r>
      <rPr>
        <b/>
        <sz val="10.5"/>
        <color rgb="FFFF0000"/>
        <rFont val="ＭＳ 明朝"/>
        <family val="1"/>
        <charset val="128"/>
      </rPr>
      <t>自動計算</t>
    </r>
    <rPh sb="3" eb="5">
      <t>ギジュツ</t>
    </rPh>
    <rPh sb="5" eb="7">
      <t>シドウ</t>
    </rPh>
    <rPh sb="7" eb="9">
      <t>ウケイ</t>
    </rPh>
    <rPh sb="10" eb="11">
      <t>ヒ</t>
    </rPh>
    <rPh sb="17" eb="18">
      <t>ダイ</t>
    </rPh>
    <rPh sb="19" eb="20">
      <t>キ</t>
    </rPh>
    <rPh sb="21" eb="22">
      <t>ダイ</t>
    </rPh>
    <rPh sb="23" eb="24">
      <t>キ</t>
    </rPh>
    <rPh sb="25" eb="27">
      <t>タイショウ</t>
    </rPh>
    <rPh sb="27" eb="29">
      <t>ケイヒ</t>
    </rPh>
    <rPh sb="30" eb="31">
      <t>キ</t>
    </rPh>
    <rPh sb="31" eb="33">
      <t>ゴウケイ</t>
    </rPh>
    <rPh sb="37" eb="38">
      <t>ダイ</t>
    </rPh>
    <rPh sb="39" eb="40">
      <t>キ</t>
    </rPh>
    <rPh sb="41" eb="42">
      <t>ダイ</t>
    </rPh>
    <rPh sb="43" eb="44">
      <t>キ</t>
    </rPh>
    <rPh sb="47" eb="49">
      <t>タイショウ</t>
    </rPh>
    <rPh sb="49" eb="51">
      <t>ケイヒ</t>
    </rPh>
    <rPh sb="52" eb="54">
      <t>ガッサン</t>
    </rPh>
    <rPh sb="57" eb="58">
      <t>キ</t>
    </rPh>
    <rPh sb="58" eb="60">
      <t>ゴウケイ</t>
    </rPh>
    <rPh sb="62" eb="64">
      <t>ジドウ</t>
    </rPh>
    <rPh sb="64" eb="66">
      <t>ケイサン</t>
    </rPh>
    <phoneticPr fontId="2"/>
  </si>
  <si>
    <r>
      <rPr>
        <sz val="11"/>
        <color theme="1"/>
        <rFont val="ＭＳ 明朝"/>
        <family val="1"/>
        <charset val="128"/>
      </rPr>
      <t>（５）</t>
    </r>
    <r>
      <rPr>
        <u/>
        <sz val="11"/>
        <color theme="1"/>
        <rFont val="ＭＳ 明朝"/>
        <family val="1"/>
        <charset val="128"/>
      </rPr>
      <t>技術指導受入れ費の経費明細</t>
    </r>
    <r>
      <rPr>
        <sz val="11"/>
        <color theme="1"/>
        <rFont val="ＭＳ 明朝"/>
        <family val="1"/>
        <charset val="128"/>
      </rPr>
      <t>（</t>
    </r>
    <r>
      <rPr>
        <sz val="11"/>
        <color theme="1"/>
        <rFont val="Yu Gothic UI Semibold"/>
        <family val="3"/>
        <charset val="128"/>
      </rPr>
      <t>助成対象経費／期合計</t>
    </r>
    <r>
      <rPr>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助成対象経費［</t>
    </r>
    <r>
      <rPr>
        <b/>
        <sz val="11"/>
        <color rgb="FFFF0000"/>
        <rFont val="Times New Roman"/>
        <family val="1"/>
      </rPr>
      <t>A</t>
    </r>
    <r>
      <rPr>
        <b/>
        <sz val="11"/>
        <color rgb="FFFF0000"/>
        <rFont val="ＭＳ 明朝"/>
        <family val="1"/>
        <charset val="128"/>
      </rPr>
      <t>］</t>
    </r>
    <r>
      <rPr>
        <b/>
        <sz val="11"/>
        <color rgb="FFFF0000"/>
        <rFont val="Times New Roman"/>
        <family val="1"/>
      </rPr>
      <t>×</t>
    </r>
    <r>
      <rPr>
        <b/>
        <sz val="11"/>
        <color rgb="FFFF0000"/>
        <rFont val="ＭＳ 明朝"/>
        <family val="1"/>
        <charset val="128"/>
      </rPr>
      <t>［</t>
    </r>
    <r>
      <rPr>
        <b/>
        <sz val="11"/>
        <color rgb="FFFF0000"/>
        <rFont val="Times New Roman"/>
        <family val="1"/>
      </rPr>
      <t>B</t>
    </r>
    <r>
      <rPr>
        <b/>
        <sz val="11"/>
        <color rgb="FFFF0000"/>
        <rFont val="ＭＳ 明朝"/>
        <family val="1"/>
        <charset val="128"/>
      </rPr>
      <t>］</t>
    </r>
    <r>
      <rPr>
        <sz val="10.5"/>
        <color theme="1"/>
        <rFont val="ＭＳ 明朝"/>
        <family val="1"/>
        <charset val="128"/>
      </rPr>
      <t>と</t>
    </r>
    <r>
      <rPr>
        <b/>
        <sz val="11"/>
        <color rgb="FFFF0000"/>
        <rFont val="ＭＳ 明朝"/>
        <family val="1"/>
        <charset val="128"/>
      </rPr>
      <t>期合計</t>
    </r>
    <r>
      <rPr>
        <sz val="10.5"/>
        <color theme="1"/>
        <rFont val="ＭＳ 明朝"/>
        <family val="1"/>
        <charset val="128"/>
      </rPr>
      <t>が</t>
    </r>
    <r>
      <rPr>
        <b/>
        <sz val="11"/>
        <color rgb="FFFF0000"/>
        <rFont val="ＭＳ 明朝"/>
        <family val="1"/>
        <charset val="128"/>
      </rPr>
      <t>同額になるように</t>
    </r>
    <r>
      <rPr>
        <sz val="10.5"/>
        <color theme="1"/>
        <rFont val="ＭＳ 明朝"/>
        <family val="1"/>
        <charset val="128"/>
      </rPr>
      <t>入力
　金額が一致していない場合、</t>
    </r>
    <r>
      <rPr>
        <b/>
        <sz val="11"/>
        <color rgb="FFFF0000"/>
        <rFont val="ＭＳ 明朝"/>
        <family val="1"/>
        <charset val="128"/>
      </rPr>
      <t>数字が赤文字</t>
    </r>
    <r>
      <rPr>
        <sz val="10.5"/>
        <color theme="1"/>
        <rFont val="ＭＳ 明朝"/>
        <family val="1"/>
        <charset val="128"/>
      </rPr>
      <t>で表示される</t>
    </r>
    <rPh sb="3" eb="5">
      <t>ギジュツ</t>
    </rPh>
    <rPh sb="5" eb="7">
      <t>シドウ</t>
    </rPh>
    <rPh sb="7" eb="9">
      <t>ウケイ</t>
    </rPh>
    <rPh sb="10" eb="11">
      <t>ヒ</t>
    </rPh>
    <rPh sb="12" eb="14">
      <t>ケイヒ</t>
    </rPh>
    <rPh sb="14" eb="16">
      <t>メイサイ</t>
    </rPh>
    <rPh sb="17" eb="19">
      <t>ジョセイ</t>
    </rPh>
    <rPh sb="19" eb="21">
      <t>タイショウ</t>
    </rPh>
    <rPh sb="21" eb="23">
      <t>ケイヒ</t>
    </rPh>
    <rPh sb="24" eb="25">
      <t>キ</t>
    </rPh>
    <rPh sb="25" eb="27">
      <t>ゴウケイ</t>
    </rPh>
    <rPh sb="31" eb="33">
      <t>ジョセイ</t>
    </rPh>
    <rPh sb="33" eb="35">
      <t>タイショウ</t>
    </rPh>
    <rPh sb="35" eb="37">
      <t>ケイヒ</t>
    </rPh>
    <rPh sb="45" eb="46">
      <t>キ</t>
    </rPh>
    <rPh sb="46" eb="48">
      <t>ゴウケイ</t>
    </rPh>
    <rPh sb="49" eb="51">
      <t>ドウガク</t>
    </rPh>
    <rPh sb="57" eb="59">
      <t>ニュウリョク</t>
    </rPh>
    <rPh sb="61" eb="63">
      <t>キンガク</t>
    </rPh>
    <rPh sb="64" eb="66">
      <t>イッチ</t>
    </rPh>
    <rPh sb="71" eb="73">
      <t>バアイ</t>
    </rPh>
    <rPh sb="74" eb="76">
      <t>スウジ</t>
    </rPh>
    <rPh sb="77" eb="78">
      <t>アカ</t>
    </rPh>
    <rPh sb="78" eb="80">
      <t>モジ</t>
    </rPh>
    <rPh sb="81" eb="83">
      <t>ヒョウジ</t>
    </rPh>
    <phoneticPr fontId="2"/>
  </si>
  <si>
    <r>
      <rPr>
        <sz val="11"/>
        <color theme="1"/>
        <rFont val="ＭＳ 明朝"/>
        <family val="1"/>
        <charset val="128"/>
      </rPr>
      <t>（５）</t>
    </r>
    <r>
      <rPr>
        <u/>
        <sz val="11"/>
        <color theme="1"/>
        <rFont val="ＭＳ 明朝"/>
        <family val="1"/>
        <charset val="128"/>
      </rPr>
      <t>技術指導受入れ費の経費明細</t>
    </r>
    <r>
      <rPr>
        <sz val="11"/>
        <color theme="1"/>
        <rFont val="ＭＳ 明朝"/>
        <family val="1"/>
        <charset val="128"/>
      </rPr>
      <t>（</t>
    </r>
    <r>
      <rPr>
        <sz val="11"/>
        <color theme="1"/>
        <rFont val="Yu Gothic UI Semibold"/>
        <family val="3"/>
        <charset val="128"/>
      </rPr>
      <t>技術指導が必要な理由</t>
    </r>
    <r>
      <rPr>
        <sz val="11"/>
        <color theme="1"/>
        <rFont val="ＭＳ 明朝"/>
        <family val="1"/>
        <charset val="128"/>
      </rPr>
      <t>）</t>
    </r>
    <r>
      <rPr>
        <sz val="10.5"/>
        <color theme="1"/>
        <rFont val="Times New Roman"/>
        <family val="1"/>
      </rPr>
      <t xml:space="preserve">
</t>
    </r>
    <r>
      <rPr>
        <sz val="10.5"/>
        <color theme="1"/>
        <rFont val="ＭＳ 明朝"/>
        <family val="1"/>
        <charset val="128"/>
      </rPr>
      <t>・理由を</t>
    </r>
    <r>
      <rPr>
        <b/>
        <sz val="11"/>
        <color rgb="FFFF0000"/>
        <rFont val="ＭＳ 明朝"/>
        <family val="1"/>
        <charset val="128"/>
      </rPr>
      <t>具体的に</t>
    </r>
    <r>
      <rPr>
        <sz val="10.5"/>
        <color theme="1"/>
        <rFont val="ＭＳ 明朝"/>
        <family val="1"/>
        <charset val="128"/>
      </rPr>
      <t>入力</t>
    </r>
    <r>
      <rPr>
        <sz val="10.5"/>
        <color theme="1"/>
        <rFont val="Times New Roman"/>
        <family val="1"/>
      </rPr>
      <t xml:space="preserve"> </t>
    </r>
    <r>
      <rPr>
        <sz val="10.5"/>
        <color theme="1"/>
        <rFont val="ＭＳ 明朝"/>
        <family val="1"/>
        <charset val="128"/>
      </rPr>
      <t>／</t>
    </r>
    <r>
      <rPr>
        <b/>
        <sz val="11"/>
        <color rgb="FFFF0000"/>
        <rFont val="Times New Roman"/>
        <family val="1"/>
      </rPr>
      <t xml:space="preserve"> </t>
    </r>
    <r>
      <rPr>
        <sz val="11"/>
        <rFont val="ＭＳ 明朝"/>
        <family val="1"/>
        <charset val="128"/>
      </rPr>
      <t>必要性が説明できない場合は</t>
    </r>
    <r>
      <rPr>
        <b/>
        <sz val="11"/>
        <color rgb="FFFF0000"/>
        <rFont val="ＭＳ 明朝"/>
        <family val="1"/>
        <charset val="128"/>
      </rPr>
      <t>助成対象外</t>
    </r>
    <r>
      <rPr>
        <sz val="10.5"/>
        <color theme="1"/>
        <rFont val="Times New Roman"/>
        <family val="1"/>
      </rPr>
      <t xml:space="preserve">
</t>
    </r>
    <r>
      <rPr>
        <sz val="10.5"/>
        <color theme="1"/>
        <rFont val="ＭＳ 明朝"/>
        <family val="1"/>
        <charset val="128"/>
      </rPr>
      <t>・著しく高額な単価が設定されている場合、指導内容や指導者について
　詳細に確認される。確認の結果、助成対象外になることがある。</t>
    </r>
    <rPh sb="17" eb="19">
      <t>ギジュツ</t>
    </rPh>
    <rPh sb="19" eb="21">
      <t>シドウ</t>
    </rPh>
    <rPh sb="22" eb="24">
      <t>ヒツヨウ</t>
    </rPh>
    <rPh sb="25" eb="27">
      <t>リユウ</t>
    </rPh>
    <rPh sb="31" eb="33">
      <t>リユウ</t>
    </rPh>
    <rPh sb="34" eb="37">
      <t>グタイテキ</t>
    </rPh>
    <rPh sb="38" eb="40">
      <t>ニュウリョク</t>
    </rPh>
    <rPh sb="43" eb="46">
      <t>ヒツヨウセイ</t>
    </rPh>
    <rPh sb="47" eb="49">
      <t>セツメイ</t>
    </rPh>
    <rPh sb="53" eb="55">
      <t>バアイ</t>
    </rPh>
    <rPh sb="56" eb="58">
      <t>ジョセイ</t>
    </rPh>
    <rPh sb="58" eb="60">
      <t>タイショウ</t>
    </rPh>
    <rPh sb="60" eb="61">
      <t>ソト</t>
    </rPh>
    <rPh sb="64" eb="65">
      <t>イチジル</t>
    </rPh>
    <rPh sb="67" eb="69">
      <t>コウガク</t>
    </rPh>
    <rPh sb="70" eb="72">
      <t>タンカ</t>
    </rPh>
    <rPh sb="73" eb="75">
      <t>セッテイ</t>
    </rPh>
    <rPh sb="80" eb="82">
      <t>バアイ</t>
    </rPh>
    <rPh sb="83" eb="85">
      <t>シドウ</t>
    </rPh>
    <rPh sb="85" eb="87">
      <t>ナイヨウ</t>
    </rPh>
    <rPh sb="88" eb="91">
      <t>シドウシャ</t>
    </rPh>
    <rPh sb="97" eb="99">
      <t>ショウサイ</t>
    </rPh>
    <rPh sb="100" eb="102">
      <t>カクニン</t>
    </rPh>
    <rPh sb="106" eb="108">
      <t>カクニン</t>
    </rPh>
    <rPh sb="109" eb="111">
      <t>ケッカ</t>
    </rPh>
    <rPh sb="112" eb="114">
      <t>ジョセイ</t>
    </rPh>
    <rPh sb="114" eb="116">
      <t>タイショウ</t>
    </rPh>
    <rPh sb="116" eb="117">
      <t>ソト</t>
    </rPh>
    <phoneticPr fontId="2"/>
  </si>
  <si>
    <r>
      <rPr>
        <sz val="11"/>
        <color theme="1"/>
        <rFont val="ＭＳ 明朝"/>
        <family val="1"/>
        <charset val="128"/>
      </rPr>
      <t>（５）</t>
    </r>
    <r>
      <rPr>
        <u/>
        <sz val="11"/>
        <color theme="1"/>
        <rFont val="ＭＳ 明朝"/>
        <family val="1"/>
        <charset val="128"/>
      </rPr>
      <t>技術指導受入れ費の経費明細</t>
    </r>
    <r>
      <rPr>
        <sz val="11"/>
        <color theme="1"/>
        <rFont val="ＭＳ 明朝"/>
        <family val="1"/>
        <charset val="128"/>
      </rPr>
      <t>（</t>
    </r>
    <r>
      <rPr>
        <sz val="11"/>
        <color theme="1"/>
        <rFont val="Yu Gothic UI Semibold"/>
        <family val="3"/>
        <charset val="128"/>
      </rPr>
      <t>件名及び具体的な内容</t>
    </r>
    <r>
      <rPr>
        <sz val="11"/>
        <color theme="1"/>
        <rFont val="ＭＳ 明朝"/>
        <family val="1"/>
        <charset val="128"/>
      </rPr>
      <t>）</t>
    </r>
    <r>
      <rPr>
        <sz val="10.5"/>
        <color theme="1"/>
        <rFont val="Times New Roman"/>
        <family val="1"/>
      </rPr>
      <t xml:space="preserve">
</t>
    </r>
    <r>
      <rPr>
        <sz val="10.5"/>
        <color theme="1"/>
        <rFont val="ＭＳ 明朝"/>
        <family val="1"/>
        <charset val="128"/>
      </rPr>
      <t>・指導内容を</t>
    </r>
    <r>
      <rPr>
        <b/>
        <sz val="11"/>
        <color rgb="FFFF0000"/>
        <rFont val="ＭＳ 明朝"/>
        <family val="1"/>
        <charset val="128"/>
      </rPr>
      <t>具体的に</t>
    </r>
    <r>
      <rPr>
        <sz val="10.5"/>
        <color theme="1"/>
        <rFont val="ＭＳ 明朝"/>
        <family val="1"/>
        <charset val="128"/>
      </rPr>
      <t>入力</t>
    </r>
    <r>
      <rPr>
        <sz val="10.5"/>
        <color theme="1"/>
        <rFont val="Times New Roman"/>
        <family val="1"/>
      </rPr>
      <t xml:space="preserve"> </t>
    </r>
    <r>
      <rPr>
        <sz val="10.5"/>
        <color theme="1"/>
        <rFont val="ＭＳ 明朝"/>
        <family val="1"/>
        <charset val="128"/>
      </rPr>
      <t>／</t>
    </r>
    <r>
      <rPr>
        <b/>
        <sz val="11"/>
        <color rgb="FFFF0000"/>
        <rFont val="Times New Roman"/>
        <family val="1"/>
      </rPr>
      <t xml:space="preserve"> </t>
    </r>
    <r>
      <rPr>
        <b/>
        <sz val="11"/>
        <color rgb="FFFF0000"/>
        <rFont val="ＭＳ 明朝"/>
        <family val="1"/>
        <charset val="128"/>
      </rPr>
      <t>顧問契約</t>
    </r>
    <r>
      <rPr>
        <sz val="10.5"/>
        <color theme="1"/>
        <rFont val="ＭＳ 明朝"/>
        <family val="1"/>
        <charset val="128"/>
      </rPr>
      <t>にかかる費用は</t>
    </r>
    <r>
      <rPr>
        <sz val="11"/>
        <color rgb="FFFF0000"/>
        <rFont val="Yu Gothic UI Semibold"/>
        <family val="3"/>
        <charset val="128"/>
      </rPr>
      <t>助成対象外</t>
    </r>
    <rPh sb="31" eb="33">
      <t>シドウ</t>
    </rPh>
    <rPh sb="33" eb="35">
      <t>ナイヨウ</t>
    </rPh>
    <rPh sb="36" eb="39">
      <t>グタイテキ</t>
    </rPh>
    <rPh sb="40" eb="42">
      <t>ニュウリョク</t>
    </rPh>
    <rPh sb="45" eb="49">
      <t>コモンケイヤク</t>
    </rPh>
    <rPh sb="53" eb="55">
      <t>ヒヨウ</t>
    </rPh>
    <rPh sb="56" eb="58">
      <t>ジョセイ</t>
    </rPh>
    <rPh sb="58" eb="60">
      <t>タイショウ</t>
    </rPh>
    <rPh sb="60" eb="61">
      <t>ソト</t>
    </rPh>
    <phoneticPr fontId="2"/>
  </si>
  <si>
    <r>
      <rPr>
        <sz val="11"/>
        <color theme="1"/>
        <rFont val="ＭＳ 明朝"/>
        <family val="1"/>
        <charset val="128"/>
      </rPr>
      <t>（５）</t>
    </r>
    <r>
      <rPr>
        <u/>
        <sz val="11"/>
        <color theme="1"/>
        <rFont val="ＭＳ 明朝"/>
        <family val="1"/>
        <charset val="128"/>
      </rPr>
      <t>技術指導受入れ費の経費明細</t>
    </r>
    <r>
      <rPr>
        <sz val="11"/>
        <color theme="1"/>
        <rFont val="ＭＳ 明朝"/>
        <family val="1"/>
        <charset val="128"/>
      </rPr>
      <t>（</t>
    </r>
    <r>
      <rPr>
        <sz val="11"/>
        <color theme="1"/>
        <rFont val="Yu Gothic UI Semibold"/>
        <family val="3"/>
        <charset val="128"/>
      </rPr>
      <t>合計</t>
    </r>
    <r>
      <rPr>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・（技</t>
    </r>
    <r>
      <rPr>
        <sz val="10.5"/>
        <color theme="1"/>
        <rFont val="Times New Roman"/>
        <family val="1"/>
      </rPr>
      <t>-1</t>
    </r>
    <r>
      <rPr>
        <sz val="10.5"/>
        <color theme="1"/>
        <rFont val="ＭＳ 明朝"/>
        <family val="1"/>
        <charset val="128"/>
      </rPr>
      <t>）～（技</t>
    </r>
    <r>
      <rPr>
        <sz val="10.5"/>
        <color theme="1"/>
        <rFont val="Times New Roman"/>
        <family val="1"/>
      </rPr>
      <t>-17</t>
    </r>
    <r>
      <rPr>
        <sz val="10.5"/>
        <color theme="1"/>
        <rFont val="ＭＳ 明朝"/>
        <family val="1"/>
        <charset val="128"/>
      </rPr>
      <t>）の金額を合算して</t>
    </r>
    <r>
      <rPr>
        <sz val="10.5"/>
        <color theme="1"/>
        <rFont val="Times New Roman"/>
        <family val="1"/>
      </rPr>
      <t xml:space="preserve"> </t>
    </r>
    <r>
      <rPr>
        <sz val="10.5"/>
        <color theme="1"/>
        <rFont val="ＭＳ 明朝"/>
        <family val="1"/>
        <charset val="128"/>
      </rPr>
      <t>合計欄の各金額</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0.5"/>
        <rFont val="ＭＳ 明朝"/>
        <family val="1"/>
        <charset val="128"/>
      </rPr>
      <t>・合計欄の各金額が</t>
    </r>
    <r>
      <rPr>
        <sz val="10.5"/>
        <rFont val="Times New Roman"/>
        <family val="1"/>
      </rPr>
      <t xml:space="preserve"> </t>
    </r>
    <r>
      <rPr>
        <b/>
        <sz val="11"/>
        <color rgb="FFFF0000"/>
        <rFont val="Times New Roman"/>
        <family val="1"/>
      </rPr>
      <t xml:space="preserve">10. </t>
    </r>
    <r>
      <rPr>
        <b/>
        <sz val="11"/>
        <color rgb="FFFF0000"/>
        <rFont val="ＭＳ 明朝"/>
        <family val="1"/>
        <charset val="128"/>
      </rPr>
      <t>資金計画</t>
    </r>
    <r>
      <rPr>
        <sz val="10.5"/>
        <rFont val="Times New Roman"/>
        <family val="1"/>
      </rPr>
      <t xml:space="preserve"> </t>
    </r>
    <r>
      <rPr>
        <sz val="10.5"/>
        <rFont val="ＭＳ 明朝"/>
        <family val="1"/>
        <charset val="128"/>
      </rPr>
      <t>に転記される</t>
    </r>
    <rPh sb="3" eb="5">
      <t>ギジュツ</t>
    </rPh>
    <rPh sb="5" eb="7">
      <t>シドウ</t>
    </rPh>
    <rPh sb="7" eb="8">
      <t>ウ</t>
    </rPh>
    <rPh sb="8" eb="9">
      <t>イ</t>
    </rPh>
    <rPh sb="10" eb="11">
      <t>ヒ</t>
    </rPh>
    <rPh sb="12" eb="14">
      <t>ケイヒ</t>
    </rPh>
    <rPh sb="14" eb="16">
      <t>メイサイ</t>
    </rPh>
    <rPh sb="17" eb="19">
      <t>ゴウケイ</t>
    </rPh>
    <rPh sb="24" eb="25">
      <t>ワザ</t>
    </rPh>
    <rPh sb="30" eb="31">
      <t>ワザ</t>
    </rPh>
    <rPh sb="36" eb="38">
      <t>キンガク</t>
    </rPh>
    <rPh sb="39" eb="41">
      <t>ガッサン</t>
    </rPh>
    <rPh sb="44" eb="46">
      <t>ゴウケイ</t>
    </rPh>
    <rPh sb="46" eb="47">
      <t>ラン</t>
    </rPh>
    <rPh sb="48" eb="49">
      <t>カク</t>
    </rPh>
    <rPh sb="49" eb="51">
      <t>キンガク</t>
    </rPh>
    <rPh sb="53" eb="55">
      <t>ジドウ</t>
    </rPh>
    <rPh sb="55" eb="57">
      <t>ケイサン</t>
    </rPh>
    <rPh sb="60" eb="62">
      <t>ゴウケイ</t>
    </rPh>
    <rPh sb="62" eb="63">
      <t>ラン</t>
    </rPh>
    <rPh sb="64" eb="65">
      <t>カク</t>
    </rPh>
    <rPh sb="65" eb="67">
      <t>キンガク</t>
    </rPh>
    <rPh sb="73" eb="75">
      <t>シキン</t>
    </rPh>
    <rPh sb="75" eb="77">
      <t>ケイカク</t>
    </rPh>
    <rPh sb="79" eb="81">
      <t>テンキ</t>
    </rPh>
    <phoneticPr fontId="2"/>
  </si>
  <si>
    <r>
      <rPr>
        <sz val="11"/>
        <color theme="1"/>
        <rFont val="ＭＳ 明朝"/>
        <family val="1"/>
        <charset val="128"/>
      </rPr>
      <t>（６）</t>
    </r>
    <r>
      <rPr>
        <u/>
        <sz val="11"/>
        <color theme="1"/>
        <rFont val="Times New Roman"/>
        <family val="1"/>
      </rPr>
      <t>PMDA</t>
    </r>
    <r>
      <rPr>
        <u/>
        <sz val="11"/>
        <color theme="1"/>
        <rFont val="ＭＳ 明朝"/>
        <family val="1"/>
        <charset val="128"/>
      </rPr>
      <t>等相談料及び審査手数料の経費明細</t>
    </r>
    <r>
      <rPr>
        <sz val="11"/>
        <color theme="1"/>
        <rFont val="ＭＳ 明朝"/>
        <family val="1"/>
        <charset val="128"/>
      </rPr>
      <t>（</t>
    </r>
    <r>
      <rPr>
        <sz val="11"/>
        <color theme="1"/>
        <rFont val="Yu Gothic UI Semibold"/>
        <family val="3"/>
        <charset val="128"/>
      </rPr>
      <t>合計</t>
    </r>
    <r>
      <rPr>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t>
    </r>
    <r>
      <rPr>
        <sz val="10.5"/>
        <color theme="1"/>
        <rFont val="Times New Roman"/>
        <family val="1"/>
      </rPr>
      <t>P-1</t>
    </r>
    <r>
      <rPr>
        <sz val="10.5"/>
        <color theme="1"/>
        <rFont val="ＭＳ 明朝"/>
        <family val="1"/>
        <charset val="128"/>
      </rPr>
      <t>）～（</t>
    </r>
    <r>
      <rPr>
        <sz val="10.5"/>
        <color theme="1"/>
        <rFont val="Times New Roman"/>
        <family val="1"/>
      </rPr>
      <t>P-17</t>
    </r>
    <r>
      <rPr>
        <sz val="10.5"/>
        <color theme="1"/>
        <rFont val="ＭＳ 明朝"/>
        <family val="1"/>
        <charset val="128"/>
      </rPr>
      <t>）の金額を合算して</t>
    </r>
    <r>
      <rPr>
        <sz val="10.5"/>
        <color theme="1"/>
        <rFont val="Times New Roman"/>
        <family val="1"/>
      </rPr>
      <t xml:space="preserve"> </t>
    </r>
    <r>
      <rPr>
        <sz val="10.5"/>
        <color theme="1"/>
        <rFont val="ＭＳ 明朝"/>
        <family val="1"/>
        <charset val="128"/>
      </rPr>
      <t>合計欄の各金額</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0.5"/>
        <rFont val="ＭＳ 明朝"/>
        <family val="1"/>
        <charset val="128"/>
      </rPr>
      <t>・合計欄の各金額が</t>
    </r>
    <r>
      <rPr>
        <sz val="10.5"/>
        <rFont val="Times New Roman"/>
        <family val="1"/>
      </rPr>
      <t xml:space="preserve"> </t>
    </r>
    <r>
      <rPr>
        <b/>
        <sz val="11"/>
        <color rgb="FFFF0000"/>
        <rFont val="Times New Roman"/>
        <family val="1"/>
      </rPr>
      <t xml:space="preserve">10. </t>
    </r>
    <r>
      <rPr>
        <b/>
        <sz val="11"/>
        <color rgb="FFFF0000"/>
        <rFont val="ＭＳ 明朝"/>
        <family val="1"/>
        <charset val="128"/>
      </rPr>
      <t>資金計画</t>
    </r>
    <r>
      <rPr>
        <sz val="10.5"/>
        <rFont val="Times New Roman"/>
        <family val="1"/>
      </rPr>
      <t xml:space="preserve"> </t>
    </r>
    <r>
      <rPr>
        <sz val="10.5"/>
        <rFont val="ＭＳ 明朝"/>
        <family val="1"/>
        <charset val="128"/>
      </rPr>
      <t>に転記される</t>
    </r>
    <rPh sb="7" eb="8">
      <t>ナド</t>
    </rPh>
    <rPh sb="8" eb="10">
      <t>ソウダン</t>
    </rPh>
    <rPh sb="10" eb="11">
      <t>リョウ</t>
    </rPh>
    <rPh sb="11" eb="12">
      <t>オヨ</t>
    </rPh>
    <rPh sb="13" eb="15">
      <t>シンサ</t>
    </rPh>
    <rPh sb="15" eb="18">
      <t>テスウリョウ</t>
    </rPh>
    <rPh sb="19" eb="21">
      <t>ケイヒ</t>
    </rPh>
    <rPh sb="21" eb="23">
      <t>メイサイ</t>
    </rPh>
    <rPh sb="24" eb="26">
      <t>ゴウケイ</t>
    </rPh>
    <rPh sb="43" eb="45">
      <t>キンガク</t>
    </rPh>
    <rPh sb="46" eb="48">
      <t>ガッサン</t>
    </rPh>
    <rPh sb="51" eb="53">
      <t>ゴウケイ</t>
    </rPh>
    <rPh sb="53" eb="54">
      <t>ラン</t>
    </rPh>
    <rPh sb="55" eb="56">
      <t>カク</t>
    </rPh>
    <rPh sb="56" eb="58">
      <t>キンガク</t>
    </rPh>
    <rPh sb="60" eb="62">
      <t>ジドウ</t>
    </rPh>
    <rPh sb="62" eb="64">
      <t>ケイサン</t>
    </rPh>
    <rPh sb="67" eb="69">
      <t>ゴウケイ</t>
    </rPh>
    <rPh sb="69" eb="70">
      <t>ラン</t>
    </rPh>
    <rPh sb="71" eb="72">
      <t>カク</t>
    </rPh>
    <rPh sb="72" eb="74">
      <t>キンガク</t>
    </rPh>
    <rPh sb="80" eb="82">
      <t>シキン</t>
    </rPh>
    <rPh sb="82" eb="84">
      <t>ケイカク</t>
    </rPh>
    <rPh sb="86" eb="88">
      <t>テンキ</t>
    </rPh>
    <phoneticPr fontId="2"/>
  </si>
  <si>
    <r>
      <rPr>
        <sz val="11"/>
        <color theme="1"/>
        <rFont val="ＭＳ 明朝"/>
        <family val="1"/>
        <charset val="128"/>
      </rPr>
      <t>（７）</t>
    </r>
    <r>
      <rPr>
        <u/>
        <sz val="11"/>
        <color theme="1"/>
        <rFont val="ＭＳ 明朝"/>
        <family val="1"/>
        <charset val="128"/>
      </rPr>
      <t>直接人件費の経費明細</t>
    </r>
    <r>
      <rPr>
        <sz val="11"/>
        <color theme="1"/>
        <rFont val="ＭＳ 明朝"/>
        <family val="1"/>
        <charset val="128"/>
      </rPr>
      <t>（</t>
    </r>
    <r>
      <rPr>
        <sz val="11"/>
        <color theme="1"/>
        <rFont val="Yu Gothic UI Semibold"/>
        <family val="3"/>
        <charset val="128"/>
      </rPr>
      <t>従事時間／時間単価／助成対象経費</t>
    </r>
    <r>
      <rPr>
        <sz val="11"/>
        <color theme="1"/>
        <rFont val="ＭＳ 明朝"/>
        <family val="1"/>
        <charset val="128"/>
      </rPr>
      <t>）</t>
    </r>
    <r>
      <rPr>
        <sz val="10.5"/>
        <color theme="1"/>
        <rFont val="Times New Roman"/>
        <family val="1"/>
      </rPr>
      <t xml:space="preserve">
</t>
    </r>
    <r>
      <rPr>
        <sz val="10.5"/>
        <color theme="1"/>
        <rFont val="ＭＳ 明朝"/>
        <family val="1"/>
        <charset val="128"/>
      </rPr>
      <t>・従事時間［</t>
    </r>
    <r>
      <rPr>
        <sz val="10.5"/>
        <color theme="1"/>
        <rFont val="Times New Roman"/>
        <family val="1"/>
      </rPr>
      <t>A</t>
    </r>
    <r>
      <rPr>
        <sz val="10.5"/>
        <color theme="1"/>
        <rFont val="ＭＳ 明朝"/>
        <family val="1"/>
        <charset val="128"/>
      </rPr>
      <t>］</t>
    </r>
    <r>
      <rPr>
        <sz val="10.5"/>
        <color theme="1"/>
        <rFont val="Times New Roman"/>
        <family val="1"/>
      </rPr>
      <t>×</t>
    </r>
    <r>
      <rPr>
        <sz val="10.5"/>
        <color theme="1"/>
        <rFont val="ＭＳ 明朝"/>
        <family val="1"/>
        <charset val="128"/>
      </rPr>
      <t>時間単価［</t>
    </r>
    <r>
      <rPr>
        <sz val="10.5"/>
        <color theme="1"/>
        <rFont val="Times New Roman"/>
        <family val="1"/>
      </rPr>
      <t>B</t>
    </r>
    <r>
      <rPr>
        <sz val="10.5"/>
        <color theme="1"/>
        <rFont val="ＭＳ 明朝"/>
        <family val="1"/>
        <charset val="128"/>
      </rPr>
      <t>］で</t>
    </r>
    <r>
      <rPr>
        <sz val="10.5"/>
        <color theme="1"/>
        <rFont val="Times New Roman"/>
        <family val="1"/>
      </rPr>
      <t xml:space="preserve"> </t>
    </r>
    <r>
      <rPr>
        <sz val="10.5"/>
        <color theme="1"/>
        <rFont val="ＭＳ 明朝"/>
        <family val="1"/>
        <charset val="128"/>
      </rPr>
      <t>助成対象経費</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0.5"/>
        <color theme="1"/>
        <rFont val="ＭＳ 明朝"/>
        <family val="1"/>
        <charset val="128"/>
      </rPr>
      <t>・時間単価［</t>
    </r>
    <r>
      <rPr>
        <sz val="10.5"/>
        <color theme="1"/>
        <rFont val="Times New Roman"/>
        <family val="1"/>
      </rPr>
      <t>B</t>
    </r>
    <r>
      <rPr>
        <sz val="10.5"/>
        <color theme="1"/>
        <rFont val="ＭＳ 明朝"/>
        <family val="1"/>
        <charset val="128"/>
      </rPr>
      <t>］は募集要項『</t>
    </r>
    <r>
      <rPr>
        <b/>
        <sz val="11"/>
        <color rgb="FFFF0000"/>
        <rFont val="ＭＳ 明朝"/>
        <family val="1"/>
        <charset val="128"/>
      </rPr>
      <t>人件費単価一覧表</t>
    </r>
    <r>
      <rPr>
        <sz val="10.5"/>
        <color theme="1"/>
        <rFont val="ＭＳ 明朝"/>
        <family val="1"/>
        <charset val="128"/>
      </rPr>
      <t>』の該当金額を選択</t>
    </r>
    <rPh sb="3" eb="5">
      <t>チョクセツ</t>
    </rPh>
    <rPh sb="5" eb="8">
      <t>ジンケンヒ</t>
    </rPh>
    <rPh sb="14" eb="16">
      <t>ジュウジ</t>
    </rPh>
    <rPh sb="16" eb="18">
      <t>ジカン</t>
    </rPh>
    <rPh sb="19" eb="21">
      <t>ジカン</t>
    </rPh>
    <rPh sb="21" eb="23">
      <t>タンカ</t>
    </rPh>
    <rPh sb="24" eb="26">
      <t>ジョセイ</t>
    </rPh>
    <rPh sb="26" eb="28">
      <t>タイショウ</t>
    </rPh>
    <rPh sb="28" eb="30">
      <t>ケイヒ</t>
    </rPh>
    <rPh sb="34" eb="36">
      <t>ジュウジ</t>
    </rPh>
    <rPh sb="36" eb="38">
      <t>ジカン</t>
    </rPh>
    <rPh sb="42" eb="44">
      <t>ジカン</t>
    </rPh>
    <rPh sb="44" eb="46">
      <t>タンカ</t>
    </rPh>
    <rPh sb="51" eb="53">
      <t>ジョセイ</t>
    </rPh>
    <rPh sb="53" eb="55">
      <t>タイショウ</t>
    </rPh>
    <rPh sb="55" eb="57">
      <t>ケイヒ</t>
    </rPh>
    <rPh sb="59" eb="61">
      <t>ジドウ</t>
    </rPh>
    <rPh sb="61" eb="63">
      <t>ケイサン</t>
    </rPh>
    <rPh sb="74" eb="76">
      <t>ボシュウ</t>
    </rPh>
    <rPh sb="76" eb="78">
      <t>ヨウコウ</t>
    </rPh>
    <rPh sb="79" eb="82">
      <t>ジンケンヒ</t>
    </rPh>
    <rPh sb="82" eb="84">
      <t>タンカ</t>
    </rPh>
    <rPh sb="84" eb="87">
      <t>イチランヒョウ</t>
    </rPh>
    <rPh sb="89" eb="91">
      <t>ガイトウ</t>
    </rPh>
    <rPh sb="91" eb="93">
      <t>キンガク</t>
    </rPh>
    <rPh sb="94" eb="96">
      <t>センタク</t>
    </rPh>
    <phoneticPr fontId="2"/>
  </si>
  <si>
    <r>
      <rPr>
        <sz val="11"/>
        <color theme="1"/>
        <rFont val="ＭＳ 明朝"/>
        <family val="1"/>
        <charset val="128"/>
      </rPr>
      <t>（７）</t>
    </r>
    <r>
      <rPr>
        <u/>
        <sz val="11"/>
        <color theme="1"/>
        <rFont val="ＭＳ 明朝"/>
        <family val="1"/>
        <charset val="128"/>
      </rPr>
      <t>展直接人件費の経費明細</t>
    </r>
    <r>
      <rPr>
        <sz val="11"/>
        <color theme="1"/>
        <rFont val="ＭＳ 明朝"/>
        <family val="1"/>
        <charset val="128"/>
      </rPr>
      <t>（</t>
    </r>
    <r>
      <rPr>
        <sz val="11"/>
        <color theme="1"/>
        <rFont val="Yu Gothic UI Semibold"/>
        <family val="3"/>
        <charset val="128"/>
      </rPr>
      <t>助成対象経費／期合計</t>
    </r>
    <r>
      <rPr>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助成対象経費［</t>
    </r>
    <r>
      <rPr>
        <b/>
        <sz val="11"/>
        <color rgb="FFFF0000"/>
        <rFont val="Times New Roman"/>
        <family val="1"/>
      </rPr>
      <t>A</t>
    </r>
    <r>
      <rPr>
        <b/>
        <sz val="11"/>
        <color rgb="FFFF0000"/>
        <rFont val="ＭＳ 明朝"/>
        <family val="1"/>
        <charset val="128"/>
      </rPr>
      <t>］</t>
    </r>
    <r>
      <rPr>
        <b/>
        <sz val="11"/>
        <color rgb="FFFF0000"/>
        <rFont val="Times New Roman"/>
        <family val="1"/>
      </rPr>
      <t>×</t>
    </r>
    <r>
      <rPr>
        <b/>
        <sz val="11"/>
        <color rgb="FFFF0000"/>
        <rFont val="ＭＳ 明朝"/>
        <family val="1"/>
        <charset val="128"/>
      </rPr>
      <t>［</t>
    </r>
    <r>
      <rPr>
        <b/>
        <sz val="11"/>
        <color rgb="FFFF0000"/>
        <rFont val="Times New Roman"/>
        <family val="1"/>
      </rPr>
      <t>B</t>
    </r>
    <r>
      <rPr>
        <b/>
        <sz val="11"/>
        <color rgb="FFFF0000"/>
        <rFont val="ＭＳ 明朝"/>
        <family val="1"/>
        <charset val="128"/>
      </rPr>
      <t>］</t>
    </r>
    <r>
      <rPr>
        <sz val="10.5"/>
        <color theme="1"/>
        <rFont val="ＭＳ 明朝"/>
        <family val="1"/>
        <charset val="128"/>
      </rPr>
      <t>と</t>
    </r>
    <r>
      <rPr>
        <b/>
        <sz val="11"/>
        <color rgb="FFFF0000"/>
        <rFont val="ＭＳ 明朝"/>
        <family val="1"/>
        <charset val="128"/>
      </rPr>
      <t>期合計</t>
    </r>
    <r>
      <rPr>
        <sz val="10.5"/>
        <color theme="1"/>
        <rFont val="ＭＳ 明朝"/>
        <family val="1"/>
        <charset val="128"/>
      </rPr>
      <t>が</t>
    </r>
    <r>
      <rPr>
        <b/>
        <sz val="11"/>
        <color rgb="FFFF0000"/>
        <rFont val="ＭＳ 明朝"/>
        <family val="1"/>
        <charset val="128"/>
      </rPr>
      <t>同額になるように</t>
    </r>
    <r>
      <rPr>
        <sz val="10.5"/>
        <color theme="1"/>
        <rFont val="ＭＳ 明朝"/>
        <family val="1"/>
        <charset val="128"/>
      </rPr>
      <t>入力
　金額が一致していない場合、</t>
    </r>
    <r>
      <rPr>
        <b/>
        <sz val="11"/>
        <color rgb="FFFF0000"/>
        <rFont val="ＭＳ 明朝"/>
        <family val="1"/>
        <charset val="128"/>
      </rPr>
      <t>数字が赤文字</t>
    </r>
    <r>
      <rPr>
        <sz val="10.5"/>
        <color theme="1"/>
        <rFont val="ＭＳ 明朝"/>
        <family val="1"/>
        <charset val="128"/>
      </rPr>
      <t>で表示される</t>
    </r>
    <rPh sb="3" eb="4">
      <t>テン</t>
    </rPh>
    <rPh sb="4" eb="6">
      <t>チョクセツ</t>
    </rPh>
    <rPh sb="6" eb="9">
      <t>ジンケンヒ</t>
    </rPh>
    <rPh sb="10" eb="12">
      <t>ケイヒ</t>
    </rPh>
    <rPh sb="12" eb="14">
      <t>メイサイ</t>
    </rPh>
    <rPh sb="15" eb="17">
      <t>ジョセイ</t>
    </rPh>
    <rPh sb="17" eb="19">
      <t>タイショウ</t>
    </rPh>
    <rPh sb="19" eb="21">
      <t>ケイヒ</t>
    </rPh>
    <rPh sb="22" eb="23">
      <t>キ</t>
    </rPh>
    <rPh sb="23" eb="25">
      <t>ゴウケイ</t>
    </rPh>
    <rPh sb="29" eb="31">
      <t>ジョセイ</t>
    </rPh>
    <rPh sb="31" eb="33">
      <t>タイショウ</t>
    </rPh>
    <rPh sb="33" eb="35">
      <t>ケイヒ</t>
    </rPh>
    <rPh sb="43" eb="44">
      <t>キ</t>
    </rPh>
    <rPh sb="44" eb="46">
      <t>ゴウケイ</t>
    </rPh>
    <rPh sb="47" eb="49">
      <t>ドウガク</t>
    </rPh>
    <rPh sb="55" eb="57">
      <t>ニュウリョク</t>
    </rPh>
    <rPh sb="59" eb="61">
      <t>キンガク</t>
    </rPh>
    <rPh sb="62" eb="64">
      <t>イッチ</t>
    </rPh>
    <rPh sb="69" eb="71">
      <t>バアイ</t>
    </rPh>
    <rPh sb="72" eb="74">
      <t>スウジ</t>
    </rPh>
    <rPh sb="75" eb="76">
      <t>アカ</t>
    </rPh>
    <rPh sb="76" eb="78">
      <t>モジ</t>
    </rPh>
    <rPh sb="79" eb="81">
      <t>ヒョウジ</t>
    </rPh>
    <phoneticPr fontId="2"/>
  </si>
  <si>
    <r>
      <t>（７）</t>
    </r>
    <r>
      <rPr>
        <u/>
        <sz val="10.5"/>
        <color theme="1"/>
        <rFont val="ＭＳ 明朝"/>
        <family val="1"/>
        <charset val="128"/>
      </rPr>
      <t>展直接人件費の経費明細</t>
    </r>
    <r>
      <rPr>
        <sz val="10.5"/>
        <color theme="1"/>
        <rFont val="ＭＳ 明朝"/>
        <family val="1"/>
        <charset val="128"/>
      </rPr>
      <t>（</t>
    </r>
    <r>
      <rPr>
        <sz val="10.5"/>
        <color theme="1"/>
        <rFont val="Yu Gothic UI Semibold"/>
        <family val="3"/>
        <charset val="128"/>
      </rPr>
      <t>助成事業における従事業務</t>
    </r>
    <r>
      <rPr>
        <sz val="10.5"/>
        <color theme="1"/>
        <rFont val="ＭＳ 明朝"/>
        <family val="1"/>
        <charset val="128"/>
      </rPr>
      <t>）
・従事業務を</t>
    </r>
    <r>
      <rPr>
        <b/>
        <sz val="11"/>
        <color rgb="FFFF0000"/>
        <rFont val="ＭＳ 明朝"/>
        <family val="1"/>
        <charset val="128"/>
      </rPr>
      <t>具体的に</t>
    </r>
    <r>
      <rPr>
        <sz val="10.5"/>
        <color theme="1"/>
        <rFont val="ＭＳ 明朝"/>
        <family val="1"/>
        <charset val="128"/>
      </rPr>
      <t>入力
・研究開発に直接従事する主な社員、統括管理者が助成事業の対象</t>
    </r>
    <rPh sb="15" eb="17">
      <t>ジョセイ</t>
    </rPh>
    <rPh sb="17" eb="19">
      <t>ジギョウ</t>
    </rPh>
    <rPh sb="23" eb="25">
      <t>ジュウジ</t>
    </rPh>
    <rPh sb="25" eb="27">
      <t>ギョウム</t>
    </rPh>
    <rPh sb="31" eb="33">
      <t>ジュウジ</t>
    </rPh>
    <rPh sb="33" eb="35">
      <t>ギョウム</t>
    </rPh>
    <rPh sb="36" eb="39">
      <t>グタイテキ</t>
    </rPh>
    <rPh sb="40" eb="42">
      <t>ニュウリョク</t>
    </rPh>
    <rPh sb="45" eb="49">
      <t>ケンキュウカイハツ</t>
    </rPh>
    <rPh sb="50" eb="52">
      <t>チョクセツ</t>
    </rPh>
    <rPh sb="52" eb="54">
      <t>ジュウジ</t>
    </rPh>
    <rPh sb="56" eb="57">
      <t>オモ</t>
    </rPh>
    <rPh sb="58" eb="60">
      <t>シャイン</t>
    </rPh>
    <rPh sb="61" eb="63">
      <t>トウカツ</t>
    </rPh>
    <rPh sb="63" eb="66">
      <t>カンリシャ</t>
    </rPh>
    <rPh sb="67" eb="69">
      <t>ジョセイ</t>
    </rPh>
    <rPh sb="69" eb="71">
      <t>ジギョウ</t>
    </rPh>
    <rPh sb="72" eb="74">
      <t>タイショウ</t>
    </rPh>
    <phoneticPr fontId="2"/>
  </si>
  <si>
    <r>
      <rPr>
        <sz val="11"/>
        <color theme="1"/>
        <rFont val="ＭＳ 明朝"/>
        <family val="1"/>
        <charset val="128"/>
      </rPr>
      <t>（７）</t>
    </r>
    <r>
      <rPr>
        <u/>
        <sz val="11"/>
        <color theme="1"/>
        <rFont val="ＭＳ 明朝"/>
        <family val="1"/>
        <charset val="128"/>
      </rPr>
      <t>直接人件費の経費明細</t>
    </r>
    <r>
      <rPr>
        <sz val="11"/>
        <color theme="1"/>
        <rFont val="ＭＳ 明朝"/>
        <family val="1"/>
        <charset val="128"/>
      </rPr>
      <t>（</t>
    </r>
    <r>
      <rPr>
        <sz val="11"/>
        <color theme="1"/>
        <rFont val="Yu Gothic UI Semibold"/>
        <family val="3"/>
        <charset val="128"/>
      </rPr>
      <t>合計</t>
    </r>
    <r>
      <rPr>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・（人</t>
    </r>
    <r>
      <rPr>
        <sz val="10.5"/>
        <color theme="1"/>
        <rFont val="Times New Roman"/>
        <family val="1"/>
      </rPr>
      <t>-1</t>
    </r>
    <r>
      <rPr>
        <sz val="10.5"/>
        <color theme="1"/>
        <rFont val="ＭＳ 明朝"/>
        <family val="1"/>
        <charset val="128"/>
      </rPr>
      <t>）～（人</t>
    </r>
    <r>
      <rPr>
        <sz val="10.5"/>
        <color theme="1"/>
        <rFont val="Times New Roman"/>
        <family val="1"/>
      </rPr>
      <t>-17</t>
    </r>
    <r>
      <rPr>
        <sz val="10.5"/>
        <color theme="1"/>
        <rFont val="ＭＳ 明朝"/>
        <family val="1"/>
        <charset val="128"/>
      </rPr>
      <t>）の金額を合算して</t>
    </r>
    <r>
      <rPr>
        <sz val="10.5"/>
        <color theme="1"/>
        <rFont val="Times New Roman"/>
        <family val="1"/>
      </rPr>
      <t xml:space="preserve"> </t>
    </r>
    <r>
      <rPr>
        <sz val="10.5"/>
        <color theme="1"/>
        <rFont val="ＭＳ 明朝"/>
        <family val="1"/>
        <charset val="128"/>
      </rPr>
      <t>合計欄の各金額</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0.5"/>
        <rFont val="ＭＳ 明朝"/>
        <family val="1"/>
        <charset val="128"/>
      </rPr>
      <t>・合計欄の各金額が</t>
    </r>
    <r>
      <rPr>
        <sz val="10.5"/>
        <rFont val="Times New Roman"/>
        <family val="1"/>
      </rPr>
      <t xml:space="preserve"> </t>
    </r>
    <r>
      <rPr>
        <b/>
        <sz val="11"/>
        <color rgb="FFFF0000"/>
        <rFont val="Times New Roman"/>
        <family val="1"/>
      </rPr>
      <t>10.</t>
    </r>
    <r>
      <rPr>
        <b/>
        <sz val="11"/>
        <color rgb="FFFF0000"/>
        <rFont val="ＭＳ 明朝"/>
        <family val="1"/>
        <charset val="128"/>
      </rPr>
      <t>資金計画</t>
    </r>
    <r>
      <rPr>
        <sz val="10.5"/>
        <rFont val="Times New Roman"/>
        <family val="1"/>
      </rPr>
      <t xml:space="preserve"> </t>
    </r>
    <r>
      <rPr>
        <sz val="10.5"/>
        <rFont val="ＭＳ 明朝"/>
        <family val="1"/>
        <charset val="128"/>
      </rPr>
      <t>に転記される</t>
    </r>
    <rPh sb="3" eb="5">
      <t>チョクセツ</t>
    </rPh>
    <rPh sb="5" eb="8">
      <t>ジンケンヒ</t>
    </rPh>
    <rPh sb="9" eb="11">
      <t>ケイヒ</t>
    </rPh>
    <rPh sb="11" eb="13">
      <t>メイサイ</t>
    </rPh>
    <rPh sb="14" eb="16">
      <t>ゴウケイ</t>
    </rPh>
    <rPh sb="21" eb="22">
      <t>ヒト</t>
    </rPh>
    <rPh sb="27" eb="28">
      <t>ヒト</t>
    </rPh>
    <rPh sb="33" eb="35">
      <t>キンガク</t>
    </rPh>
    <rPh sb="36" eb="38">
      <t>ガッサン</t>
    </rPh>
    <rPh sb="41" eb="43">
      <t>ゴウケイ</t>
    </rPh>
    <rPh sb="43" eb="44">
      <t>ラン</t>
    </rPh>
    <rPh sb="45" eb="46">
      <t>カク</t>
    </rPh>
    <rPh sb="46" eb="48">
      <t>キンガク</t>
    </rPh>
    <rPh sb="50" eb="52">
      <t>ジドウ</t>
    </rPh>
    <rPh sb="52" eb="54">
      <t>ケイサン</t>
    </rPh>
    <rPh sb="57" eb="59">
      <t>ゴウケイ</t>
    </rPh>
    <rPh sb="59" eb="60">
      <t>ラン</t>
    </rPh>
    <rPh sb="61" eb="62">
      <t>カク</t>
    </rPh>
    <rPh sb="62" eb="64">
      <t>キンガク</t>
    </rPh>
    <rPh sb="69" eb="71">
      <t>シキン</t>
    </rPh>
    <rPh sb="71" eb="73">
      <t>ケイカク</t>
    </rPh>
    <rPh sb="75" eb="77">
      <t>テンキ</t>
    </rPh>
    <phoneticPr fontId="2"/>
  </si>
  <si>
    <r>
      <rPr>
        <sz val="11"/>
        <color theme="1"/>
        <rFont val="ＭＳ 明朝"/>
        <family val="1"/>
        <charset val="128"/>
      </rPr>
      <t>（８）</t>
    </r>
    <r>
      <rPr>
        <u/>
        <sz val="11"/>
        <color theme="1"/>
        <rFont val="ＭＳ 明朝"/>
        <family val="1"/>
        <charset val="128"/>
      </rPr>
      <t>展示会等参加費の経費明細</t>
    </r>
    <r>
      <rPr>
        <sz val="11"/>
        <color theme="1"/>
        <rFont val="ＭＳ 明朝"/>
        <family val="1"/>
        <charset val="128"/>
      </rPr>
      <t>（</t>
    </r>
    <r>
      <rPr>
        <sz val="11"/>
        <color theme="1"/>
        <rFont val="Yu Gothic UI Semibold"/>
        <family val="3"/>
        <charset val="128"/>
      </rPr>
      <t>数量 回数／単価／助成対象経費</t>
    </r>
    <r>
      <rPr>
        <sz val="11"/>
        <color theme="1"/>
        <rFont val="ＭＳ 明朝"/>
        <family val="1"/>
        <charset val="128"/>
      </rPr>
      <t>）</t>
    </r>
    <r>
      <rPr>
        <sz val="10.5"/>
        <color theme="1"/>
        <rFont val="Times New Roman"/>
        <family val="1"/>
      </rPr>
      <t xml:space="preserve">
</t>
    </r>
    <r>
      <rPr>
        <sz val="10.5"/>
        <color theme="1"/>
        <rFont val="ＭＳ 明朝"/>
        <family val="1"/>
        <charset val="128"/>
      </rPr>
      <t>・数量</t>
    </r>
    <r>
      <rPr>
        <sz val="10.5"/>
        <color theme="1"/>
        <rFont val="Times New Roman"/>
        <family val="1"/>
      </rPr>
      <t xml:space="preserve"> </t>
    </r>
    <r>
      <rPr>
        <sz val="10.5"/>
        <color theme="1"/>
        <rFont val="ＭＳ 明朝"/>
        <family val="1"/>
        <charset val="128"/>
      </rPr>
      <t>回数［</t>
    </r>
    <r>
      <rPr>
        <sz val="10.5"/>
        <color theme="1"/>
        <rFont val="Times New Roman"/>
        <family val="1"/>
      </rPr>
      <t>A</t>
    </r>
    <r>
      <rPr>
        <sz val="10.5"/>
        <color theme="1"/>
        <rFont val="ＭＳ 明朝"/>
        <family val="1"/>
        <charset val="128"/>
      </rPr>
      <t>］</t>
    </r>
    <r>
      <rPr>
        <sz val="10.5"/>
        <color theme="1"/>
        <rFont val="Times New Roman"/>
        <family val="1"/>
      </rPr>
      <t>×</t>
    </r>
    <r>
      <rPr>
        <sz val="10.5"/>
        <color theme="1"/>
        <rFont val="ＭＳ 明朝"/>
        <family val="1"/>
        <charset val="128"/>
      </rPr>
      <t>単価（税抜）［</t>
    </r>
    <r>
      <rPr>
        <sz val="10.5"/>
        <color theme="1"/>
        <rFont val="Times New Roman"/>
        <family val="1"/>
      </rPr>
      <t>B</t>
    </r>
    <r>
      <rPr>
        <sz val="10.5"/>
        <color theme="1"/>
        <rFont val="ＭＳ 明朝"/>
        <family val="1"/>
        <charset val="128"/>
      </rPr>
      <t>］で</t>
    </r>
    <r>
      <rPr>
        <sz val="10.5"/>
        <color theme="1"/>
        <rFont val="Times New Roman"/>
        <family val="1"/>
      </rPr>
      <t xml:space="preserve"> </t>
    </r>
    <r>
      <rPr>
        <sz val="10.5"/>
        <color theme="1"/>
        <rFont val="ＭＳ 明朝"/>
        <family val="1"/>
        <charset val="128"/>
      </rPr>
      <t>助成対象経費</t>
    </r>
    <r>
      <rPr>
        <sz val="10.5"/>
        <color theme="1"/>
        <rFont val="Times New Roman"/>
        <family val="1"/>
      </rPr>
      <t xml:space="preserve"> </t>
    </r>
    <r>
      <rPr>
        <sz val="10.5"/>
        <color theme="1"/>
        <rFont val="ＭＳ 明朝"/>
        <family val="1"/>
        <charset val="128"/>
      </rPr>
      <t>を</t>
    </r>
    <r>
      <rPr>
        <b/>
        <sz val="11"/>
        <color rgb="FFFF0000"/>
        <rFont val="ＭＳ 明朝"/>
        <family val="1"/>
        <charset val="128"/>
      </rPr>
      <t>自動計算</t>
    </r>
    <rPh sb="3" eb="6">
      <t>テンジカイ</t>
    </rPh>
    <rPh sb="6" eb="7">
      <t>ナド</t>
    </rPh>
    <rPh sb="7" eb="10">
      <t>サンカヒ</t>
    </rPh>
    <rPh sb="9" eb="10">
      <t>ヒ</t>
    </rPh>
    <rPh sb="16" eb="18">
      <t>スウリョウ</t>
    </rPh>
    <rPh sb="19" eb="21">
      <t>カイスウ</t>
    </rPh>
    <rPh sb="22" eb="24">
      <t>タンカ</t>
    </rPh>
    <rPh sb="25" eb="27">
      <t>ジョセイ</t>
    </rPh>
    <rPh sb="27" eb="29">
      <t>タイショウ</t>
    </rPh>
    <rPh sb="29" eb="31">
      <t>ケイヒ</t>
    </rPh>
    <rPh sb="35" eb="37">
      <t>スウリョウ</t>
    </rPh>
    <rPh sb="38" eb="40">
      <t>カイスウ</t>
    </rPh>
    <rPh sb="44" eb="46">
      <t>タンカ</t>
    </rPh>
    <rPh sb="47" eb="49">
      <t>ゼイヌ</t>
    </rPh>
    <rPh sb="55" eb="57">
      <t>ジョセイ</t>
    </rPh>
    <rPh sb="57" eb="59">
      <t>タイショウ</t>
    </rPh>
    <rPh sb="59" eb="61">
      <t>ケイヒ</t>
    </rPh>
    <rPh sb="63" eb="65">
      <t>ジドウ</t>
    </rPh>
    <rPh sb="65" eb="67">
      <t>ケイサン</t>
    </rPh>
    <phoneticPr fontId="2"/>
  </si>
  <si>
    <r>
      <rPr>
        <sz val="11"/>
        <color theme="1"/>
        <rFont val="ＭＳ 明朝"/>
        <family val="1"/>
        <charset val="128"/>
      </rPr>
      <t>（８）</t>
    </r>
    <r>
      <rPr>
        <u/>
        <sz val="11"/>
        <color theme="1"/>
        <rFont val="ＭＳ 明朝"/>
        <family val="1"/>
        <charset val="128"/>
      </rPr>
      <t>展示会等参加費の経費明細</t>
    </r>
    <r>
      <rPr>
        <sz val="11"/>
        <color theme="1"/>
        <rFont val="ＭＳ 明朝"/>
        <family val="1"/>
        <charset val="128"/>
      </rPr>
      <t>（</t>
    </r>
    <r>
      <rPr>
        <sz val="11"/>
        <color theme="1"/>
        <rFont val="Yu Gothic UI Semibold"/>
        <family val="3"/>
        <charset val="128"/>
      </rPr>
      <t>第1期～第5期の対象経費／期合計</t>
    </r>
    <r>
      <rPr>
        <sz val="11"/>
        <color theme="1"/>
        <rFont val="ＭＳ 明朝"/>
        <family val="1"/>
        <charset val="128"/>
      </rPr>
      <t>）</t>
    </r>
    <r>
      <rPr>
        <sz val="10.5"/>
        <color theme="1"/>
        <rFont val="Times New Roman"/>
        <family val="1"/>
      </rPr>
      <t xml:space="preserve">
</t>
    </r>
    <r>
      <rPr>
        <sz val="10.5"/>
        <color theme="1"/>
        <rFont val="ＭＳ 明朝"/>
        <family val="1"/>
        <charset val="128"/>
      </rPr>
      <t>・第</t>
    </r>
    <r>
      <rPr>
        <sz val="10.5"/>
        <color theme="1"/>
        <rFont val="Times New Roman"/>
        <family val="1"/>
      </rPr>
      <t>1</t>
    </r>
    <r>
      <rPr>
        <sz val="10.5"/>
        <color theme="1"/>
        <rFont val="ＭＳ 明朝"/>
        <family val="1"/>
        <charset val="128"/>
      </rPr>
      <t>期～第</t>
    </r>
    <r>
      <rPr>
        <sz val="10.5"/>
        <color theme="1"/>
        <rFont val="Times New Roman"/>
        <family val="1"/>
      </rPr>
      <t>5</t>
    </r>
    <r>
      <rPr>
        <sz val="10.5"/>
        <color theme="1"/>
        <rFont val="ＭＳ 明朝"/>
        <family val="1"/>
        <charset val="128"/>
      </rPr>
      <t>期までの対象経費を合算して</t>
    </r>
    <r>
      <rPr>
        <sz val="10.5"/>
        <color theme="1"/>
        <rFont val="Times New Roman"/>
        <family val="1"/>
      </rPr>
      <t xml:space="preserve"> </t>
    </r>
    <r>
      <rPr>
        <sz val="10.5"/>
        <color theme="1"/>
        <rFont val="ＭＳ 明朝"/>
        <family val="1"/>
        <charset val="128"/>
      </rPr>
      <t>期合計</t>
    </r>
    <r>
      <rPr>
        <sz val="10.5"/>
        <color theme="1"/>
        <rFont val="Times New Roman"/>
        <family val="1"/>
      </rPr>
      <t xml:space="preserve"> </t>
    </r>
    <r>
      <rPr>
        <sz val="10.5"/>
        <color theme="1"/>
        <rFont val="ＭＳ 明朝"/>
        <family val="1"/>
        <charset val="128"/>
      </rPr>
      <t>を</t>
    </r>
    <r>
      <rPr>
        <b/>
        <sz val="10.5"/>
        <color rgb="FFFF0000"/>
        <rFont val="ＭＳ 明朝"/>
        <family val="1"/>
        <charset val="128"/>
      </rPr>
      <t>自動計算</t>
    </r>
    <rPh sb="3" eb="6">
      <t>テンジカイ</t>
    </rPh>
    <rPh sb="6" eb="7">
      <t>ナド</t>
    </rPh>
    <rPh sb="7" eb="10">
      <t>サンカヒ</t>
    </rPh>
    <rPh sb="9" eb="10">
      <t>ヒ</t>
    </rPh>
    <rPh sb="16" eb="17">
      <t>ダイ</t>
    </rPh>
    <rPh sb="18" eb="19">
      <t>キ</t>
    </rPh>
    <rPh sb="20" eb="21">
      <t>ダイ</t>
    </rPh>
    <rPh sb="22" eb="23">
      <t>キ</t>
    </rPh>
    <rPh sb="24" eb="26">
      <t>タイショウ</t>
    </rPh>
    <rPh sb="26" eb="28">
      <t>ケイヒ</t>
    </rPh>
    <rPh sb="29" eb="30">
      <t>キ</t>
    </rPh>
    <rPh sb="30" eb="32">
      <t>ゴウケイ</t>
    </rPh>
    <rPh sb="36" eb="37">
      <t>ダイ</t>
    </rPh>
    <rPh sb="38" eb="39">
      <t>キ</t>
    </rPh>
    <rPh sb="40" eb="41">
      <t>ダイ</t>
    </rPh>
    <rPh sb="42" eb="43">
      <t>キ</t>
    </rPh>
    <rPh sb="46" eb="48">
      <t>タイショウ</t>
    </rPh>
    <rPh sb="48" eb="50">
      <t>ケイヒ</t>
    </rPh>
    <rPh sb="51" eb="53">
      <t>ガッサン</t>
    </rPh>
    <rPh sb="56" eb="57">
      <t>キ</t>
    </rPh>
    <rPh sb="57" eb="59">
      <t>ゴウケイ</t>
    </rPh>
    <rPh sb="61" eb="63">
      <t>ジドウ</t>
    </rPh>
    <rPh sb="63" eb="65">
      <t>ケイサン</t>
    </rPh>
    <phoneticPr fontId="2"/>
  </si>
  <si>
    <r>
      <rPr>
        <sz val="11"/>
        <color theme="1"/>
        <rFont val="ＭＳ 明朝"/>
        <family val="1"/>
        <charset val="128"/>
      </rPr>
      <t>（８）</t>
    </r>
    <r>
      <rPr>
        <u/>
        <sz val="11"/>
        <color theme="1"/>
        <rFont val="ＭＳ 明朝"/>
        <family val="1"/>
        <charset val="128"/>
      </rPr>
      <t>展示会等参加費の経費明細</t>
    </r>
    <r>
      <rPr>
        <sz val="11"/>
        <color theme="1"/>
        <rFont val="ＭＳ 明朝"/>
        <family val="1"/>
        <charset val="128"/>
      </rPr>
      <t>（</t>
    </r>
    <r>
      <rPr>
        <sz val="11"/>
        <color theme="1"/>
        <rFont val="Yu Gothic UI Semibold"/>
        <family val="3"/>
        <charset val="128"/>
      </rPr>
      <t>助成対象経費／期合計</t>
    </r>
    <r>
      <rPr>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助成対象経費［</t>
    </r>
    <r>
      <rPr>
        <b/>
        <sz val="11"/>
        <color rgb="FFFF0000"/>
        <rFont val="Times New Roman"/>
        <family val="1"/>
      </rPr>
      <t>A</t>
    </r>
    <r>
      <rPr>
        <b/>
        <sz val="11"/>
        <color rgb="FFFF0000"/>
        <rFont val="ＭＳ 明朝"/>
        <family val="1"/>
        <charset val="128"/>
      </rPr>
      <t>］</t>
    </r>
    <r>
      <rPr>
        <b/>
        <sz val="11"/>
        <color rgb="FFFF0000"/>
        <rFont val="Times New Roman"/>
        <family val="1"/>
      </rPr>
      <t>×</t>
    </r>
    <r>
      <rPr>
        <b/>
        <sz val="11"/>
        <color rgb="FFFF0000"/>
        <rFont val="ＭＳ 明朝"/>
        <family val="1"/>
        <charset val="128"/>
      </rPr>
      <t>［</t>
    </r>
    <r>
      <rPr>
        <b/>
        <sz val="11"/>
        <color rgb="FFFF0000"/>
        <rFont val="Times New Roman"/>
        <family val="1"/>
      </rPr>
      <t>B</t>
    </r>
    <r>
      <rPr>
        <b/>
        <sz val="11"/>
        <color rgb="FFFF0000"/>
        <rFont val="ＭＳ 明朝"/>
        <family val="1"/>
        <charset val="128"/>
      </rPr>
      <t>］</t>
    </r>
    <r>
      <rPr>
        <sz val="10.5"/>
        <color theme="1"/>
        <rFont val="ＭＳ 明朝"/>
        <family val="1"/>
        <charset val="128"/>
      </rPr>
      <t>と</t>
    </r>
    <r>
      <rPr>
        <b/>
        <sz val="11"/>
        <color rgb="FFFF0000"/>
        <rFont val="ＭＳ 明朝"/>
        <family val="1"/>
        <charset val="128"/>
      </rPr>
      <t>期合計</t>
    </r>
    <r>
      <rPr>
        <sz val="10.5"/>
        <color theme="1"/>
        <rFont val="ＭＳ 明朝"/>
        <family val="1"/>
        <charset val="128"/>
      </rPr>
      <t>が</t>
    </r>
    <r>
      <rPr>
        <b/>
        <sz val="11"/>
        <color rgb="FFFF0000"/>
        <rFont val="ＭＳ 明朝"/>
        <family val="1"/>
        <charset val="128"/>
      </rPr>
      <t>同額になるように</t>
    </r>
    <r>
      <rPr>
        <sz val="10.5"/>
        <color theme="1"/>
        <rFont val="ＭＳ 明朝"/>
        <family val="1"/>
        <charset val="128"/>
      </rPr>
      <t>入力
　金額が一致していない場合、</t>
    </r>
    <r>
      <rPr>
        <b/>
        <sz val="11"/>
        <color rgb="FFFF0000"/>
        <rFont val="ＭＳ 明朝"/>
        <family val="1"/>
        <charset val="128"/>
      </rPr>
      <t>数字が赤文字</t>
    </r>
    <r>
      <rPr>
        <sz val="10.5"/>
        <color theme="1"/>
        <rFont val="ＭＳ 明朝"/>
        <family val="1"/>
        <charset val="128"/>
      </rPr>
      <t>で表示される</t>
    </r>
    <rPh sb="3" eb="6">
      <t>テンジカイ</t>
    </rPh>
    <rPh sb="6" eb="7">
      <t>ナド</t>
    </rPh>
    <rPh sb="7" eb="10">
      <t>サンカヒ</t>
    </rPh>
    <rPh sb="11" eb="13">
      <t>ケイヒ</t>
    </rPh>
    <rPh sb="13" eb="15">
      <t>メイサイ</t>
    </rPh>
    <rPh sb="16" eb="18">
      <t>ジョセイ</t>
    </rPh>
    <rPh sb="18" eb="20">
      <t>タイショウ</t>
    </rPh>
    <rPh sb="20" eb="22">
      <t>ケイヒ</t>
    </rPh>
    <rPh sb="23" eb="24">
      <t>キ</t>
    </rPh>
    <rPh sb="24" eb="26">
      <t>ゴウケイ</t>
    </rPh>
    <rPh sb="30" eb="32">
      <t>ジョセイ</t>
    </rPh>
    <rPh sb="32" eb="34">
      <t>タイショウ</t>
    </rPh>
    <rPh sb="34" eb="36">
      <t>ケイヒ</t>
    </rPh>
    <rPh sb="44" eb="45">
      <t>キ</t>
    </rPh>
    <rPh sb="45" eb="47">
      <t>ゴウケイ</t>
    </rPh>
    <rPh sb="48" eb="50">
      <t>ドウガク</t>
    </rPh>
    <rPh sb="56" eb="58">
      <t>ニュウリョク</t>
    </rPh>
    <rPh sb="60" eb="62">
      <t>キンガク</t>
    </rPh>
    <rPh sb="63" eb="65">
      <t>イッチ</t>
    </rPh>
    <rPh sb="70" eb="72">
      <t>バアイ</t>
    </rPh>
    <rPh sb="73" eb="75">
      <t>スウジ</t>
    </rPh>
    <rPh sb="76" eb="77">
      <t>アカ</t>
    </rPh>
    <rPh sb="77" eb="79">
      <t>モジ</t>
    </rPh>
    <rPh sb="80" eb="82">
      <t>ヒョウジ</t>
    </rPh>
    <phoneticPr fontId="2"/>
  </si>
  <si>
    <r>
      <rPr>
        <sz val="11"/>
        <color theme="1"/>
        <rFont val="ＭＳ 明朝"/>
        <family val="1"/>
        <charset val="128"/>
      </rPr>
      <t>（８）</t>
    </r>
    <r>
      <rPr>
        <u/>
        <sz val="11"/>
        <color theme="1"/>
        <rFont val="ＭＳ 明朝"/>
        <family val="1"/>
        <charset val="128"/>
      </rPr>
      <t>展示会等参加費の経費明細</t>
    </r>
    <r>
      <rPr>
        <sz val="11"/>
        <color theme="1"/>
        <rFont val="ＭＳ 明朝"/>
        <family val="1"/>
        <charset val="128"/>
      </rPr>
      <t>（</t>
    </r>
    <r>
      <rPr>
        <sz val="11"/>
        <color theme="1"/>
        <rFont val="Yu Gothic UI Semibold"/>
        <family val="3"/>
        <charset val="128"/>
      </rPr>
      <t>合計</t>
    </r>
    <r>
      <rPr>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・（展</t>
    </r>
    <r>
      <rPr>
        <sz val="10.5"/>
        <color theme="1"/>
        <rFont val="Times New Roman"/>
        <family val="1"/>
      </rPr>
      <t>-1</t>
    </r>
    <r>
      <rPr>
        <sz val="10.5"/>
        <color theme="1"/>
        <rFont val="ＭＳ 明朝"/>
        <family val="1"/>
        <charset val="128"/>
      </rPr>
      <t>）～（展</t>
    </r>
    <r>
      <rPr>
        <sz val="10.5"/>
        <color theme="1"/>
        <rFont val="Times New Roman"/>
        <family val="1"/>
      </rPr>
      <t>-17</t>
    </r>
    <r>
      <rPr>
        <sz val="10.5"/>
        <color theme="1"/>
        <rFont val="ＭＳ 明朝"/>
        <family val="1"/>
        <charset val="128"/>
      </rPr>
      <t>）の金額を合算して</t>
    </r>
    <r>
      <rPr>
        <sz val="10.5"/>
        <color theme="1"/>
        <rFont val="Times New Roman"/>
        <family val="1"/>
      </rPr>
      <t xml:space="preserve"> </t>
    </r>
    <r>
      <rPr>
        <sz val="10.5"/>
        <color theme="1"/>
        <rFont val="ＭＳ 明朝"/>
        <family val="1"/>
        <charset val="128"/>
      </rPr>
      <t>合計欄の各金額</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0.5"/>
        <rFont val="ＭＳ 明朝"/>
        <family val="1"/>
        <charset val="128"/>
      </rPr>
      <t>・合計欄の各金額が</t>
    </r>
    <r>
      <rPr>
        <sz val="10.5"/>
        <rFont val="Times New Roman"/>
        <family val="1"/>
      </rPr>
      <t xml:space="preserve"> </t>
    </r>
    <r>
      <rPr>
        <b/>
        <sz val="11"/>
        <color rgb="FFFF0000"/>
        <rFont val="Times New Roman"/>
        <family val="1"/>
      </rPr>
      <t xml:space="preserve">10. </t>
    </r>
    <r>
      <rPr>
        <b/>
        <sz val="11"/>
        <color rgb="FFFF0000"/>
        <rFont val="ＭＳ 明朝"/>
        <family val="1"/>
        <charset val="128"/>
      </rPr>
      <t>資金計画</t>
    </r>
    <r>
      <rPr>
        <sz val="10.5"/>
        <rFont val="Times New Roman"/>
        <family val="1"/>
      </rPr>
      <t xml:space="preserve"> </t>
    </r>
    <r>
      <rPr>
        <sz val="10.5"/>
        <rFont val="ＭＳ 明朝"/>
        <family val="1"/>
        <charset val="128"/>
      </rPr>
      <t>に転記される</t>
    </r>
    <rPh sb="3" eb="6">
      <t>テンジカイ</t>
    </rPh>
    <rPh sb="6" eb="7">
      <t>ナド</t>
    </rPh>
    <rPh sb="7" eb="9">
      <t>サンカ</t>
    </rPh>
    <rPh sb="9" eb="10">
      <t>ヒ</t>
    </rPh>
    <rPh sb="11" eb="13">
      <t>ケイヒ</t>
    </rPh>
    <rPh sb="13" eb="15">
      <t>メイサイ</t>
    </rPh>
    <rPh sb="16" eb="18">
      <t>ゴウケイ</t>
    </rPh>
    <rPh sb="23" eb="24">
      <t>テン</t>
    </rPh>
    <rPh sb="29" eb="30">
      <t>テン</t>
    </rPh>
    <rPh sb="35" eb="37">
      <t>キンガク</t>
    </rPh>
    <rPh sb="38" eb="40">
      <t>ガッサン</t>
    </rPh>
    <rPh sb="43" eb="45">
      <t>ゴウケイ</t>
    </rPh>
    <rPh sb="45" eb="46">
      <t>ラン</t>
    </rPh>
    <rPh sb="47" eb="48">
      <t>カク</t>
    </rPh>
    <rPh sb="48" eb="50">
      <t>キンガク</t>
    </rPh>
    <rPh sb="52" eb="54">
      <t>ジドウ</t>
    </rPh>
    <rPh sb="54" eb="56">
      <t>ケイサン</t>
    </rPh>
    <rPh sb="59" eb="61">
      <t>ゴウケイ</t>
    </rPh>
    <rPh sb="61" eb="62">
      <t>ラン</t>
    </rPh>
    <rPh sb="63" eb="64">
      <t>カク</t>
    </rPh>
    <rPh sb="64" eb="66">
      <t>キンガク</t>
    </rPh>
    <rPh sb="72" eb="74">
      <t>シキン</t>
    </rPh>
    <rPh sb="74" eb="76">
      <t>ケイカク</t>
    </rPh>
    <rPh sb="78" eb="80">
      <t>テンキ</t>
    </rPh>
    <phoneticPr fontId="2"/>
  </si>
  <si>
    <r>
      <rPr>
        <sz val="11"/>
        <color theme="1"/>
        <rFont val="ＭＳ 明朝"/>
        <family val="1"/>
        <charset val="128"/>
      </rPr>
      <t>（７）</t>
    </r>
    <r>
      <rPr>
        <u/>
        <sz val="11"/>
        <color theme="1"/>
        <rFont val="ＭＳ 明朝"/>
        <family val="1"/>
        <charset val="128"/>
      </rPr>
      <t>直接人件費の経費明細</t>
    </r>
    <r>
      <rPr>
        <sz val="11"/>
        <color theme="1"/>
        <rFont val="ＭＳ 明朝"/>
        <family val="1"/>
        <charset val="128"/>
      </rPr>
      <t>（</t>
    </r>
    <r>
      <rPr>
        <sz val="11"/>
        <color theme="1"/>
        <rFont val="Yu Gothic UI Semibold"/>
        <family val="3"/>
        <charset val="128"/>
      </rPr>
      <t>第1期～第5期の対象経費／期合計</t>
    </r>
    <r>
      <rPr>
        <sz val="11"/>
        <color theme="1"/>
        <rFont val="ＭＳ 明朝"/>
        <family val="1"/>
        <charset val="128"/>
      </rPr>
      <t>）</t>
    </r>
    <r>
      <rPr>
        <sz val="10.5"/>
        <color theme="1"/>
        <rFont val="Times New Roman"/>
        <family val="1"/>
      </rPr>
      <t xml:space="preserve">
</t>
    </r>
    <r>
      <rPr>
        <sz val="10.5"/>
        <color theme="1"/>
        <rFont val="ＭＳ 明朝"/>
        <family val="1"/>
        <charset val="128"/>
      </rPr>
      <t>・第</t>
    </r>
    <r>
      <rPr>
        <sz val="10.5"/>
        <color theme="1"/>
        <rFont val="Times New Roman"/>
        <family val="1"/>
      </rPr>
      <t>1</t>
    </r>
    <r>
      <rPr>
        <sz val="10.5"/>
        <color theme="1"/>
        <rFont val="ＭＳ 明朝"/>
        <family val="1"/>
        <charset val="128"/>
      </rPr>
      <t>期～第</t>
    </r>
    <r>
      <rPr>
        <sz val="10.5"/>
        <color theme="1"/>
        <rFont val="Times New Roman"/>
        <family val="1"/>
      </rPr>
      <t>5</t>
    </r>
    <r>
      <rPr>
        <sz val="10.5"/>
        <color theme="1"/>
        <rFont val="ＭＳ 明朝"/>
        <family val="1"/>
        <charset val="128"/>
      </rPr>
      <t>期までの対象経費を合算して</t>
    </r>
    <r>
      <rPr>
        <sz val="10.5"/>
        <color theme="1"/>
        <rFont val="Times New Roman"/>
        <family val="1"/>
      </rPr>
      <t xml:space="preserve"> </t>
    </r>
    <r>
      <rPr>
        <sz val="10.5"/>
        <color theme="1"/>
        <rFont val="ＭＳ 明朝"/>
        <family val="1"/>
        <charset val="128"/>
      </rPr>
      <t>期合計</t>
    </r>
    <r>
      <rPr>
        <sz val="10.5"/>
        <color theme="1"/>
        <rFont val="Times New Roman"/>
        <family val="1"/>
      </rPr>
      <t xml:space="preserve"> </t>
    </r>
    <r>
      <rPr>
        <sz val="10.5"/>
        <color theme="1"/>
        <rFont val="ＭＳ 明朝"/>
        <family val="1"/>
        <charset val="128"/>
      </rPr>
      <t>を</t>
    </r>
    <r>
      <rPr>
        <b/>
        <sz val="10.5"/>
        <color rgb="FFFF0000"/>
        <rFont val="ＭＳ 明朝"/>
        <family val="1"/>
        <charset val="128"/>
      </rPr>
      <t xml:space="preserve">自動計算
</t>
    </r>
    <r>
      <rPr>
        <sz val="10.5"/>
        <rFont val="ＭＳ 明朝"/>
        <family val="1"/>
        <charset val="128"/>
      </rPr>
      <t>・直接人件費の交付申請額は</t>
    </r>
    <r>
      <rPr>
        <sz val="11"/>
        <color rgb="FFFF0000"/>
        <rFont val="Yu Gothic UI Semibold"/>
        <family val="3"/>
        <charset val="128"/>
      </rPr>
      <t>200万円</t>
    </r>
    <r>
      <rPr>
        <sz val="10.5"/>
        <rFont val="ＭＳ 明朝"/>
        <family val="1"/>
        <charset val="128"/>
      </rPr>
      <t>（対象経費で</t>
    </r>
    <r>
      <rPr>
        <sz val="10.5"/>
        <rFont val="Times New Roman"/>
        <family val="1"/>
      </rPr>
      <t>300</t>
    </r>
    <r>
      <rPr>
        <sz val="10.5"/>
        <rFont val="ＭＳ 明朝"/>
        <family val="1"/>
        <charset val="128"/>
      </rPr>
      <t>万円）</t>
    </r>
    <r>
      <rPr>
        <sz val="10.5"/>
        <rFont val="Yu Gothic UI Semibold"/>
        <family val="3"/>
        <charset val="128"/>
      </rPr>
      <t>／年</t>
    </r>
    <r>
      <rPr>
        <sz val="10.5"/>
        <rFont val="ＭＳ 明朝"/>
        <family val="1"/>
        <charset val="128"/>
      </rPr>
      <t>が上限</t>
    </r>
    <rPh sb="3" eb="5">
      <t>チョクセツ</t>
    </rPh>
    <rPh sb="5" eb="8">
      <t>ジンケンヒ</t>
    </rPh>
    <rPh sb="14" eb="15">
      <t>ダイ</t>
    </rPh>
    <rPh sb="16" eb="17">
      <t>キ</t>
    </rPh>
    <rPh sb="18" eb="19">
      <t>ダイ</t>
    </rPh>
    <rPh sb="20" eb="21">
      <t>キ</t>
    </rPh>
    <rPh sb="22" eb="24">
      <t>タイショウ</t>
    </rPh>
    <rPh sb="24" eb="26">
      <t>ケイヒ</t>
    </rPh>
    <rPh sb="27" eb="28">
      <t>キ</t>
    </rPh>
    <rPh sb="28" eb="30">
      <t>ゴウケイ</t>
    </rPh>
    <rPh sb="34" eb="35">
      <t>ダイ</t>
    </rPh>
    <rPh sb="36" eb="37">
      <t>キ</t>
    </rPh>
    <rPh sb="38" eb="39">
      <t>ダイ</t>
    </rPh>
    <rPh sb="40" eb="41">
      <t>キ</t>
    </rPh>
    <rPh sb="44" eb="46">
      <t>タイショウ</t>
    </rPh>
    <rPh sb="46" eb="48">
      <t>ケイヒ</t>
    </rPh>
    <rPh sb="49" eb="51">
      <t>ガッサン</t>
    </rPh>
    <rPh sb="54" eb="55">
      <t>キ</t>
    </rPh>
    <rPh sb="55" eb="57">
      <t>ゴウケイ</t>
    </rPh>
    <rPh sb="59" eb="61">
      <t>ジドウ</t>
    </rPh>
    <rPh sb="61" eb="63">
      <t>ケイサン</t>
    </rPh>
    <rPh sb="66" eb="68">
      <t>チョクセツ</t>
    </rPh>
    <rPh sb="68" eb="71">
      <t>ジンケンヒ</t>
    </rPh>
    <rPh sb="72" eb="74">
      <t>コウフ</t>
    </rPh>
    <rPh sb="74" eb="77">
      <t>シンセイガク</t>
    </rPh>
    <rPh sb="81" eb="83">
      <t>マンエン</t>
    </rPh>
    <rPh sb="84" eb="86">
      <t>タイショウ</t>
    </rPh>
    <rPh sb="86" eb="88">
      <t>ケイヒ</t>
    </rPh>
    <rPh sb="92" eb="94">
      <t>マンエン</t>
    </rPh>
    <rPh sb="98" eb="100">
      <t>ジョウゲン</t>
    </rPh>
    <phoneticPr fontId="2"/>
  </si>
  <si>
    <r>
      <rPr>
        <sz val="11"/>
        <color theme="1"/>
        <rFont val="ＭＳ 明朝"/>
        <family val="1"/>
        <charset val="128"/>
      </rPr>
      <t>（６）</t>
    </r>
    <r>
      <rPr>
        <u/>
        <sz val="11"/>
        <color theme="1"/>
        <rFont val="Times New Roman"/>
        <family val="1"/>
      </rPr>
      <t>PMDA</t>
    </r>
    <r>
      <rPr>
        <u/>
        <sz val="11"/>
        <color theme="1"/>
        <rFont val="ＭＳ 明朝"/>
        <family val="1"/>
        <charset val="128"/>
      </rPr>
      <t>等相談料及び審査手数料の経費明細</t>
    </r>
    <r>
      <rPr>
        <sz val="11"/>
        <color theme="1"/>
        <rFont val="ＭＳ 明朝"/>
        <family val="1"/>
        <charset val="128"/>
      </rPr>
      <t>（</t>
    </r>
    <r>
      <rPr>
        <sz val="11"/>
        <color theme="1"/>
        <rFont val="Yu Gothic UI Semibold"/>
        <family val="3"/>
        <charset val="128"/>
      </rPr>
      <t>件名及び具体的な内容</t>
    </r>
    <r>
      <rPr>
        <sz val="11"/>
        <color theme="1"/>
        <rFont val="ＭＳ 明朝"/>
        <family val="1"/>
        <charset val="128"/>
      </rPr>
      <t>）</t>
    </r>
    <r>
      <rPr>
        <sz val="10.5"/>
        <color theme="1"/>
        <rFont val="Times New Roman"/>
        <family val="1"/>
      </rPr>
      <t xml:space="preserve">
</t>
    </r>
    <r>
      <rPr>
        <sz val="10.5"/>
        <color theme="1"/>
        <rFont val="ＭＳ 明朝"/>
        <family val="1"/>
        <charset val="128"/>
      </rPr>
      <t>・達成目標が</t>
    </r>
    <r>
      <rPr>
        <sz val="11"/>
        <color rgb="FFFF0000"/>
        <rFont val="Yu Gothic UI Semibold"/>
        <family val="3"/>
        <charset val="128"/>
      </rPr>
      <t>製品の完成</t>
    </r>
    <r>
      <rPr>
        <sz val="10.5"/>
        <color theme="1"/>
        <rFont val="Yu Gothic UI Semibold"/>
        <family val="3"/>
        <charset val="128"/>
      </rPr>
      <t>の場合のみ</t>
    </r>
    <r>
      <rPr>
        <sz val="10.5"/>
        <color theme="1"/>
        <rFont val="ＭＳ 明朝"/>
        <family val="1"/>
        <charset val="128"/>
      </rPr>
      <t>、</t>
    </r>
    <r>
      <rPr>
        <b/>
        <sz val="11"/>
        <color rgb="FFFF0000"/>
        <rFont val="ＭＳ 明朝"/>
        <family val="1"/>
        <charset val="128"/>
      </rPr>
      <t>助成対象</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内容を</t>
    </r>
    <r>
      <rPr>
        <b/>
        <sz val="11"/>
        <color rgb="FFFF0000"/>
        <rFont val="ＭＳ 明朝"/>
        <family val="1"/>
        <charset val="128"/>
      </rPr>
      <t>具体的に</t>
    </r>
    <r>
      <rPr>
        <sz val="10.5"/>
        <color theme="1"/>
        <rFont val="ＭＳ 明朝"/>
        <family val="1"/>
        <charset val="128"/>
      </rPr>
      <t>入力
・</t>
    </r>
    <r>
      <rPr>
        <sz val="10.5"/>
        <color theme="1"/>
        <rFont val="Times New Roman"/>
        <family val="1"/>
      </rPr>
      <t>PMDA</t>
    </r>
    <r>
      <rPr>
        <sz val="10.5"/>
        <color theme="1"/>
        <rFont val="ＭＳ 明朝"/>
        <family val="1"/>
        <charset val="128"/>
      </rPr>
      <t>の実地調査費用は</t>
    </r>
    <r>
      <rPr>
        <sz val="10.5"/>
        <color theme="1"/>
        <rFont val="Times New Roman"/>
        <family val="1"/>
      </rPr>
      <t>QMS</t>
    </r>
    <r>
      <rPr>
        <sz val="10.5"/>
        <color theme="1"/>
        <rFont val="ＭＳ 明朝"/>
        <family val="1"/>
        <charset val="128"/>
      </rPr>
      <t>調査関係手数料一覧に記載の金額を計上可</t>
    </r>
    <rPh sb="24" eb="26">
      <t>ケンメイ</t>
    </rPh>
    <rPh sb="26" eb="27">
      <t>オヨ</t>
    </rPh>
    <rPh sb="28" eb="31">
      <t>グタイテキ</t>
    </rPh>
    <rPh sb="32" eb="34">
      <t>ナイヨウ</t>
    </rPh>
    <rPh sb="38" eb="40">
      <t>タッセイ</t>
    </rPh>
    <rPh sb="40" eb="42">
      <t>モクヒョウ</t>
    </rPh>
    <rPh sb="43" eb="45">
      <t>セイヒン</t>
    </rPh>
    <rPh sb="46" eb="48">
      <t>カンセイ</t>
    </rPh>
    <rPh sb="49" eb="51">
      <t>バアイ</t>
    </rPh>
    <rPh sb="54" eb="56">
      <t>ジョセイ</t>
    </rPh>
    <rPh sb="56" eb="58">
      <t>タイショウ</t>
    </rPh>
    <rPh sb="61" eb="63">
      <t>ナイヨウ</t>
    </rPh>
    <rPh sb="64" eb="67">
      <t>グタイテキ</t>
    </rPh>
    <rPh sb="68" eb="70">
      <t>ニュウリョク</t>
    </rPh>
    <rPh sb="77" eb="79">
      <t>ジッチ</t>
    </rPh>
    <rPh sb="79" eb="81">
      <t>チョウサ</t>
    </rPh>
    <rPh sb="81" eb="83">
      <t>ヒヨウ</t>
    </rPh>
    <rPh sb="87" eb="89">
      <t>チョウサ</t>
    </rPh>
    <rPh sb="89" eb="91">
      <t>カンケイ</t>
    </rPh>
    <rPh sb="91" eb="94">
      <t>テスウリョウ</t>
    </rPh>
    <rPh sb="94" eb="96">
      <t>イチラン</t>
    </rPh>
    <rPh sb="97" eb="99">
      <t>キサイ</t>
    </rPh>
    <rPh sb="100" eb="102">
      <t>キンガク</t>
    </rPh>
    <rPh sb="103" eb="105">
      <t>ケイジョウ</t>
    </rPh>
    <rPh sb="105" eb="106">
      <t>カ</t>
    </rPh>
    <phoneticPr fontId="2"/>
  </si>
  <si>
    <r>
      <rPr>
        <sz val="11"/>
        <color theme="1"/>
        <rFont val="ＭＳ 明朝"/>
        <family val="1"/>
        <charset val="128"/>
      </rPr>
      <t>（８）</t>
    </r>
    <r>
      <rPr>
        <u/>
        <sz val="11"/>
        <color theme="1"/>
        <rFont val="ＭＳ 明朝"/>
        <family val="1"/>
        <charset val="128"/>
      </rPr>
      <t>展示会等参加費の経費明細</t>
    </r>
    <r>
      <rPr>
        <sz val="11"/>
        <color theme="1"/>
        <rFont val="ＭＳ 明朝"/>
        <family val="1"/>
        <charset val="128"/>
      </rPr>
      <t>（</t>
    </r>
    <r>
      <rPr>
        <sz val="11"/>
        <color theme="1"/>
        <rFont val="Yu Gothic UI Semibold"/>
        <family val="3"/>
        <charset val="128"/>
      </rPr>
      <t>経費名等</t>
    </r>
    <r>
      <rPr>
        <sz val="11"/>
        <color theme="1"/>
        <rFont val="ＭＳ 明朝"/>
        <family val="1"/>
        <charset val="128"/>
      </rPr>
      <t>）</t>
    </r>
    <r>
      <rPr>
        <sz val="10.5"/>
        <color theme="1"/>
        <rFont val="Times New Roman"/>
        <family val="1"/>
      </rPr>
      <t xml:space="preserve">
</t>
    </r>
    <r>
      <rPr>
        <sz val="10.5"/>
        <color theme="1"/>
        <rFont val="ＭＳ 明朝"/>
        <family val="1"/>
        <charset val="128"/>
      </rPr>
      <t>・達成目標が</t>
    </r>
    <r>
      <rPr>
        <sz val="11"/>
        <color rgb="FFFF0000"/>
        <rFont val="Yu Gothic UI Semibold"/>
        <family val="3"/>
        <charset val="128"/>
      </rPr>
      <t>製品の完成</t>
    </r>
    <r>
      <rPr>
        <sz val="10.5"/>
        <color theme="1"/>
        <rFont val="Yu Gothic UI Semibold"/>
        <family val="3"/>
        <charset val="128"/>
      </rPr>
      <t>の場合のみ</t>
    </r>
    <r>
      <rPr>
        <sz val="10.5"/>
        <color theme="1"/>
        <rFont val="ＭＳ 明朝"/>
        <family val="1"/>
        <charset val="128"/>
      </rPr>
      <t>、</t>
    </r>
    <r>
      <rPr>
        <b/>
        <sz val="10.5"/>
        <color rgb="FFFF0000"/>
        <rFont val="ＭＳ 明朝"/>
        <family val="1"/>
        <charset val="128"/>
      </rPr>
      <t>助成対象</t>
    </r>
    <r>
      <rPr>
        <sz val="10.5"/>
        <color theme="1"/>
        <rFont val="ＭＳ 明朝"/>
        <family val="1"/>
        <charset val="128"/>
      </rPr>
      <t xml:space="preserve">
・展示会等参加費と広告費の交付申請額は
　</t>
    </r>
    <r>
      <rPr>
        <sz val="10.5"/>
        <color theme="1"/>
        <rFont val="Yu Gothic UI Semibold"/>
        <family val="3"/>
        <charset val="128"/>
      </rPr>
      <t>合計1,000万円</t>
    </r>
    <r>
      <rPr>
        <sz val="10.5"/>
        <color theme="1"/>
        <rFont val="ＭＳ 明朝"/>
        <family val="1"/>
        <charset val="128"/>
      </rPr>
      <t>（対象経費で</t>
    </r>
    <r>
      <rPr>
        <sz val="10.5"/>
        <color theme="1"/>
        <rFont val="Times New Roman"/>
        <family val="1"/>
      </rPr>
      <t>1,500</t>
    </r>
    <r>
      <rPr>
        <sz val="10.5"/>
        <color theme="1"/>
        <rFont val="ＭＳ 明朝"/>
        <family val="1"/>
        <charset val="128"/>
      </rPr>
      <t>万円超）が上限
・経費名等には出展小間料／資材費などの支出名目を入力</t>
    </r>
    <rPh sb="16" eb="18">
      <t>ケイヒ</t>
    </rPh>
    <rPh sb="18" eb="19">
      <t>ナ</t>
    </rPh>
    <rPh sb="19" eb="20">
      <t>ナド</t>
    </rPh>
    <rPh sb="24" eb="26">
      <t>タッセイ</t>
    </rPh>
    <rPh sb="26" eb="28">
      <t>モクヒョウ</t>
    </rPh>
    <rPh sb="29" eb="31">
      <t>セイヒン</t>
    </rPh>
    <rPh sb="32" eb="34">
      <t>カンセイ</t>
    </rPh>
    <rPh sb="35" eb="37">
      <t>バアイ</t>
    </rPh>
    <rPh sb="40" eb="42">
      <t>ジョセイ</t>
    </rPh>
    <rPh sb="42" eb="44">
      <t>タイショウ</t>
    </rPh>
    <rPh sb="47" eb="50">
      <t>テンジカイ</t>
    </rPh>
    <rPh sb="50" eb="51">
      <t>ナド</t>
    </rPh>
    <rPh sb="51" eb="54">
      <t>サンカヒ</t>
    </rPh>
    <rPh sb="55" eb="58">
      <t>コウコクヒ</t>
    </rPh>
    <rPh sb="59" eb="61">
      <t>コウフ</t>
    </rPh>
    <rPh sb="61" eb="64">
      <t>シンセイガク</t>
    </rPh>
    <rPh sb="67" eb="69">
      <t>ゴウケイ</t>
    </rPh>
    <rPh sb="74" eb="76">
      <t>マンエン</t>
    </rPh>
    <rPh sb="77" eb="79">
      <t>タイショウ</t>
    </rPh>
    <rPh sb="79" eb="81">
      <t>ケイヒ</t>
    </rPh>
    <rPh sb="87" eb="89">
      <t>マンエン</t>
    </rPh>
    <rPh sb="89" eb="90">
      <t>コ</t>
    </rPh>
    <rPh sb="92" eb="94">
      <t>ジョウゲン</t>
    </rPh>
    <rPh sb="97" eb="99">
      <t>ケイヒ</t>
    </rPh>
    <rPh sb="99" eb="100">
      <t>ナ</t>
    </rPh>
    <rPh sb="100" eb="101">
      <t>ナド</t>
    </rPh>
    <rPh sb="103" eb="105">
      <t>シュッテン</t>
    </rPh>
    <rPh sb="105" eb="107">
      <t>コマ</t>
    </rPh>
    <rPh sb="107" eb="108">
      <t>リョウ</t>
    </rPh>
    <rPh sb="109" eb="112">
      <t>シザイヒ</t>
    </rPh>
    <rPh sb="115" eb="117">
      <t>シシュツ</t>
    </rPh>
    <rPh sb="117" eb="119">
      <t>メイモク</t>
    </rPh>
    <rPh sb="120" eb="122">
      <t>ニュウリョク</t>
    </rPh>
    <phoneticPr fontId="2"/>
  </si>
  <si>
    <r>
      <rPr>
        <sz val="11"/>
        <color theme="1"/>
        <rFont val="ＭＳ 明朝"/>
        <family val="1"/>
        <charset val="128"/>
      </rPr>
      <t>（９）</t>
    </r>
    <r>
      <rPr>
        <u/>
        <sz val="11"/>
        <color theme="1"/>
        <rFont val="ＭＳ 明朝"/>
        <family val="1"/>
        <charset val="128"/>
      </rPr>
      <t>広告費の経費明細</t>
    </r>
    <r>
      <rPr>
        <sz val="11"/>
        <color theme="1"/>
        <rFont val="ＭＳ 明朝"/>
        <family val="1"/>
        <charset val="128"/>
      </rPr>
      <t>（</t>
    </r>
    <r>
      <rPr>
        <sz val="11"/>
        <color theme="1"/>
        <rFont val="Yu Gothic UI Semibold"/>
        <family val="3"/>
        <charset val="128"/>
      </rPr>
      <t>合計</t>
    </r>
    <r>
      <rPr>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・（広</t>
    </r>
    <r>
      <rPr>
        <sz val="10.5"/>
        <color theme="1"/>
        <rFont val="Times New Roman"/>
        <family val="1"/>
      </rPr>
      <t>-1</t>
    </r>
    <r>
      <rPr>
        <sz val="10.5"/>
        <color theme="1"/>
        <rFont val="ＭＳ 明朝"/>
        <family val="1"/>
        <charset val="128"/>
      </rPr>
      <t>）～（広</t>
    </r>
    <r>
      <rPr>
        <sz val="10.5"/>
        <color theme="1"/>
        <rFont val="Times New Roman"/>
        <family val="1"/>
      </rPr>
      <t>-17</t>
    </r>
    <r>
      <rPr>
        <sz val="10.5"/>
        <color theme="1"/>
        <rFont val="ＭＳ 明朝"/>
        <family val="1"/>
        <charset val="128"/>
      </rPr>
      <t>）の金額を合算して</t>
    </r>
    <r>
      <rPr>
        <sz val="10.5"/>
        <color theme="1"/>
        <rFont val="Times New Roman"/>
        <family val="1"/>
      </rPr>
      <t xml:space="preserve"> </t>
    </r>
    <r>
      <rPr>
        <sz val="10.5"/>
        <color theme="1"/>
        <rFont val="ＭＳ 明朝"/>
        <family val="1"/>
        <charset val="128"/>
      </rPr>
      <t>合計欄の各金額</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0.5"/>
        <rFont val="ＭＳ 明朝"/>
        <family val="1"/>
        <charset val="128"/>
      </rPr>
      <t>・合計欄の各金額が</t>
    </r>
    <r>
      <rPr>
        <sz val="10.5"/>
        <rFont val="Times New Roman"/>
        <family val="1"/>
      </rPr>
      <t xml:space="preserve"> </t>
    </r>
    <r>
      <rPr>
        <b/>
        <sz val="11"/>
        <color rgb="FFFF0000"/>
        <rFont val="Times New Roman"/>
        <family val="1"/>
      </rPr>
      <t xml:space="preserve">10. </t>
    </r>
    <r>
      <rPr>
        <b/>
        <sz val="11"/>
        <color rgb="FFFF0000"/>
        <rFont val="ＭＳ 明朝"/>
        <family val="1"/>
        <charset val="128"/>
      </rPr>
      <t>資金計画</t>
    </r>
    <r>
      <rPr>
        <sz val="10.5"/>
        <rFont val="Times New Roman"/>
        <family val="1"/>
      </rPr>
      <t xml:space="preserve"> </t>
    </r>
    <r>
      <rPr>
        <sz val="10.5"/>
        <rFont val="ＭＳ 明朝"/>
        <family val="1"/>
        <charset val="128"/>
      </rPr>
      <t>に転記される</t>
    </r>
    <rPh sb="3" eb="5">
      <t>コウコク</t>
    </rPh>
    <rPh sb="5" eb="6">
      <t>ヒ</t>
    </rPh>
    <rPh sb="7" eb="9">
      <t>ケイヒ</t>
    </rPh>
    <rPh sb="9" eb="11">
      <t>メイサイ</t>
    </rPh>
    <rPh sb="12" eb="14">
      <t>ゴウケイ</t>
    </rPh>
    <rPh sb="19" eb="20">
      <t>ヒロ</t>
    </rPh>
    <rPh sb="25" eb="26">
      <t>ヒロ</t>
    </rPh>
    <rPh sb="31" eb="33">
      <t>キンガク</t>
    </rPh>
    <rPh sb="34" eb="36">
      <t>ガッサン</t>
    </rPh>
    <rPh sb="39" eb="41">
      <t>ゴウケイ</t>
    </rPh>
    <rPh sb="41" eb="42">
      <t>ラン</t>
    </rPh>
    <rPh sb="43" eb="44">
      <t>カク</t>
    </rPh>
    <rPh sb="44" eb="46">
      <t>キンガク</t>
    </rPh>
    <rPh sb="48" eb="50">
      <t>ジドウ</t>
    </rPh>
    <rPh sb="50" eb="52">
      <t>ケイサン</t>
    </rPh>
    <rPh sb="55" eb="57">
      <t>ゴウケイ</t>
    </rPh>
    <rPh sb="57" eb="58">
      <t>ラン</t>
    </rPh>
    <rPh sb="59" eb="60">
      <t>カク</t>
    </rPh>
    <rPh sb="60" eb="62">
      <t>キンガク</t>
    </rPh>
    <rPh sb="68" eb="70">
      <t>シキン</t>
    </rPh>
    <rPh sb="70" eb="72">
      <t>ケイカク</t>
    </rPh>
    <rPh sb="74" eb="76">
      <t>テンキ</t>
    </rPh>
    <phoneticPr fontId="2"/>
  </si>
  <si>
    <r>
      <rPr>
        <sz val="11"/>
        <color theme="1"/>
        <rFont val="ＭＳ 明朝"/>
        <family val="1"/>
        <charset val="128"/>
      </rPr>
      <t>（９）</t>
    </r>
    <r>
      <rPr>
        <u/>
        <sz val="11"/>
        <color theme="1"/>
        <rFont val="ＭＳ 明朝"/>
        <family val="1"/>
        <charset val="128"/>
      </rPr>
      <t>広告費の経費明細</t>
    </r>
    <r>
      <rPr>
        <sz val="11"/>
        <color theme="1"/>
        <rFont val="ＭＳ 明朝"/>
        <family val="1"/>
        <charset val="128"/>
      </rPr>
      <t>（</t>
    </r>
    <r>
      <rPr>
        <sz val="11"/>
        <color theme="1"/>
        <rFont val="Yu Gothic UI Semibold"/>
        <family val="3"/>
        <charset val="128"/>
      </rPr>
      <t>数量 回数／単価／助成対象経費</t>
    </r>
    <r>
      <rPr>
        <sz val="11"/>
        <color theme="1"/>
        <rFont val="ＭＳ 明朝"/>
        <family val="1"/>
        <charset val="128"/>
      </rPr>
      <t>）</t>
    </r>
    <r>
      <rPr>
        <sz val="10.5"/>
        <color theme="1"/>
        <rFont val="Times New Roman"/>
        <family val="1"/>
      </rPr>
      <t xml:space="preserve">
</t>
    </r>
    <r>
      <rPr>
        <sz val="10.5"/>
        <color theme="1"/>
        <rFont val="ＭＳ 明朝"/>
        <family val="1"/>
        <charset val="128"/>
      </rPr>
      <t>・数量</t>
    </r>
    <r>
      <rPr>
        <sz val="10.5"/>
        <color theme="1"/>
        <rFont val="Times New Roman"/>
        <family val="1"/>
      </rPr>
      <t xml:space="preserve"> </t>
    </r>
    <r>
      <rPr>
        <sz val="10.5"/>
        <color theme="1"/>
        <rFont val="ＭＳ 明朝"/>
        <family val="1"/>
        <charset val="128"/>
      </rPr>
      <t>回数［</t>
    </r>
    <r>
      <rPr>
        <sz val="10.5"/>
        <color theme="1"/>
        <rFont val="Times New Roman"/>
        <family val="1"/>
      </rPr>
      <t>A</t>
    </r>
    <r>
      <rPr>
        <sz val="10.5"/>
        <color theme="1"/>
        <rFont val="ＭＳ 明朝"/>
        <family val="1"/>
        <charset val="128"/>
      </rPr>
      <t>］</t>
    </r>
    <r>
      <rPr>
        <sz val="10.5"/>
        <color theme="1"/>
        <rFont val="Times New Roman"/>
        <family val="1"/>
      </rPr>
      <t>×</t>
    </r>
    <r>
      <rPr>
        <sz val="10.5"/>
        <color theme="1"/>
        <rFont val="ＭＳ 明朝"/>
        <family val="1"/>
        <charset val="128"/>
      </rPr>
      <t>単価（税抜）［</t>
    </r>
    <r>
      <rPr>
        <sz val="10.5"/>
        <color theme="1"/>
        <rFont val="Times New Roman"/>
        <family val="1"/>
      </rPr>
      <t>B</t>
    </r>
    <r>
      <rPr>
        <sz val="10.5"/>
        <color theme="1"/>
        <rFont val="ＭＳ 明朝"/>
        <family val="1"/>
        <charset val="128"/>
      </rPr>
      <t>］で</t>
    </r>
    <r>
      <rPr>
        <sz val="10.5"/>
        <color theme="1"/>
        <rFont val="Times New Roman"/>
        <family val="1"/>
      </rPr>
      <t xml:space="preserve"> </t>
    </r>
    <r>
      <rPr>
        <sz val="10.5"/>
        <color theme="1"/>
        <rFont val="ＭＳ 明朝"/>
        <family val="1"/>
        <charset val="128"/>
      </rPr>
      <t>助成対象経費</t>
    </r>
    <r>
      <rPr>
        <sz val="10.5"/>
        <color theme="1"/>
        <rFont val="Times New Roman"/>
        <family val="1"/>
      </rPr>
      <t xml:space="preserve"> </t>
    </r>
    <r>
      <rPr>
        <sz val="10.5"/>
        <color theme="1"/>
        <rFont val="ＭＳ 明朝"/>
        <family val="1"/>
        <charset val="128"/>
      </rPr>
      <t>を</t>
    </r>
    <r>
      <rPr>
        <b/>
        <sz val="11"/>
        <color rgb="FFFF0000"/>
        <rFont val="ＭＳ 明朝"/>
        <family val="1"/>
        <charset val="128"/>
      </rPr>
      <t>自動計算</t>
    </r>
    <rPh sb="3" eb="5">
      <t>コウコク</t>
    </rPh>
    <rPh sb="12" eb="14">
      <t>スウリョウ</t>
    </rPh>
    <rPh sb="15" eb="17">
      <t>カイスウ</t>
    </rPh>
    <rPh sb="18" eb="20">
      <t>タンカ</t>
    </rPh>
    <rPh sb="21" eb="23">
      <t>ジョセイ</t>
    </rPh>
    <rPh sb="23" eb="25">
      <t>タイショウ</t>
    </rPh>
    <rPh sb="25" eb="27">
      <t>ケイヒ</t>
    </rPh>
    <rPh sb="31" eb="33">
      <t>スウリョウ</t>
    </rPh>
    <rPh sb="34" eb="36">
      <t>カイスウ</t>
    </rPh>
    <rPh sb="40" eb="42">
      <t>タンカ</t>
    </rPh>
    <rPh sb="43" eb="45">
      <t>ゼイヌ</t>
    </rPh>
    <rPh sb="51" eb="53">
      <t>ジョセイ</t>
    </rPh>
    <rPh sb="53" eb="55">
      <t>タイショウ</t>
    </rPh>
    <rPh sb="55" eb="57">
      <t>ケイヒ</t>
    </rPh>
    <rPh sb="59" eb="61">
      <t>ジドウ</t>
    </rPh>
    <rPh sb="61" eb="63">
      <t>ケイサン</t>
    </rPh>
    <phoneticPr fontId="2"/>
  </si>
  <si>
    <r>
      <rPr>
        <sz val="11"/>
        <color theme="1"/>
        <rFont val="ＭＳ 明朝"/>
        <family val="1"/>
        <charset val="128"/>
      </rPr>
      <t>（９）</t>
    </r>
    <r>
      <rPr>
        <u/>
        <sz val="11"/>
        <color theme="1"/>
        <rFont val="ＭＳ 明朝"/>
        <family val="1"/>
        <charset val="128"/>
      </rPr>
      <t>広告費の経費明細</t>
    </r>
    <r>
      <rPr>
        <sz val="11"/>
        <color theme="1"/>
        <rFont val="ＭＳ 明朝"/>
        <family val="1"/>
        <charset val="128"/>
      </rPr>
      <t>（</t>
    </r>
    <r>
      <rPr>
        <sz val="11"/>
        <color theme="1"/>
        <rFont val="Yu Gothic UI Semibold"/>
        <family val="3"/>
        <charset val="128"/>
      </rPr>
      <t>第1期～第5期の対象経費／期合計</t>
    </r>
    <r>
      <rPr>
        <sz val="11"/>
        <color theme="1"/>
        <rFont val="ＭＳ 明朝"/>
        <family val="1"/>
        <charset val="128"/>
      </rPr>
      <t>）</t>
    </r>
    <r>
      <rPr>
        <sz val="10.5"/>
        <color theme="1"/>
        <rFont val="Times New Roman"/>
        <family val="1"/>
      </rPr>
      <t xml:space="preserve">
</t>
    </r>
    <r>
      <rPr>
        <sz val="10.5"/>
        <color theme="1"/>
        <rFont val="ＭＳ 明朝"/>
        <family val="1"/>
        <charset val="128"/>
      </rPr>
      <t>・第</t>
    </r>
    <r>
      <rPr>
        <sz val="10.5"/>
        <color theme="1"/>
        <rFont val="Times New Roman"/>
        <family val="1"/>
      </rPr>
      <t>1</t>
    </r>
    <r>
      <rPr>
        <sz val="10.5"/>
        <color theme="1"/>
        <rFont val="ＭＳ 明朝"/>
        <family val="1"/>
        <charset val="128"/>
      </rPr>
      <t>期～第</t>
    </r>
    <r>
      <rPr>
        <sz val="10.5"/>
        <color theme="1"/>
        <rFont val="Times New Roman"/>
        <family val="1"/>
      </rPr>
      <t>5</t>
    </r>
    <r>
      <rPr>
        <sz val="10.5"/>
        <color theme="1"/>
        <rFont val="ＭＳ 明朝"/>
        <family val="1"/>
        <charset val="128"/>
      </rPr>
      <t>期までの対象経費を合算して</t>
    </r>
    <r>
      <rPr>
        <sz val="10.5"/>
        <color theme="1"/>
        <rFont val="Times New Roman"/>
        <family val="1"/>
      </rPr>
      <t xml:space="preserve"> </t>
    </r>
    <r>
      <rPr>
        <sz val="10.5"/>
        <color theme="1"/>
        <rFont val="ＭＳ 明朝"/>
        <family val="1"/>
        <charset val="128"/>
      </rPr>
      <t>期合計</t>
    </r>
    <r>
      <rPr>
        <sz val="10.5"/>
        <color theme="1"/>
        <rFont val="Times New Roman"/>
        <family val="1"/>
      </rPr>
      <t xml:space="preserve"> </t>
    </r>
    <r>
      <rPr>
        <sz val="10.5"/>
        <color theme="1"/>
        <rFont val="ＭＳ 明朝"/>
        <family val="1"/>
        <charset val="128"/>
      </rPr>
      <t>を</t>
    </r>
    <r>
      <rPr>
        <b/>
        <sz val="10.5"/>
        <color rgb="FFFF0000"/>
        <rFont val="ＭＳ 明朝"/>
        <family val="1"/>
        <charset val="128"/>
      </rPr>
      <t>自動計算</t>
    </r>
    <rPh sb="3" eb="5">
      <t>コウコク</t>
    </rPh>
    <rPh sb="12" eb="13">
      <t>ダイ</t>
    </rPh>
    <rPh sb="14" eb="15">
      <t>キ</t>
    </rPh>
    <rPh sb="16" eb="17">
      <t>ダイ</t>
    </rPh>
    <rPh sb="18" eb="19">
      <t>キ</t>
    </rPh>
    <rPh sb="20" eb="22">
      <t>タイショウ</t>
    </rPh>
    <rPh sb="22" eb="24">
      <t>ケイヒ</t>
    </rPh>
    <rPh sb="25" eb="26">
      <t>キ</t>
    </rPh>
    <rPh sb="26" eb="28">
      <t>ゴウケイ</t>
    </rPh>
    <rPh sb="32" eb="33">
      <t>ダイ</t>
    </rPh>
    <rPh sb="34" eb="35">
      <t>キ</t>
    </rPh>
    <rPh sb="36" eb="37">
      <t>ダイ</t>
    </rPh>
    <rPh sb="38" eb="39">
      <t>キ</t>
    </rPh>
    <rPh sb="42" eb="44">
      <t>タイショウ</t>
    </rPh>
    <rPh sb="44" eb="46">
      <t>ケイヒ</t>
    </rPh>
    <rPh sb="47" eb="49">
      <t>ガッサン</t>
    </rPh>
    <rPh sb="52" eb="53">
      <t>キ</t>
    </rPh>
    <rPh sb="53" eb="55">
      <t>ゴウケイ</t>
    </rPh>
    <rPh sb="57" eb="59">
      <t>ジドウ</t>
    </rPh>
    <rPh sb="59" eb="61">
      <t>ケイサン</t>
    </rPh>
    <phoneticPr fontId="2"/>
  </si>
  <si>
    <r>
      <rPr>
        <sz val="11"/>
        <color theme="1"/>
        <rFont val="ＭＳ 明朝"/>
        <family val="1"/>
        <charset val="128"/>
      </rPr>
      <t>（９）</t>
    </r>
    <r>
      <rPr>
        <u/>
        <sz val="11"/>
        <color theme="1"/>
        <rFont val="ＭＳ 明朝"/>
        <family val="1"/>
        <charset val="128"/>
      </rPr>
      <t>広告費の経費明細</t>
    </r>
    <r>
      <rPr>
        <sz val="11"/>
        <color theme="1"/>
        <rFont val="ＭＳ 明朝"/>
        <family val="1"/>
        <charset val="128"/>
      </rPr>
      <t>（</t>
    </r>
    <r>
      <rPr>
        <sz val="11"/>
        <color theme="1"/>
        <rFont val="Yu Gothic UI Semibold"/>
        <family val="3"/>
        <charset val="128"/>
      </rPr>
      <t>助成対象経費／期合計</t>
    </r>
    <r>
      <rPr>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助成対象経費［</t>
    </r>
    <r>
      <rPr>
        <b/>
        <sz val="11"/>
        <color rgb="FFFF0000"/>
        <rFont val="Times New Roman"/>
        <family val="1"/>
      </rPr>
      <t>A</t>
    </r>
    <r>
      <rPr>
        <b/>
        <sz val="11"/>
        <color rgb="FFFF0000"/>
        <rFont val="ＭＳ 明朝"/>
        <family val="1"/>
        <charset val="128"/>
      </rPr>
      <t>］</t>
    </r>
    <r>
      <rPr>
        <b/>
        <sz val="11"/>
        <color rgb="FFFF0000"/>
        <rFont val="Times New Roman"/>
        <family val="1"/>
      </rPr>
      <t>×</t>
    </r>
    <r>
      <rPr>
        <b/>
        <sz val="11"/>
        <color rgb="FFFF0000"/>
        <rFont val="ＭＳ 明朝"/>
        <family val="1"/>
        <charset val="128"/>
      </rPr>
      <t>［</t>
    </r>
    <r>
      <rPr>
        <b/>
        <sz val="11"/>
        <color rgb="FFFF0000"/>
        <rFont val="Times New Roman"/>
        <family val="1"/>
      </rPr>
      <t>B</t>
    </r>
    <r>
      <rPr>
        <b/>
        <sz val="11"/>
        <color rgb="FFFF0000"/>
        <rFont val="ＭＳ 明朝"/>
        <family val="1"/>
        <charset val="128"/>
      </rPr>
      <t>］</t>
    </r>
    <r>
      <rPr>
        <sz val="10.5"/>
        <color theme="1"/>
        <rFont val="ＭＳ 明朝"/>
        <family val="1"/>
        <charset val="128"/>
      </rPr>
      <t>と</t>
    </r>
    <r>
      <rPr>
        <b/>
        <sz val="11"/>
        <color rgb="FFFF0000"/>
        <rFont val="ＭＳ 明朝"/>
        <family val="1"/>
        <charset val="128"/>
      </rPr>
      <t>期合計</t>
    </r>
    <r>
      <rPr>
        <sz val="10.5"/>
        <color theme="1"/>
        <rFont val="ＭＳ 明朝"/>
        <family val="1"/>
        <charset val="128"/>
      </rPr>
      <t>が</t>
    </r>
    <r>
      <rPr>
        <b/>
        <sz val="11"/>
        <color rgb="FFFF0000"/>
        <rFont val="ＭＳ 明朝"/>
        <family val="1"/>
        <charset val="128"/>
      </rPr>
      <t>同額になるように</t>
    </r>
    <r>
      <rPr>
        <sz val="10.5"/>
        <color theme="1"/>
        <rFont val="ＭＳ 明朝"/>
        <family val="1"/>
        <charset val="128"/>
      </rPr>
      <t>入力
　金額が一致していない場合、</t>
    </r>
    <r>
      <rPr>
        <b/>
        <sz val="11"/>
        <color rgb="FFFF0000"/>
        <rFont val="ＭＳ 明朝"/>
        <family val="1"/>
        <charset val="128"/>
      </rPr>
      <t>数字が赤文字</t>
    </r>
    <r>
      <rPr>
        <sz val="10.5"/>
        <color theme="1"/>
        <rFont val="ＭＳ 明朝"/>
        <family val="1"/>
        <charset val="128"/>
      </rPr>
      <t>で表示される</t>
    </r>
    <rPh sb="3" eb="5">
      <t>コウコク</t>
    </rPh>
    <rPh sb="5" eb="6">
      <t>ヒ</t>
    </rPh>
    <rPh sb="7" eb="9">
      <t>ケイヒ</t>
    </rPh>
    <rPh sb="9" eb="11">
      <t>メイサイ</t>
    </rPh>
    <rPh sb="12" eb="14">
      <t>ジョセイ</t>
    </rPh>
    <rPh sb="14" eb="16">
      <t>タイショウ</t>
    </rPh>
    <rPh sb="16" eb="18">
      <t>ケイヒ</t>
    </rPh>
    <rPh sb="19" eb="20">
      <t>キ</t>
    </rPh>
    <rPh sb="20" eb="22">
      <t>ゴウケイ</t>
    </rPh>
    <rPh sb="26" eb="28">
      <t>ジョセイ</t>
    </rPh>
    <rPh sb="28" eb="30">
      <t>タイショウ</t>
    </rPh>
    <rPh sb="30" eb="32">
      <t>ケイヒ</t>
    </rPh>
    <rPh sb="40" eb="41">
      <t>キ</t>
    </rPh>
    <rPh sb="41" eb="43">
      <t>ゴウケイ</t>
    </rPh>
    <rPh sb="44" eb="46">
      <t>ドウガク</t>
    </rPh>
    <rPh sb="52" eb="54">
      <t>ニュウリョク</t>
    </rPh>
    <rPh sb="56" eb="58">
      <t>キンガク</t>
    </rPh>
    <rPh sb="59" eb="61">
      <t>イッチ</t>
    </rPh>
    <rPh sb="66" eb="68">
      <t>バアイ</t>
    </rPh>
    <rPh sb="69" eb="71">
      <t>スウジ</t>
    </rPh>
    <rPh sb="72" eb="73">
      <t>アカ</t>
    </rPh>
    <rPh sb="73" eb="75">
      <t>モジ</t>
    </rPh>
    <rPh sb="76" eb="78">
      <t>ヒョウジ</t>
    </rPh>
    <phoneticPr fontId="2"/>
  </si>
  <si>
    <r>
      <rPr>
        <sz val="11"/>
        <color theme="1"/>
        <rFont val="ＭＳ 明朝"/>
        <family val="1"/>
        <charset val="128"/>
      </rPr>
      <t>（９）</t>
    </r>
    <r>
      <rPr>
        <u/>
        <sz val="11"/>
        <color theme="1"/>
        <rFont val="ＭＳ 明朝"/>
        <family val="1"/>
        <charset val="128"/>
      </rPr>
      <t>広告費の経費明細</t>
    </r>
    <r>
      <rPr>
        <sz val="11"/>
        <color theme="1"/>
        <rFont val="ＭＳ 明朝"/>
        <family val="1"/>
        <charset val="128"/>
      </rPr>
      <t>（</t>
    </r>
    <r>
      <rPr>
        <sz val="11"/>
        <color theme="1"/>
        <rFont val="Yu Gothic UI Semibold"/>
        <family val="3"/>
        <charset val="128"/>
      </rPr>
      <t>作成物、掲載誌の概要</t>
    </r>
    <r>
      <rPr>
        <sz val="11"/>
        <color theme="1"/>
        <rFont val="ＭＳ 明朝"/>
        <family val="1"/>
        <charset val="128"/>
      </rPr>
      <t>）</t>
    </r>
    <r>
      <rPr>
        <sz val="10.5"/>
        <color theme="1"/>
        <rFont val="Times New Roman"/>
        <family val="1"/>
      </rPr>
      <t xml:space="preserve">
</t>
    </r>
    <r>
      <rPr>
        <sz val="10.5"/>
        <color theme="1"/>
        <rFont val="ＭＳ 明朝"/>
        <family val="1"/>
        <charset val="128"/>
      </rPr>
      <t>・達成目標が</t>
    </r>
    <r>
      <rPr>
        <sz val="11"/>
        <color rgb="FFFF0000"/>
        <rFont val="Yu Gothic UI Semibold"/>
        <family val="3"/>
        <charset val="128"/>
      </rPr>
      <t>製品の完成</t>
    </r>
    <r>
      <rPr>
        <sz val="10.5"/>
        <color theme="1"/>
        <rFont val="Yu Gothic UI Semibold"/>
        <family val="3"/>
        <charset val="128"/>
      </rPr>
      <t>の場合のみ</t>
    </r>
    <r>
      <rPr>
        <sz val="10.5"/>
        <color theme="1"/>
        <rFont val="ＭＳ 明朝"/>
        <family val="1"/>
        <charset val="128"/>
      </rPr>
      <t>、</t>
    </r>
    <r>
      <rPr>
        <b/>
        <sz val="10.5"/>
        <color rgb="FFFF0000"/>
        <rFont val="ＭＳ 明朝"/>
        <family val="1"/>
        <charset val="128"/>
      </rPr>
      <t>助成対象</t>
    </r>
    <r>
      <rPr>
        <sz val="10.5"/>
        <color theme="1"/>
        <rFont val="ＭＳ 明朝"/>
        <family val="1"/>
        <charset val="128"/>
      </rPr>
      <t xml:space="preserve">
・展示会等参加費と広告費の交付申請額は
　</t>
    </r>
    <r>
      <rPr>
        <sz val="10.5"/>
        <color theme="1"/>
        <rFont val="Yu Gothic UI Semibold"/>
        <family val="3"/>
        <charset val="128"/>
      </rPr>
      <t>合計1,000万円</t>
    </r>
    <r>
      <rPr>
        <sz val="10.5"/>
        <color theme="1"/>
        <rFont val="ＭＳ 明朝"/>
        <family val="1"/>
        <charset val="128"/>
      </rPr>
      <t>（対象経費で</t>
    </r>
    <r>
      <rPr>
        <sz val="10.5"/>
        <color theme="1"/>
        <rFont val="Times New Roman"/>
        <family val="1"/>
      </rPr>
      <t>1,500</t>
    </r>
    <r>
      <rPr>
        <sz val="10.5"/>
        <color theme="1"/>
        <rFont val="ＭＳ 明朝"/>
        <family val="1"/>
        <charset val="128"/>
      </rPr>
      <t>万円超）が上限
・概要には部数／ターゲット／広告内容などを入力</t>
    </r>
    <rPh sb="3" eb="5">
      <t>コウコク</t>
    </rPh>
    <rPh sb="12" eb="15">
      <t>サクセイブツ</t>
    </rPh>
    <rPh sb="16" eb="18">
      <t>ケイサイ</t>
    </rPh>
    <rPh sb="26" eb="28">
      <t>タッセイ</t>
    </rPh>
    <rPh sb="28" eb="30">
      <t>モクヒョウ</t>
    </rPh>
    <rPh sb="31" eb="33">
      <t>セイヒン</t>
    </rPh>
    <rPh sb="34" eb="36">
      <t>カンセイ</t>
    </rPh>
    <rPh sb="37" eb="39">
      <t>バアイ</t>
    </rPh>
    <rPh sb="42" eb="44">
      <t>ジョセイ</t>
    </rPh>
    <rPh sb="44" eb="46">
      <t>タイショウ</t>
    </rPh>
    <rPh sb="49" eb="52">
      <t>テンジカイ</t>
    </rPh>
    <rPh sb="52" eb="53">
      <t>ナド</t>
    </rPh>
    <rPh sb="53" eb="56">
      <t>サンカヒ</t>
    </rPh>
    <rPh sb="57" eb="60">
      <t>コウコクヒ</t>
    </rPh>
    <rPh sb="61" eb="63">
      <t>コウフ</t>
    </rPh>
    <rPh sb="63" eb="66">
      <t>シンセイガク</t>
    </rPh>
    <rPh sb="69" eb="71">
      <t>ゴウケイ</t>
    </rPh>
    <rPh sb="76" eb="78">
      <t>マンエン</t>
    </rPh>
    <rPh sb="79" eb="81">
      <t>タイショウ</t>
    </rPh>
    <rPh sb="81" eb="83">
      <t>ケイヒ</t>
    </rPh>
    <rPh sb="89" eb="91">
      <t>マンエン</t>
    </rPh>
    <rPh sb="91" eb="92">
      <t>コ</t>
    </rPh>
    <rPh sb="94" eb="96">
      <t>ジョウゲン</t>
    </rPh>
    <rPh sb="99" eb="101">
      <t>ガイヨウ</t>
    </rPh>
    <rPh sb="103" eb="105">
      <t>ブスウ</t>
    </rPh>
    <rPh sb="112" eb="114">
      <t>コウコク</t>
    </rPh>
    <rPh sb="114" eb="116">
      <t>ナイヨウ</t>
    </rPh>
    <rPh sb="119" eb="121">
      <t>ニュウリョク</t>
    </rPh>
    <phoneticPr fontId="2"/>
  </si>
  <si>
    <r>
      <rPr>
        <sz val="11"/>
        <color theme="1"/>
        <rFont val="ＭＳ 明朝"/>
        <family val="1"/>
        <charset val="128"/>
      </rPr>
      <t>別紙</t>
    </r>
    <r>
      <rPr>
        <sz val="11"/>
        <color theme="1"/>
        <rFont val="Times New Roman"/>
        <family val="1"/>
      </rPr>
      <t>1</t>
    </r>
    <r>
      <rPr>
        <sz val="11"/>
        <color theme="1"/>
        <rFont val="ＭＳ 明朝"/>
        <family val="1"/>
        <charset val="128"/>
      </rPr>
      <t>～別紙</t>
    </r>
    <r>
      <rPr>
        <sz val="11"/>
        <color theme="1"/>
        <rFont val="Times New Roman"/>
        <family val="1"/>
      </rPr>
      <t>6</t>
    </r>
    <r>
      <rPr>
        <sz val="11"/>
        <color theme="1"/>
        <rFont val="ＭＳ 明朝"/>
        <family val="1"/>
        <charset val="128"/>
      </rPr>
      <t>は</t>
    </r>
    <r>
      <rPr>
        <sz val="11"/>
        <color theme="1"/>
        <rFont val="Yu Gothic UI Semibold"/>
        <family val="3"/>
        <charset val="128"/>
      </rPr>
      <t>該当する場合のみ</t>
    </r>
    <r>
      <rPr>
        <sz val="11"/>
        <color theme="1"/>
        <rFont val="ＭＳ 明朝"/>
        <family val="1"/>
        <charset val="128"/>
      </rPr>
      <t>提出</t>
    </r>
    <rPh sb="0" eb="2">
      <t>ベッシ</t>
    </rPh>
    <rPh sb="4" eb="6">
      <t>ベッシ</t>
    </rPh>
    <rPh sb="8" eb="10">
      <t>ガイトウ</t>
    </rPh>
    <rPh sb="12" eb="14">
      <t>バアイ</t>
    </rPh>
    <rPh sb="16" eb="18">
      <t>テイシュツ</t>
    </rPh>
    <phoneticPr fontId="2"/>
  </si>
  <si>
    <r>
      <rPr>
        <sz val="11"/>
        <color theme="1"/>
        <rFont val="Yu Gothic UI Semibold"/>
        <family val="3"/>
        <charset val="128"/>
      </rPr>
      <t>別紙1. 申請者情報</t>
    </r>
    <r>
      <rPr>
        <sz val="10.5"/>
        <color theme="1"/>
        <rFont val="Times New Roman"/>
        <family val="1"/>
      </rPr>
      <t xml:space="preserve">
</t>
    </r>
    <r>
      <rPr>
        <sz val="10.5"/>
        <color theme="1"/>
        <rFont val="ＭＳ 明朝"/>
        <family val="1"/>
        <charset val="128"/>
      </rPr>
      <t>・</t>
    </r>
    <r>
      <rPr>
        <b/>
        <sz val="11"/>
        <color rgb="FFFF0000"/>
        <rFont val="ＭＳ 明朝"/>
        <family val="1"/>
        <charset val="128"/>
      </rPr>
      <t>共同申請</t>
    </r>
    <r>
      <rPr>
        <sz val="10.5"/>
        <color theme="1"/>
        <rFont val="ＭＳ 明朝"/>
        <family val="1"/>
        <charset val="128"/>
      </rPr>
      <t>を行う場合のみ</t>
    </r>
    <r>
      <rPr>
        <b/>
        <sz val="11"/>
        <color rgb="FFFF0000"/>
        <rFont val="ＭＳ 明朝"/>
        <family val="1"/>
        <charset val="128"/>
      </rPr>
      <t>別紙</t>
    </r>
    <r>
      <rPr>
        <b/>
        <sz val="11"/>
        <color rgb="FFFF0000"/>
        <rFont val="Times New Roman"/>
        <family val="1"/>
      </rPr>
      <t>1</t>
    </r>
    <r>
      <rPr>
        <b/>
        <sz val="11"/>
        <color rgb="FFFF0000"/>
        <rFont val="ＭＳ 明朝"/>
        <family val="1"/>
        <charset val="128"/>
      </rPr>
      <t>に入力</t>
    </r>
    <r>
      <rPr>
        <sz val="10.5"/>
        <color theme="1"/>
        <rFont val="Times New Roman"/>
        <family val="1"/>
      </rPr>
      <t xml:space="preserve"> </t>
    </r>
    <r>
      <rPr>
        <sz val="10.5"/>
        <color theme="1"/>
        <rFont val="ＭＳ 明朝"/>
        <family val="1"/>
        <charset val="128"/>
      </rPr>
      <t>／</t>
    </r>
    <r>
      <rPr>
        <sz val="10.5"/>
        <color theme="1"/>
        <rFont val="Times New Roman"/>
        <family val="1"/>
      </rPr>
      <t xml:space="preserve"> 2</t>
    </r>
    <r>
      <rPr>
        <sz val="10.5"/>
        <color theme="1"/>
        <rFont val="ＭＳ 明朝"/>
        <family val="1"/>
        <charset val="128"/>
      </rPr>
      <t>社目以降の情報を入力</t>
    </r>
    <rPh sb="0" eb="2">
      <t>ベッシ</t>
    </rPh>
    <rPh sb="5" eb="8">
      <t>シンセイシャ</t>
    </rPh>
    <rPh sb="8" eb="10">
      <t>ジョウホウ</t>
    </rPh>
    <rPh sb="13" eb="15">
      <t>キョウドウ</t>
    </rPh>
    <rPh sb="15" eb="17">
      <t>シンセイ</t>
    </rPh>
    <rPh sb="18" eb="19">
      <t>オコナ</t>
    </rPh>
    <rPh sb="20" eb="22">
      <t>バアイ</t>
    </rPh>
    <rPh sb="24" eb="26">
      <t>ベッシ</t>
    </rPh>
    <rPh sb="28" eb="30">
      <t>ニュウリョク</t>
    </rPh>
    <rPh sb="34" eb="35">
      <t>シャ</t>
    </rPh>
    <rPh sb="35" eb="36">
      <t>メ</t>
    </rPh>
    <rPh sb="36" eb="38">
      <t>イコウ</t>
    </rPh>
    <rPh sb="39" eb="41">
      <t>ジョウホウ</t>
    </rPh>
    <rPh sb="42" eb="44">
      <t>ニュウリョク</t>
    </rPh>
    <phoneticPr fontId="2"/>
  </si>
  <si>
    <r>
      <rPr>
        <sz val="11"/>
        <color theme="1"/>
        <rFont val="Yu Gothic UI Semibold"/>
        <family val="3"/>
        <charset val="128"/>
      </rPr>
      <t>別紙2. 大企業または投資会社に該当する株主等一覧表</t>
    </r>
    <r>
      <rPr>
        <sz val="10.5"/>
        <color theme="1"/>
        <rFont val="Yu Gothic UI Semibold"/>
        <family val="3"/>
        <charset val="128"/>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大企業に該当</t>
    </r>
    <r>
      <rPr>
        <sz val="10.5"/>
        <color theme="1"/>
        <rFont val="ＭＳ 明朝"/>
        <family val="1"/>
        <charset val="128"/>
      </rPr>
      <t>する株主や役員、</t>
    </r>
    <r>
      <rPr>
        <b/>
        <sz val="11"/>
        <color rgb="FFFF0000"/>
        <rFont val="ＭＳ 明朝"/>
        <family val="1"/>
        <charset val="128"/>
      </rPr>
      <t>投資会社に該当</t>
    </r>
    <r>
      <rPr>
        <sz val="10.5"/>
        <color theme="1"/>
        <rFont val="ＭＳ 明朝"/>
        <family val="1"/>
        <charset val="128"/>
      </rPr>
      <t>する株主がいる場合は
　</t>
    </r>
    <r>
      <rPr>
        <b/>
        <sz val="10.5"/>
        <color rgb="FFFF0000"/>
        <rFont val="ＭＳ 明朝"/>
        <family val="1"/>
        <charset val="128"/>
      </rPr>
      <t>別紙</t>
    </r>
    <r>
      <rPr>
        <b/>
        <sz val="10.5"/>
        <color rgb="FFFF0000"/>
        <rFont val="Times New Roman"/>
        <family val="1"/>
      </rPr>
      <t>2</t>
    </r>
    <r>
      <rPr>
        <b/>
        <sz val="10.5"/>
        <color rgb="FFFF0000"/>
        <rFont val="ＭＳ 明朝"/>
        <family val="1"/>
        <charset val="128"/>
      </rPr>
      <t>に入力</t>
    </r>
    <r>
      <rPr>
        <sz val="10.5"/>
        <color theme="1"/>
        <rFont val="ＭＳ 明朝"/>
        <family val="1"/>
        <charset val="128"/>
      </rPr>
      <t>（持ち株数が多い順番に入力）
・大企業が</t>
    </r>
    <r>
      <rPr>
        <b/>
        <sz val="11"/>
        <color rgb="FFFF0000"/>
        <rFont val="ＭＳ 明朝"/>
        <family val="1"/>
        <charset val="128"/>
      </rPr>
      <t>実質的に経営に参画</t>
    </r>
    <r>
      <rPr>
        <sz val="10.5"/>
        <color theme="1"/>
        <rFont val="ＭＳ 明朝"/>
        <family val="1"/>
        <charset val="128"/>
      </rPr>
      <t>（募集要項を参照）する場合は申請不可
・必要に応じて事務局が詳細な資本構成を確認する場合あり</t>
    </r>
    <rPh sb="0" eb="2">
      <t>ベッシ</t>
    </rPh>
    <rPh sb="5" eb="8">
      <t>ダイキギョウ</t>
    </rPh>
    <rPh sb="11" eb="13">
      <t>トウシ</t>
    </rPh>
    <rPh sb="13" eb="15">
      <t>カイシャ</t>
    </rPh>
    <rPh sb="16" eb="18">
      <t>ガイトウ</t>
    </rPh>
    <rPh sb="20" eb="22">
      <t>カブヌシ</t>
    </rPh>
    <rPh sb="22" eb="23">
      <t>ナド</t>
    </rPh>
    <rPh sb="23" eb="26">
      <t>イチランヒョウ</t>
    </rPh>
    <rPh sb="29" eb="30">
      <t>ダイ</t>
    </rPh>
    <rPh sb="30" eb="32">
      <t>キギョウ</t>
    </rPh>
    <rPh sb="33" eb="35">
      <t>ガイトウ</t>
    </rPh>
    <rPh sb="37" eb="39">
      <t>カブヌシ</t>
    </rPh>
    <rPh sb="40" eb="42">
      <t>ヤクイン</t>
    </rPh>
    <rPh sb="43" eb="45">
      <t>トウシ</t>
    </rPh>
    <rPh sb="45" eb="47">
      <t>ガイシャ</t>
    </rPh>
    <rPh sb="48" eb="50">
      <t>ガイトウ</t>
    </rPh>
    <rPh sb="52" eb="54">
      <t>カブヌシ</t>
    </rPh>
    <rPh sb="57" eb="59">
      <t>バアイ</t>
    </rPh>
    <rPh sb="62" eb="64">
      <t>ベッシ</t>
    </rPh>
    <rPh sb="66" eb="68">
      <t>ニュウリョク</t>
    </rPh>
    <rPh sb="69" eb="70">
      <t>モ</t>
    </rPh>
    <rPh sb="71" eb="72">
      <t>カブ</t>
    </rPh>
    <rPh sb="72" eb="73">
      <t>スウ</t>
    </rPh>
    <rPh sb="74" eb="75">
      <t>オオ</t>
    </rPh>
    <rPh sb="76" eb="78">
      <t>ジュンバン</t>
    </rPh>
    <rPh sb="79" eb="81">
      <t>ニュウリョク</t>
    </rPh>
    <rPh sb="85" eb="88">
      <t>ダイキギョウ</t>
    </rPh>
    <rPh sb="89" eb="92">
      <t>ジッシツテキ</t>
    </rPh>
    <rPh sb="93" eb="95">
      <t>ケイエイ</t>
    </rPh>
    <rPh sb="96" eb="98">
      <t>サンカク</t>
    </rPh>
    <rPh sb="99" eb="101">
      <t>ボシュウ</t>
    </rPh>
    <rPh sb="101" eb="103">
      <t>ヨウコウ</t>
    </rPh>
    <rPh sb="104" eb="106">
      <t>サンショウ</t>
    </rPh>
    <rPh sb="109" eb="111">
      <t>バアイ</t>
    </rPh>
    <rPh sb="112" eb="114">
      <t>シンセイ</t>
    </rPh>
    <rPh sb="114" eb="116">
      <t>フカ</t>
    </rPh>
    <rPh sb="119" eb="121">
      <t>ヒツヨウ</t>
    </rPh>
    <rPh sb="122" eb="123">
      <t>オウ</t>
    </rPh>
    <rPh sb="125" eb="128">
      <t>ジムキョク</t>
    </rPh>
    <rPh sb="129" eb="131">
      <t>ショウサイ</t>
    </rPh>
    <rPh sb="132" eb="134">
      <t>シホン</t>
    </rPh>
    <rPh sb="134" eb="136">
      <t>コウセイ</t>
    </rPh>
    <rPh sb="137" eb="139">
      <t>カクニン</t>
    </rPh>
    <rPh sb="141" eb="143">
      <t>バアイ</t>
    </rPh>
    <phoneticPr fontId="2"/>
  </si>
  <si>
    <r>
      <rPr>
        <sz val="11"/>
        <color theme="1"/>
        <rFont val="ＭＳ 明朝"/>
        <family val="1"/>
        <charset val="128"/>
      </rPr>
      <t>（１）</t>
    </r>
    <r>
      <rPr>
        <u/>
        <sz val="11"/>
        <color theme="1"/>
        <rFont val="ＭＳ 明朝"/>
        <family val="1"/>
        <charset val="128"/>
      </rPr>
      <t>大企業に該当する株主または役員</t>
    </r>
    <r>
      <rPr>
        <sz val="11"/>
        <color theme="1"/>
        <rFont val="ＭＳ 明朝"/>
        <family val="1"/>
        <charset val="128"/>
      </rPr>
      <t>（</t>
    </r>
    <r>
      <rPr>
        <sz val="11"/>
        <color theme="1"/>
        <rFont val="Yu Gothic UI Semibold"/>
        <family val="3"/>
        <charset val="128"/>
      </rPr>
      <t>申請者との関係</t>
    </r>
    <r>
      <rPr>
        <sz val="11"/>
        <color theme="1"/>
        <rFont val="ＭＳ 明朝"/>
        <family val="1"/>
        <charset val="128"/>
      </rPr>
      <t>）</t>
    </r>
    <r>
      <rPr>
        <sz val="10.5"/>
        <color theme="1"/>
        <rFont val="Times New Roman"/>
        <family val="1"/>
      </rPr>
      <t xml:space="preserve">
</t>
    </r>
    <r>
      <rPr>
        <sz val="10.5"/>
        <color theme="1"/>
        <rFont val="ＭＳ 明朝"/>
        <family val="1"/>
        <charset val="128"/>
      </rPr>
      <t>・</t>
    </r>
    <r>
      <rPr>
        <sz val="10.5"/>
        <rFont val="ＭＳ 明朝"/>
        <family val="1"/>
        <charset val="128"/>
      </rPr>
      <t>関連会社は親会社／子会社／グループ企業等の
　『自社と資本関係のある会社』
　『役員または社員を兼任している会社』
　『代表者の三親等以内の親族が経営する会社』などを指す</t>
    </r>
    <rPh sb="3" eb="6">
      <t>ダイキギョウ</t>
    </rPh>
    <rPh sb="7" eb="9">
      <t>ガイトウ</t>
    </rPh>
    <rPh sb="11" eb="13">
      <t>カブヌシ</t>
    </rPh>
    <rPh sb="16" eb="18">
      <t>ヤクイン</t>
    </rPh>
    <rPh sb="19" eb="22">
      <t>シンセイシャ</t>
    </rPh>
    <rPh sb="24" eb="26">
      <t>カンケイ</t>
    </rPh>
    <phoneticPr fontId="2"/>
  </si>
  <si>
    <r>
      <rPr>
        <sz val="11"/>
        <color theme="1"/>
        <rFont val="Yu Gothic UI Semibold"/>
        <family val="3"/>
        <charset val="128"/>
      </rPr>
      <t>別紙3. 連携体構成企業</t>
    </r>
    <r>
      <rPr>
        <sz val="10.5"/>
        <color theme="1"/>
        <rFont val="Yu Gothic UI Semibold"/>
        <family val="3"/>
        <charset val="128"/>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ものづくり企業が</t>
    </r>
    <r>
      <rPr>
        <b/>
        <sz val="11"/>
        <color rgb="FFFF0000"/>
        <rFont val="Times New Roman"/>
        <family val="1"/>
      </rPr>
      <t>2</t>
    </r>
    <r>
      <rPr>
        <b/>
        <sz val="11"/>
        <color rgb="FFFF0000"/>
        <rFont val="ＭＳ 明朝"/>
        <family val="1"/>
        <charset val="128"/>
      </rPr>
      <t>社</t>
    </r>
    <r>
      <rPr>
        <sz val="10.5"/>
        <rFont val="ＭＳ 明朝"/>
        <family val="1"/>
        <charset val="128"/>
      </rPr>
      <t>、または</t>
    </r>
    <r>
      <rPr>
        <b/>
        <sz val="11"/>
        <color rgb="FFFF0000"/>
        <rFont val="ＭＳ 明朝"/>
        <family val="1"/>
        <charset val="128"/>
      </rPr>
      <t>医療機器製販企業が</t>
    </r>
    <r>
      <rPr>
        <b/>
        <sz val="11"/>
        <color rgb="FFFF0000"/>
        <rFont val="Arial"/>
        <family val="2"/>
      </rPr>
      <t>2</t>
    </r>
    <r>
      <rPr>
        <b/>
        <sz val="11"/>
        <color rgb="FFFF0000"/>
        <rFont val="ＭＳ 明朝"/>
        <family val="1"/>
        <charset val="128"/>
      </rPr>
      <t>社</t>
    </r>
    <r>
      <rPr>
        <b/>
        <sz val="10.5"/>
        <color rgb="FFFF0000"/>
        <rFont val="ＭＳ ゴシック"/>
        <family val="3"/>
        <charset val="128"/>
      </rPr>
      <t>以上</t>
    </r>
    <r>
      <rPr>
        <sz val="10.5"/>
        <rFont val="ＭＳ 明朝"/>
        <family val="1"/>
        <charset val="128"/>
      </rPr>
      <t>の場合のみ
　</t>
    </r>
    <r>
      <rPr>
        <b/>
        <sz val="11"/>
        <color rgb="FFFF0000"/>
        <rFont val="ＭＳ 明朝"/>
        <family val="1"/>
        <charset val="128"/>
      </rPr>
      <t>別紙</t>
    </r>
    <r>
      <rPr>
        <b/>
        <sz val="11"/>
        <color rgb="FFFF0000"/>
        <rFont val="Arial"/>
        <family val="2"/>
      </rPr>
      <t>3</t>
    </r>
    <r>
      <rPr>
        <b/>
        <sz val="11"/>
        <color rgb="FFFF0000"/>
        <rFont val="ＭＳ 明朝"/>
        <family val="1"/>
        <charset val="128"/>
      </rPr>
      <t>に入力</t>
    </r>
    <r>
      <rPr>
        <sz val="10.5"/>
        <rFont val="Times New Roman"/>
        <family val="1"/>
      </rPr>
      <t xml:space="preserve">
</t>
    </r>
    <r>
      <rPr>
        <sz val="10.5"/>
        <rFont val="ＭＳ 明朝"/>
        <family val="1"/>
        <charset val="128"/>
      </rPr>
      <t>・全ての連携体構成企業分を入力</t>
    </r>
    <rPh sb="0" eb="2">
      <t>ベッシ</t>
    </rPh>
    <rPh sb="5" eb="7">
      <t>レンケイ</t>
    </rPh>
    <rPh sb="7" eb="8">
      <t>カラダ</t>
    </rPh>
    <rPh sb="8" eb="10">
      <t>コウセイ</t>
    </rPh>
    <rPh sb="10" eb="12">
      <t>キギョウ</t>
    </rPh>
    <rPh sb="20" eb="22">
      <t>キギョウ</t>
    </rPh>
    <rPh sb="24" eb="25">
      <t>シャ</t>
    </rPh>
    <rPh sb="29" eb="31">
      <t>イリョウ</t>
    </rPh>
    <rPh sb="31" eb="33">
      <t>キキ</t>
    </rPh>
    <rPh sb="33" eb="35">
      <t>セイハン</t>
    </rPh>
    <rPh sb="35" eb="37">
      <t>キギョウ</t>
    </rPh>
    <rPh sb="39" eb="40">
      <t>シャ</t>
    </rPh>
    <rPh sb="40" eb="42">
      <t>イジョウ</t>
    </rPh>
    <rPh sb="43" eb="45">
      <t>バアイ</t>
    </rPh>
    <rPh sb="49" eb="51">
      <t>ベッシ</t>
    </rPh>
    <rPh sb="53" eb="55">
      <t>ニュウリョク</t>
    </rPh>
    <rPh sb="58" eb="59">
      <t>スベ</t>
    </rPh>
    <rPh sb="61" eb="63">
      <t>レンケイ</t>
    </rPh>
    <rPh sb="63" eb="64">
      <t>カラダ</t>
    </rPh>
    <rPh sb="64" eb="66">
      <t>コウセイ</t>
    </rPh>
    <rPh sb="66" eb="68">
      <t>キギョウ</t>
    </rPh>
    <rPh sb="68" eb="69">
      <t>ブン</t>
    </rPh>
    <rPh sb="70" eb="72">
      <t>ニュウリョク</t>
    </rPh>
    <phoneticPr fontId="2"/>
  </si>
  <si>
    <r>
      <rPr>
        <sz val="11"/>
        <color theme="1"/>
        <rFont val="Yu Gothic UI Semibold"/>
        <family val="3"/>
        <charset val="128"/>
      </rPr>
      <t>別紙4. 他の公的な助成金等の利用状況</t>
    </r>
    <r>
      <rPr>
        <sz val="10.5"/>
        <color theme="1"/>
        <rFont val="Yu Gothic UI Semibold"/>
        <family val="3"/>
        <charset val="128"/>
      </rPr>
      <t xml:space="preserve">
</t>
    </r>
    <r>
      <rPr>
        <sz val="10.5"/>
        <color theme="1"/>
        <rFont val="Times New Roman"/>
        <family val="1"/>
      </rPr>
      <t xml:space="preserve">
</t>
    </r>
    <r>
      <rPr>
        <sz val="10.5"/>
        <rFont val="ＭＳ 明朝"/>
        <family val="1"/>
        <charset val="128"/>
      </rPr>
      <t>・</t>
    </r>
    <r>
      <rPr>
        <b/>
        <sz val="11"/>
        <color rgb="FFFF0000"/>
        <rFont val="Arial"/>
        <family val="2"/>
      </rPr>
      <t xml:space="preserve">2. </t>
    </r>
    <r>
      <rPr>
        <b/>
        <sz val="11"/>
        <color rgb="FFFF0000"/>
        <rFont val="ＭＳ 明朝"/>
        <family val="1"/>
        <charset val="128"/>
      </rPr>
      <t>申請者情報</t>
    </r>
    <r>
      <rPr>
        <b/>
        <sz val="11"/>
        <color rgb="FFFF0000"/>
        <rFont val="Arial"/>
        <family val="2"/>
      </rPr>
      <t xml:space="preserve"> </t>
    </r>
    <r>
      <rPr>
        <b/>
        <sz val="11"/>
        <color rgb="FFFF0000"/>
        <rFont val="ＭＳ 明朝"/>
        <family val="1"/>
        <charset val="128"/>
      </rPr>
      <t>（</t>
    </r>
    <r>
      <rPr>
        <b/>
        <sz val="11"/>
        <color rgb="FFFF0000"/>
        <rFont val="Arial"/>
        <family val="2"/>
      </rPr>
      <t>3</t>
    </r>
    <r>
      <rPr>
        <b/>
        <sz val="11"/>
        <color rgb="FFFF0000"/>
        <rFont val="ＭＳ 明朝"/>
        <family val="1"/>
        <charset val="128"/>
      </rPr>
      <t>）他の公的な助成金等の利用状況</t>
    </r>
    <r>
      <rPr>
        <sz val="10.5"/>
        <rFont val="Arial"/>
        <family val="2"/>
      </rPr>
      <t xml:space="preserve"> </t>
    </r>
    <r>
      <rPr>
        <sz val="10.5"/>
        <rFont val="ＭＳ 明朝"/>
        <family val="1"/>
        <charset val="128"/>
      </rPr>
      <t>において
　</t>
    </r>
    <r>
      <rPr>
        <b/>
        <sz val="11"/>
        <color rgb="FFFF0000"/>
        <rFont val="Arial"/>
        <family val="2"/>
      </rPr>
      <t xml:space="preserve">A </t>
    </r>
    <r>
      <rPr>
        <b/>
        <sz val="11"/>
        <color rgb="FFFF0000"/>
        <rFont val="ＭＳ 明朝"/>
        <family val="1"/>
        <charset val="128"/>
      </rPr>
      <t>交付決定を受けたことがある、または現在申請している</t>
    </r>
    <r>
      <rPr>
        <sz val="10.5"/>
        <rFont val="Arial"/>
        <family val="2"/>
      </rPr>
      <t xml:space="preserve">
</t>
    </r>
    <r>
      <rPr>
        <sz val="10.5"/>
        <rFont val="ＭＳ 明朝"/>
        <family val="1"/>
        <charset val="128"/>
      </rPr>
      <t>　を選択した場合は</t>
    </r>
    <r>
      <rPr>
        <b/>
        <sz val="11"/>
        <color rgb="FFFF0000"/>
        <rFont val="ＭＳ 明朝"/>
        <family val="1"/>
        <charset val="128"/>
      </rPr>
      <t>別紙</t>
    </r>
    <r>
      <rPr>
        <b/>
        <sz val="11"/>
        <color rgb="FFFF0000"/>
        <rFont val="Arial"/>
        <family val="2"/>
      </rPr>
      <t>4</t>
    </r>
    <r>
      <rPr>
        <b/>
        <sz val="11"/>
        <color rgb="FFFF0000"/>
        <rFont val="ＭＳ 明朝"/>
        <family val="1"/>
        <charset val="128"/>
      </rPr>
      <t>に入力</t>
    </r>
    <r>
      <rPr>
        <sz val="10.5"/>
        <rFont val="Times New Roman"/>
        <family val="1"/>
      </rPr>
      <t xml:space="preserve">
</t>
    </r>
    <r>
      <rPr>
        <sz val="10.5"/>
        <rFont val="ＭＳ 明朝"/>
        <family val="1"/>
        <charset val="128"/>
      </rPr>
      <t>・共同申請企業の場合も同様</t>
    </r>
    <rPh sb="0" eb="2">
      <t>ベッシ</t>
    </rPh>
    <rPh sb="5" eb="6">
      <t>ホカ</t>
    </rPh>
    <rPh sb="7" eb="9">
      <t>コウテキ</t>
    </rPh>
    <rPh sb="10" eb="13">
      <t>ジョセイキン</t>
    </rPh>
    <rPh sb="13" eb="14">
      <t>ナド</t>
    </rPh>
    <rPh sb="15" eb="17">
      <t>リヨウ</t>
    </rPh>
    <rPh sb="17" eb="19">
      <t>ジョウキョウ</t>
    </rPh>
    <rPh sb="25" eb="28">
      <t>シンセイシャ</t>
    </rPh>
    <rPh sb="28" eb="30">
      <t>ジョウホウ</t>
    </rPh>
    <rPh sb="34" eb="35">
      <t>ホカ</t>
    </rPh>
    <rPh sb="36" eb="38">
      <t>コウテキ</t>
    </rPh>
    <rPh sb="39" eb="42">
      <t>ジョセイキン</t>
    </rPh>
    <rPh sb="42" eb="43">
      <t>ナド</t>
    </rPh>
    <rPh sb="44" eb="46">
      <t>リヨウ</t>
    </rPh>
    <rPh sb="46" eb="48">
      <t>ジョウキョウ</t>
    </rPh>
    <rPh sb="57" eb="59">
      <t>コウフ</t>
    </rPh>
    <rPh sb="59" eb="61">
      <t>ケッテイ</t>
    </rPh>
    <rPh sb="62" eb="63">
      <t>ウ</t>
    </rPh>
    <rPh sb="74" eb="76">
      <t>ゲンザイ</t>
    </rPh>
    <rPh sb="76" eb="78">
      <t>シンセイ</t>
    </rPh>
    <rPh sb="85" eb="87">
      <t>センタク</t>
    </rPh>
    <rPh sb="89" eb="91">
      <t>バアイ</t>
    </rPh>
    <rPh sb="92" eb="94">
      <t>ベッシ</t>
    </rPh>
    <rPh sb="96" eb="98">
      <t>ニュウリョク</t>
    </rPh>
    <rPh sb="101" eb="103">
      <t>キョウドウ</t>
    </rPh>
    <rPh sb="103" eb="105">
      <t>シンセイ</t>
    </rPh>
    <rPh sb="105" eb="107">
      <t>キギョウ</t>
    </rPh>
    <rPh sb="108" eb="110">
      <t>バアイ</t>
    </rPh>
    <rPh sb="111" eb="113">
      <t>ドウヨウ</t>
    </rPh>
    <phoneticPr fontId="2"/>
  </si>
  <si>
    <r>
      <rPr>
        <sz val="11"/>
        <color theme="1"/>
        <rFont val="ＭＳ 明朝"/>
        <family val="1"/>
        <charset val="128"/>
      </rPr>
      <t>（１）</t>
    </r>
    <r>
      <rPr>
        <u/>
        <sz val="11"/>
        <color theme="1"/>
        <rFont val="ＭＳ 明朝"/>
        <family val="1"/>
        <charset val="128"/>
      </rPr>
      <t>交付決定を受けた公的な助成金等</t>
    </r>
    <r>
      <rPr>
        <sz val="11"/>
        <color theme="1"/>
        <rFont val="ＭＳ 明朝"/>
        <family val="1"/>
        <charset val="128"/>
      </rPr>
      <t>（</t>
    </r>
    <r>
      <rPr>
        <sz val="11"/>
        <color theme="1"/>
        <rFont val="Yu Gothic UI Semibold"/>
        <family val="3"/>
        <charset val="128"/>
      </rPr>
      <t>本助成事業との関係</t>
    </r>
    <r>
      <rPr>
        <sz val="11"/>
        <color theme="1"/>
        <rFont val="ＭＳ 明朝"/>
        <family val="1"/>
        <charset val="128"/>
      </rPr>
      <t xml:space="preserve">）
</t>
    </r>
    <r>
      <rPr>
        <u/>
        <sz val="11"/>
        <color theme="1"/>
        <rFont val="ＭＳ 明朝"/>
        <family val="1"/>
        <charset val="128"/>
      </rPr>
      <t xml:space="preserve">
</t>
    </r>
    <r>
      <rPr>
        <sz val="10.5"/>
        <color theme="1"/>
        <rFont val="ＭＳ 明朝"/>
        <family val="1"/>
        <charset val="128"/>
      </rPr>
      <t>・申請テーマの文言が異なっていても、</t>
    </r>
    <r>
      <rPr>
        <b/>
        <sz val="11"/>
        <color rgb="FFFF0000"/>
        <rFont val="ＭＳ 明朝"/>
        <family val="1"/>
        <charset val="128"/>
      </rPr>
      <t>開発内容が同じ場合</t>
    </r>
    <r>
      <rPr>
        <sz val="10.5"/>
        <color theme="1"/>
        <rFont val="ＭＳ 明朝"/>
        <family val="1"/>
        <charset val="128"/>
      </rPr>
      <t>は
　</t>
    </r>
    <r>
      <rPr>
        <b/>
        <sz val="11"/>
        <color rgb="FFFF0000"/>
        <rFont val="ＭＳ 明朝"/>
        <family val="1"/>
        <charset val="128"/>
      </rPr>
      <t>同一のテーマ</t>
    </r>
    <r>
      <rPr>
        <sz val="10.5"/>
        <color theme="1"/>
        <rFont val="ＭＳ 明朝"/>
        <family val="1"/>
        <charset val="128"/>
      </rPr>
      <t>を選択</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同一テーマで交付決定を受けた場合は</t>
    </r>
    <r>
      <rPr>
        <sz val="10.5"/>
        <color rgb="FFFF0000"/>
        <rFont val="Yu Gothic UI Semibold"/>
        <family val="3"/>
        <charset val="128"/>
      </rPr>
      <t>申請不可</t>
    </r>
    <r>
      <rPr>
        <sz val="10.5"/>
        <color theme="1"/>
        <rFont val="Times New Roman"/>
        <family val="1"/>
      </rPr>
      <t xml:space="preserve">
</t>
    </r>
    <r>
      <rPr>
        <sz val="10.5"/>
        <rFont val="ＭＳ 明朝"/>
        <family val="1"/>
        <charset val="128"/>
      </rPr>
      <t>・併願申請や重複受給は募集要項を確認
・公的な助成金等</t>
    </r>
    <r>
      <rPr>
        <sz val="10.5"/>
        <rFont val="Times New Roman"/>
        <family val="1"/>
      </rPr>
      <t xml:space="preserve"> …</t>
    </r>
    <r>
      <rPr>
        <sz val="10.5"/>
        <rFont val="ＭＳ 明朝"/>
        <family val="1"/>
        <charset val="128"/>
      </rPr>
      <t>公社／国／都道府県／区市町村等の補助金及び助成金</t>
    </r>
    <rPh sb="3" eb="5">
      <t>コウフ</t>
    </rPh>
    <rPh sb="5" eb="7">
      <t>ケッテイ</t>
    </rPh>
    <rPh sb="8" eb="9">
      <t>ウ</t>
    </rPh>
    <rPh sb="11" eb="13">
      <t>コウテキ</t>
    </rPh>
    <rPh sb="14" eb="17">
      <t>ジョセイキン</t>
    </rPh>
    <rPh sb="17" eb="18">
      <t>ナド</t>
    </rPh>
    <rPh sb="19" eb="20">
      <t>ホン</t>
    </rPh>
    <rPh sb="20" eb="22">
      <t>ジョセイ</t>
    </rPh>
    <rPh sb="22" eb="24">
      <t>ジギョウ</t>
    </rPh>
    <rPh sb="26" eb="28">
      <t>カンケイ</t>
    </rPh>
    <rPh sb="32" eb="34">
      <t>シンセイ</t>
    </rPh>
    <rPh sb="38" eb="40">
      <t>モンゴン</t>
    </rPh>
    <rPh sb="41" eb="42">
      <t>コト</t>
    </rPh>
    <rPh sb="49" eb="51">
      <t>カイハツ</t>
    </rPh>
    <rPh sb="51" eb="53">
      <t>ナイヨウ</t>
    </rPh>
    <rPh sb="54" eb="55">
      <t>オナ</t>
    </rPh>
    <rPh sb="56" eb="58">
      <t>バアイ</t>
    </rPh>
    <rPh sb="61" eb="63">
      <t>ドウイツ</t>
    </rPh>
    <rPh sb="68" eb="70">
      <t>センタク</t>
    </rPh>
    <rPh sb="73" eb="75">
      <t>ドウイツ</t>
    </rPh>
    <rPh sb="79" eb="81">
      <t>コウフ</t>
    </rPh>
    <rPh sb="81" eb="83">
      <t>ケッテイ</t>
    </rPh>
    <rPh sb="84" eb="85">
      <t>ウ</t>
    </rPh>
    <rPh sb="87" eb="89">
      <t>バアイ</t>
    </rPh>
    <rPh sb="90" eb="92">
      <t>シンセイ</t>
    </rPh>
    <rPh sb="92" eb="94">
      <t>フカ</t>
    </rPh>
    <rPh sb="97" eb="99">
      <t>ヘイガン</t>
    </rPh>
    <rPh sb="99" eb="101">
      <t>シンセイ</t>
    </rPh>
    <rPh sb="102" eb="104">
      <t>チョウフク</t>
    </rPh>
    <rPh sb="104" eb="106">
      <t>ジュキュウ</t>
    </rPh>
    <rPh sb="107" eb="109">
      <t>ボシュウ</t>
    </rPh>
    <rPh sb="109" eb="111">
      <t>ヨウコウ</t>
    </rPh>
    <rPh sb="112" eb="114">
      <t>カクニン</t>
    </rPh>
    <phoneticPr fontId="2"/>
  </si>
  <si>
    <r>
      <rPr>
        <sz val="11"/>
        <color theme="1"/>
        <rFont val="Yu Gothic UI Semibold"/>
        <family val="3"/>
        <charset val="128"/>
      </rPr>
      <t>別紙5. 規格・認証の内容及び認証機関に関する情報</t>
    </r>
    <r>
      <rPr>
        <sz val="10.5"/>
        <color theme="1"/>
        <rFont val="Times New Roman"/>
        <family val="1"/>
      </rPr>
      <t xml:space="preserve">
</t>
    </r>
    <r>
      <rPr>
        <sz val="10.5"/>
        <rFont val="ＭＳ 明朝"/>
        <family val="1"/>
        <charset val="128"/>
      </rPr>
      <t>・</t>
    </r>
    <r>
      <rPr>
        <b/>
        <sz val="11"/>
        <color rgb="FFFF0000"/>
        <rFont val="ＭＳ 明朝"/>
        <family val="1"/>
        <charset val="128"/>
      </rPr>
      <t>企画適合や認証取得を予定している場合</t>
    </r>
    <r>
      <rPr>
        <sz val="10.5"/>
        <rFont val="ＭＳ 明朝"/>
        <family val="1"/>
        <charset val="128"/>
      </rPr>
      <t>のみ</t>
    </r>
    <r>
      <rPr>
        <b/>
        <sz val="11"/>
        <color rgb="FFFF0000"/>
        <rFont val="ＭＳ 明朝"/>
        <family val="1"/>
        <charset val="128"/>
      </rPr>
      <t>別紙</t>
    </r>
    <r>
      <rPr>
        <b/>
        <sz val="11"/>
        <color rgb="FFFF0000"/>
        <rFont val="Times New Roman"/>
        <family val="1"/>
      </rPr>
      <t>5</t>
    </r>
    <r>
      <rPr>
        <b/>
        <sz val="11"/>
        <color rgb="FFFF0000"/>
        <rFont val="ＭＳ 明朝"/>
        <family val="1"/>
        <charset val="128"/>
      </rPr>
      <t>に入力</t>
    </r>
    <r>
      <rPr>
        <sz val="10.5"/>
        <rFont val="Times New Roman"/>
        <family val="1"/>
      </rPr>
      <t xml:space="preserve">
</t>
    </r>
    <r>
      <rPr>
        <sz val="10.5"/>
        <rFont val="ＭＳ 明朝"/>
        <family val="1"/>
        <charset val="128"/>
      </rPr>
      <t>・例：</t>
    </r>
    <r>
      <rPr>
        <sz val="10.5"/>
        <rFont val="Times New Roman"/>
        <family val="1"/>
      </rPr>
      <t>CE</t>
    </r>
    <r>
      <rPr>
        <sz val="10.5"/>
        <rFont val="ＭＳ 明朝"/>
        <family val="1"/>
        <charset val="128"/>
      </rPr>
      <t>マーキング／</t>
    </r>
    <r>
      <rPr>
        <sz val="10.5"/>
        <rFont val="Times New Roman"/>
        <family val="1"/>
      </rPr>
      <t>ISO</t>
    </r>
    <r>
      <rPr>
        <sz val="10.5"/>
        <rFont val="ＭＳ 明朝"/>
        <family val="1"/>
        <charset val="128"/>
      </rPr>
      <t>／</t>
    </r>
    <r>
      <rPr>
        <sz val="10.5"/>
        <rFont val="Times New Roman"/>
        <family val="1"/>
      </rPr>
      <t xml:space="preserve">IEC </t>
    </r>
    <r>
      <rPr>
        <sz val="10.5"/>
        <rFont val="ＭＳ 明朝"/>
        <family val="1"/>
        <charset val="128"/>
      </rPr>
      <t>等（医療機器製造販売認証は該当しない）
・必要に応じて</t>
    </r>
    <r>
      <rPr>
        <b/>
        <sz val="11"/>
        <color rgb="FFFF0000"/>
        <rFont val="ＭＳ 明朝"/>
        <family val="1"/>
        <charset val="128"/>
      </rPr>
      <t>規格や認証に関する書類</t>
    </r>
    <r>
      <rPr>
        <sz val="10.5"/>
        <rFont val="ＭＳ 明朝"/>
        <family val="1"/>
        <charset val="128"/>
      </rPr>
      <t>を提出</t>
    </r>
    <rPh sb="0" eb="2">
      <t>ベッシ</t>
    </rPh>
    <rPh sb="5" eb="7">
      <t>キカク</t>
    </rPh>
    <rPh sb="8" eb="10">
      <t>ニンショウ</t>
    </rPh>
    <rPh sb="11" eb="13">
      <t>ナイヨウ</t>
    </rPh>
    <rPh sb="13" eb="14">
      <t>オヨ</t>
    </rPh>
    <rPh sb="15" eb="17">
      <t>ニンショウ</t>
    </rPh>
    <rPh sb="17" eb="19">
      <t>キカン</t>
    </rPh>
    <rPh sb="20" eb="21">
      <t>カン</t>
    </rPh>
    <rPh sb="23" eb="25">
      <t>ジョウホウ</t>
    </rPh>
    <rPh sb="28" eb="30">
      <t>キカク</t>
    </rPh>
    <rPh sb="30" eb="32">
      <t>テキゴウ</t>
    </rPh>
    <rPh sb="33" eb="35">
      <t>ニンショウ</t>
    </rPh>
    <rPh sb="35" eb="37">
      <t>シュトク</t>
    </rPh>
    <rPh sb="38" eb="40">
      <t>ヨテイ</t>
    </rPh>
    <rPh sb="44" eb="46">
      <t>バアイ</t>
    </rPh>
    <rPh sb="48" eb="50">
      <t>ベッシ</t>
    </rPh>
    <rPh sb="52" eb="54">
      <t>ニュウリョク</t>
    </rPh>
    <rPh sb="57" eb="58">
      <t>レイ</t>
    </rPh>
    <rPh sb="75" eb="76">
      <t>ナド</t>
    </rPh>
    <rPh sb="77" eb="79">
      <t>イリョウ</t>
    </rPh>
    <rPh sb="79" eb="81">
      <t>キキ</t>
    </rPh>
    <rPh sb="81" eb="83">
      <t>セイゾウ</t>
    </rPh>
    <rPh sb="83" eb="85">
      <t>ハンバイ</t>
    </rPh>
    <rPh sb="85" eb="87">
      <t>ニンショウ</t>
    </rPh>
    <rPh sb="88" eb="90">
      <t>ガイトウ</t>
    </rPh>
    <rPh sb="97" eb="99">
      <t>ヒツヨウ</t>
    </rPh>
    <rPh sb="100" eb="101">
      <t>オウ</t>
    </rPh>
    <rPh sb="103" eb="105">
      <t>キカク</t>
    </rPh>
    <rPh sb="106" eb="108">
      <t>ニンショウ</t>
    </rPh>
    <rPh sb="109" eb="110">
      <t>カン</t>
    </rPh>
    <rPh sb="112" eb="114">
      <t>ショルイ</t>
    </rPh>
    <rPh sb="115" eb="117">
      <t>テイシュツ</t>
    </rPh>
    <phoneticPr fontId="2"/>
  </si>
  <si>
    <r>
      <rPr>
        <sz val="11"/>
        <color theme="1"/>
        <rFont val="ＭＳ 明朝"/>
        <family val="1"/>
        <charset val="128"/>
      </rPr>
      <t xml:space="preserve"> </t>
    </r>
    <r>
      <rPr>
        <sz val="11"/>
        <color theme="1"/>
        <rFont val="Yu Gothic UI Semibold"/>
        <family val="3"/>
        <charset val="128"/>
      </rPr>
      <t>対象製品</t>
    </r>
    <r>
      <rPr>
        <sz val="10.5"/>
        <color theme="1"/>
        <rFont val="Times New Roman"/>
        <family val="1"/>
      </rPr>
      <t xml:space="preserve">
</t>
    </r>
    <r>
      <rPr>
        <sz val="10.5"/>
        <rFont val="ＭＳ 明朝"/>
        <family val="1"/>
        <charset val="128"/>
      </rPr>
      <t>・対象となる製品がない場合は入力不要</t>
    </r>
    <rPh sb="1" eb="3">
      <t>タイショウ</t>
    </rPh>
    <rPh sb="3" eb="5">
      <t>セイヒン</t>
    </rPh>
    <rPh sb="8" eb="10">
      <t>タイショウ</t>
    </rPh>
    <rPh sb="13" eb="15">
      <t>セイヒン</t>
    </rPh>
    <rPh sb="18" eb="20">
      <t>バアイ</t>
    </rPh>
    <rPh sb="21" eb="23">
      <t>ニュウリョク</t>
    </rPh>
    <rPh sb="23" eb="25">
      <t>フヨウ</t>
    </rPh>
    <phoneticPr fontId="2"/>
  </si>
  <si>
    <r>
      <rPr>
        <sz val="11"/>
        <color theme="1"/>
        <rFont val="ＭＳ 明朝"/>
        <family val="1"/>
        <charset val="128"/>
      </rPr>
      <t xml:space="preserve"> </t>
    </r>
    <r>
      <rPr>
        <sz val="11"/>
        <color theme="1"/>
        <rFont val="Yu Gothic UI Semibold"/>
        <family val="3"/>
        <charset val="128"/>
      </rPr>
      <t>認定・認証対象事務所</t>
    </r>
    <r>
      <rPr>
        <sz val="10.5"/>
        <color theme="1"/>
        <rFont val="Times New Roman"/>
        <family val="1"/>
      </rPr>
      <t xml:space="preserve">
</t>
    </r>
    <r>
      <rPr>
        <sz val="10.5"/>
        <rFont val="ＭＳ 明朝"/>
        <family val="1"/>
        <charset val="128"/>
      </rPr>
      <t>・工場や事務所に対する認定や認証の場合は入力</t>
    </r>
    <rPh sb="1" eb="3">
      <t>ニンテイ</t>
    </rPh>
    <rPh sb="4" eb="6">
      <t>ニンショウ</t>
    </rPh>
    <rPh sb="6" eb="8">
      <t>タイショウ</t>
    </rPh>
    <rPh sb="8" eb="11">
      <t>ジムショ</t>
    </rPh>
    <rPh sb="14" eb="16">
      <t>コウジョウ</t>
    </rPh>
    <rPh sb="17" eb="20">
      <t>ジムショ</t>
    </rPh>
    <rPh sb="21" eb="22">
      <t>タイ</t>
    </rPh>
    <rPh sb="24" eb="26">
      <t>ニンテイ</t>
    </rPh>
    <rPh sb="27" eb="29">
      <t>ニンショウ</t>
    </rPh>
    <rPh sb="30" eb="32">
      <t>バアイ</t>
    </rPh>
    <rPh sb="33" eb="35">
      <t>ニュウリョク</t>
    </rPh>
    <phoneticPr fontId="2"/>
  </si>
  <si>
    <r>
      <rPr>
        <sz val="11"/>
        <color theme="1"/>
        <rFont val="Yu Gothic UI Semibold"/>
        <family val="3"/>
        <charset val="128"/>
      </rPr>
      <t>別紙6. 開発品に必要な産業財産権（2件目以降）</t>
    </r>
    <r>
      <rPr>
        <sz val="10.5"/>
        <color theme="1"/>
        <rFont val="Times New Roman"/>
        <family val="1"/>
      </rPr>
      <t xml:space="preserve">
</t>
    </r>
    <r>
      <rPr>
        <sz val="10.5"/>
        <rFont val="ＭＳ 明朝"/>
        <family val="1"/>
        <charset val="128"/>
      </rPr>
      <t>・開発品に必要な産業財産権が</t>
    </r>
    <r>
      <rPr>
        <b/>
        <sz val="11"/>
        <color rgb="FFFF0000"/>
        <rFont val="ＭＳ 明朝"/>
        <family val="1"/>
        <charset val="128"/>
      </rPr>
      <t>複数ある</t>
    </r>
    <r>
      <rPr>
        <sz val="10.5"/>
        <rFont val="ＭＳ 明朝"/>
        <family val="1"/>
        <charset val="128"/>
      </rPr>
      <t>場合、</t>
    </r>
    <r>
      <rPr>
        <b/>
        <sz val="11"/>
        <color rgb="FFFF0000"/>
        <rFont val="Times New Roman"/>
        <family val="1"/>
      </rPr>
      <t>2</t>
    </r>
    <r>
      <rPr>
        <b/>
        <sz val="11"/>
        <color rgb="FFFF0000"/>
        <rFont val="ＭＳ 明朝"/>
        <family val="1"/>
        <charset val="128"/>
      </rPr>
      <t>件目以降</t>
    </r>
    <r>
      <rPr>
        <sz val="10.5"/>
        <rFont val="ＭＳ 明朝"/>
        <family val="1"/>
        <charset val="128"/>
      </rPr>
      <t>を</t>
    </r>
    <r>
      <rPr>
        <b/>
        <sz val="11"/>
        <color rgb="FFFF0000"/>
        <rFont val="ＭＳ 明朝"/>
        <family val="1"/>
        <charset val="128"/>
      </rPr>
      <t>別紙</t>
    </r>
    <r>
      <rPr>
        <b/>
        <sz val="11"/>
        <color rgb="FFFF0000"/>
        <rFont val="Times New Roman"/>
        <family val="1"/>
      </rPr>
      <t>6</t>
    </r>
    <r>
      <rPr>
        <b/>
        <sz val="11"/>
        <color rgb="FFFF0000"/>
        <rFont val="ＭＳ 明朝"/>
        <family val="1"/>
        <charset val="128"/>
      </rPr>
      <t>に入力</t>
    </r>
    <rPh sb="0" eb="2">
      <t>ベッシ</t>
    </rPh>
    <rPh sb="5" eb="8">
      <t>カイハツヒン</t>
    </rPh>
    <rPh sb="9" eb="11">
      <t>ヒツヨウ</t>
    </rPh>
    <rPh sb="12" eb="14">
      <t>サンギョウ</t>
    </rPh>
    <rPh sb="14" eb="17">
      <t>ザイサンケン</t>
    </rPh>
    <rPh sb="19" eb="21">
      <t>ケンメ</t>
    </rPh>
    <rPh sb="21" eb="23">
      <t>イコウ</t>
    </rPh>
    <rPh sb="27" eb="29">
      <t>カイハツ</t>
    </rPh>
    <rPh sb="29" eb="30">
      <t>ヒン</t>
    </rPh>
    <rPh sb="31" eb="33">
      <t>ヒツヨウ</t>
    </rPh>
    <rPh sb="34" eb="36">
      <t>サンギョウ</t>
    </rPh>
    <rPh sb="36" eb="39">
      <t>ザイサンケン</t>
    </rPh>
    <rPh sb="40" eb="42">
      <t>フクスウ</t>
    </rPh>
    <rPh sb="44" eb="46">
      <t>バアイ</t>
    </rPh>
    <rPh sb="48" eb="49">
      <t>ケン</t>
    </rPh>
    <rPh sb="49" eb="50">
      <t>メ</t>
    </rPh>
    <rPh sb="50" eb="52">
      <t>イコウ</t>
    </rPh>
    <rPh sb="53" eb="55">
      <t>ベッシ</t>
    </rPh>
    <rPh sb="57" eb="59">
      <t>ニュウリョク</t>
    </rPh>
    <phoneticPr fontId="2"/>
  </si>
  <si>
    <r>
      <rPr>
        <sz val="10.5"/>
        <rFont val="ＭＳ 明朝"/>
        <family val="1"/>
        <charset val="128"/>
      </rPr>
      <t>（３）申請テーマ（</t>
    </r>
    <r>
      <rPr>
        <sz val="10.5"/>
        <rFont val="Times New Roman"/>
        <family val="1"/>
      </rPr>
      <t>20</t>
    </r>
    <r>
      <rPr>
        <sz val="10.5"/>
        <rFont val="ＭＳ 明朝"/>
        <family val="1"/>
        <charset val="128"/>
      </rPr>
      <t>文字以内）・申請概要（</t>
    </r>
    <r>
      <rPr>
        <sz val="10.5"/>
        <rFont val="Times New Roman"/>
        <family val="1"/>
      </rPr>
      <t>100</t>
    </r>
    <r>
      <rPr>
        <sz val="10.5"/>
        <rFont val="ＭＳ 明朝"/>
        <family val="1"/>
        <charset val="128"/>
      </rPr>
      <t>文字以内）及び達成目標</t>
    </r>
    <rPh sb="3" eb="5">
      <t>シンセイ</t>
    </rPh>
    <rPh sb="11" eb="13">
      <t>モジ</t>
    </rPh>
    <rPh sb="13" eb="15">
      <t>イナイ</t>
    </rPh>
    <rPh sb="17" eb="19">
      <t>シンセイ</t>
    </rPh>
    <rPh sb="19" eb="21">
      <t>ガイヨウ</t>
    </rPh>
    <rPh sb="25" eb="27">
      <t>モジ</t>
    </rPh>
    <rPh sb="27" eb="29">
      <t>イナイ</t>
    </rPh>
    <rPh sb="30" eb="31">
      <t>オヨ</t>
    </rPh>
    <rPh sb="32" eb="34">
      <t>タッセイ</t>
    </rPh>
    <rPh sb="34" eb="36">
      <t>モクヒョウ</t>
    </rPh>
    <phoneticPr fontId="2"/>
  </si>
  <si>
    <t>選択してください</t>
  </si>
  <si>
    <r>
      <rPr>
        <sz val="11"/>
        <rFont val="ＭＳ 明朝"/>
        <family val="1"/>
        <charset val="128"/>
      </rPr>
      <t>（１）</t>
    </r>
    <r>
      <rPr>
        <u/>
        <sz val="11"/>
        <rFont val="ＭＳ 明朝"/>
        <family val="1"/>
        <charset val="128"/>
      </rPr>
      <t>企業概要</t>
    </r>
    <r>
      <rPr>
        <sz val="11"/>
        <rFont val="ＭＳ 明朝"/>
        <family val="1"/>
        <charset val="128"/>
      </rPr>
      <t>（</t>
    </r>
    <r>
      <rPr>
        <sz val="11"/>
        <rFont val="Yu Gothic UI Semibold"/>
        <family val="3"/>
        <charset val="128"/>
      </rPr>
      <t>業種／資本金／分類／従業員数</t>
    </r>
    <r>
      <rPr>
        <sz val="11"/>
        <rFont val="ＭＳ 明朝"/>
        <family val="1"/>
        <charset val="128"/>
      </rPr>
      <t>）</t>
    </r>
    <r>
      <rPr>
        <sz val="10.5"/>
        <rFont val="Times New Roman"/>
        <family val="1"/>
      </rPr>
      <t xml:space="preserve">
</t>
    </r>
    <r>
      <rPr>
        <sz val="10.5"/>
        <rFont val="ＭＳ 明朝"/>
        <family val="1"/>
        <charset val="128"/>
      </rPr>
      <t>・業種／資本金／分類／従業員数で</t>
    </r>
    <r>
      <rPr>
        <b/>
        <sz val="11"/>
        <color rgb="FFFF0000"/>
        <rFont val="ＭＳ ゴシック"/>
        <family val="3"/>
        <charset val="128"/>
      </rPr>
      <t>中小企業者</t>
    </r>
    <r>
      <rPr>
        <sz val="10.5"/>
        <rFont val="ＭＳ 明朝"/>
        <family val="1"/>
        <charset val="128"/>
      </rPr>
      <t>に</t>
    </r>
    <r>
      <rPr>
        <b/>
        <sz val="10.5"/>
        <color rgb="FFFF0000"/>
        <rFont val="ＭＳ ゴシック"/>
        <family val="3"/>
        <charset val="128"/>
      </rPr>
      <t>該当</t>
    </r>
    <r>
      <rPr>
        <sz val="10.5"/>
        <rFont val="ＭＳ 明朝"/>
        <family val="1"/>
        <charset val="128"/>
      </rPr>
      <t>すること（</t>
    </r>
    <r>
      <rPr>
        <sz val="10.5"/>
        <rFont val="Yu Gothic UI Semibold"/>
        <family val="3"/>
        <charset val="128"/>
      </rPr>
      <t>必須</t>
    </r>
    <r>
      <rPr>
        <sz val="10.5"/>
        <rFont val="ＭＳ 明朝"/>
        <family val="1"/>
        <charset val="128"/>
      </rPr>
      <t>）
　従業員数は</t>
    </r>
    <r>
      <rPr>
        <sz val="10.5"/>
        <rFont val="HGSｺﾞｼｯｸE"/>
        <family val="3"/>
        <charset val="128"/>
      </rPr>
      <t>派遣社員やアルバイトを含めた人数</t>
    </r>
    <r>
      <rPr>
        <sz val="10.5"/>
        <rFont val="ＭＳ 明朝"/>
        <family val="1"/>
        <charset val="128"/>
      </rPr>
      <t>を入力</t>
    </r>
    <phoneticPr fontId="2"/>
  </si>
  <si>
    <r>
      <rPr>
        <sz val="11"/>
        <rFont val="ＭＳ 明朝"/>
        <family val="1"/>
        <charset val="128"/>
      </rPr>
      <t>（２）</t>
    </r>
    <r>
      <rPr>
        <u/>
        <sz val="11"/>
        <rFont val="ＭＳ 明朝"/>
        <family val="1"/>
        <charset val="128"/>
      </rPr>
      <t>本研究開発の主となる実施場所</t>
    </r>
    <r>
      <rPr>
        <sz val="11"/>
        <rFont val="ＭＳ 明朝"/>
        <family val="1"/>
        <charset val="128"/>
      </rPr>
      <t>（</t>
    </r>
    <r>
      <rPr>
        <sz val="11"/>
        <rFont val="Yu Gothic UI Semibold"/>
        <family val="3"/>
        <charset val="128"/>
      </rPr>
      <t>名称／所在地</t>
    </r>
    <r>
      <rPr>
        <sz val="11"/>
        <rFont val="ＭＳ 明朝"/>
        <family val="1"/>
        <charset val="128"/>
      </rPr>
      <t>）</t>
    </r>
    <r>
      <rPr>
        <sz val="10.5"/>
        <rFont val="Times New Roman"/>
        <family val="1"/>
      </rPr>
      <t xml:space="preserve">
</t>
    </r>
    <r>
      <rPr>
        <sz val="10.5"/>
        <rFont val="ＭＳ 明朝"/>
        <family val="1"/>
        <charset val="128"/>
      </rPr>
      <t>・実施場所が複数の場合、主となる実施場所を入力
・</t>
    </r>
    <r>
      <rPr>
        <b/>
        <sz val="11"/>
        <color rgb="FFFF0000"/>
        <rFont val="ＭＳ 明朝"/>
        <family val="1"/>
        <charset val="128"/>
      </rPr>
      <t>申請者の事業所等</t>
    </r>
    <r>
      <rPr>
        <sz val="10.5"/>
        <rFont val="ＭＳ 明朝"/>
        <family val="1"/>
        <charset val="128"/>
      </rPr>
      <t>を実施場所に設定（</t>
    </r>
    <r>
      <rPr>
        <sz val="10.5"/>
        <rFont val="Yu Gothic UI Semibold"/>
        <family val="3"/>
        <charset val="128"/>
      </rPr>
      <t>必須</t>
    </r>
    <r>
      <rPr>
        <sz val="10.5"/>
        <rFont val="ＭＳ 明朝"/>
        <family val="1"/>
        <charset val="128"/>
      </rPr>
      <t>）</t>
    </r>
    <r>
      <rPr>
        <sz val="10.5"/>
        <rFont val="Times New Roman"/>
        <family val="1"/>
      </rPr>
      <t xml:space="preserve"> </t>
    </r>
    <r>
      <rPr>
        <sz val="10.5"/>
        <rFont val="ＭＳ 明朝"/>
        <family val="1"/>
        <charset val="128"/>
      </rPr>
      <t>／</t>
    </r>
    <r>
      <rPr>
        <sz val="10.5"/>
        <rFont val="Times New Roman"/>
        <family val="1"/>
      </rPr>
      <t xml:space="preserve"> </t>
    </r>
    <r>
      <rPr>
        <sz val="10.5"/>
        <rFont val="ＭＳ 明朝"/>
        <family val="1"/>
        <charset val="128"/>
      </rPr>
      <t>場所は都内（首都圏なら可）</t>
    </r>
    <phoneticPr fontId="2"/>
  </si>
  <si>
    <r>
      <rPr>
        <sz val="11"/>
        <rFont val="ＭＳ 明朝"/>
        <family val="1"/>
        <charset val="128"/>
      </rPr>
      <t>（１）</t>
    </r>
    <r>
      <rPr>
        <u/>
        <sz val="11"/>
        <rFont val="ＭＳ 明朝"/>
        <family val="1"/>
        <charset val="128"/>
      </rPr>
      <t>主たる開発を担う都内ものづくり企業</t>
    </r>
    <r>
      <rPr>
        <sz val="11"/>
        <rFont val="ＭＳ 明朝"/>
        <family val="1"/>
        <charset val="128"/>
      </rPr>
      <t>（</t>
    </r>
    <r>
      <rPr>
        <sz val="11"/>
        <rFont val="Yu Gothic UI Semibold"/>
        <family val="3"/>
        <charset val="128"/>
      </rPr>
      <t>企業分類／所在地</t>
    </r>
    <r>
      <rPr>
        <sz val="11"/>
        <rFont val="ＭＳ 明朝"/>
        <family val="1"/>
        <charset val="128"/>
      </rPr>
      <t>）</t>
    </r>
    <r>
      <rPr>
        <sz val="10.5"/>
        <rFont val="Times New Roman"/>
        <family val="1"/>
      </rPr>
      <t xml:space="preserve">
</t>
    </r>
    <r>
      <rPr>
        <sz val="10.5"/>
        <rFont val="ＭＳ 明朝"/>
        <family val="1"/>
        <charset val="128"/>
      </rPr>
      <t>・都内で事業を行う</t>
    </r>
    <r>
      <rPr>
        <b/>
        <sz val="11"/>
        <color rgb="FFFF0000"/>
        <rFont val="ＭＳ ゴシック"/>
        <family val="3"/>
        <charset val="128"/>
      </rPr>
      <t>中小企業者</t>
    </r>
    <r>
      <rPr>
        <sz val="10.5"/>
        <rFont val="ＭＳ 明朝"/>
        <family val="1"/>
        <charset val="128"/>
      </rPr>
      <t>（</t>
    </r>
    <r>
      <rPr>
        <sz val="10.5"/>
        <color rgb="FFFF0000"/>
        <rFont val="Yu Gothic UI Semibold"/>
        <family val="3"/>
        <charset val="128"/>
      </rPr>
      <t>必須</t>
    </r>
    <r>
      <rPr>
        <sz val="10.5"/>
        <rFont val="ＭＳ 明朝"/>
        <family val="1"/>
        <charset val="128"/>
      </rPr>
      <t>）</t>
    </r>
    <phoneticPr fontId="2"/>
  </si>
  <si>
    <r>
      <rPr>
        <sz val="11"/>
        <rFont val="ＭＳ 明朝"/>
        <family val="1"/>
        <charset val="128"/>
      </rPr>
      <t>（１）</t>
    </r>
    <r>
      <rPr>
        <u/>
        <sz val="11"/>
        <rFont val="ＭＳ 明朝"/>
        <family val="1"/>
        <charset val="128"/>
      </rPr>
      <t>企業概要</t>
    </r>
    <r>
      <rPr>
        <sz val="11"/>
        <rFont val="ＭＳ 明朝"/>
        <family val="1"/>
        <charset val="128"/>
      </rPr>
      <t>（</t>
    </r>
    <r>
      <rPr>
        <sz val="11"/>
        <rFont val="Yu Gothic UI Semibold"/>
        <family val="3"/>
        <charset val="128"/>
      </rPr>
      <t>都内登記所在地</t>
    </r>
    <r>
      <rPr>
        <sz val="11"/>
        <rFont val="ＭＳ 明朝"/>
        <family val="1"/>
        <charset val="128"/>
      </rPr>
      <t>）</t>
    </r>
    <r>
      <rPr>
        <sz val="10.5"/>
        <rFont val="Times New Roman"/>
        <family val="1"/>
      </rPr>
      <t xml:space="preserve">
</t>
    </r>
    <r>
      <rPr>
        <sz val="10.5"/>
        <rFont val="ＭＳ 明朝"/>
        <family val="1"/>
        <charset val="128"/>
      </rPr>
      <t>・</t>
    </r>
    <r>
      <rPr>
        <b/>
        <sz val="11"/>
        <color rgb="FFFF0000"/>
        <rFont val="ＭＳ ゴシック"/>
        <family val="3"/>
        <charset val="128"/>
      </rPr>
      <t>履歴事項全部証明書</t>
    </r>
    <r>
      <rPr>
        <sz val="10.5"/>
        <color theme="1"/>
        <rFont val="ＭＳ 明朝"/>
        <family val="1"/>
        <charset val="128"/>
      </rPr>
      <t>記載の</t>
    </r>
    <r>
      <rPr>
        <sz val="10.5"/>
        <rFont val="ＭＳ 明朝"/>
        <family val="1"/>
        <charset val="128"/>
      </rPr>
      <t>所在地を入力</t>
    </r>
    <r>
      <rPr>
        <sz val="10.5"/>
        <rFont val="Times New Roman"/>
        <family val="1"/>
      </rPr>
      <t xml:space="preserve"> </t>
    </r>
    <r>
      <rPr>
        <sz val="10.5"/>
        <rFont val="ＭＳ 明朝"/>
        <family val="1"/>
        <charset val="128"/>
      </rPr>
      <t>／</t>
    </r>
    <r>
      <rPr>
        <sz val="10.5"/>
        <rFont val="Times New Roman"/>
        <family val="1"/>
      </rPr>
      <t xml:space="preserve"> </t>
    </r>
    <r>
      <rPr>
        <sz val="10.5"/>
        <rFont val="ＭＳ 明朝"/>
        <family val="1"/>
        <charset val="128"/>
      </rPr>
      <t>都内の登記（</t>
    </r>
    <r>
      <rPr>
        <b/>
        <sz val="11"/>
        <color rgb="FFFF0000"/>
        <rFont val="ＭＳ ゴシック"/>
        <family val="3"/>
        <charset val="128"/>
      </rPr>
      <t>支店登記</t>
    </r>
    <r>
      <rPr>
        <sz val="10.5"/>
        <rFont val="ＭＳ 明朝"/>
        <family val="1"/>
        <charset val="128"/>
      </rPr>
      <t>で可）が</t>
    </r>
    <r>
      <rPr>
        <sz val="10.5"/>
        <rFont val="Yu Gothic UI Semibold"/>
        <family val="3"/>
        <charset val="128"/>
      </rPr>
      <t>必須</t>
    </r>
    <rPh sb="28" eb="30">
      <t>キサイ</t>
    </rPh>
    <phoneticPr fontId="2"/>
  </si>
  <si>
    <r>
      <rPr>
        <sz val="11"/>
        <color theme="1"/>
        <rFont val="ＭＳ 明朝"/>
        <family val="1"/>
        <charset val="128"/>
      </rPr>
      <t>（３）</t>
    </r>
    <r>
      <rPr>
        <u/>
        <sz val="11"/>
        <color theme="1"/>
        <rFont val="ＭＳ 明朝"/>
        <family val="1"/>
        <charset val="128"/>
      </rPr>
      <t>競合品の状況及び課題</t>
    </r>
    <r>
      <rPr>
        <sz val="11"/>
        <color theme="1"/>
        <rFont val="ＭＳ 明朝"/>
        <family val="1"/>
        <charset val="128"/>
      </rPr>
      <t>（</t>
    </r>
    <r>
      <rPr>
        <sz val="11"/>
        <color theme="1"/>
        <rFont val="Yu Gothic UI Semibold"/>
        <family val="3"/>
        <charset val="128"/>
      </rPr>
      <t>競合品の課題</t>
    </r>
    <r>
      <rPr>
        <sz val="11"/>
        <color theme="1"/>
        <rFont val="ＭＳ 明朝"/>
        <family val="1"/>
        <charset val="128"/>
      </rPr>
      <t>）</t>
    </r>
    <r>
      <rPr>
        <sz val="10.5"/>
        <color theme="1"/>
        <rFont val="Times New Roman"/>
        <family val="1"/>
      </rPr>
      <t xml:space="preserve">
</t>
    </r>
    <r>
      <rPr>
        <sz val="10.5"/>
        <color theme="1"/>
        <rFont val="ＭＳ 明朝"/>
        <family val="1"/>
        <charset val="128"/>
      </rPr>
      <t>・競合品（現行法）が抱える課題を</t>
    </r>
    <r>
      <rPr>
        <sz val="10.5"/>
        <color theme="1"/>
        <rFont val="Times New Roman"/>
        <family val="1"/>
      </rPr>
      <t xml:space="preserve"> </t>
    </r>
    <r>
      <rPr>
        <b/>
        <sz val="10.5"/>
        <color theme="1"/>
        <rFont val="Times New Roman"/>
        <family val="1"/>
      </rPr>
      <t>200</t>
    </r>
    <r>
      <rPr>
        <b/>
        <sz val="10.5"/>
        <color theme="1"/>
        <rFont val="ＭＳ 明朝"/>
        <family val="1"/>
        <charset val="128"/>
      </rPr>
      <t>文字以内</t>
    </r>
    <r>
      <rPr>
        <sz val="10.5"/>
        <color theme="1"/>
        <rFont val="Times New Roman"/>
        <family val="1"/>
      </rPr>
      <t xml:space="preserve"> </t>
    </r>
    <r>
      <rPr>
        <sz val="10.5"/>
        <color theme="1"/>
        <rFont val="ＭＳ 明朝"/>
        <family val="1"/>
        <charset val="128"/>
      </rPr>
      <t>で具体的に入力
・【</t>
    </r>
    <r>
      <rPr>
        <b/>
        <sz val="11"/>
        <color rgb="FFFF0000"/>
        <rFont val="ＭＳ ゴシック"/>
        <family val="3"/>
        <charset val="128"/>
      </rPr>
      <t>重要</t>
    </r>
    <r>
      <rPr>
        <sz val="10.5"/>
        <color theme="1"/>
        <rFont val="ＭＳ 明朝"/>
        <family val="1"/>
        <charset val="128"/>
      </rPr>
      <t>】</t>
    </r>
    <r>
      <rPr>
        <b/>
        <sz val="11"/>
        <color rgb="FFFF0000"/>
        <rFont val="ＭＳ ゴシック"/>
        <family val="3"/>
        <charset val="128"/>
      </rPr>
      <t>詳細な競合分析</t>
    </r>
    <r>
      <rPr>
        <sz val="10.5"/>
        <color theme="1"/>
        <rFont val="Times New Roman"/>
        <family val="1"/>
      </rPr>
      <t xml:space="preserve">
</t>
    </r>
    <rPh sb="28" eb="31">
      <t>ゲンコウホウ</t>
    </rPh>
    <phoneticPr fontId="2"/>
  </si>
  <si>
    <t>購入企業名</t>
    <rPh sb="0" eb="2">
      <t>コウニュウ</t>
    </rPh>
    <rPh sb="2" eb="4">
      <t>キギョウ</t>
    </rPh>
    <rPh sb="4" eb="5">
      <t>ナ</t>
    </rPh>
    <phoneticPr fontId="2"/>
  </si>
  <si>
    <t>購入企業名
リース先等</t>
    <rPh sb="0" eb="2">
      <t>コウニュウ</t>
    </rPh>
    <rPh sb="2" eb="4">
      <t>キギョウ</t>
    </rPh>
    <rPh sb="4" eb="5">
      <t>ナ</t>
    </rPh>
    <rPh sb="9" eb="10">
      <t>サキ</t>
    </rPh>
    <rPh sb="10" eb="11">
      <t>ナド</t>
    </rPh>
    <phoneticPr fontId="2"/>
  </si>
  <si>
    <t>必要な理由及び設置場所</t>
    <rPh sb="0" eb="2">
      <t>ヒツヨウ</t>
    </rPh>
    <rPh sb="3" eb="5">
      <t>リユウ</t>
    </rPh>
    <rPh sb="5" eb="6">
      <t>オヨ</t>
    </rPh>
    <rPh sb="7" eb="9">
      <t>セッチ</t>
    </rPh>
    <rPh sb="9" eb="11">
      <t>バショ</t>
    </rPh>
    <phoneticPr fontId="2"/>
  </si>
  <si>
    <t>委託・外注内容</t>
    <rPh sb="0" eb="2">
      <t>イタク</t>
    </rPh>
    <rPh sb="3" eb="5">
      <t>ガイチュウ</t>
    </rPh>
    <rPh sb="5" eb="7">
      <t>ナイヨウ</t>
    </rPh>
    <phoneticPr fontId="2"/>
  </si>
  <si>
    <t>委託・外注先</t>
    <rPh sb="0" eb="2">
      <t>イタク</t>
    </rPh>
    <rPh sb="3" eb="5">
      <t>ガイチュウ</t>
    </rPh>
    <rPh sb="5" eb="6">
      <t>サキ</t>
    </rPh>
    <phoneticPr fontId="2"/>
  </si>
  <si>
    <t>委託・外注先の選定理由</t>
    <rPh sb="0" eb="2">
      <t>イタク</t>
    </rPh>
    <rPh sb="3" eb="5">
      <t>ガイチュウ</t>
    </rPh>
    <rPh sb="5" eb="6">
      <t>サキ</t>
    </rPh>
    <rPh sb="7" eb="9">
      <t>センテイ</t>
    </rPh>
    <rPh sb="9" eb="11">
      <t>リユウ</t>
    </rPh>
    <phoneticPr fontId="2"/>
  </si>
  <si>
    <t>対象の
技術・製品</t>
    <rPh sb="0" eb="2">
      <t>タイショウ</t>
    </rPh>
    <rPh sb="4" eb="6">
      <t>ギジュツ</t>
    </rPh>
    <rPh sb="7" eb="9">
      <t>セイヒン</t>
    </rPh>
    <phoneticPr fontId="2"/>
  </si>
  <si>
    <t>権利名</t>
    <rPh sb="0" eb="2">
      <t>ケンリ</t>
    </rPh>
    <rPh sb="2" eb="3">
      <t>ナ</t>
    </rPh>
    <phoneticPr fontId="2"/>
  </si>
  <si>
    <t>弁理士事務所等</t>
    <rPh sb="0" eb="3">
      <t>ベンリシ</t>
    </rPh>
    <rPh sb="3" eb="5">
      <t>ジム</t>
    </rPh>
    <rPh sb="5" eb="6">
      <t>ショ</t>
    </rPh>
    <rPh sb="6" eb="7">
      <t>ナド</t>
    </rPh>
    <phoneticPr fontId="2"/>
  </si>
  <si>
    <t>産業財産権が必要な理由</t>
    <rPh sb="0" eb="2">
      <t>サンギョウ</t>
    </rPh>
    <rPh sb="2" eb="5">
      <t>ザイサンケン</t>
    </rPh>
    <rPh sb="6" eb="8">
      <t>ヒツヨウ</t>
    </rPh>
    <rPh sb="9" eb="11">
      <t>リユウ</t>
    </rPh>
    <phoneticPr fontId="2"/>
  </si>
  <si>
    <t>件名及び具体的な内容</t>
    <rPh sb="0" eb="2">
      <t>ケンメイ</t>
    </rPh>
    <rPh sb="2" eb="3">
      <t>オヨ</t>
    </rPh>
    <rPh sb="4" eb="7">
      <t>グタイテキ</t>
    </rPh>
    <rPh sb="8" eb="10">
      <t>ナイヨウ</t>
    </rPh>
    <phoneticPr fontId="2"/>
  </si>
  <si>
    <t>指導者名等</t>
    <rPh sb="0" eb="3">
      <t>シドウシャ</t>
    </rPh>
    <rPh sb="3" eb="4">
      <t>ナ</t>
    </rPh>
    <rPh sb="4" eb="5">
      <t>ナド</t>
    </rPh>
    <phoneticPr fontId="2"/>
  </si>
  <si>
    <t>技術指導が必要な理由</t>
    <rPh sb="0" eb="2">
      <t>ギジュツ</t>
    </rPh>
    <rPh sb="2" eb="4">
      <t>シドウ</t>
    </rPh>
    <rPh sb="5" eb="7">
      <t>ヒツヨウ</t>
    </rPh>
    <rPh sb="8" eb="10">
      <t>リユウ</t>
    </rPh>
    <phoneticPr fontId="2"/>
  </si>
  <si>
    <t>支払予定先</t>
    <rPh sb="0" eb="2">
      <t>シハライ</t>
    </rPh>
    <rPh sb="2" eb="4">
      <t>ヨテイ</t>
    </rPh>
    <rPh sb="4" eb="5">
      <t>サキ</t>
    </rPh>
    <phoneticPr fontId="2"/>
  </si>
  <si>
    <t>相談等が必要な理由</t>
    <rPh sb="0" eb="2">
      <t>ソウダン</t>
    </rPh>
    <rPh sb="2" eb="3">
      <t>ナド</t>
    </rPh>
    <rPh sb="4" eb="6">
      <t>ヒツヨウ</t>
    </rPh>
    <rPh sb="7" eb="9">
      <t>リユウ</t>
    </rPh>
    <phoneticPr fontId="2"/>
  </si>
  <si>
    <t>従業者氏名</t>
    <rPh sb="0" eb="3">
      <t>ジュウギョウシャ</t>
    </rPh>
    <rPh sb="3" eb="5">
      <t>シメイ</t>
    </rPh>
    <phoneticPr fontId="2"/>
  </si>
  <si>
    <t>所属・役職</t>
    <rPh sb="0" eb="2">
      <t>ショゾク</t>
    </rPh>
    <rPh sb="3" eb="5">
      <t>ヤクショク</t>
    </rPh>
    <phoneticPr fontId="2"/>
  </si>
  <si>
    <t>保有資格
得意分野等</t>
    <rPh sb="0" eb="2">
      <t>ホユウ</t>
    </rPh>
    <rPh sb="2" eb="4">
      <t>シカク</t>
    </rPh>
    <rPh sb="5" eb="7">
      <t>トクイ</t>
    </rPh>
    <rPh sb="7" eb="9">
      <t>ブンヤ</t>
    </rPh>
    <rPh sb="9" eb="10">
      <t>ナド</t>
    </rPh>
    <phoneticPr fontId="2"/>
  </si>
  <si>
    <t>助成事業における従事業務</t>
    <rPh sb="0" eb="2">
      <t>ジョセイ</t>
    </rPh>
    <rPh sb="2" eb="4">
      <t>ジギョウ</t>
    </rPh>
    <rPh sb="8" eb="10">
      <t>ジュウジ</t>
    </rPh>
    <rPh sb="10" eb="12">
      <t>ギョウム</t>
    </rPh>
    <phoneticPr fontId="2"/>
  </si>
  <si>
    <t>展示会名及び
開催期間</t>
    <rPh sb="0" eb="3">
      <t>テンジカイ</t>
    </rPh>
    <rPh sb="3" eb="4">
      <t>ナ</t>
    </rPh>
    <rPh sb="4" eb="5">
      <t>オヨ</t>
    </rPh>
    <rPh sb="7" eb="9">
      <t>カイサイ</t>
    </rPh>
    <rPh sb="9" eb="11">
      <t>キカン</t>
    </rPh>
    <phoneticPr fontId="2"/>
  </si>
  <si>
    <t>経費名等</t>
    <rPh sb="0" eb="2">
      <t>ケイヒ</t>
    </rPh>
    <rPh sb="2" eb="3">
      <t>ナ</t>
    </rPh>
    <rPh sb="3" eb="4">
      <t>ナド</t>
    </rPh>
    <phoneticPr fontId="2"/>
  </si>
  <si>
    <t>展示会の概要、実施場所</t>
    <rPh sb="0" eb="3">
      <t>テンジカイ</t>
    </rPh>
    <rPh sb="4" eb="6">
      <t>ガイヨウ</t>
    </rPh>
    <rPh sb="7" eb="9">
      <t>ジッシ</t>
    </rPh>
    <rPh sb="9" eb="11">
      <t>バショ</t>
    </rPh>
    <phoneticPr fontId="2"/>
  </si>
  <si>
    <t>作成物
掲載誌等</t>
    <rPh sb="0" eb="2">
      <t>サクセイ</t>
    </rPh>
    <rPh sb="2" eb="3">
      <t>ブツ</t>
    </rPh>
    <rPh sb="4" eb="7">
      <t>ケイサイシ</t>
    </rPh>
    <rPh sb="7" eb="8">
      <t>ナド</t>
    </rPh>
    <phoneticPr fontId="2"/>
  </si>
  <si>
    <t>掲載期間
配布期間</t>
    <rPh sb="0" eb="2">
      <t>ケイサイ</t>
    </rPh>
    <rPh sb="2" eb="4">
      <t>キカン</t>
    </rPh>
    <rPh sb="5" eb="7">
      <t>ハイフ</t>
    </rPh>
    <rPh sb="7" eb="9">
      <t>キカン</t>
    </rPh>
    <phoneticPr fontId="2"/>
  </si>
  <si>
    <t>作成物、掲載誌の概要</t>
    <rPh sb="0" eb="2">
      <t>サクセイ</t>
    </rPh>
    <rPh sb="2" eb="3">
      <t>ブツ</t>
    </rPh>
    <rPh sb="4" eb="7">
      <t>ケイサイシ</t>
    </rPh>
    <rPh sb="8" eb="10">
      <t>ガイヨウ</t>
    </rPh>
    <phoneticPr fontId="2"/>
  </si>
  <si>
    <r>
      <rPr>
        <sz val="11"/>
        <color theme="1"/>
        <rFont val="ＭＳ 明朝"/>
        <family val="1"/>
        <charset val="128"/>
      </rPr>
      <t>（１）</t>
    </r>
    <r>
      <rPr>
        <u/>
        <sz val="11"/>
        <color theme="1"/>
        <rFont val="ＭＳ 明朝"/>
        <family val="1"/>
        <charset val="128"/>
      </rPr>
      <t>先行技術調査</t>
    </r>
    <r>
      <rPr>
        <sz val="10.5"/>
        <color theme="1"/>
        <rFont val="Times New Roman"/>
        <family val="1"/>
      </rPr>
      <t xml:space="preserve">
</t>
    </r>
    <r>
      <rPr>
        <sz val="10.5"/>
        <color theme="1"/>
        <rFont val="ＭＳ 明朝"/>
        <family val="1"/>
        <charset val="128"/>
      </rPr>
      <t>・申請までに必ず</t>
    </r>
    <r>
      <rPr>
        <b/>
        <sz val="11"/>
        <color rgb="FFFF0000"/>
        <rFont val="ＭＳ ゴシック"/>
        <family val="3"/>
        <charset val="128"/>
      </rPr>
      <t>先行技術調査</t>
    </r>
    <r>
      <rPr>
        <sz val="10.5"/>
        <color theme="1"/>
        <rFont val="ＭＳ 明朝"/>
        <family val="1"/>
        <charset val="128"/>
      </rPr>
      <t>を行う
・調査結果が</t>
    </r>
    <r>
      <rPr>
        <b/>
        <sz val="11"/>
        <color rgb="FFFF0000"/>
        <rFont val="ＭＳ ゴシック"/>
        <family val="3"/>
        <charset val="128"/>
      </rPr>
      <t>入力されていない場合</t>
    </r>
    <r>
      <rPr>
        <sz val="10.5"/>
        <color theme="1"/>
        <rFont val="ＭＳ 明朝"/>
        <family val="1"/>
        <charset val="128"/>
      </rPr>
      <t>や</t>
    </r>
    <r>
      <rPr>
        <b/>
        <sz val="11"/>
        <color rgb="FFFF0000"/>
        <rFont val="ＭＳ ゴシック"/>
        <family val="3"/>
        <charset val="128"/>
      </rPr>
      <t>適切な調査が行われていない場合</t>
    </r>
    <r>
      <rPr>
        <sz val="10.5"/>
        <color theme="1"/>
        <rFont val="Times New Roman"/>
        <family val="1"/>
      </rPr>
      <t xml:space="preserve">
    </t>
    </r>
    <r>
      <rPr>
        <sz val="10.5"/>
        <color theme="1"/>
        <rFont val="ＭＳ ゴシック"/>
        <family val="3"/>
        <charset val="128"/>
      </rPr>
      <t>十分な</t>
    </r>
    <r>
      <rPr>
        <sz val="10.5"/>
        <color theme="1"/>
        <rFont val="ＭＳ 明朝"/>
        <family val="1"/>
        <charset val="128"/>
      </rPr>
      <t>審査を行うことができない
・</t>
    </r>
    <r>
      <rPr>
        <sz val="10.5"/>
        <rFont val="ＭＳ 明朝"/>
        <family val="1"/>
        <charset val="128"/>
      </rPr>
      <t>東京都知的財産総合センター</t>
    </r>
    <r>
      <rPr>
        <sz val="10.5"/>
        <color theme="1"/>
        <rFont val="ＭＳ 明朝"/>
        <family val="1"/>
        <charset val="128"/>
      </rPr>
      <t>（</t>
    </r>
    <r>
      <rPr>
        <sz val="10.5"/>
        <color theme="1"/>
        <rFont val="Times New Roman"/>
        <family val="1"/>
      </rPr>
      <t>03-3832-3656</t>
    </r>
    <r>
      <rPr>
        <sz val="10.5"/>
        <color theme="1"/>
        <rFont val="ＭＳ 明朝"/>
        <family val="1"/>
        <charset val="128"/>
      </rPr>
      <t xml:space="preserve">）で先行技術や産業財産権
</t>
    </r>
    <r>
      <rPr>
        <sz val="10.5"/>
        <color theme="1"/>
        <rFont val="Times New Roman"/>
        <family val="1"/>
      </rPr>
      <t xml:space="preserve">    </t>
    </r>
    <r>
      <rPr>
        <sz val="10.5"/>
        <color theme="1"/>
        <rFont val="ＭＳ 明朝"/>
        <family val="1"/>
        <charset val="128"/>
      </rPr>
      <t>の調査方法を相談できる</t>
    </r>
    <rPh sb="66" eb="68">
      <t>ジュウブン</t>
    </rPh>
    <phoneticPr fontId="2"/>
  </si>
  <si>
    <r>
      <rPr>
        <sz val="11"/>
        <color theme="1"/>
        <rFont val="ＭＳ 明朝"/>
        <family val="1"/>
        <charset val="128"/>
      </rPr>
      <t>（１）</t>
    </r>
    <r>
      <rPr>
        <u/>
        <sz val="11"/>
        <color theme="1"/>
        <rFont val="ＭＳ 明朝"/>
        <family val="1"/>
        <charset val="128"/>
      </rPr>
      <t>先行技術調査</t>
    </r>
    <r>
      <rPr>
        <sz val="11"/>
        <color theme="1"/>
        <rFont val="ＭＳ 明朝"/>
        <family val="1"/>
        <charset val="128"/>
      </rPr>
      <t>（</t>
    </r>
    <r>
      <rPr>
        <sz val="11"/>
        <color theme="1"/>
        <rFont val="Yu Gothic UI Semibold"/>
        <family val="3"/>
        <charset val="128"/>
      </rPr>
      <t>問題特許の番号／問題特許への対応</t>
    </r>
    <r>
      <rPr>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ゴシック"/>
        <family val="3"/>
        <charset val="128"/>
      </rPr>
      <t>問題特許</t>
    </r>
    <r>
      <rPr>
        <b/>
        <sz val="10.5"/>
        <color rgb="FFFF0000"/>
        <rFont val="ＭＳ ゴシック"/>
        <family val="3"/>
        <charset val="128"/>
      </rPr>
      <t>がある場合のみ</t>
    </r>
    <r>
      <rPr>
        <sz val="10.5"/>
        <color theme="1"/>
        <rFont val="ＭＳ 明朝"/>
        <family val="1"/>
        <charset val="128"/>
      </rPr>
      <t xml:space="preserve">入力
</t>
    </r>
    <r>
      <rPr>
        <sz val="10.5"/>
        <color theme="1"/>
        <rFont val="Times New Roman"/>
        <family val="1"/>
      </rPr>
      <t xml:space="preserve">     </t>
    </r>
    <r>
      <rPr>
        <sz val="10.5"/>
        <color theme="1"/>
        <rFont val="ＭＳ 明朝"/>
        <family val="1"/>
        <charset val="128"/>
      </rPr>
      <t>問題特許への対応が記載されていない場合、十分な審査が行えない</t>
    </r>
    <phoneticPr fontId="2"/>
  </si>
  <si>
    <r>
      <rPr>
        <sz val="11"/>
        <color theme="1"/>
        <rFont val="ＭＳ 明朝"/>
        <family val="1"/>
        <charset val="128"/>
      </rPr>
      <t>（１）</t>
    </r>
    <r>
      <rPr>
        <u/>
        <sz val="11"/>
        <color theme="1"/>
        <rFont val="ＭＳ 明朝"/>
        <family val="1"/>
        <charset val="128"/>
      </rPr>
      <t>開発品の詳細</t>
    </r>
    <r>
      <rPr>
        <sz val="11"/>
        <color theme="1"/>
        <rFont val="ＭＳ 明朝"/>
        <family val="1"/>
        <charset val="128"/>
      </rPr>
      <t>（</t>
    </r>
    <r>
      <rPr>
        <sz val="11"/>
        <color theme="1"/>
        <rFont val="Yu Gothic UI Semibold"/>
        <family val="3"/>
        <charset val="128"/>
      </rPr>
      <t>必要となる法令や規制等への対応</t>
    </r>
    <r>
      <rPr>
        <sz val="11"/>
        <color theme="1"/>
        <rFont val="ＭＳ 明朝"/>
        <family val="1"/>
        <charset val="128"/>
      </rPr>
      <t>）</t>
    </r>
    <r>
      <rPr>
        <sz val="10.5"/>
        <color theme="1"/>
        <rFont val="Times New Roman"/>
        <family val="1"/>
      </rPr>
      <t xml:space="preserve">
</t>
    </r>
    <r>
      <rPr>
        <sz val="10.5"/>
        <color theme="1"/>
        <rFont val="ＭＳ 明朝"/>
        <family val="1"/>
        <charset val="128"/>
      </rPr>
      <t>・開発品の特性等を考慮した法令や規制への対応を</t>
    </r>
    <r>
      <rPr>
        <b/>
        <sz val="10.5"/>
        <color theme="1"/>
        <rFont val="Times New Roman"/>
        <family val="1"/>
      </rPr>
      <t>150</t>
    </r>
    <r>
      <rPr>
        <b/>
        <sz val="10.5"/>
        <color theme="1"/>
        <rFont val="ＭＳ 明朝"/>
        <family val="1"/>
        <charset val="128"/>
      </rPr>
      <t>文字以内</t>
    </r>
    <r>
      <rPr>
        <sz val="10.5"/>
        <color theme="1"/>
        <rFont val="ＭＳ 明朝"/>
        <family val="1"/>
        <charset val="128"/>
      </rPr>
      <t>で入力
・</t>
    </r>
    <r>
      <rPr>
        <b/>
        <sz val="11"/>
        <color rgb="FFFF0000"/>
        <rFont val="ＭＳ 明朝"/>
        <family val="1"/>
        <charset val="128"/>
      </rPr>
      <t>十分に調査されていない</t>
    </r>
    <r>
      <rPr>
        <sz val="10.5"/>
        <color theme="1"/>
        <rFont val="ＭＳ 明朝"/>
        <family val="1"/>
        <charset val="128"/>
      </rPr>
      <t>（法令を遵守しない）事業計画では審査が行えない
・必要に応じて</t>
    </r>
    <r>
      <rPr>
        <b/>
        <sz val="11"/>
        <color rgb="FFFF0000"/>
        <rFont val="ＭＳ 明朝"/>
        <family val="1"/>
        <charset val="128"/>
      </rPr>
      <t>法令や規制に係る書類</t>
    </r>
    <r>
      <rPr>
        <sz val="10.5"/>
        <color theme="1"/>
        <rFont val="ＭＳ 明朝"/>
        <family val="1"/>
        <charset val="128"/>
      </rPr>
      <t>を提出</t>
    </r>
    <phoneticPr fontId="2"/>
  </si>
  <si>
    <r>
      <rPr>
        <sz val="11"/>
        <color theme="1"/>
        <rFont val="ＭＳ 明朝"/>
        <family val="1"/>
        <charset val="128"/>
      </rPr>
      <t>（１）</t>
    </r>
    <r>
      <rPr>
        <u/>
        <sz val="11"/>
        <color theme="1"/>
        <rFont val="ＭＳ 明朝"/>
        <family val="1"/>
        <charset val="128"/>
      </rPr>
      <t>第１期の達成目標</t>
    </r>
    <r>
      <rPr>
        <sz val="11"/>
        <color theme="1"/>
        <rFont val="ＭＳ 明朝"/>
        <family val="1"/>
        <charset val="128"/>
      </rPr>
      <t>（</t>
    </r>
    <r>
      <rPr>
        <sz val="11"/>
        <color theme="1"/>
        <rFont val="Yu Gothic UI Semibold"/>
        <family val="3"/>
        <charset val="128"/>
      </rPr>
      <t>第１期の達成目標</t>
    </r>
    <r>
      <rPr>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具体的な数値や性能</t>
    </r>
    <r>
      <rPr>
        <sz val="10.5"/>
        <color theme="1"/>
        <rFont val="ＭＳ 明朝"/>
        <family val="1"/>
        <charset val="128"/>
      </rPr>
      <t>を設定</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b/>
        <sz val="11"/>
        <color rgb="FFFF0000"/>
        <rFont val="ＭＳ 明朝"/>
        <family val="1"/>
        <charset val="128"/>
      </rPr>
      <t>達成可能な内容</t>
    </r>
    <r>
      <rPr>
        <sz val="10.5"/>
        <color theme="1"/>
        <rFont val="ＭＳ 明朝"/>
        <family val="1"/>
        <charset val="128"/>
      </rPr>
      <t>を入力
　達成目標と成果物は</t>
    </r>
    <r>
      <rPr>
        <b/>
        <sz val="11"/>
        <color rgb="FFFF0000"/>
        <rFont val="ＭＳ 明朝"/>
        <family val="1"/>
        <charset val="128"/>
      </rPr>
      <t>枠内に収まるように</t>
    </r>
    <r>
      <rPr>
        <sz val="10.5"/>
        <color theme="1"/>
        <rFont val="ＭＳ 明朝"/>
        <family val="1"/>
        <charset val="128"/>
      </rPr>
      <t>入力
・医療機器開発で</t>
    </r>
    <r>
      <rPr>
        <b/>
        <sz val="11"/>
        <color rgb="FFFF0000"/>
        <rFont val="ＭＳ 明朝"/>
        <family val="1"/>
        <charset val="128"/>
      </rPr>
      <t>製品の完成</t>
    </r>
    <r>
      <rPr>
        <sz val="10.5"/>
        <color theme="1"/>
        <rFont val="ＭＳ 明朝"/>
        <family val="1"/>
        <charset val="128"/>
      </rPr>
      <t>の場合、</t>
    </r>
    <r>
      <rPr>
        <b/>
        <sz val="11"/>
        <color rgb="FFFF0000"/>
        <rFont val="ＭＳ 明朝"/>
        <family val="1"/>
        <charset val="128"/>
      </rPr>
      <t>医療機器承認等を完了</t>
    </r>
    <r>
      <rPr>
        <sz val="10.5"/>
        <color theme="1"/>
        <rFont val="ＭＳ 明朝"/>
        <family val="1"/>
        <charset val="128"/>
      </rPr>
      <t>すること</t>
    </r>
    <rPh sb="38" eb="40">
      <t>セッテイ</t>
    </rPh>
    <rPh sb="55" eb="57">
      <t>タッセイ</t>
    </rPh>
    <rPh sb="57" eb="59">
      <t>モクヒョウ</t>
    </rPh>
    <rPh sb="60" eb="63">
      <t>セイカブツ</t>
    </rPh>
    <rPh sb="64" eb="66">
      <t>ワクナイ</t>
    </rPh>
    <rPh sb="67" eb="68">
      <t>オサ</t>
    </rPh>
    <rPh sb="73" eb="75">
      <t>ニュウリョク</t>
    </rPh>
    <phoneticPr fontId="2"/>
  </si>
  <si>
    <r>
      <t xml:space="preserve"> </t>
    </r>
    <r>
      <rPr>
        <sz val="9"/>
        <color theme="1"/>
        <rFont val="ＭＳ 明朝"/>
        <family val="1"/>
        <charset val="128"/>
      </rPr>
      <t>（</t>
    </r>
    <r>
      <rPr>
        <sz val="9"/>
        <color theme="1"/>
        <rFont val="Times New Roman"/>
        <family val="1"/>
      </rPr>
      <t>3</t>
    </r>
    <r>
      <rPr>
        <sz val="9"/>
        <color theme="1"/>
        <rFont val="ＭＳ 明朝"/>
        <family val="1"/>
        <charset val="128"/>
      </rPr>
      <t>）団体の場合：定款・組合員名簿・総会の議事録</t>
    </r>
    <r>
      <rPr>
        <sz val="9"/>
        <color theme="1"/>
        <rFont val="ＭＳ Ｐ明朝"/>
        <family val="1"/>
        <charset val="128"/>
      </rPr>
      <t>（</t>
    </r>
    <r>
      <rPr>
        <sz val="9"/>
        <color theme="1"/>
        <rFont val="ＭＳ 明朝"/>
        <family val="1"/>
        <charset val="128"/>
      </rPr>
      <t>助成事業申請等の議決</t>
    </r>
    <r>
      <rPr>
        <sz val="9"/>
        <color theme="1"/>
        <rFont val="ＭＳ Ｐ明朝"/>
        <family val="1"/>
        <charset val="128"/>
      </rPr>
      <t>）</t>
    </r>
    <r>
      <rPr>
        <sz val="9"/>
        <color theme="1"/>
        <rFont val="ＭＳ 明朝"/>
        <family val="1"/>
        <charset val="128"/>
      </rPr>
      <t>の写し</t>
    </r>
  </si>
  <si>
    <t>技術指導
受入れ費</t>
    <rPh sb="0" eb="2">
      <t>ギジュツ</t>
    </rPh>
    <rPh sb="2" eb="4">
      <t>シドウ</t>
    </rPh>
    <rPh sb="5" eb="7">
      <t>ウケイレ</t>
    </rPh>
    <rPh sb="8" eb="9">
      <t>ヒ</t>
    </rPh>
    <phoneticPr fontId="2"/>
  </si>
  <si>
    <t>産業財産権
出願導入費</t>
    <rPh sb="0" eb="2">
      <t>サンギョウ</t>
    </rPh>
    <rPh sb="2" eb="5">
      <t>ザイサンケン</t>
    </rPh>
    <rPh sb="6" eb="8">
      <t>シュツガン</t>
    </rPh>
    <rPh sb="8" eb="10">
      <t>ドウニュウ</t>
    </rPh>
    <rPh sb="10" eb="11">
      <t>ヒ</t>
    </rPh>
    <phoneticPr fontId="2"/>
  </si>
  <si>
    <t>機械装置・
工具器具費</t>
    <rPh sb="0" eb="2">
      <t>キカイ</t>
    </rPh>
    <rPh sb="2" eb="4">
      <t>ソウチ</t>
    </rPh>
    <rPh sb="6" eb="8">
      <t>コウグ</t>
    </rPh>
    <rPh sb="8" eb="10">
      <t>キグ</t>
    </rPh>
    <rPh sb="10" eb="11">
      <t>ヒ</t>
    </rPh>
    <phoneticPr fontId="2"/>
  </si>
  <si>
    <t>jGrants</t>
    <phoneticPr fontId="2"/>
  </si>
  <si>
    <r>
      <t>jGrants</t>
    </r>
    <r>
      <rPr>
        <sz val="14"/>
        <color theme="1"/>
        <rFont val="ＭＳ Ｐ明朝"/>
        <family val="1"/>
        <charset val="128"/>
      </rPr>
      <t xml:space="preserve">にアップロード
</t>
    </r>
    <r>
      <rPr>
        <sz val="10"/>
        <color theme="1"/>
        <rFont val="ＭＳ Ｐ明朝"/>
        <family val="1"/>
        <charset val="128"/>
      </rPr>
      <t>（表紙は押印してアップロード）</t>
    </r>
    <rPh sb="16" eb="18">
      <t>ヒョウシ</t>
    </rPh>
    <rPh sb="19" eb="21">
      <t>オウイン</t>
    </rPh>
    <phoneticPr fontId="2"/>
  </si>
  <si>
    <r>
      <rPr>
        <sz val="10.5"/>
        <rFont val="ＭＳ 明朝"/>
        <family val="1"/>
        <charset val="128"/>
      </rPr>
      <t xml:space="preserve">原材料
寸法／システム構成等
</t>
    </r>
    <r>
      <rPr>
        <sz val="10"/>
        <rFont val="Times New Roman"/>
        <family val="1"/>
      </rPr>
      <t>200</t>
    </r>
    <r>
      <rPr>
        <sz val="10"/>
        <rFont val="ＭＳ 明朝"/>
        <family val="1"/>
        <charset val="128"/>
      </rPr>
      <t>文字
まで</t>
    </r>
    <rPh sb="0" eb="3">
      <t>ゲンザイリョウ</t>
    </rPh>
    <rPh sb="4" eb="6">
      <t>スンポウ</t>
    </rPh>
    <rPh sb="11" eb="13">
      <t>コウセイ</t>
    </rPh>
    <rPh sb="13" eb="14">
      <t>ナド</t>
    </rPh>
    <phoneticPr fontId="2"/>
  </si>
  <si>
    <t>　イ　親会社、子会社、グループ企業等関連会社を連携体の構築先企業にしていないかつ
　　　本助成事業の対象経費としていない。</t>
    <phoneticPr fontId="2"/>
  </si>
  <si>
    <r>
      <rPr>
        <sz val="9"/>
        <color theme="1"/>
        <rFont val="ＭＳ 明朝"/>
        <family val="1"/>
        <charset val="128"/>
      </rPr>
      <t>　</t>
    </r>
    <r>
      <rPr>
        <sz val="9"/>
        <color theme="1"/>
        <rFont val="Times New Roman"/>
        <family val="1"/>
      </rPr>
      <t xml:space="preserve"> </t>
    </r>
    <r>
      <rPr>
        <sz val="9"/>
        <color theme="1"/>
        <rFont val="ＭＳ 明朝"/>
        <family val="1"/>
        <charset val="128"/>
      </rPr>
      <t>　</t>
    </r>
    <r>
      <rPr>
        <sz val="9"/>
        <color theme="1"/>
        <rFont val="Times New Roman"/>
        <family val="1"/>
      </rPr>
      <t xml:space="preserve">  1</t>
    </r>
    <r>
      <rPr>
        <sz val="9"/>
        <color theme="1"/>
        <rFont val="ＭＳ 明朝"/>
        <family val="1"/>
        <charset val="128"/>
      </rPr>
      <t>件</t>
    </r>
    <r>
      <rPr>
        <sz val="9"/>
        <color theme="1"/>
        <rFont val="Times New Roman"/>
        <family val="1"/>
      </rPr>
      <t>100</t>
    </r>
    <r>
      <rPr>
        <sz val="9"/>
        <color theme="1"/>
        <rFont val="ＭＳ 明朝"/>
        <family val="1"/>
        <charset val="128"/>
      </rPr>
      <t>万円（税抜）以上の機械装置・工具器具を購入する場合のみ必要。金型製作は不要。</t>
    </r>
    <rPh sb="6" eb="7">
      <t>ケン</t>
    </rPh>
    <rPh sb="10" eb="12">
      <t>マンエン</t>
    </rPh>
    <rPh sb="13" eb="15">
      <t>ゼイヌキ</t>
    </rPh>
    <rPh sb="16" eb="18">
      <t>イジョウ</t>
    </rPh>
    <rPh sb="19" eb="21">
      <t>キカイ</t>
    </rPh>
    <rPh sb="21" eb="23">
      <t>ソウチ</t>
    </rPh>
    <rPh sb="24" eb="26">
      <t>コウグ</t>
    </rPh>
    <rPh sb="26" eb="28">
      <t>キグ</t>
    </rPh>
    <rPh sb="29" eb="31">
      <t>コウニュウ</t>
    </rPh>
    <rPh sb="33" eb="35">
      <t>バアイ</t>
    </rPh>
    <rPh sb="37" eb="39">
      <t>ヒツヨウ</t>
    </rPh>
    <rPh sb="40" eb="42">
      <t>カナガタ</t>
    </rPh>
    <rPh sb="42" eb="44">
      <t>セイサク</t>
    </rPh>
    <rPh sb="45" eb="47">
      <t>フヨウ</t>
    </rPh>
    <phoneticPr fontId="2"/>
  </si>
  <si>
    <t xml:space="preserve">     医療機器のクラスに応じた医療機器製造販売業許可証</t>
    <rPh sb="5" eb="7">
      <t>イリョウ</t>
    </rPh>
    <rPh sb="7" eb="9">
      <t>キキ</t>
    </rPh>
    <rPh sb="14" eb="15">
      <t>オウ</t>
    </rPh>
    <rPh sb="17" eb="19">
      <t>イリョウ</t>
    </rPh>
    <rPh sb="19" eb="21">
      <t>キキ</t>
    </rPh>
    <rPh sb="21" eb="23">
      <t>セイゾウ</t>
    </rPh>
    <rPh sb="23" eb="26">
      <t>ハンバイギョウ</t>
    </rPh>
    <rPh sb="26" eb="28">
      <t>キョカ</t>
    </rPh>
    <rPh sb="28" eb="29">
      <t>ショウ</t>
    </rPh>
    <phoneticPr fontId="2"/>
  </si>
  <si>
    <r>
      <t xml:space="preserve"> </t>
    </r>
    <r>
      <rPr>
        <sz val="10.5"/>
        <color theme="1"/>
        <rFont val="ＭＳ 明朝"/>
        <family val="1"/>
        <charset val="128"/>
      </rPr>
      <t>様式第１</t>
    </r>
    <r>
      <rPr>
        <sz val="10.5"/>
        <color theme="1"/>
        <rFont val="Times New Roman"/>
        <family val="1"/>
      </rPr>
      <t>-</t>
    </r>
    <r>
      <rPr>
        <sz val="10.5"/>
        <color theme="1"/>
        <rFont val="ＭＳ 明朝"/>
        <family val="1"/>
        <charset val="128"/>
      </rPr>
      <t>１号（第５条関係）</t>
    </r>
    <rPh sb="1" eb="3">
      <t>ヨウシキ</t>
    </rPh>
    <rPh sb="3" eb="4">
      <t>ダイ</t>
    </rPh>
    <rPh sb="7" eb="8">
      <t>ゴウ</t>
    </rPh>
    <rPh sb="9" eb="10">
      <t>ダイ</t>
    </rPh>
    <rPh sb="11" eb="12">
      <t>ジョウ</t>
    </rPh>
    <rPh sb="12" eb="14">
      <t>カンケイ</t>
    </rPh>
    <phoneticPr fontId="2"/>
  </si>
  <si>
    <r>
      <rPr>
        <sz val="10.5"/>
        <color theme="1"/>
        <rFont val="ＭＳ 明朝"/>
        <family val="1"/>
        <charset val="128"/>
      </rPr>
      <t>公　社　記　入　欄</t>
    </r>
    <rPh sb="0" eb="1">
      <t>コウ</t>
    </rPh>
    <rPh sb="2" eb="3">
      <t>シャ</t>
    </rPh>
    <rPh sb="4" eb="5">
      <t>キ</t>
    </rPh>
    <rPh sb="6" eb="7">
      <t>イ</t>
    </rPh>
    <rPh sb="8" eb="9">
      <t>ラン</t>
    </rPh>
    <phoneticPr fontId="2"/>
  </si>
  <si>
    <r>
      <rPr>
        <b/>
        <sz val="11"/>
        <color theme="1"/>
        <rFont val="Times New Roman"/>
        <family val="1"/>
      </rPr>
      <t xml:space="preserve"> </t>
    </r>
    <r>
      <rPr>
        <b/>
        <sz val="11"/>
        <color theme="1"/>
        <rFont val="游ゴシック"/>
        <family val="3"/>
        <charset val="128"/>
      </rPr>
      <t>申請書作成の注意点</t>
    </r>
    <r>
      <rPr>
        <sz val="10.5"/>
        <color theme="1"/>
        <rFont val="Times New Roman"/>
        <family val="1"/>
      </rPr>
      <t xml:space="preserve">
</t>
    </r>
    <r>
      <rPr>
        <sz val="10.5"/>
        <color theme="1"/>
        <rFont val="ＭＳ 明朝"/>
        <family val="1"/>
        <charset val="128"/>
      </rPr>
      <t>・</t>
    </r>
    <r>
      <rPr>
        <b/>
        <sz val="11"/>
        <color rgb="FFFF0000"/>
        <rFont val="ＭＳ 明朝"/>
        <family val="1"/>
        <charset val="128"/>
      </rPr>
      <t>提出書類と重要な項目</t>
    </r>
    <r>
      <rPr>
        <sz val="10.5"/>
        <color theme="1"/>
        <rFont val="ＭＳ 明朝"/>
        <family val="1"/>
        <charset val="128"/>
      </rPr>
      <t>は赤色の文字で記載</t>
    </r>
    <rPh sb="23" eb="24">
      <t>アカ</t>
    </rPh>
    <phoneticPr fontId="2"/>
  </si>
  <si>
    <r>
      <rPr>
        <sz val="10.5"/>
        <color theme="1"/>
        <rFont val="ＭＳ 明朝"/>
        <family val="1"/>
        <charset val="128"/>
      </rPr>
      <t>受付番号</t>
    </r>
    <rPh sb="0" eb="2">
      <t>ウケツケ</t>
    </rPh>
    <rPh sb="2" eb="4">
      <t>バンゴウ</t>
    </rPh>
    <phoneticPr fontId="2"/>
  </si>
  <si>
    <r>
      <t xml:space="preserve"> </t>
    </r>
    <r>
      <rPr>
        <sz val="10.5"/>
        <color theme="1"/>
        <rFont val="ＭＳ 明朝"/>
        <family val="1"/>
        <charset val="128"/>
      </rPr>
      <t>公益財団法人　東京都中小企業振興公社</t>
    </r>
    <rPh sb="1" eb="3">
      <t>コウエキ</t>
    </rPh>
    <rPh sb="3" eb="5">
      <t>ザイダン</t>
    </rPh>
    <rPh sb="5" eb="7">
      <t>ホウジン</t>
    </rPh>
    <rPh sb="8" eb="11">
      <t>トウキョウト</t>
    </rPh>
    <rPh sb="11" eb="13">
      <t>チュウショウ</t>
    </rPh>
    <rPh sb="13" eb="15">
      <t>キギョウ</t>
    </rPh>
    <rPh sb="15" eb="17">
      <t>シンコウ</t>
    </rPh>
    <rPh sb="17" eb="19">
      <t>コウシャ</t>
    </rPh>
    <phoneticPr fontId="2"/>
  </si>
  <si>
    <r>
      <rPr>
        <sz val="10.5"/>
        <color theme="1"/>
        <rFont val="ＭＳ 明朝"/>
        <family val="1"/>
        <charset val="128"/>
      </rPr>
      <t>受付日</t>
    </r>
    <rPh sb="0" eb="2">
      <t>ウケツケ</t>
    </rPh>
    <rPh sb="2" eb="3">
      <t>ヒ</t>
    </rPh>
    <phoneticPr fontId="2"/>
  </si>
  <si>
    <r>
      <rPr>
        <sz val="10.5"/>
        <color theme="1"/>
        <rFont val="ＭＳ 明朝"/>
        <family val="1"/>
        <charset val="128"/>
      </rPr>
      <t>　　</t>
    </r>
    <r>
      <rPr>
        <sz val="10.5"/>
        <color theme="1"/>
        <rFont val="Times New Roman"/>
        <family val="1"/>
      </rPr>
      <t xml:space="preserve">         </t>
    </r>
    <r>
      <rPr>
        <sz val="10.5"/>
        <color theme="1"/>
        <rFont val="ＭＳ 明朝"/>
        <family val="1"/>
        <charset val="128"/>
      </rPr>
      <t>理　　事　　長　　殿</t>
    </r>
    <rPh sb="11" eb="12">
      <t>リ</t>
    </rPh>
    <rPh sb="14" eb="15">
      <t>コト</t>
    </rPh>
    <rPh sb="17" eb="18">
      <t>チョウ</t>
    </rPh>
    <rPh sb="20" eb="21">
      <t>トノ</t>
    </rPh>
    <phoneticPr fontId="2"/>
  </si>
  <si>
    <r>
      <rPr>
        <sz val="10.5"/>
        <color theme="1"/>
        <rFont val="ＭＳ 明朝"/>
        <family val="1"/>
        <charset val="128"/>
      </rPr>
      <t>受付者</t>
    </r>
    <rPh sb="0" eb="2">
      <t>ウケツケ</t>
    </rPh>
    <rPh sb="2" eb="3">
      <t>モノ</t>
    </rPh>
    <phoneticPr fontId="2"/>
  </si>
  <si>
    <r>
      <rPr>
        <sz val="11"/>
        <color theme="1"/>
        <rFont val="Times New Roman"/>
        <family val="1"/>
      </rPr>
      <t xml:space="preserve"> </t>
    </r>
    <r>
      <rPr>
        <sz val="11"/>
        <color theme="1"/>
        <rFont val="Yu Gothic UI Semibold"/>
        <family val="3"/>
        <charset val="128"/>
      </rPr>
      <t>入力時の注意点</t>
    </r>
    <r>
      <rPr>
        <sz val="10.5"/>
        <color theme="1"/>
        <rFont val="Times New Roman"/>
        <family val="1"/>
      </rPr>
      <t xml:space="preserve">
</t>
    </r>
    <r>
      <rPr>
        <sz val="10.5"/>
        <color theme="1"/>
        <rFont val="ＭＳ 明朝"/>
        <family val="1"/>
        <charset val="128"/>
      </rPr>
      <t>・</t>
    </r>
    <r>
      <rPr>
        <b/>
        <sz val="11"/>
        <color rgb="FFFF0000"/>
        <rFont val="ＭＳ 明朝"/>
        <family val="1"/>
        <charset val="128"/>
      </rPr>
      <t>青いセル</t>
    </r>
    <r>
      <rPr>
        <sz val="10.5"/>
        <color theme="1"/>
        <rFont val="ＭＳ 明朝"/>
        <family val="1"/>
        <charset val="128"/>
      </rPr>
      <t>は入力可、</t>
    </r>
    <r>
      <rPr>
        <b/>
        <sz val="11"/>
        <color rgb="FFFF0000"/>
        <rFont val="ＭＳ 明朝"/>
        <family val="1"/>
        <charset val="128"/>
      </rPr>
      <t>白いセル</t>
    </r>
    <r>
      <rPr>
        <sz val="10.5"/>
        <color theme="1"/>
        <rFont val="ＭＳ 明朝"/>
        <family val="1"/>
        <charset val="128"/>
      </rPr>
      <t>は入力不可
・字数制限があるセルは</t>
    </r>
    <r>
      <rPr>
        <b/>
        <sz val="11"/>
        <color rgb="FFFF0000"/>
        <rFont val="ＭＳ 明朝"/>
        <family val="1"/>
        <charset val="128"/>
      </rPr>
      <t>制限数を超えると</t>
    </r>
    <r>
      <rPr>
        <sz val="10.5"/>
        <color theme="1"/>
        <rFont val="ＭＳ 明朝"/>
        <family val="1"/>
        <charset val="128"/>
      </rPr>
      <t>黄色になる
　⇒文字数を調整して入力
・原則、</t>
    </r>
    <r>
      <rPr>
        <b/>
        <sz val="11"/>
        <color rgb="FFFF0000"/>
        <rFont val="ＭＳ 明朝"/>
        <family val="1"/>
        <charset val="128"/>
      </rPr>
      <t>全て</t>
    </r>
    <r>
      <rPr>
        <sz val="10.5"/>
        <color theme="1"/>
        <rFont val="ＭＳ 明朝"/>
        <family val="1"/>
        <charset val="128"/>
      </rPr>
      <t>の項目に入力</t>
    </r>
    <phoneticPr fontId="2"/>
  </si>
  <si>
    <r>
      <rPr>
        <sz val="10.5"/>
        <color theme="1"/>
        <rFont val="ＭＳ 明朝"/>
        <family val="1"/>
        <charset val="128"/>
      </rPr>
      <t>下記のとおり助成事業を実施するため、別紙の書類を添えて助成金の交付を申請します。</t>
    </r>
    <rPh sb="0" eb="2">
      <t>カキ</t>
    </rPh>
    <rPh sb="6" eb="8">
      <t>ジョセイ</t>
    </rPh>
    <rPh sb="8" eb="10">
      <t>ジギョウ</t>
    </rPh>
    <rPh sb="11" eb="13">
      <t>ジッシ</t>
    </rPh>
    <rPh sb="18" eb="20">
      <t>ベッシ</t>
    </rPh>
    <rPh sb="21" eb="23">
      <t>ショルイ</t>
    </rPh>
    <rPh sb="24" eb="25">
      <t>ソ</t>
    </rPh>
    <rPh sb="27" eb="30">
      <t>ジョセイキン</t>
    </rPh>
    <rPh sb="31" eb="33">
      <t>コウフ</t>
    </rPh>
    <rPh sb="34" eb="36">
      <t>シンセイ</t>
    </rPh>
    <phoneticPr fontId="2"/>
  </si>
  <si>
    <r>
      <rPr>
        <sz val="10.5"/>
        <color theme="1"/>
        <rFont val="ＭＳ 明朝"/>
        <family val="1"/>
        <charset val="128"/>
      </rPr>
      <t>記</t>
    </r>
    <rPh sb="0" eb="1">
      <t>キ</t>
    </rPh>
    <phoneticPr fontId="2"/>
  </si>
  <si>
    <r>
      <rPr>
        <sz val="10.5"/>
        <rFont val="ＭＳ 明朝"/>
        <family val="1"/>
        <charset val="128"/>
      </rPr>
      <t>（１）申請者</t>
    </r>
    <rPh sb="3" eb="6">
      <t>シンセイシャ</t>
    </rPh>
    <phoneticPr fontId="2"/>
  </si>
  <si>
    <r>
      <rPr>
        <b/>
        <sz val="11"/>
        <rFont val="ＭＳ 明朝"/>
        <family val="1"/>
        <charset val="128"/>
      </rPr>
      <t>（１）</t>
    </r>
    <r>
      <rPr>
        <b/>
        <u/>
        <sz val="11"/>
        <rFont val="ＭＳ 明朝"/>
        <family val="1"/>
        <charset val="128"/>
      </rPr>
      <t>申請者</t>
    </r>
    <r>
      <rPr>
        <sz val="10.5"/>
        <color theme="1"/>
        <rFont val="Times New Roman"/>
        <family val="1"/>
      </rPr>
      <t xml:space="preserve">
</t>
    </r>
    <r>
      <rPr>
        <sz val="10.5"/>
        <color theme="1"/>
        <rFont val="ＭＳ 明朝"/>
        <family val="1"/>
        <charset val="128"/>
      </rPr>
      <t>・</t>
    </r>
    <r>
      <rPr>
        <sz val="10.5"/>
        <color rgb="FFFF0000"/>
        <rFont val="Times New Roman"/>
        <family val="1"/>
      </rPr>
      <t xml:space="preserve">2. </t>
    </r>
    <r>
      <rPr>
        <b/>
        <sz val="11"/>
        <color rgb="FFFF0000"/>
        <rFont val="ＭＳ ゴシック"/>
        <family val="3"/>
        <charset val="128"/>
      </rPr>
      <t>申請者情報</t>
    </r>
    <r>
      <rPr>
        <sz val="10.5"/>
        <color theme="1"/>
        <rFont val="ＭＳ 明朝"/>
        <family val="1"/>
        <charset val="128"/>
      </rPr>
      <t>から情報が転記される
・印鑑登録済みの</t>
    </r>
    <r>
      <rPr>
        <b/>
        <sz val="10.5"/>
        <color rgb="FFFF0000"/>
        <rFont val="ＭＳ 明朝"/>
        <family val="1"/>
        <charset val="128"/>
      </rPr>
      <t>法人の</t>
    </r>
    <r>
      <rPr>
        <b/>
        <sz val="11"/>
        <color rgb="FFFF0000"/>
        <rFont val="ＭＳ ゴシック"/>
        <family val="3"/>
        <charset val="128"/>
      </rPr>
      <t>実印</t>
    </r>
    <r>
      <rPr>
        <sz val="10.5"/>
        <color theme="1"/>
        <rFont val="ＭＳ 明朝"/>
        <family val="1"/>
        <charset val="128"/>
      </rPr>
      <t>を押印</t>
    </r>
    <rPh sb="37" eb="39">
      <t>ホウジン</t>
    </rPh>
    <phoneticPr fontId="2"/>
  </si>
  <si>
    <r>
      <rPr>
        <sz val="10.5"/>
        <rFont val="ＭＳ 明朝"/>
        <family val="1"/>
        <charset val="128"/>
      </rPr>
      <t>所</t>
    </r>
    <r>
      <rPr>
        <sz val="10.5"/>
        <rFont val="Times New Roman"/>
        <family val="1"/>
      </rPr>
      <t xml:space="preserve"> </t>
    </r>
    <r>
      <rPr>
        <sz val="10.5"/>
        <rFont val="ＭＳ 明朝"/>
        <family val="1"/>
        <charset val="128"/>
      </rPr>
      <t>在</t>
    </r>
    <r>
      <rPr>
        <sz val="10.5"/>
        <rFont val="Times New Roman"/>
        <family val="1"/>
      </rPr>
      <t xml:space="preserve"> </t>
    </r>
    <r>
      <rPr>
        <sz val="10.5"/>
        <rFont val="ＭＳ 明朝"/>
        <family val="1"/>
        <charset val="128"/>
      </rPr>
      <t>地</t>
    </r>
    <rPh sb="0" eb="1">
      <t>ショ</t>
    </rPh>
    <rPh sb="2" eb="3">
      <t>ザイ</t>
    </rPh>
    <rPh sb="4" eb="5">
      <t>チ</t>
    </rPh>
    <phoneticPr fontId="2"/>
  </si>
  <si>
    <r>
      <rPr>
        <sz val="10.5"/>
        <rFont val="ＭＳ 明朝"/>
        <family val="1"/>
        <charset val="128"/>
      </rPr>
      <t>申請者名称</t>
    </r>
    <rPh sb="0" eb="3">
      <t>シンセイシャ</t>
    </rPh>
    <rPh sb="3" eb="5">
      <t>メイショウ</t>
    </rPh>
    <phoneticPr fontId="2"/>
  </si>
  <si>
    <r>
      <rPr>
        <sz val="10.5"/>
        <rFont val="ＭＳ 明朝"/>
        <family val="1"/>
        <charset val="128"/>
      </rPr>
      <t>代表者名</t>
    </r>
    <rPh sb="0" eb="3">
      <t>ダイヒョウシャ</t>
    </rPh>
    <rPh sb="3" eb="4">
      <t>ナ</t>
    </rPh>
    <phoneticPr fontId="2"/>
  </si>
  <si>
    <r>
      <rPr>
        <sz val="10.5"/>
        <rFont val="ＭＳ 明朝"/>
        <family val="1"/>
        <charset val="128"/>
      </rPr>
      <t>印</t>
    </r>
    <rPh sb="0" eb="1">
      <t>イン</t>
    </rPh>
    <phoneticPr fontId="2"/>
  </si>
  <si>
    <r>
      <rPr>
        <sz val="10.5"/>
        <color theme="1"/>
        <rFont val="ＭＳ 明朝"/>
        <family val="1"/>
        <charset val="128"/>
      </rPr>
      <t>共同申請者（共同申請の場合のみ記入）</t>
    </r>
    <rPh sb="0" eb="2">
      <t>キョウドウ</t>
    </rPh>
    <rPh sb="2" eb="5">
      <t>シンセイシャ</t>
    </rPh>
    <rPh sb="6" eb="8">
      <t>キョウドウ</t>
    </rPh>
    <rPh sb="8" eb="10">
      <t>シンセイ</t>
    </rPh>
    <rPh sb="11" eb="13">
      <t>バアイ</t>
    </rPh>
    <rPh sb="15" eb="17">
      <t>キニュウ</t>
    </rPh>
    <phoneticPr fontId="2"/>
  </si>
  <si>
    <r>
      <rPr>
        <b/>
        <sz val="11"/>
        <rFont val="ＭＳ 明朝"/>
        <family val="1"/>
        <charset val="128"/>
      </rPr>
      <t>（１）</t>
    </r>
    <r>
      <rPr>
        <b/>
        <u/>
        <sz val="11"/>
        <rFont val="ＭＳ 明朝"/>
        <family val="1"/>
        <charset val="128"/>
      </rPr>
      <t>申請者</t>
    </r>
    <r>
      <rPr>
        <sz val="11"/>
        <rFont val="Yu Gothic UI Semibold"/>
        <family val="3"/>
        <charset val="128"/>
      </rPr>
      <t>（共同申請者）</t>
    </r>
    <r>
      <rPr>
        <sz val="12"/>
        <color theme="5" tint="-0.499984740745262"/>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共同申請の場合</t>
    </r>
    <r>
      <rPr>
        <sz val="10.5"/>
        <color theme="1"/>
        <rFont val="ＭＳ 明朝"/>
        <family val="1"/>
        <charset val="128"/>
      </rPr>
      <t>は、入力して実印を押印</t>
    </r>
    <phoneticPr fontId="2"/>
  </si>
  <si>
    <r>
      <rPr>
        <sz val="10.5"/>
        <color theme="1"/>
        <rFont val="ＭＳ 明朝"/>
        <family val="1"/>
        <charset val="128"/>
      </rPr>
      <t>所</t>
    </r>
    <r>
      <rPr>
        <sz val="10.5"/>
        <color theme="1"/>
        <rFont val="Times New Roman"/>
        <family val="1"/>
      </rPr>
      <t xml:space="preserve"> </t>
    </r>
    <r>
      <rPr>
        <sz val="10.5"/>
        <color theme="1"/>
        <rFont val="ＭＳ 明朝"/>
        <family val="1"/>
        <charset val="128"/>
      </rPr>
      <t>在</t>
    </r>
    <r>
      <rPr>
        <sz val="10.5"/>
        <color theme="1"/>
        <rFont val="Times New Roman"/>
        <family val="1"/>
      </rPr>
      <t xml:space="preserve"> </t>
    </r>
    <r>
      <rPr>
        <sz val="10.5"/>
        <color theme="1"/>
        <rFont val="ＭＳ 明朝"/>
        <family val="1"/>
        <charset val="128"/>
      </rPr>
      <t>地</t>
    </r>
    <rPh sb="0" eb="1">
      <t>ショ</t>
    </rPh>
    <rPh sb="2" eb="3">
      <t>ザイ</t>
    </rPh>
    <rPh sb="4" eb="5">
      <t>チ</t>
    </rPh>
    <phoneticPr fontId="2"/>
  </si>
  <si>
    <r>
      <rPr>
        <sz val="10.5"/>
        <color theme="1"/>
        <rFont val="ＭＳ 明朝"/>
        <family val="1"/>
        <charset val="128"/>
      </rPr>
      <t>代表者名</t>
    </r>
    <rPh sb="0" eb="3">
      <t>ダイヒョウシャ</t>
    </rPh>
    <rPh sb="3" eb="4">
      <t>ナ</t>
    </rPh>
    <phoneticPr fontId="2"/>
  </si>
  <si>
    <r>
      <rPr>
        <sz val="10.5"/>
        <color theme="1"/>
        <rFont val="ＭＳ 明朝"/>
        <family val="1"/>
        <charset val="128"/>
      </rPr>
      <t>印</t>
    </r>
    <rPh sb="0" eb="1">
      <t>イン</t>
    </rPh>
    <phoneticPr fontId="2"/>
  </si>
  <si>
    <r>
      <rPr>
        <sz val="10.5"/>
        <rFont val="ＭＳ 明朝"/>
        <family val="1"/>
        <charset val="128"/>
      </rPr>
      <t>（２）連携先（連携体構成企業）</t>
    </r>
    <rPh sb="3" eb="5">
      <t>レンケイ</t>
    </rPh>
    <rPh sb="5" eb="6">
      <t>サキ</t>
    </rPh>
    <rPh sb="7" eb="9">
      <t>レンケイ</t>
    </rPh>
    <rPh sb="9" eb="10">
      <t>カラダ</t>
    </rPh>
    <rPh sb="10" eb="12">
      <t>コウセイ</t>
    </rPh>
    <rPh sb="12" eb="14">
      <t>キギョウ</t>
    </rPh>
    <phoneticPr fontId="2"/>
  </si>
  <si>
    <r>
      <rPr>
        <b/>
        <sz val="11"/>
        <rFont val="ＭＳ 明朝"/>
        <family val="1"/>
        <charset val="128"/>
      </rPr>
      <t>（２）</t>
    </r>
    <r>
      <rPr>
        <b/>
        <u/>
        <sz val="11"/>
        <rFont val="ＭＳ 明朝"/>
        <family val="1"/>
        <charset val="128"/>
      </rPr>
      <t>連携先</t>
    </r>
    <r>
      <rPr>
        <sz val="11"/>
        <rFont val="ＭＳ 明朝"/>
        <family val="1"/>
        <charset val="128"/>
      </rPr>
      <t>（</t>
    </r>
    <r>
      <rPr>
        <sz val="11"/>
        <rFont val="Yu Gothic UI Semibold"/>
        <family val="3"/>
        <charset val="128"/>
      </rPr>
      <t>連携体構成企業</t>
    </r>
    <r>
      <rPr>
        <sz val="11"/>
        <rFont val="ＭＳ 明朝"/>
        <family val="1"/>
        <charset val="128"/>
      </rPr>
      <t>）</t>
    </r>
    <r>
      <rPr>
        <sz val="10.5"/>
        <color theme="1"/>
        <rFont val="Times New Roman"/>
        <family val="1"/>
      </rPr>
      <t xml:space="preserve">
</t>
    </r>
    <r>
      <rPr>
        <sz val="10.5"/>
        <color theme="1"/>
        <rFont val="ＭＳ 明朝"/>
        <family val="1"/>
        <charset val="128"/>
      </rPr>
      <t>・連携先の実印を押印
・連携先は</t>
    </r>
    <r>
      <rPr>
        <b/>
        <sz val="11"/>
        <color rgb="FFFF0000"/>
        <rFont val="Times New Roman"/>
        <family val="1"/>
      </rPr>
      <t>1</t>
    </r>
    <r>
      <rPr>
        <b/>
        <sz val="11"/>
        <color rgb="FFFF0000"/>
        <rFont val="ＭＳ ゴシック"/>
        <family val="3"/>
        <charset val="128"/>
      </rPr>
      <t>社</t>
    </r>
    <r>
      <rPr>
        <sz val="10.5"/>
        <color theme="1"/>
        <rFont val="ＭＳ 明朝"/>
        <family val="1"/>
        <charset val="128"/>
      </rPr>
      <t>で可</t>
    </r>
    <phoneticPr fontId="2"/>
  </si>
  <si>
    <r>
      <rPr>
        <sz val="10.5"/>
        <rFont val="ＭＳ 明朝"/>
        <family val="1"/>
        <charset val="128"/>
      </rPr>
      <t>連携先名称</t>
    </r>
    <rPh sb="0" eb="2">
      <t>レンケイ</t>
    </rPh>
    <rPh sb="2" eb="3">
      <t>サキ</t>
    </rPh>
    <rPh sb="3" eb="5">
      <t>メイショウ</t>
    </rPh>
    <phoneticPr fontId="2"/>
  </si>
  <si>
    <r>
      <rPr>
        <sz val="10.5"/>
        <color theme="1"/>
        <rFont val="ＭＳ 明朝"/>
        <family val="1"/>
        <charset val="128"/>
      </rPr>
      <t>連携先名称</t>
    </r>
    <rPh sb="0" eb="2">
      <t>レンケイ</t>
    </rPh>
    <rPh sb="2" eb="3">
      <t>サキ</t>
    </rPh>
    <rPh sb="3" eb="5">
      <t>メイショウ</t>
    </rPh>
    <phoneticPr fontId="2"/>
  </si>
  <si>
    <r>
      <rPr>
        <sz val="10.5"/>
        <rFont val="ＭＳ 明朝"/>
        <family val="1"/>
        <charset val="128"/>
      </rPr>
      <t>（３）</t>
    </r>
    <r>
      <rPr>
        <u/>
        <sz val="10.5"/>
        <rFont val="ＭＳ 明朝"/>
        <family val="1"/>
        <charset val="128"/>
      </rPr>
      <t>申請テーマ</t>
    </r>
    <r>
      <rPr>
        <sz val="10.5"/>
        <rFont val="ＭＳ 明朝"/>
        <family val="1"/>
        <charset val="128"/>
      </rPr>
      <t>（</t>
    </r>
    <r>
      <rPr>
        <sz val="10.5"/>
        <rFont val="Yu Gothic UI Semibold"/>
        <family val="3"/>
        <charset val="128"/>
      </rPr>
      <t>申請テーマ／申請概要</t>
    </r>
    <r>
      <rPr>
        <sz val="10.5"/>
        <rFont val="ＭＳ 明朝"/>
        <family val="1"/>
        <charset val="128"/>
      </rPr>
      <t>）</t>
    </r>
    <r>
      <rPr>
        <b/>
        <u/>
        <sz val="10.5"/>
        <color rgb="FFC00000"/>
        <rFont val="Times New Roman"/>
        <family val="1"/>
      </rPr>
      <t xml:space="preserve">
</t>
    </r>
    <r>
      <rPr>
        <sz val="10.5"/>
        <color theme="1"/>
        <rFont val="Times New Roman"/>
        <family val="1"/>
      </rPr>
      <t xml:space="preserve">
</t>
    </r>
    <r>
      <rPr>
        <sz val="10.5"/>
        <color theme="1"/>
        <rFont val="ＭＳ 明朝"/>
        <family val="1"/>
        <charset val="128"/>
      </rPr>
      <t>・達成目標に沿った申請テーマを</t>
    </r>
    <r>
      <rPr>
        <b/>
        <sz val="10.5"/>
        <rFont val="Times New Roman"/>
        <family val="1"/>
      </rPr>
      <t>20</t>
    </r>
    <r>
      <rPr>
        <b/>
        <sz val="10.5"/>
        <rFont val="ＭＳ 明朝"/>
        <family val="1"/>
        <charset val="128"/>
      </rPr>
      <t>文字以内</t>
    </r>
    <r>
      <rPr>
        <sz val="10.5"/>
        <color theme="1"/>
        <rFont val="ＭＳ 明朝"/>
        <family val="1"/>
        <charset val="128"/>
      </rPr>
      <t>で入力（採択後、</t>
    </r>
    <r>
      <rPr>
        <sz val="10.5"/>
        <color theme="1"/>
        <rFont val="Times New Roman"/>
        <family val="1"/>
      </rPr>
      <t>HP</t>
    </r>
    <r>
      <rPr>
        <sz val="10.5"/>
        <color theme="1"/>
        <rFont val="ＭＳ 明朝"/>
        <family val="1"/>
        <charset val="128"/>
      </rPr>
      <t>で公開）
　達成目標が</t>
    </r>
    <r>
      <rPr>
        <b/>
        <sz val="10.5"/>
        <color rgb="FFFF0000"/>
        <rFont val="ＭＳ ゴシック"/>
        <family val="3"/>
        <charset val="128"/>
      </rPr>
      <t>製品の完成の場合</t>
    </r>
    <r>
      <rPr>
        <sz val="10.5"/>
        <color theme="1"/>
        <rFont val="ＭＳ 明朝"/>
        <family val="1"/>
        <charset val="128"/>
      </rPr>
      <t>は</t>
    </r>
    <r>
      <rPr>
        <sz val="10.5"/>
        <color theme="1"/>
        <rFont val="Times New Roman"/>
        <family val="1"/>
      </rPr>
      <t xml:space="preserve"> </t>
    </r>
    <r>
      <rPr>
        <sz val="10.5"/>
        <color theme="1"/>
        <rFont val="ＭＳ 明朝"/>
        <family val="1"/>
        <charset val="128"/>
      </rPr>
      <t>○の開発／○の事業化</t>
    </r>
    <r>
      <rPr>
        <sz val="10.5"/>
        <color theme="1"/>
        <rFont val="Times New Roman"/>
        <family val="1"/>
      </rPr>
      <t xml:space="preserve"> 
</t>
    </r>
    <r>
      <rPr>
        <sz val="10.5"/>
        <color theme="1"/>
        <rFont val="ＭＳ 明朝"/>
        <family val="1"/>
        <charset val="128"/>
      </rPr>
      <t>　達成目標が</t>
    </r>
    <r>
      <rPr>
        <b/>
        <sz val="10.5"/>
        <color rgb="FFFF0000"/>
        <rFont val="ＭＳ ゴシック"/>
        <family val="3"/>
        <charset val="128"/>
      </rPr>
      <t>試作品の完成の場合</t>
    </r>
    <r>
      <rPr>
        <sz val="10.5"/>
        <color theme="1"/>
        <rFont val="ＭＳ 明朝"/>
        <family val="1"/>
        <charset val="128"/>
      </rPr>
      <t>は</t>
    </r>
    <r>
      <rPr>
        <sz val="10.5"/>
        <color theme="1"/>
        <rFont val="Times New Roman"/>
        <family val="1"/>
      </rPr>
      <t xml:space="preserve"> </t>
    </r>
    <r>
      <rPr>
        <sz val="10.5"/>
        <color theme="1"/>
        <rFont val="ＭＳ 明朝"/>
        <family val="1"/>
        <charset val="128"/>
      </rPr>
      <t>○の試作／○の事前検証</t>
    </r>
    <r>
      <rPr>
        <sz val="10.5"/>
        <color theme="1"/>
        <rFont val="Times New Roman"/>
        <family val="1"/>
      </rPr>
      <t xml:space="preserve"> 
</t>
    </r>
    <r>
      <rPr>
        <sz val="10.5"/>
        <color theme="1"/>
        <rFont val="ＭＳ 明朝"/>
        <family val="1"/>
        <charset val="128"/>
      </rPr>
      <t>・</t>
    </r>
    <r>
      <rPr>
        <b/>
        <sz val="10.5"/>
        <color theme="1"/>
        <rFont val="Times New Roman"/>
        <family val="1"/>
      </rPr>
      <t>AI</t>
    </r>
    <r>
      <rPr>
        <b/>
        <sz val="10.5"/>
        <color theme="1"/>
        <rFont val="ＭＳ 明朝"/>
        <family val="1"/>
        <charset val="128"/>
      </rPr>
      <t>医療機器</t>
    </r>
    <r>
      <rPr>
        <b/>
        <sz val="10.5"/>
        <color theme="1"/>
        <rFont val="Times New Roman"/>
        <family val="1"/>
      </rPr>
      <t>…</t>
    </r>
    <r>
      <rPr>
        <b/>
        <sz val="10.5"/>
        <color theme="1"/>
        <rFont val="ＭＳ 明朝"/>
        <family val="1"/>
        <charset val="128"/>
      </rPr>
      <t>主たる機能を</t>
    </r>
    <r>
      <rPr>
        <b/>
        <sz val="10.5"/>
        <color theme="1"/>
        <rFont val="Times New Roman"/>
        <family val="1"/>
      </rPr>
      <t>AI</t>
    </r>
    <r>
      <rPr>
        <b/>
        <sz val="10.5"/>
        <color theme="1"/>
        <rFont val="ＭＳ 明朝"/>
        <family val="1"/>
        <charset val="128"/>
      </rPr>
      <t xml:space="preserve">の活用により開発されていること
</t>
    </r>
    <r>
      <rPr>
        <sz val="10.5"/>
        <color theme="1"/>
        <rFont val="Times New Roman"/>
        <family val="1"/>
      </rPr>
      <t xml:space="preserve">
</t>
    </r>
    <r>
      <rPr>
        <sz val="10.5"/>
        <color theme="1"/>
        <rFont val="ＭＳ 明朝"/>
        <family val="1"/>
        <charset val="128"/>
      </rPr>
      <t>・【</t>
    </r>
    <r>
      <rPr>
        <b/>
        <sz val="10.5"/>
        <color rgb="FFFF0000"/>
        <rFont val="ＭＳ ゴシック"/>
        <family val="3"/>
        <charset val="128"/>
      </rPr>
      <t>重要</t>
    </r>
    <r>
      <rPr>
        <sz val="10.5"/>
        <color theme="1"/>
        <rFont val="ＭＳ 明朝"/>
        <family val="1"/>
        <charset val="128"/>
      </rPr>
      <t>】申請</t>
    </r>
    <r>
      <rPr>
        <sz val="10.5"/>
        <rFont val="ＭＳ 明朝"/>
        <family val="1"/>
        <charset val="128"/>
      </rPr>
      <t>概要</t>
    </r>
    <r>
      <rPr>
        <sz val="10.5"/>
        <color theme="1"/>
        <rFont val="ＭＳ 明朝"/>
        <family val="1"/>
        <charset val="128"/>
      </rPr>
      <t>（</t>
    </r>
    <r>
      <rPr>
        <sz val="10.5"/>
        <rFont val="Yu Gothic UI Semibold"/>
        <family val="3"/>
        <charset val="128"/>
      </rPr>
      <t>経緯／意義／開発品／方法等</t>
    </r>
    <r>
      <rPr>
        <sz val="10.5"/>
        <color theme="1"/>
        <rFont val="ＭＳ 明朝"/>
        <family val="1"/>
        <charset val="128"/>
      </rPr>
      <t>）を</t>
    </r>
    <r>
      <rPr>
        <b/>
        <sz val="10.5"/>
        <rFont val="Times New Roman"/>
        <family val="1"/>
      </rPr>
      <t>100</t>
    </r>
    <r>
      <rPr>
        <b/>
        <sz val="10.5"/>
        <rFont val="ＭＳ 明朝"/>
        <family val="1"/>
        <charset val="128"/>
      </rPr>
      <t>文字以内</t>
    </r>
    <r>
      <rPr>
        <sz val="10.5"/>
        <color theme="1"/>
        <rFont val="ＭＳ 明朝"/>
        <family val="1"/>
        <charset val="128"/>
      </rPr>
      <t>で入力</t>
    </r>
    <rPh sb="31" eb="33">
      <t>シンセイ</t>
    </rPh>
    <rPh sb="155" eb="157">
      <t>シンセイ</t>
    </rPh>
    <rPh sb="166" eb="169">
      <t>カイハツヒン</t>
    </rPh>
    <rPh sb="172" eb="173">
      <t>ナド</t>
    </rPh>
    <phoneticPr fontId="2"/>
  </si>
  <si>
    <r>
      <t>AI</t>
    </r>
    <r>
      <rPr>
        <sz val="10"/>
        <rFont val="ＭＳ 明朝"/>
        <family val="1"/>
        <charset val="128"/>
      </rPr>
      <t>医療機器に該当</t>
    </r>
    <rPh sb="2" eb="6">
      <t>イリョウキキ</t>
    </rPh>
    <rPh sb="7" eb="9">
      <t>ガイトウ</t>
    </rPh>
    <phoneticPr fontId="2"/>
  </si>
  <si>
    <r>
      <rPr>
        <sz val="9"/>
        <color theme="0" tint="-0.499984740745262"/>
        <rFont val="ＭＳ Ｐ明朝"/>
        <family val="1"/>
        <charset val="128"/>
      </rPr>
      <t>文字数</t>
    </r>
    <rPh sb="0" eb="3">
      <t>モジスウ</t>
    </rPh>
    <phoneticPr fontId="2"/>
  </si>
  <si>
    <r>
      <rPr>
        <sz val="11"/>
        <rFont val="ＭＳ 明朝"/>
        <family val="1"/>
        <charset val="128"/>
      </rPr>
      <t>（６）</t>
    </r>
    <r>
      <rPr>
        <u/>
        <sz val="11"/>
        <rFont val="ＭＳ 明朝"/>
        <family val="1"/>
        <charset val="128"/>
      </rPr>
      <t>助成金交付申請額</t>
    </r>
    <r>
      <rPr>
        <sz val="10.5"/>
        <color theme="1"/>
        <rFont val="Times New Roman"/>
        <family val="1"/>
      </rPr>
      <t xml:space="preserve">
</t>
    </r>
    <r>
      <rPr>
        <sz val="10.5"/>
        <color theme="1"/>
        <rFont val="ＭＳ 明朝"/>
        <family val="1"/>
        <charset val="128"/>
      </rPr>
      <t>・</t>
    </r>
    <r>
      <rPr>
        <b/>
        <sz val="11"/>
        <color rgb="FFFF0000"/>
        <rFont val="Times New Roman"/>
        <family val="1"/>
      </rPr>
      <t xml:space="preserve">10. </t>
    </r>
    <r>
      <rPr>
        <b/>
        <sz val="11"/>
        <color rgb="FFFF0000"/>
        <rFont val="ＭＳ ゴシック"/>
        <family val="3"/>
        <charset val="128"/>
      </rPr>
      <t>資金計画</t>
    </r>
    <r>
      <rPr>
        <sz val="10.5"/>
        <color theme="1"/>
        <rFont val="ＭＳ 明朝"/>
        <family val="1"/>
        <charset val="128"/>
      </rPr>
      <t>から金額が転記される</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b/>
        <sz val="10.5"/>
        <rFont val="ＭＳ 明朝"/>
        <family val="1"/>
        <charset val="128"/>
      </rPr>
      <t>上限は</t>
    </r>
    <r>
      <rPr>
        <b/>
        <sz val="10.5"/>
        <rFont val="Times New Roman"/>
        <family val="1"/>
      </rPr>
      <t>5,000</t>
    </r>
    <r>
      <rPr>
        <b/>
        <sz val="10.5"/>
        <rFont val="ＭＳ 明朝"/>
        <family val="1"/>
        <charset val="128"/>
      </rPr>
      <t>万円</t>
    </r>
    <phoneticPr fontId="2"/>
  </si>
  <si>
    <r>
      <rPr>
        <sz val="11"/>
        <rFont val="ＭＳ 明朝"/>
        <family val="1"/>
        <charset val="128"/>
      </rPr>
      <t>（７）</t>
    </r>
    <r>
      <rPr>
        <u/>
        <sz val="11"/>
        <rFont val="ＭＳ 明朝"/>
        <family val="1"/>
        <charset val="128"/>
      </rPr>
      <t>事業実施期間及び期の設定</t>
    </r>
    <r>
      <rPr>
        <sz val="11"/>
        <rFont val="ＭＳ 明朝"/>
        <family val="1"/>
        <charset val="128"/>
      </rPr>
      <t>（</t>
    </r>
    <r>
      <rPr>
        <sz val="11"/>
        <rFont val="Yu Gothic UI Semibold"/>
        <family val="3"/>
        <charset val="128"/>
      </rPr>
      <t>事業実施期間</t>
    </r>
    <r>
      <rPr>
        <sz val="11"/>
        <rFont val="ＭＳ 明朝"/>
        <family val="1"/>
        <charset val="128"/>
      </rPr>
      <t>）</t>
    </r>
    <r>
      <rPr>
        <sz val="10.5"/>
        <color theme="1"/>
        <rFont val="Times New Roman"/>
        <family val="1"/>
      </rPr>
      <t xml:space="preserve">
</t>
    </r>
    <r>
      <rPr>
        <sz val="10.5"/>
        <color theme="1"/>
        <rFont val="ＭＳ 明朝"/>
        <family val="1"/>
        <charset val="128"/>
      </rPr>
      <t>・開始日は共通、終了日は</t>
    </r>
    <r>
      <rPr>
        <b/>
        <sz val="11"/>
        <color rgb="FFFF0000"/>
        <rFont val="ＭＳ ゴシック"/>
        <family val="3"/>
        <charset val="128"/>
      </rPr>
      <t>最長</t>
    </r>
    <r>
      <rPr>
        <b/>
        <sz val="11"/>
        <color rgb="FFFF0000"/>
        <rFont val="Times New Roman"/>
        <family val="1"/>
      </rPr>
      <t>5</t>
    </r>
    <r>
      <rPr>
        <b/>
        <sz val="11"/>
        <color rgb="FFFF0000"/>
        <rFont val="ＭＳ ゴシック"/>
        <family val="3"/>
        <charset val="128"/>
      </rPr>
      <t>年間</t>
    </r>
    <r>
      <rPr>
        <sz val="10.5"/>
        <color theme="1"/>
        <rFont val="ＭＳ 明朝"/>
        <family val="1"/>
        <charset val="128"/>
      </rPr>
      <t>で設定可</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期間は自動計算</t>
    </r>
    <phoneticPr fontId="2"/>
  </si>
  <si>
    <r>
      <rPr>
        <sz val="11"/>
        <rFont val="ＭＳ 明朝"/>
        <family val="1"/>
        <charset val="128"/>
      </rPr>
      <t>（７）</t>
    </r>
    <r>
      <rPr>
        <u/>
        <sz val="11"/>
        <rFont val="ＭＳ 明朝"/>
        <family val="1"/>
        <charset val="128"/>
      </rPr>
      <t>事業実施期間及び期の設定</t>
    </r>
    <r>
      <rPr>
        <sz val="11"/>
        <rFont val="ＭＳ 明朝"/>
        <family val="1"/>
        <charset val="128"/>
      </rPr>
      <t>（</t>
    </r>
    <r>
      <rPr>
        <sz val="11"/>
        <rFont val="Yu Gothic UI Semibold"/>
        <family val="3"/>
        <charset val="128"/>
      </rPr>
      <t>期の設定</t>
    </r>
    <r>
      <rPr>
        <sz val="11"/>
        <rFont val="ＭＳ 明朝"/>
        <family val="1"/>
        <charset val="128"/>
      </rPr>
      <t>）</t>
    </r>
    <r>
      <rPr>
        <sz val="10.5"/>
        <color theme="1"/>
        <rFont val="Times New Roman"/>
        <family val="1"/>
      </rPr>
      <t xml:space="preserve">
</t>
    </r>
    <r>
      <rPr>
        <sz val="10.5"/>
        <color theme="1"/>
        <rFont val="ＭＳ 明朝"/>
        <family val="1"/>
        <charset val="128"/>
      </rPr>
      <t>・最大で</t>
    </r>
    <r>
      <rPr>
        <b/>
        <sz val="11"/>
        <color rgb="FFFF0000"/>
        <rFont val="Times New Roman"/>
        <family val="1"/>
      </rPr>
      <t>5</t>
    </r>
    <r>
      <rPr>
        <b/>
        <sz val="11"/>
        <color rgb="FFFF0000"/>
        <rFont val="ＭＳ ゴシック"/>
        <family val="3"/>
        <charset val="128"/>
      </rPr>
      <t>期</t>
    </r>
    <r>
      <rPr>
        <sz val="10.5"/>
        <color theme="1"/>
        <rFont val="ＭＳ 明朝"/>
        <family val="1"/>
        <charset val="128"/>
      </rPr>
      <t>（</t>
    </r>
    <r>
      <rPr>
        <sz val="10.5"/>
        <color theme="1"/>
        <rFont val="Times New Roman"/>
        <family val="1"/>
      </rPr>
      <t>1</t>
    </r>
    <r>
      <rPr>
        <sz val="10.5"/>
        <color theme="1"/>
        <rFont val="ＭＳ 明朝"/>
        <family val="1"/>
        <charset val="128"/>
      </rPr>
      <t>期は</t>
    </r>
    <r>
      <rPr>
        <b/>
        <sz val="11"/>
        <color rgb="FFFF0000"/>
        <rFont val="Times New Roman"/>
        <family val="1"/>
      </rPr>
      <t>1</t>
    </r>
    <r>
      <rPr>
        <b/>
        <sz val="11"/>
        <color rgb="FFFF0000"/>
        <rFont val="ＭＳ 明朝"/>
        <family val="1"/>
        <charset val="128"/>
      </rPr>
      <t>年</t>
    </r>
    <r>
      <rPr>
        <sz val="10.5"/>
        <color theme="1"/>
        <rFont val="ＭＳ 明朝"/>
        <family val="1"/>
        <charset val="128"/>
      </rPr>
      <t>以上）</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b/>
        <sz val="11"/>
        <color rgb="FFFF0000"/>
        <rFont val="Times New Roman"/>
        <family val="1"/>
      </rPr>
      <t xml:space="preserve">9. </t>
    </r>
    <r>
      <rPr>
        <b/>
        <sz val="11"/>
        <color rgb="FFFF0000"/>
        <rFont val="ＭＳ ゴシック"/>
        <family val="3"/>
        <charset val="128"/>
      </rPr>
      <t>達成目標</t>
    </r>
    <r>
      <rPr>
        <sz val="10.5"/>
        <color theme="1"/>
        <rFont val="ＭＳ 明朝"/>
        <family val="1"/>
        <charset val="128"/>
      </rPr>
      <t>から期間が転記される</t>
    </r>
    <rPh sb="44" eb="46">
      <t>タッセイ</t>
    </rPh>
    <rPh sb="46" eb="48">
      <t>モクヒョウ</t>
    </rPh>
    <phoneticPr fontId="2"/>
  </si>
  <si>
    <r>
      <rPr>
        <sz val="11"/>
        <rFont val="ＭＳ 明朝"/>
        <family val="1"/>
        <charset val="128"/>
      </rPr>
      <t>（１）</t>
    </r>
    <r>
      <rPr>
        <u/>
        <sz val="11"/>
        <rFont val="ＭＳ 明朝"/>
        <family val="1"/>
        <charset val="128"/>
      </rPr>
      <t>企業概要</t>
    </r>
    <r>
      <rPr>
        <sz val="11"/>
        <rFont val="ＭＳ 明朝"/>
        <family val="1"/>
        <charset val="128"/>
      </rPr>
      <t>（</t>
    </r>
    <r>
      <rPr>
        <sz val="11"/>
        <rFont val="Yu Gothic UI Semibold"/>
        <family val="3"/>
        <charset val="128"/>
      </rPr>
      <t>申請者区分</t>
    </r>
    <r>
      <rPr>
        <sz val="11"/>
        <rFont val="ＭＳ 明朝"/>
        <family val="1"/>
        <charset val="128"/>
      </rPr>
      <t>）</t>
    </r>
    <r>
      <rPr>
        <sz val="10.5"/>
        <rFont val="Times New Roman"/>
        <family val="1"/>
      </rPr>
      <t xml:space="preserve">
</t>
    </r>
    <r>
      <rPr>
        <sz val="10.5"/>
        <rFont val="ＭＳ 明朝"/>
        <family val="1"/>
        <charset val="128"/>
      </rPr>
      <t>・</t>
    </r>
    <r>
      <rPr>
        <b/>
        <sz val="11"/>
        <color rgb="FFFF0000"/>
        <rFont val="ＭＳ ゴシック"/>
        <family val="3"/>
        <charset val="128"/>
      </rPr>
      <t>共同申請の場合</t>
    </r>
    <r>
      <rPr>
        <sz val="10.5"/>
        <rFont val="ＭＳ ゴシック"/>
        <family val="3"/>
        <charset val="128"/>
      </rPr>
      <t>は</t>
    </r>
    <r>
      <rPr>
        <b/>
        <sz val="11"/>
        <color rgb="FFFF0000"/>
        <rFont val="ＭＳ ゴシック"/>
        <family val="3"/>
        <charset val="128"/>
      </rPr>
      <t>別紙</t>
    </r>
    <r>
      <rPr>
        <b/>
        <sz val="11"/>
        <color rgb="FFFF0000"/>
        <rFont val="Times New Roman"/>
        <family val="1"/>
      </rPr>
      <t xml:space="preserve">1. </t>
    </r>
    <r>
      <rPr>
        <b/>
        <sz val="11"/>
        <color rgb="FFFF0000"/>
        <rFont val="ＭＳ ゴシック"/>
        <family val="3"/>
        <charset val="128"/>
      </rPr>
      <t>申請者情報</t>
    </r>
    <r>
      <rPr>
        <sz val="10.5"/>
        <rFont val="ＭＳ ゴシック"/>
        <family val="3"/>
        <charset val="128"/>
      </rPr>
      <t>に</t>
    </r>
    <r>
      <rPr>
        <b/>
        <sz val="11"/>
        <color rgb="FFFF0000"/>
        <rFont val="Times New Roman"/>
        <family val="1"/>
      </rPr>
      <t>2</t>
    </r>
    <r>
      <rPr>
        <b/>
        <sz val="11"/>
        <color rgb="FFFF0000"/>
        <rFont val="ＭＳ ゴシック"/>
        <family val="3"/>
        <charset val="128"/>
      </rPr>
      <t>社目以降</t>
    </r>
    <r>
      <rPr>
        <sz val="10.5"/>
        <rFont val="ＭＳ 明朝"/>
        <family val="1"/>
        <charset val="128"/>
      </rPr>
      <t>を入力</t>
    </r>
    <phoneticPr fontId="2"/>
  </si>
  <si>
    <r>
      <rPr>
        <sz val="11"/>
        <rFont val="ＭＳ 明朝"/>
        <family val="1"/>
        <charset val="128"/>
      </rPr>
      <t>（１）</t>
    </r>
    <r>
      <rPr>
        <u/>
        <sz val="11"/>
        <rFont val="ＭＳ 明朝"/>
        <family val="1"/>
        <charset val="128"/>
      </rPr>
      <t>企業概要</t>
    </r>
    <r>
      <rPr>
        <sz val="11"/>
        <rFont val="ＭＳ 明朝"/>
        <family val="1"/>
        <charset val="128"/>
      </rPr>
      <t>（</t>
    </r>
    <r>
      <rPr>
        <sz val="11"/>
        <rFont val="Yu Gothic UI Semibold"/>
        <family val="3"/>
        <charset val="128"/>
      </rPr>
      <t>大企業に該当する株主や役員／投資会社に該当する株主等</t>
    </r>
    <r>
      <rPr>
        <sz val="11"/>
        <rFont val="ＭＳ 明朝"/>
        <family val="1"/>
        <charset val="128"/>
      </rPr>
      <t>）</t>
    </r>
    <r>
      <rPr>
        <sz val="10.5"/>
        <color theme="1"/>
        <rFont val="Times New Roman"/>
        <family val="1"/>
      </rPr>
      <t xml:space="preserve">
</t>
    </r>
    <r>
      <rPr>
        <sz val="10.5"/>
        <color theme="1"/>
        <rFont val="ＭＳ 明朝"/>
        <family val="1"/>
        <charset val="128"/>
      </rPr>
      <t>・</t>
    </r>
    <r>
      <rPr>
        <b/>
        <sz val="10.5"/>
        <color rgb="FFFF0000"/>
        <rFont val="ＭＳ ゴシック"/>
        <family val="3"/>
        <charset val="128"/>
      </rPr>
      <t>「</t>
    </r>
    <r>
      <rPr>
        <b/>
        <sz val="11"/>
        <color rgb="FFFF0000"/>
        <rFont val="ＭＳ ゴシック"/>
        <family val="3"/>
        <charset val="128"/>
      </rPr>
      <t>いる」の場合</t>
    </r>
    <r>
      <rPr>
        <sz val="10.5"/>
        <color theme="1"/>
        <rFont val="ＭＳ 明朝"/>
        <family val="1"/>
        <charset val="128"/>
      </rPr>
      <t>は</t>
    </r>
    <r>
      <rPr>
        <b/>
        <sz val="11"/>
        <color rgb="FFFF0000"/>
        <rFont val="ＭＳ ゴシック"/>
        <family val="3"/>
        <charset val="128"/>
      </rPr>
      <t>別紙</t>
    </r>
    <r>
      <rPr>
        <b/>
        <sz val="11"/>
        <color rgb="FFFF0000"/>
        <rFont val="Times New Roman"/>
        <family val="1"/>
      </rPr>
      <t xml:space="preserve">2. </t>
    </r>
    <r>
      <rPr>
        <b/>
        <sz val="11"/>
        <color rgb="FFFF0000"/>
        <rFont val="ＭＳ ゴシック"/>
        <family val="3"/>
        <charset val="128"/>
      </rPr>
      <t>大企業または投資会社に該当する株主等一覧表</t>
    </r>
    <r>
      <rPr>
        <sz val="10.5"/>
        <color theme="1"/>
        <rFont val="ＭＳ 明朝"/>
        <family val="1"/>
        <charset val="128"/>
      </rPr>
      <t>に入力</t>
    </r>
    <rPh sb="43" eb="45">
      <t>バアイ</t>
    </rPh>
    <phoneticPr fontId="2"/>
  </si>
  <si>
    <r>
      <rPr>
        <sz val="11"/>
        <rFont val="ＭＳ 明朝"/>
        <family val="1"/>
        <charset val="128"/>
      </rPr>
      <t>（３）</t>
    </r>
    <r>
      <rPr>
        <u/>
        <sz val="11"/>
        <rFont val="ＭＳ 明朝"/>
        <family val="1"/>
        <charset val="128"/>
      </rPr>
      <t>他の公的な助成金等の利用状況</t>
    </r>
    <r>
      <rPr>
        <sz val="10.5"/>
        <rFont val="Times New Roman"/>
        <family val="1"/>
      </rPr>
      <t xml:space="preserve">
</t>
    </r>
    <r>
      <rPr>
        <sz val="10.5"/>
        <rFont val="ＭＳ 明朝"/>
        <family val="1"/>
        <charset val="128"/>
      </rPr>
      <t>・</t>
    </r>
    <r>
      <rPr>
        <b/>
        <sz val="11"/>
        <color rgb="FFFF0000"/>
        <rFont val="ＭＳ ゴシック"/>
        <family val="3"/>
        <charset val="128"/>
      </rPr>
      <t>Ａ</t>
    </r>
    <r>
      <rPr>
        <b/>
        <sz val="11"/>
        <color rgb="FFFF0000"/>
        <rFont val="Times New Roman"/>
        <family val="1"/>
      </rPr>
      <t xml:space="preserve"> </t>
    </r>
    <r>
      <rPr>
        <b/>
        <sz val="11"/>
        <color rgb="FFFF0000"/>
        <rFont val="ＭＳ ゴシック"/>
        <family val="3"/>
        <charset val="128"/>
      </rPr>
      <t>交付決定されたことがある、または現在申請している</t>
    </r>
    <r>
      <rPr>
        <b/>
        <sz val="11"/>
        <color rgb="FFFF0000"/>
        <rFont val="Times New Roman"/>
        <family val="1"/>
      </rPr>
      <t xml:space="preserve"> </t>
    </r>
    <r>
      <rPr>
        <b/>
        <sz val="11"/>
        <color rgb="FFFF0000"/>
        <rFont val="ＭＳ ゴシック"/>
        <family val="3"/>
        <charset val="128"/>
      </rPr>
      <t>の場合</t>
    </r>
    <r>
      <rPr>
        <sz val="10.5"/>
        <rFont val="ＭＳ 明朝"/>
        <family val="1"/>
        <charset val="128"/>
      </rPr>
      <t>は
　</t>
    </r>
    <r>
      <rPr>
        <b/>
        <sz val="11"/>
        <color rgb="FFFF0000"/>
        <rFont val="ＭＳ ゴシック"/>
        <family val="3"/>
        <charset val="128"/>
      </rPr>
      <t>別紙</t>
    </r>
    <r>
      <rPr>
        <b/>
        <sz val="11"/>
        <color rgb="FFFF0000"/>
        <rFont val="Times New Roman"/>
        <family val="1"/>
      </rPr>
      <t>4.</t>
    </r>
    <r>
      <rPr>
        <b/>
        <sz val="11"/>
        <color rgb="FFFF0000"/>
        <rFont val="ＭＳ ゴシック"/>
        <family val="3"/>
        <charset val="128"/>
      </rPr>
      <t>他の公的な助成金等の利用状況</t>
    </r>
    <r>
      <rPr>
        <sz val="10.5"/>
        <rFont val="ＭＳ 明朝"/>
        <family val="1"/>
        <charset val="128"/>
      </rPr>
      <t>に入力
・併願申請や重複受給は募集要項を確認
・公的な助成金等</t>
    </r>
    <r>
      <rPr>
        <sz val="10.5"/>
        <rFont val="Times New Roman"/>
        <family val="1"/>
      </rPr>
      <t xml:space="preserve"> …</t>
    </r>
    <r>
      <rPr>
        <sz val="10.5"/>
        <rFont val="ＭＳ 明朝"/>
        <family val="1"/>
        <charset val="128"/>
      </rPr>
      <t>公社／国／都道府県／区市町村等の補助金及び助成金</t>
    </r>
    <phoneticPr fontId="2"/>
  </si>
  <si>
    <r>
      <rPr>
        <sz val="11"/>
        <rFont val="ＭＳ 明朝"/>
        <family val="1"/>
        <charset val="128"/>
      </rPr>
      <t>３．</t>
    </r>
    <r>
      <rPr>
        <u/>
        <sz val="11"/>
        <rFont val="ＭＳ 明朝"/>
        <family val="1"/>
        <charset val="128"/>
      </rPr>
      <t>連携体構成企業</t>
    </r>
    <r>
      <rPr>
        <sz val="10.5"/>
        <rFont val="Times New Roman"/>
        <family val="1"/>
      </rPr>
      <t xml:space="preserve">
</t>
    </r>
    <r>
      <rPr>
        <sz val="10.5"/>
        <rFont val="ＭＳ 明朝"/>
        <family val="1"/>
        <charset val="128"/>
      </rPr>
      <t>・</t>
    </r>
    <r>
      <rPr>
        <b/>
        <sz val="11"/>
        <color rgb="FFFF0000"/>
        <rFont val="Times New Roman"/>
        <family val="1"/>
      </rPr>
      <t xml:space="preserve">(1) </t>
    </r>
    <r>
      <rPr>
        <b/>
        <sz val="11"/>
        <color rgb="FFFF0000"/>
        <rFont val="ＭＳ ゴシック"/>
        <family val="3"/>
        <charset val="128"/>
      </rPr>
      <t>主たる開発を担う都内ものづくり企業</t>
    </r>
    <r>
      <rPr>
        <sz val="10"/>
        <rFont val="ＭＳ ゴシック"/>
        <family val="3"/>
        <charset val="128"/>
      </rPr>
      <t>と</t>
    </r>
    <r>
      <rPr>
        <sz val="10"/>
        <rFont val="Times New Roman"/>
        <family val="1"/>
      </rPr>
      <t xml:space="preserve"> </t>
    </r>
    <r>
      <rPr>
        <b/>
        <sz val="11"/>
        <color rgb="FFFF0000"/>
        <rFont val="Times New Roman"/>
        <family val="1"/>
      </rPr>
      <t xml:space="preserve">(2) </t>
    </r>
    <r>
      <rPr>
        <b/>
        <sz val="11"/>
        <color rgb="FFFF0000"/>
        <rFont val="ＭＳ ゴシック"/>
        <family val="3"/>
        <charset val="128"/>
      </rPr>
      <t>販路開拓を担う医療機器製販企業</t>
    </r>
    <r>
      <rPr>
        <sz val="10.5"/>
        <rFont val="Times New Roman"/>
        <family val="1"/>
      </rPr>
      <t xml:space="preserve">
    </t>
    </r>
    <r>
      <rPr>
        <sz val="10.5"/>
        <rFont val="ＭＳ 明朝"/>
        <family val="1"/>
        <charset val="128"/>
      </rPr>
      <t>は</t>
    </r>
    <r>
      <rPr>
        <b/>
        <sz val="11"/>
        <color rgb="FFFF0000"/>
        <rFont val="ＭＳ ゴシック"/>
        <family val="3"/>
        <charset val="128"/>
      </rPr>
      <t>各</t>
    </r>
    <r>
      <rPr>
        <b/>
        <sz val="11"/>
        <color rgb="FFFF0000"/>
        <rFont val="Times New Roman"/>
        <family val="1"/>
      </rPr>
      <t>1</t>
    </r>
    <r>
      <rPr>
        <b/>
        <sz val="11"/>
        <color rgb="FFFF0000"/>
        <rFont val="ＭＳ ゴシック"/>
        <family val="3"/>
        <charset val="128"/>
      </rPr>
      <t>社</t>
    </r>
    <r>
      <rPr>
        <sz val="10.5"/>
        <rFont val="ＭＳ 明朝"/>
        <family val="1"/>
        <charset val="128"/>
      </rPr>
      <t>の入力で可。</t>
    </r>
    <r>
      <rPr>
        <sz val="10.5"/>
        <rFont val="Times New Roman"/>
        <family val="1"/>
      </rPr>
      <t>(1)</t>
    </r>
    <r>
      <rPr>
        <sz val="10.5"/>
        <rFont val="ＭＳ 明朝"/>
        <family val="1"/>
        <charset val="128"/>
      </rPr>
      <t>と</t>
    </r>
    <r>
      <rPr>
        <sz val="10.5"/>
        <rFont val="Times New Roman"/>
        <family val="1"/>
      </rPr>
      <t>(2)</t>
    </r>
    <r>
      <rPr>
        <sz val="10.5"/>
        <rFont val="ＭＳ 明朝"/>
        <family val="1"/>
        <charset val="128"/>
      </rPr>
      <t>に同一企業や関連企業を入力することは不可
・</t>
    </r>
    <r>
      <rPr>
        <b/>
        <sz val="11"/>
        <color rgb="FFFF0000"/>
        <rFont val="Times New Roman"/>
        <family val="1"/>
      </rPr>
      <t>3</t>
    </r>
    <r>
      <rPr>
        <b/>
        <sz val="11"/>
        <color rgb="FFFF0000"/>
        <rFont val="ＭＳ 明朝"/>
        <family val="1"/>
        <charset val="128"/>
      </rPr>
      <t>社以上で連携する場合</t>
    </r>
    <r>
      <rPr>
        <sz val="10.5"/>
        <rFont val="ＭＳ 明朝"/>
        <family val="1"/>
        <charset val="128"/>
      </rPr>
      <t>は、構成企業の</t>
    </r>
    <r>
      <rPr>
        <b/>
        <sz val="10.5"/>
        <rFont val="Times New Roman"/>
        <family val="1"/>
      </rPr>
      <t>1/2</t>
    </r>
    <r>
      <rPr>
        <b/>
        <sz val="10.5"/>
        <rFont val="ＭＳ 明朝"/>
        <family val="1"/>
        <charset val="128"/>
      </rPr>
      <t>以上</t>
    </r>
    <r>
      <rPr>
        <sz val="10.5"/>
        <rFont val="ＭＳ 明朝"/>
        <family val="1"/>
        <charset val="128"/>
      </rPr>
      <t>が都内企業
　</t>
    </r>
    <r>
      <rPr>
        <b/>
        <sz val="11"/>
        <color rgb="FFFF0000"/>
        <rFont val="ＭＳ ゴシック"/>
        <family val="3"/>
        <charset val="128"/>
      </rPr>
      <t>別紙</t>
    </r>
    <r>
      <rPr>
        <b/>
        <sz val="11"/>
        <color rgb="FFFF0000"/>
        <rFont val="Times New Roman"/>
        <family val="1"/>
      </rPr>
      <t xml:space="preserve">3. </t>
    </r>
    <r>
      <rPr>
        <b/>
        <sz val="11"/>
        <color rgb="FFFF0000"/>
        <rFont val="ＭＳ ゴシック"/>
        <family val="3"/>
        <charset val="128"/>
      </rPr>
      <t>連携体構成企業</t>
    </r>
    <r>
      <rPr>
        <sz val="10.5"/>
        <rFont val="ＭＳ 明朝"/>
        <family val="1"/>
        <charset val="128"/>
      </rPr>
      <t>に</t>
    </r>
    <r>
      <rPr>
        <b/>
        <sz val="11"/>
        <color rgb="FFFF0000"/>
        <rFont val="Times New Roman"/>
        <family val="1"/>
      </rPr>
      <t>3</t>
    </r>
    <r>
      <rPr>
        <b/>
        <sz val="11"/>
        <color rgb="FFFF0000"/>
        <rFont val="ＭＳ ゴシック"/>
        <family val="3"/>
        <charset val="128"/>
      </rPr>
      <t>社目以降</t>
    </r>
    <r>
      <rPr>
        <sz val="10.5"/>
        <rFont val="ＭＳ 明朝"/>
        <family val="1"/>
        <charset val="128"/>
      </rPr>
      <t>を入力</t>
    </r>
    <phoneticPr fontId="2"/>
  </si>
  <si>
    <r>
      <rPr>
        <sz val="11"/>
        <rFont val="ＭＳ 明朝"/>
        <family val="1"/>
        <charset val="128"/>
      </rPr>
      <t>（２）</t>
    </r>
    <r>
      <rPr>
        <u/>
        <sz val="11"/>
        <rFont val="ＭＳ 明朝"/>
        <family val="1"/>
        <charset val="128"/>
      </rPr>
      <t>販路開拓を担う医療機器製販企業</t>
    </r>
    <r>
      <rPr>
        <sz val="11"/>
        <rFont val="ＭＳ 明朝"/>
        <family val="1"/>
        <charset val="128"/>
      </rPr>
      <t>（</t>
    </r>
    <r>
      <rPr>
        <sz val="11"/>
        <rFont val="Times New Roman"/>
        <family val="1"/>
      </rPr>
      <t>HUB</t>
    </r>
    <r>
      <rPr>
        <sz val="11"/>
        <rFont val="Yu Gothic UI Semibold"/>
        <family val="3"/>
        <charset val="128"/>
      </rPr>
      <t>機構会員登録</t>
    </r>
    <r>
      <rPr>
        <sz val="11"/>
        <rFont val="ＭＳ 明朝"/>
        <family val="1"/>
        <charset val="128"/>
      </rPr>
      <t>）</t>
    </r>
    <r>
      <rPr>
        <sz val="10.5"/>
        <color theme="1"/>
        <rFont val="Times New Roman"/>
        <family val="1"/>
      </rPr>
      <t xml:space="preserve">
</t>
    </r>
    <r>
      <rPr>
        <sz val="10.5"/>
        <color theme="1"/>
        <rFont val="ＭＳ 明朝"/>
        <family val="1"/>
        <charset val="128"/>
      </rPr>
      <t>・申請までに東京都医工連携</t>
    </r>
    <r>
      <rPr>
        <sz val="10.5"/>
        <color theme="1"/>
        <rFont val="Times New Roman"/>
        <family val="1"/>
      </rPr>
      <t>HUB</t>
    </r>
    <r>
      <rPr>
        <sz val="10.5"/>
        <color theme="1"/>
        <rFont val="ＭＳ 明朝"/>
        <family val="1"/>
        <charset val="128"/>
      </rPr>
      <t>機構の会員登録</t>
    </r>
    <phoneticPr fontId="2"/>
  </si>
  <si>
    <r>
      <t xml:space="preserve">4. </t>
    </r>
    <r>
      <rPr>
        <b/>
        <sz val="10.5"/>
        <color theme="1"/>
        <rFont val="游ゴシック"/>
        <family val="3"/>
        <charset val="128"/>
      </rPr>
      <t>開発体制</t>
    </r>
    <rPh sb="3" eb="5">
      <t>カイハツ</t>
    </rPh>
    <rPh sb="5" eb="7">
      <t>タイセイ</t>
    </rPh>
    <phoneticPr fontId="2"/>
  </si>
  <si>
    <r>
      <rPr>
        <sz val="11"/>
        <rFont val="ＭＳ 明朝"/>
        <family val="1"/>
        <charset val="128"/>
      </rPr>
      <t>（２）</t>
    </r>
    <r>
      <rPr>
        <u/>
        <sz val="11"/>
        <rFont val="ＭＳ 明朝"/>
        <family val="1"/>
        <charset val="128"/>
      </rPr>
      <t>研究開発における主な連携先</t>
    </r>
    <r>
      <rPr>
        <u/>
        <sz val="10.5"/>
        <rFont val="Times New Roman"/>
        <family val="1"/>
      </rPr>
      <t xml:space="preserve">
</t>
    </r>
    <r>
      <rPr>
        <sz val="10.5"/>
        <rFont val="Times New Roman"/>
        <family val="1"/>
      </rPr>
      <t xml:space="preserve">
</t>
    </r>
    <r>
      <rPr>
        <sz val="10.5"/>
        <rFont val="ＭＳ 明朝"/>
        <family val="1"/>
        <charset val="128"/>
      </rPr>
      <t>・連携先が多数の場合、中心的な役割を果たす連携先から順番に入力
　必ず医療機関の連携先を入力
・【</t>
    </r>
    <r>
      <rPr>
        <b/>
        <sz val="11"/>
        <color rgb="FFFF0000"/>
        <rFont val="ＭＳ ゴシック"/>
        <family val="3"/>
        <charset val="128"/>
      </rPr>
      <t>重要</t>
    </r>
    <r>
      <rPr>
        <sz val="10.5"/>
        <rFont val="ＭＳ 明朝"/>
        <family val="1"/>
        <charset val="128"/>
      </rPr>
      <t>】連携体制における</t>
    </r>
    <r>
      <rPr>
        <b/>
        <sz val="11"/>
        <color rgb="FFFF0000"/>
        <rFont val="ＭＳ ゴシック"/>
        <family val="3"/>
        <charset val="128"/>
      </rPr>
      <t>具体的な役割分担</t>
    </r>
    <r>
      <rPr>
        <sz val="10.5"/>
        <rFont val="Times New Roman"/>
        <family val="1"/>
      </rPr>
      <t xml:space="preserve">
</t>
    </r>
    <r>
      <rPr>
        <sz val="10.5"/>
        <rFont val="ＭＳ 明朝"/>
        <family val="1"/>
        <charset val="128"/>
      </rPr>
      <t>・連携先との関係性を示す</t>
    </r>
    <r>
      <rPr>
        <sz val="10.5"/>
        <rFont val="Times New Roman"/>
        <family val="1"/>
      </rPr>
      <t xml:space="preserve"> </t>
    </r>
    <r>
      <rPr>
        <b/>
        <sz val="11"/>
        <color rgb="FFFF0000"/>
        <rFont val="ＭＳ ゴシック"/>
        <family val="3"/>
        <charset val="128"/>
      </rPr>
      <t>開発の実施体制図（相関図）</t>
    </r>
    <r>
      <rPr>
        <sz val="10.5"/>
        <rFont val="ＭＳ 明朝"/>
        <family val="1"/>
        <charset val="128"/>
      </rPr>
      <t>を提出
　必要に応じて</t>
    </r>
    <r>
      <rPr>
        <sz val="10.5"/>
        <rFont val="Times New Roman"/>
        <family val="1"/>
      </rPr>
      <t xml:space="preserve"> </t>
    </r>
    <r>
      <rPr>
        <b/>
        <sz val="11"/>
        <color rgb="FFFF0000"/>
        <rFont val="ＭＳ ゴシック"/>
        <family val="3"/>
        <charset val="128"/>
      </rPr>
      <t>連携先の事業概要</t>
    </r>
    <r>
      <rPr>
        <sz val="10.5"/>
        <rFont val="ＭＳ ゴシック"/>
        <family val="3"/>
        <charset val="128"/>
      </rPr>
      <t>や</t>
    </r>
    <r>
      <rPr>
        <b/>
        <sz val="11"/>
        <color rgb="FFFF0000"/>
        <rFont val="ＭＳ ゴシック"/>
        <family val="3"/>
        <charset val="128"/>
      </rPr>
      <t>関係者の略歴</t>
    </r>
    <r>
      <rPr>
        <sz val="10.5"/>
        <rFont val="Times New Roman"/>
        <family val="1"/>
      </rPr>
      <t xml:space="preserve"> </t>
    </r>
    <r>
      <rPr>
        <sz val="10.5"/>
        <rFont val="ＭＳ 明朝"/>
        <family val="1"/>
        <charset val="128"/>
      </rPr>
      <t>等を提出</t>
    </r>
    <phoneticPr fontId="2"/>
  </si>
  <si>
    <r>
      <t xml:space="preserve">5. </t>
    </r>
    <r>
      <rPr>
        <b/>
        <sz val="10.5"/>
        <color theme="1"/>
        <rFont val="游ゴシック"/>
        <family val="3"/>
        <charset val="128"/>
      </rPr>
      <t>開発ニーズの確認</t>
    </r>
    <rPh sb="3" eb="5">
      <t>カイハツ</t>
    </rPh>
    <rPh sb="9" eb="11">
      <t>カクニン</t>
    </rPh>
    <phoneticPr fontId="2"/>
  </si>
  <si>
    <r>
      <t xml:space="preserve">6. </t>
    </r>
    <r>
      <rPr>
        <b/>
        <sz val="10.5"/>
        <color theme="1"/>
        <rFont val="游ゴシック"/>
        <family val="3"/>
        <charset val="128"/>
      </rPr>
      <t>開発品の産業財産権</t>
    </r>
    <rPh sb="3" eb="5">
      <t>カイハツ</t>
    </rPh>
    <rPh sb="5" eb="6">
      <t>ヒン</t>
    </rPh>
    <rPh sb="7" eb="9">
      <t>サンギョウ</t>
    </rPh>
    <rPh sb="9" eb="12">
      <t>ザイサンケン</t>
    </rPh>
    <phoneticPr fontId="2"/>
  </si>
  <si>
    <r>
      <t xml:space="preserve">7. </t>
    </r>
    <r>
      <rPr>
        <b/>
        <sz val="10.5"/>
        <color theme="1"/>
        <rFont val="游ゴシック"/>
        <family val="3"/>
        <charset val="128"/>
      </rPr>
      <t>開発の概要</t>
    </r>
    <rPh sb="3" eb="5">
      <t>カイハツ</t>
    </rPh>
    <rPh sb="6" eb="8">
      <t>ガイヨウ</t>
    </rPh>
    <phoneticPr fontId="2"/>
  </si>
  <si>
    <r>
      <rPr>
        <sz val="11"/>
        <color theme="1"/>
        <rFont val="ＭＳ 明朝"/>
        <family val="1"/>
        <charset val="128"/>
      </rPr>
      <t>（２）</t>
    </r>
    <r>
      <rPr>
        <u/>
        <sz val="11"/>
        <color theme="1"/>
        <rFont val="ＭＳ 明朝"/>
        <family val="1"/>
        <charset val="128"/>
      </rPr>
      <t>開発品に必要な産業財産権</t>
    </r>
    <r>
      <rPr>
        <sz val="10.5"/>
        <color theme="1"/>
        <rFont val="Times New Roman"/>
        <family val="1"/>
      </rPr>
      <t xml:space="preserve">
</t>
    </r>
    <r>
      <rPr>
        <sz val="10.5"/>
        <color theme="1"/>
        <rFont val="ＭＳ 明朝"/>
        <family val="1"/>
        <charset val="128"/>
      </rPr>
      <t>・【</t>
    </r>
    <r>
      <rPr>
        <b/>
        <sz val="11"/>
        <color rgb="FFFF0000"/>
        <rFont val="ＭＳ ゴシック"/>
        <family val="3"/>
        <charset val="128"/>
      </rPr>
      <t>重要</t>
    </r>
    <r>
      <rPr>
        <sz val="10.5"/>
        <color theme="1"/>
        <rFont val="ＭＳ 明朝"/>
        <family val="1"/>
        <charset val="128"/>
      </rPr>
      <t>】開発において</t>
    </r>
    <r>
      <rPr>
        <b/>
        <sz val="11"/>
        <color rgb="FFFF0000"/>
        <rFont val="ＭＳ ゴシック"/>
        <family val="3"/>
        <charset val="128"/>
      </rPr>
      <t>必要となる産業財産権</t>
    </r>
    <r>
      <rPr>
        <sz val="10.5"/>
        <color theme="1"/>
        <rFont val="ＭＳ 明朝"/>
        <family val="1"/>
        <charset val="128"/>
      </rPr>
      <t xml:space="preserve">を入力
</t>
    </r>
    <r>
      <rPr>
        <sz val="10.5"/>
        <color theme="1"/>
        <rFont val="Times New Roman"/>
        <family val="1"/>
      </rPr>
      <t xml:space="preserve">       2</t>
    </r>
    <r>
      <rPr>
        <sz val="10.5"/>
        <color theme="1"/>
        <rFont val="ＭＳ 明朝"/>
        <family val="1"/>
        <charset val="128"/>
      </rPr>
      <t>件目以降は</t>
    </r>
    <r>
      <rPr>
        <sz val="10.5"/>
        <color theme="1"/>
        <rFont val="Times New Roman"/>
        <family val="1"/>
      </rPr>
      <t xml:space="preserve"> </t>
    </r>
    <r>
      <rPr>
        <b/>
        <sz val="11"/>
        <color rgb="FFFF0000"/>
        <rFont val="ＭＳ ゴシック"/>
        <family val="3"/>
        <charset val="128"/>
      </rPr>
      <t>別紙</t>
    </r>
    <r>
      <rPr>
        <b/>
        <sz val="11"/>
        <color rgb="FFFF0000"/>
        <rFont val="Times New Roman"/>
        <family val="1"/>
      </rPr>
      <t xml:space="preserve">6. </t>
    </r>
    <r>
      <rPr>
        <b/>
        <sz val="11"/>
        <color rgb="FFFF0000"/>
        <rFont val="ＭＳ ゴシック"/>
        <family val="3"/>
        <charset val="128"/>
      </rPr>
      <t>開発品に必要な産業財産権</t>
    </r>
    <r>
      <rPr>
        <sz val="10.5"/>
        <color theme="1"/>
        <rFont val="Times New Roman"/>
        <family val="1"/>
      </rPr>
      <t xml:space="preserve"> </t>
    </r>
    <r>
      <rPr>
        <sz val="10.5"/>
        <color theme="1"/>
        <rFont val="ＭＳ 明朝"/>
        <family val="1"/>
        <charset val="128"/>
      </rPr>
      <t>に入力
・必要に応じて</t>
    </r>
    <r>
      <rPr>
        <sz val="10.5"/>
        <color theme="1"/>
        <rFont val="Times New Roman"/>
        <family val="1"/>
      </rPr>
      <t xml:space="preserve"> </t>
    </r>
    <r>
      <rPr>
        <b/>
        <sz val="11"/>
        <color rgb="FFFF0000"/>
        <rFont val="ＭＳ ゴシック"/>
        <family val="3"/>
        <charset val="128"/>
      </rPr>
      <t>産業財産権に関する書類</t>
    </r>
    <r>
      <rPr>
        <sz val="10.5"/>
        <color theme="1"/>
        <rFont val="Times New Roman"/>
        <family val="1"/>
      </rPr>
      <t xml:space="preserve"> </t>
    </r>
    <r>
      <rPr>
        <sz val="10.5"/>
        <color theme="1"/>
        <rFont val="ＭＳ 明朝"/>
        <family val="1"/>
        <charset val="128"/>
      </rPr>
      <t>を提出</t>
    </r>
    <phoneticPr fontId="2"/>
  </si>
  <si>
    <r>
      <rPr>
        <sz val="11"/>
        <color theme="1"/>
        <rFont val="ＭＳ 明朝"/>
        <family val="1"/>
        <charset val="128"/>
      </rPr>
      <t>（１）</t>
    </r>
    <r>
      <rPr>
        <u/>
        <sz val="11"/>
        <color theme="1"/>
        <rFont val="ＭＳ 明朝"/>
        <family val="1"/>
        <charset val="128"/>
      </rPr>
      <t>開発品の詳細</t>
    </r>
    <r>
      <rPr>
        <sz val="11"/>
        <color theme="1"/>
        <rFont val="ＭＳ 明朝"/>
        <family val="1"/>
        <charset val="128"/>
      </rPr>
      <t>（</t>
    </r>
    <r>
      <rPr>
        <sz val="11"/>
        <color theme="1"/>
        <rFont val="Yu Gothic UI Semibold"/>
        <family val="3"/>
        <charset val="128"/>
      </rPr>
      <t>原材料／寸法等</t>
    </r>
    <r>
      <rPr>
        <sz val="11"/>
        <color theme="1"/>
        <rFont val="ＭＳ 明朝"/>
        <family val="1"/>
        <charset val="128"/>
      </rPr>
      <t>）</t>
    </r>
    <r>
      <rPr>
        <sz val="10.5"/>
        <color theme="1"/>
        <rFont val="Times New Roman"/>
        <family val="1"/>
      </rPr>
      <t xml:space="preserve">
</t>
    </r>
    <r>
      <rPr>
        <sz val="10.5"/>
        <color theme="1"/>
        <rFont val="ＭＳ 明朝"/>
        <family val="1"/>
        <charset val="128"/>
      </rPr>
      <t>・</t>
    </r>
    <r>
      <rPr>
        <sz val="10.5"/>
        <rFont val="ＭＳ 明朝"/>
        <family val="1"/>
        <charset val="128"/>
      </rPr>
      <t>原材料／寸法／形状／構造／原理／システム構成</t>
    </r>
    <r>
      <rPr>
        <sz val="10.5"/>
        <rFont val="Times New Roman"/>
        <family val="1"/>
      </rPr>
      <t xml:space="preserve"> </t>
    </r>
    <r>
      <rPr>
        <sz val="10.5"/>
        <rFont val="ＭＳ 明朝"/>
        <family val="1"/>
        <charset val="128"/>
      </rPr>
      <t>等を</t>
    </r>
    <r>
      <rPr>
        <sz val="10.5"/>
        <rFont val="Times New Roman"/>
        <family val="1"/>
      </rPr>
      <t xml:space="preserve"> </t>
    </r>
    <r>
      <rPr>
        <b/>
        <sz val="10.5"/>
        <rFont val="Times New Roman"/>
        <family val="1"/>
      </rPr>
      <t>200</t>
    </r>
    <r>
      <rPr>
        <b/>
        <sz val="10.5"/>
        <rFont val="ＭＳ 明朝"/>
        <family val="1"/>
        <charset val="128"/>
      </rPr>
      <t>文字以内</t>
    </r>
    <r>
      <rPr>
        <sz val="10.5"/>
        <rFont val="Times New Roman"/>
        <family val="1"/>
      </rPr>
      <t xml:space="preserve"> </t>
    </r>
    <r>
      <rPr>
        <sz val="10.5"/>
        <rFont val="ＭＳ 明朝"/>
        <family val="1"/>
        <charset val="128"/>
      </rPr>
      <t>で入力</t>
    </r>
    <r>
      <rPr>
        <sz val="10.5"/>
        <color theme="1"/>
        <rFont val="Times New Roman"/>
        <family val="1"/>
      </rPr>
      <t xml:space="preserve">
</t>
    </r>
    <r>
      <rPr>
        <sz val="10.5"/>
        <color theme="1"/>
        <rFont val="ＭＳ 明朝"/>
        <family val="1"/>
        <charset val="128"/>
      </rPr>
      <t>・【</t>
    </r>
    <r>
      <rPr>
        <b/>
        <sz val="11"/>
        <color rgb="FFFF0000"/>
        <rFont val="ＭＳ ゴシック"/>
        <family val="3"/>
        <charset val="128"/>
      </rPr>
      <t>重要</t>
    </r>
    <r>
      <rPr>
        <sz val="10.5"/>
        <color theme="1"/>
        <rFont val="ＭＳ 明朝"/>
        <family val="1"/>
        <charset val="128"/>
      </rPr>
      <t>】</t>
    </r>
    <r>
      <rPr>
        <b/>
        <sz val="11"/>
        <color rgb="FFFF0000"/>
        <rFont val="ＭＳ ゴシック"/>
        <family val="3"/>
        <charset val="128"/>
      </rPr>
      <t>開発品をイメージする</t>
    </r>
    <r>
      <rPr>
        <sz val="10.5"/>
        <color theme="1"/>
        <rFont val="ＭＳ 明朝"/>
        <family val="1"/>
        <charset val="128"/>
      </rPr>
      <t>ための具体的な情報
・必要に応じて</t>
    </r>
    <r>
      <rPr>
        <sz val="10.5"/>
        <color theme="1"/>
        <rFont val="Times New Roman"/>
        <family val="1"/>
      </rPr>
      <t xml:space="preserve"> </t>
    </r>
    <r>
      <rPr>
        <b/>
        <sz val="11"/>
        <color rgb="FFFF0000"/>
        <rFont val="ＭＳ ゴシック"/>
        <family val="3"/>
        <charset val="128"/>
      </rPr>
      <t>開発品の外見や構成、構造等が分かる書類</t>
    </r>
    <r>
      <rPr>
        <sz val="10.5"/>
        <color theme="1"/>
        <rFont val="Times New Roman"/>
        <family val="1"/>
      </rPr>
      <t xml:space="preserve"> </t>
    </r>
    <r>
      <rPr>
        <sz val="10.5"/>
        <color theme="1"/>
        <rFont val="ＭＳ 明朝"/>
        <family val="1"/>
        <charset val="128"/>
      </rPr>
      <t>を提出</t>
    </r>
    <rPh sb="41" eb="43">
      <t>コウセイ</t>
    </rPh>
    <phoneticPr fontId="2"/>
  </si>
  <si>
    <r>
      <rPr>
        <sz val="11"/>
        <color theme="1"/>
        <rFont val="ＭＳ 明朝"/>
        <family val="1"/>
        <charset val="128"/>
      </rPr>
      <t>（１）</t>
    </r>
    <r>
      <rPr>
        <u/>
        <sz val="11"/>
        <color theme="1"/>
        <rFont val="ＭＳ 明朝"/>
        <family val="1"/>
        <charset val="128"/>
      </rPr>
      <t>開発品の詳細</t>
    </r>
    <r>
      <rPr>
        <sz val="11"/>
        <color theme="1"/>
        <rFont val="ＭＳ 明朝"/>
        <family val="1"/>
        <charset val="128"/>
      </rPr>
      <t>（本開発に際し</t>
    </r>
    <r>
      <rPr>
        <sz val="11"/>
        <color theme="1"/>
        <rFont val="Yu Gothic UI Semibold"/>
        <family val="3"/>
        <charset val="128"/>
      </rPr>
      <t>必要となる技術</t>
    </r>
    <r>
      <rPr>
        <sz val="11"/>
        <color theme="1"/>
        <rFont val="ＭＳ 明朝"/>
        <family val="1"/>
        <charset val="128"/>
      </rPr>
      <t>）</t>
    </r>
    <r>
      <rPr>
        <sz val="10.5"/>
        <color theme="1"/>
        <rFont val="Times New Roman"/>
        <family val="1"/>
      </rPr>
      <t xml:space="preserve">
</t>
    </r>
    <r>
      <rPr>
        <sz val="10.5"/>
        <color theme="1"/>
        <rFont val="ＭＳ 明朝"/>
        <family val="1"/>
        <charset val="128"/>
      </rPr>
      <t>・必要となる技術（技術の</t>
    </r>
    <r>
      <rPr>
        <b/>
        <sz val="11"/>
        <color rgb="FFFF0000"/>
        <rFont val="ＭＳ ゴシック"/>
        <family val="3"/>
        <charset val="128"/>
      </rPr>
      <t>概要</t>
    </r>
    <r>
      <rPr>
        <sz val="10.5"/>
        <color theme="1"/>
        <rFont val="ＭＳ 明朝"/>
        <family val="1"/>
        <charset val="128"/>
      </rPr>
      <t>や</t>
    </r>
    <r>
      <rPr>
        <b/>
        <sz val="11"/>
        <color rgb="FFFF0000"/>
        <rFont val="ＭＳ ゴシック"/>
        <family val="3"/>
        <charset val="128"/>
      </rPr>
      <t>必要性</t>
    </r>
    <r>
      <rPr>
        <sz val="10.5"/>
        <color theme="1"/>
        <rFont val="ＭＳ 明朝"/>
        <family val="1"/>
        <charset val="128"/>
      </rPr>
      <t>）を</t>
    </r>
    <r>
      <rPr>
        <b/>
        <sz val="10.5"/>
        <color theme="1"/>
        <rFont val="Times New Roman"/>
        <family val="1"/>
      </rPr>
      <t>180</t>
    </r>
    <r>
      <rPr>
        <b/>
        <sz val="10.5"/>
        <color theme="1"/>
        <rFont val="ＭＳ 明朝"/>
        <family val="1"/>
        <charset val="128"/>
      </rPr>
      <t>文字以内</t>
    </r>
    <r>
      <rPr>
        <sz val="10.5"/>
        <color theme="1"/>
        <rFont val="ＭＳ 明朝"/>
        <family val="1"/>
        <charset val="128"/>
      </rPr>
      <t>で入力
・必要に応じて</t>
    </r>
    <r>
      <rPr>
        <b/>
        <sz val="11"/>
        <color rgb="FFFF0000"/>
        <rFont val="ＭＳ ゴシック"/>
        <family val="3"/>
        <charset val="128"/>
      </rPr>
      <t>必要となる技術に関する書類</t>
    </r>
    <r>
      <rPr>
        <sz val="10.5"/>
        <color theme="1"/>
        <rFont val="ＭＳ 明朝"/>
        <family val="1"/>
        <charset val="128"/>
      </rPr>
      <t>を提出
・【</t>
    </r>
    <r>
      <rPr>
        <b/>
        <sz val="11"/>
        <color rgb="FFFF0000"/>
        <rFont val="ＭＳ ゴシック"/>
        <family val="3"/>
        <charset val="128"/>
      </rPr>
      <t>重要</t>
    </r>
    <r>
      <rPr>
        <sz val="10.5"/>
        <color theme="1"/>
        <rFont val="ＭＳ 明朝"/>
        <family val="1"/>
        <charset val="128"/>
      </rPr>
      <t>】</t>
    </r>
    <r>
      <rPr>
        <b/>
        <sz val="11"/>
        <color rgb="FFFF0000"/>
        <rFont val="ＭＳ ゴシック"/>
        <family val="3"/>
        <charset val="128"/>
      </rPr>
      <t>技術面の裏付け</t>
    </r>
    <r>
      <rPr>
        <sz val="10.5"/>
        <color theme="1"/>
        <rFont val="ＭＳ 明朝"/>
        <family val="1"/>
        <charset val="128"/>
      </rPr>
      <t>を示す　
・産業財産権は</t>
    </r>
    <r>
      <rPr>
        <b/>
        <sz val="11"/>
        <color rgb="FFFF0000"/>
        <rFont val="Times New Roman"/>
        <family val="1"/>
      </rPr>
      <t xml:space="preserve">6. </t>
    </r>
    <r>
      <rPr>
        <b/>
        <sz val="11"/>
        <color rgb="FFFF0000"/>
        <rFont val="ＭＳ ゴシック"/>
        <family val="3"/>
        <charset val="128"/>
      </rPr>
      <t>開発品の産業財産権</t>
    </r>
    <r>
      <rPr>
        <b/>
        <sz val="11"/>
        <color rgb="FFFF0000"/>
        <rFont val="Times New Roman"/>
        <family val="1"/>
      </rPr>
      <t xml:space="preserve"> (2)</t>
    </r>
    <r>
      <rPr>
        <b/>
        <sz val="11"/>
        <color rgb="FFFF0000"/>
        <rFont val="ＭＳ ゴシック"/>
        <family val="3"/>
        <charset val="128"/>
      </rPr>
      <t>開発品に必要な産業財産権</t>
    </r>
    <r>
      <rPr>
        <sz val="10.5"/>
        <color theme="1"/>
        <rFont val="ＭＳ 明朝"/>
        <family val="1"/>
        <charset val="128"/>
      </rPr>
      <t>に入力</t>
    </r>
    <rPh sb="10" eb="13">
      <t>ホンカイハツ</t>
    </rPh>
    <rPh sb="14" eb="15">
      <t>サイ</t>
    </rPh>
    <rPh sb="96" eb="97">
      <t>シメ</t>
    </rPh>
    <phoneticPr fontId="2"/>
  </si>
  <si>
    <r>
      <rPr>
        <sz val="11"/>
        <color theme="1"/>
        <rFont val="ＭＳ 明朝"/>
        <family val="1"/>
        <charset val="128"/>
      </rPr>
      <t>（１）</t>
    </r>
    <r>
      <rPr>
        <u/>
        <sz val="11"/>
        <color theme="1"/>
        <rFont val="ＭＳ 明朝"/>
        <family val="1"/>
        <charset val="128"/>
      </rPr>
      <t>開発品の詳細</t>
    </r>
    <r>
      <rPr>
        <sz val="11"/>
        <color theme="1"/>
        <rFont val="ＭＳ 明朝"/>
        <family val="1"/>
        <charset val="128"/>
      </rPr>
      <t>（</t>
    </r>
    <r>
      <rPr>
        <sz val="11"/>
        <color theme="1"/>
        <rFont val="Yu Gothic UI Semibold"/>
        <family val="3"/>
        <charset val="128"/>
      </rPr>
      <t>分類、クラス等の根拠</t>
    </r>
    <r>
      <rPr>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Times New Roman"/>
        <family val="1"/>
      </rPr>
      <t xml:space="preserve">1. </t>
    </r>
    <r>
      <rPr>
        <b/>
        <sz val="11"/>
        <color rgb="FFFF0000"/>
        <rFont val="ＭＳ ゴシック"/>
        <family val="3"/>
        <charset val="128"/>
      </rPr>
      <t>申請概要</t>
    </r>
    <r>
      <rPr>
        <b/>
        <sz val="11"/>
        <color rgb="FFFF0000"/>
        <rFont val="Times New Roman"/>
        <family val="1"/>
      </rPr>
      <t xml:space="preserve"> (4) </t>
    </r>
    <r>
      <rPr>
        <b/>
        <sz val="11"/>
        <color rgb="FFFF0000"/>
        <rFont val="ＭＳ ゴシック"/>
        <family val="3"/>
        <charset val="128"/>
      </rPr>
      <t>開発品の分類等</t>
    </r>
    <r>
      <rPr>
        <sz val="10.5"/>
        <color theme="1"/>
        <rFont val="ＭＳ 明朝"/>
        <family val="1"/>
        <charset val="128"/>
      </rPr>
      <t>の入力内容の</t>
    </r>
    <r>
      <rPr>
        <b/>
        <sz val="11"/>
        <color rgb="FFFF0000"/>
        <rFont val="ＭＳ ゴシック"/>
        <family val="3"/>
        <charset val="128"/>
      </rPr>
      <t>根拠</t>
    </r>
    <r>
      <rPr>
        <sz val="10.5"/>
        <color theme="1"/>
        <rFont val="ＭＳ 明朝"/>
        <family val="1"/>
        <charset val="128"/>
      </rPr>
      <t>を</t>
    </r>
    <r>
      <rPr>
        <b/>
        <sz val="10.5"/>
        <color theme="1"/>
        <rFont val="Times New Roman"/>
        <family val="1"/>
      </rPr>
      <t>150</t>
    </r>
    <r>
      <rPr>
        <b/>
        <sz val="10.5"/>
        <color theme="1"/>
        <rFont val="ＭＳ 明朝"/>
        <family val="1"/>
        <charset val="128"/>
      </rPr>
      <t>文字以内</t>
    </r>
    <r>
      <rPr>
        <sz val="10.5"/>
        <color theme="1"/>
        <rFont val="ＭＳ 明朝"/>
        <family val="1"/>
        <charset val="128"/>
      </rPr>
      <t>で入力
・【</t>
    </r>
    <r>
      <rPr>
        <b/>
        <sz val="11"/>
        <color rgb="FFFF0000"/>
        <rFont val="ＭＳ ゴシック"/>
        <family val="3"/>
        <charset val="128"/>
      </rPr>
      <t>重要</t>
    </r>
    <r>
      <rPr>
        <sz val="10.5"/>
        <color theme="1"/>
        <rFont val="ＭＳ 明朝"/>
        <family val="1"/>
        <charset val="128"/>
      </rPr>
      <t>】</t>
    </r>
    <r>
      <rPr>
        <b/>
        <sz val="11"/>
        <color rgb="FFFF0000"/>
        <rFont val="ＭＳ ゴシック"/>
        <family val="3"/>
        <charset val="128"/>
      </rPr>
      <t>専門機関</t>
    </r>
    <r>
      <rPr>
        <sz val="10.5"/>
        <color theme="1"/>
        <rFont val="ＭＳ 明朝"/>
        <family val="1"/>
        <charset val="128"/>
      </rPr>
      <t>に相談した結果や</t>
    </r>
    <r>
      <rPr>
        <b/>
        <sz val="11"/>
        <color rgb="FFFF0000"/>
        <rFont val="ＭＳ ゴシック"/>
        <family val="3"/>
        <charset val="128"/>
      </rPr>
      <t>自社で調査</t>
    </r>
    <r>
      <rPr>
        <sz val="10.5"/>
        <color theme="1"/>
        <rFont val="ＭＳ 明朝"/>
        <family val="1"/>
        <charset val="128"/>
      </rPr>
      <t>した結果を入力　
・必要に応じて</t>
    </r>
    <r>
      <rPr>
        <b/>
        <sz val="11"/>
        <color rgb="FFFF0000"/>
        <rFont val="ＭＳ ゴシック"/>
        <family val="3"/>
        <charset val="128"/>
      </rPr>
      <t>開発品の分類やクラスに関する書類</t>
    </r>
    <r>
      <rPr>
        <sz val="10.5"/>
        <color theme="1"/>
        <rFont val="ＭＳ 明朝"/>
        <family val="1"/>
        <charset val="128"/>
      </rPr>
      <t>を提出</t>
    </r>
    <rPh sb="44" eb="46">
      <t>ニュウリョク</t>
    </rPh>
    <rPh sb="46" eb="48">
      <t>ナイヨウ</t>
    </rPh>
    <phoneticPr fontId="2"/>
  </si>
  <si>
    <r>
      <t xml:space="preserve">8. </t>
    </r>
    <r>
      <rPr>
        <b/>
        <sz val="10.5"/>
        <color theme="1"/>
        <rFont val="游ゴシック"/>
        <family val="3"/>
        <charset val="128"/>
      </rPr>
      <t>事業化に向けた検討事項</t>
    </r>
    <rPh sb="3" eb="5">
      <t>ジギョウ</t>
    </rPh>
    <rPh sb="5" eb="6">
      <t>カ</t>
    </rPh>
    <rPh sb="7" eb="8">
      <t>ム</t>
    </rPh>
    <rPh sb="10" eb="12">
      <t>ケントウ</t>
    </rPh>
    <rPh sb="12" eb="14">
      <t>ジコウ</t>
    </rPh>
    <phoneticPr fontId="2"/>
  </si>
  <si>
    <r>
      <rPr>
        <sz val="11"/>
        <color theme="1"/>
        <rFont val="ＭＳ 明朝"/>
        <family val="1"/>
        <charset val="128"/>
      </rPr>
      <t>（１）</t>
    </r>
    <r>
      <rPr>
        <u/>
        <sz val="11"/>
        <color theme="1"/>
        <rFont val="ＭＳ 明朝"/>
        <family val="1"/>
        <charset val="128"/>
      </rPr>
      <t>規格適合及び認証取得</t>
    </r>
    <r>
      <rPr>
        <sz val="10.5"/>
        <color theme="1"/>
        <rFont val="Times New Roman"/>
        <family val="1"/>
      </rPr>
      <t xml:space="preserve">
</t>
    </r>
    <r>
      <rPr>
        <sz val="10.5"/>
        <color theme="1"/>
        <rFont val="ＭＳ 明朝"/>
        <family val="1"/>
        <charset val="128"/>
      </rPr>
      <t>・</t>
    </r>
    <r>
      <rPr>
        <b/>
        <sz val="11"/>
        <color rgb="FFFF0000"/>
        <rFont val="Times New Roman"/>
        <family val="1"/>
      </rPr>
      <t xml:space="preserve">A. </t>
    </r>
    <r>
      <rPr>
        <b/>
        <sz val="11"/>
        <color rgb="FFFF0000"/>
        <rFont val="ＭＳ ゴシック"/>
        <family val="3"/>
        <charset val="128"/>
      </rPr>
      <t>規格適合や認証取得を予定している</t>
    </r>
    <r>
      <rPr>
        <sz val="10.5"/>
        <color theme="1"/>
        <rFont val="ＭＳ 明朝"/>
        <family val="1"/>
        <charset val="128"/>
      </rPr>
      <t xml:space="preserve">を選択した場合は
</t>
    </r>
    <r>
      <rPr>
        <sz val="10.5"/>
        <color theme="1"/>
        <rFont val="Times New Roman"/>
        <family val="1"/>
      </rPr>
      <t xml:space="preserve">   </t>
    </r>
    <r>
      <rPr>
        <b/>
        <sz val="11"/>
        <color rgb="FFFF0000"/>
        <rFont val="ＭＳ ゴシック"/>
        <family val="3"/>
        <charset val="128"/>
      </rPr>
      <t>別紙</t>
    </r>
    <r>
      <rPr>
        <b/>
        <sz val="11"/>
        <color rgb="FFFF0000"/>
        <rFont val="Times New Roman"/>
        <family val="1"/>
      </rPr>
      <t xml:space="preserve">5. </t>
    </r>
    <r>
      <rPr>
        <b/>
        <sz val="11"/>
        <color rgb="FFFF0000"/>
        <rFont val="ＭＳ ゴシック"/>
        <family val="3"/>
        <charset val="128"/>
      </rPr>
      <t>規格・認証の内容及び認証機関に関する情報</t>
    </r>
    <r>
      <rPr>
        <sz val="10.5"/>
        <color theme="1"/>
        <rFont val="ＭＳ 明朝"/>
        <family val="1"/>
        <charset val="128"/>
      </rPr>
      <t>に入力
・例：</t>
    </r>
    <r>
      <rPr>
        <sz val="10.5"/>
        <color theme="1"/>
        <rFont val="Times New Roman"/>
        <family val="1"/>
      </rPr>
      <t>CE</t>
    </r>
    <r>
      <rPr>
        <sz val="10.5"/>
        <color theme="1"/>
        <rFont val="ＭＳ 明朝"/>
        <family val="1"/>
        <charset val="128"/>
      </rPr>
      <t>マーキング／</t>
    </r>
    <r>
      <rPr>
        <sz val="10.5"/>
        <color theme="1"/>
        <rFont val="Times New Roman"/>
        <family val="1"/>
      </rPr>
      <t>ISO</t>
    </r>
    <r>
      <rPr>
        <sz val="10.5"/>
        <color theme="1"/>
        <rFont val="ＭＳ 明朝"/>
        <family val="1"/>
        <charset val="128"/>
      </rPr>
      <t>／</t>
    </r>
    <r>
      <rPr>
        <sz val="10.5"/>
        <color theme="1"/>
        <rFont val="Times New Roman"/>
        <family val="1"/>
      </rPr>
      <t xml:space="preserve">IEC </t>
    </r>
    <r>
      <rPr>
        <sz val="10.5"/>
        <color theme="1"/>
        <rFont val="ＭＳ 明朝"/>
        <family val="1"/>
        <charset val="128"/>
      </rPr>
      <t>等（</t>
    </r>
    <r>
      <rPr>
        <b/>
        <sz val="10.5"/>
        <color theme="1"/>
        <rFont val="ＭＳ 明朝"/>
        <family val="1"/>
        <charset val="128"/>
      </rPr>
      <t>医療機器製造販売認証は該当しない</t>
    </r>
    <r>
      <rPr>
        <sz val="10.5"/>
        <color theme="1"/>
        <rFont val="ＭＳ 明朝"/>
        <family val="1"/>
        <charset val="128"/>
      </rPr>
      <t>）</t>
    </r>
    <phoneticPr fontId="2"/>
  </si>
  <si>
    <r>
      <rPr>
        <sz val="11"/>
        <color theme="1"/>
        <rFont val="ＭＳ 明朝"/>
        <family val="1"/>
        <charset val="128"/>
      </rPr>
      <t>（４）</t>
    </r>
    <r>
      <rPr>
        <u/>
        <sz val="11"/>
        <color theme="1"/>
        <rFont val="ＭＳ 明朝"/>
        <family val="1"/>
        <charset val="128"/>
      </rPr>
      <t>販売見込</t>
    </r>
    <r>
      <rPr>
        <sz val="10.5"/>
        <color theme="1"/>
        <rFont val="Times New Roman"/>
        <family val="1"/>
      </rPr>
      <t xml:space="preserve">
</t>
    </r>
    <r>
      <rPr>
        <sz val="10.5"/>
        <color theme="1"/>
        <rFont val="ＭＳ 明朝"/>
        <family val="1"/>
        <charset val="128"/>
      </rPr>
      <t>・</t>
    </r>
    <r>
      <rPr>
        <b/>
        <sz val="11"/>
        <color rgb="FFFF0000"/>
        <rFont val="ＭＳ ゴシック"/>
        <family val="3"/>
        <charset val="128"/>
      </rPr>
      <t>達成目標が</t>
    </r>
    <r>
      <rPr>
        <sz val="11"/>
        <color rgb="FFFF0000"/>
        <rFont val="Yu Gothic UI Semibold"/>
        <family val="3"/>
        <charset val="128"/>
      </rPr>
      <t>試作品の完成の場合</t>
    </r>
    <r>
      <rPr>
        <b/>
        <sz val="10.5"/>
        <color theme="1"/>
        <rFont val="ＭＳ ゴシック"/>
        <family val="3"/>
        <charset val="128"/>
      </rPr>
      <t>は</t>
    </r>
    <r>
      <rPr>
        <sz val="10.5"/>
        <color theme="1"/>
        <rFont val="Yu Gothic UI Semibold"/>
        <family val="3"/>
        <charset val="128"/>
      </rPr>
      <t>入力不要</t>
    </r>
    <r>
      <rPr>
        <sz val="10.5"/>
        <color theme="1"/>
        <rFont val="Times New Roman"/>
        <family val="1"/>
      </rPr>
      <t xml:space="preserve">
</t>
    </r>
    <r>
      <rPr>
        <sz val="10.5"/>
        <color theme="1"/>
        <rFont val="ＭＳ 明朝"/>
        <family val="1"/>
        <charset val="128"/>
      </rPr>
      <t>・【</t>
    </r>
    <r>
      <rPr>
        <b/>
        <sz val="11"/>
        <color rgb="FFFF0000"/>
        <rFont val="ＭＳ ゴシック"/>
        <family val="3"/>
        <charset val="128"/>
      </rPr>
      <t>重要</t>
    </r>
    <r>
      <rPr>
        <sz val="10.5"/>
        <color theme="1"/>
        <rFont val="ＭＳ 明朝"/>
        <family val="1"/>
        <charset val="128"/>
      </rPr>
      <t>】</t>
    </r>
    <r>
      <rPr>
        <b/>
        <sz val="11"/>
        <color rgb="FFFF0000"/>
        <rFont val="ＭＳ ゴシック"/>
        <family val="3"/>
        <charset val="128"/>
      </rPr>
      <t>根拠</t>
    </r>
    <r>
      <rPr>
        <sz val="10.5"/>
        <rFont val="ＭＳ 明朝"/>
        <family val="1"/>
        <charset val="128"/>
      </rPr>
      <t>を元に</t>
    </r>
    <r>
      <rPr>
        <sz val="10.5"/>
        <color theme="1"/>
        <rFont val="ＭＳ 明朝"/>
        <family val="1"/>
        <charset val="128"/>
      </rPr>
      <t>販売時期と販売見込を設定
・販売開始の年度を入力（次年以降は自動入力）　
　売上見込は販売見込</t>
    </r>
    <r>
      <rPr>
        <sz val="10.5"/>
        <color theme="1"/>
        <rFont val="Times New Roman"/>
        <family val="1"/>
      </rPr>
      <t>×</t>
    </r>
    <r>
      <rPr>
        <sz val="10.5"/>
        <color theme="1"/>
        <rFont val="ＭＳ 明朝"/>
        <family val="1"/>
        <charset val="128"/>
      </rPr>
      <t>販売価格で自動計算
・助成事業が終了するまで</t>
    </r>
    <r>
      <rPr>
        <sz val="10.5"/>
        <color rgb="FFC00000"/>
        <rFont val="Yu Gothic UI Semibold"/>
        <family val="3"/>
        <charset val="128"/>
      </rPr>
      <t>量産・出荷・販売は不可</t>
    </r>
    <phoneticPr fontId="2"/>
  </si>
  <si>
    <r>
      <rPr>
        <sz val="11"/>
        <color theme="1"/>
        <rFont val="ＭＳ 明朝"/>
        <family val="1"/>
        <charset val="128"/>
      </rPr>
      <t>（１）</t>
    </r>
    <r>
      <rPr>
        <u/>
        <sz val="11"/>
        <color theme="1"/>
        <rFont val="ＭＳ 明朝"/>
        <family val="1"/>
        <charset val="128"/>
      </rPr>
      <t>第１期の達成目標</t>
    </r>
    <r>
      <rPr>
        <sz val="11"/>
        <color theme="1"/>
        <rFont val="ＭＳ 明朝"/>
        <family val="1"/>
        <charset val="128"/>
      </rPr>
      <t>（</t>
    </r>
    <r>
      <rPr>
        <sz val="11"/>
        <color theme="1"/>
        <rFont val="Yu Gothic UI Semibold"/>
        <family val="3"/>
        <charset val="128"/>
      </rPr>
      <t>目標達成を証明する成果物</t>
    </r>
    <r>
      <rPr>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達成目標に対応した成果物</t>
    </r>
    <r>
      <rPr>
        <sz val="10.5"/>
        <color theme="1"/>
        <rFont val="ＭＳ 明朝"/>
        <family val="1"/>
        <charset val="128"/>
      </rPr>
      <t>を入力
　</t>
    </r>
    <r>
      <rPr>
        <sz val="10.5"/>
        <color theme="1"/>
        <rFont val="Times New Roman"/>
        <family val="1"/>
      </rPr>
      <t xml:space="preserve"> </t>
    </r>
    <r>
      <rPr>
        <sz val="10.5"/>
        <color theme="1"/>
        <rFont val="ＭＳ 明朝"/>
        <family val="1"/>
        <charset val="128"/>
      </rPr>
      <t>成果物で</t>
    </r>
    <r>
      <rPr>
        <b/>
        <sz val="11"/>
        <color rgb="FFFF0000"/>
        <rFont val="ＭＳ 明朝"/>
        <family val="1"/>
        <charset val="128"/>
      </rPr>
      <t>目標達成が確認できない場合</t>
    </r>
    <r>
      <rPr>
        <sz val="10.5"/>
        <color theme="1"/>
        <rFont val="ＭＳ 明朝"/>
        <family val="1"/>
        <charset val="128"/>
      </rPr>
      <t>は、助成金が</t>
    </r>
    <r>
      <rPr>
        <b/>
        <sz val="10.5"/>
        <color rgb="FFFF0000"/>
        <rFont val="ＭＳ 明朝"/>
        <family val="1"/>
        <charset val="128"/>
      </rPr>
      <t>交付されない</t>
    </r>
    <phoneticPr fontId="2"/>
  </si>
  <si>
    <r>
      <rPr>
        <sz val="11"/>
        <color theme="1"/>
        <rFont val="Times New Roman"/>
        <family val="1"/>
      </rPr>
      <t xml:space="preserve">  </t>
    </r>
    <r>
      <rPr>
        <u/>
        <sz val="11"/>
        <color theme="1"/>
        <rFont val="ＭＳ 明朝"/>
        <family val="1"/>
        <charset val="128"/>
      </rPr>
      <t>ソフトウェア開発の場合の達成目標と成果物（例）</t>
    </r>
    <r>
      <rPr>
        <sz val="10.5"/>
        <color theme="1"/>
        <rFont val="Times New Roman"/>
        <family val="1"/>
      </rPr>
      <t xml:space="preserve">
</t>
    </r>
    <r>
      <rPr>
        <sz val="10.5"/>
        <color theme="1"/>
        <rFont val="ＭＳ 明朝"/>
        <family val="1"/>
        <charset val="128"/>
      </rPr>
      <t>［達成目標］
・機能目標　①</t>
    </r>
    <r>
      <rPr>
        <sz val="10.5"/>
        <color theme="1"/>
        <rFont val="Times New Roman"/>
        <family val="1"/>
      </rPr>
      <t xml:space="preserve"> </t>
    </r>
    <r>
      <rPr>
        <sz val="10.5"/>
        <color theme="1"/>
        <rFont val="ＭＳ 明朝"/>
        <family val="1"/>
        <charset val="128"/>
      </rPr>
      <t>登録されたデータから○秒以内に○○を検索できる
　　　　　　②</t>
    </r>
    <r>
      <rPr>
        <sz val="10.5"/>
        <color theme="1"/>
        <rFont val="Times New Roman"/>
        <family val="1"/>
      </rPr>
      <t xml:space="preserve"> </t>
    </r>
    <r>
      <rPr>
        <sz val="10.5"/>
        <color theme="1"/>
        <rFont val="ＭＳ 明朝"/>
        <family val="1"/>
        <charset val="128"/>
      </rPr>
      <t>システム上に○</t>
    </r>
    <r>
      <rPr>
        <sz val="10.5"/>
        <color theme="1"/>
        <rFont val="Times New Roman"/>
        <family val="1"/>
      </rPr>
      <t>Mb</t>
    </r>
    <r>
      <rPr>
        <sz val="10.5"/>
        <color theme="1"/>
        <rFont val="ＭＳ 明朝"/>
        <family val="1"/>
        <charset val="128"/>
      </rPr>
      <t>の○をアップロードできる
・性能目標　○○においてターンアラウンドタイム○以下
［成果物］
　（１）機能目標と性能目標にかかる仕様書
　（２）仕様書に基づく試験報告書
　（３）ソースコード（ソースプログラム）</t>
    </r>
    <phoneticPr fontId="2"/>
  </si>
  <si>
    <r>
      <t xml:space="preserve">9. </t>
    </r>
    <r>
      <rPr>
        <b/>
        <sz val="10.5"/>
        <color theme="1"/>
        <rFont val="ＭＳ ゴシック"/>
        <family val="3"/>
        <charset val="128"/>
      </rPr>
      <t>達成目標</t>
    </r>
    <rPh sb="3" eb="5">
      <t>タッセイ</t>
    </rPh>
    <rPh sb="5" eb="7">
      <t>モクヒョウ</t>
    </rPh>
    <phoneticPr fontId="2"/>
  </si>
  <si>
    <r>
      <t xml:space="preserve">3. </t>
    </r>
    <r>
      <rPr>
        <b/>
        <sz val="11"/>
        <rFont val="游ゴシック"/>
        <family val="3"/>
        <charset val="128"/>
      </rPr>
      <t>連携体構成企業</t>
    </r>
    <rPh sb="3" eb="5">
      <t>レンケイ</t>
    </rPh>
    <rPh sb="5" eb="6">
      <t>タイ</t>
    </rPh>
    <rPh sb="6" eb="8">
      <t>コウセイ</t>
    </rPh>
    <rPh sb="8" eb="10">
      <t>キギョウ</t>
    </rPh>
    <phoneticPr fontId="2"/>
  </si>
  <si>
    <t>10. 資金計画</t>
    <rPh sb="4" eb="6">
      <t>シキン</t>
    </rPh>
    <rPh sb="6" eb="8">
      <t>ケイカク</t>
    </rPh>
    <phoneticPr fontId="2"/>
  </si>
  <si>
    <t>11. 資金支出明細</t>
    <rPh sb="4" eb="6">
      <t>シキン</t>
    </rPh>
    <rPh sb="6" eb="8">
      <t>シシュツ</t>
    </rPh>
    <rPh sb="8" eb="10">
      <t>メイサイ</t>
    </rPh>
    <phoneticPr fontId="2"/>
  </si>
  <si>
    <r>
      <rPr>
        <sz val="11"/>
        <color theme="1"/>
        <rFont val="ＭＳ 明朝"/>
        <family val="1"/>
        <charset val="128"/>
      </rPr>
      <t>（３）</t>
    </r>
    <r>
      <rPr>
        <u/>
        <sz val="11"/>
        <color theme="1"/>
        <rFont val="ＭＳ 明朝"/>
        <family val="1"/>
        <charset val="128"/>
      </rPr>
      <t>競合品の状況及び課題</t>
    </r>
    <r>
      <rPr>
        <sz val="11"/>
        <color theme="1"/>
        <rFont val="ＭＳ 明朝"/>
        <family val="1"/>
        <charset val="128"/>
      </rPr>
      <t>（</t>
    </r>
    <r>
      <rPr>
        <sz val="11"/>
        <color theme="1"/>
        <rFont val="Yu Gothic UI Semibold"/>
        <family val="3"/>
        <charset val="128"/>
      </rPr>
      <t>競合品の状況</t>
    </r>
    <r>
      <rPr>
        <sz val="11"/>
        <color theme="1"/>
        <rFont val="ＭＳ 明朝"/>
        <family val="1"/>
        <charset val="128"/>
      </rPr>
      <t>）</t>
    </r>
    <r>
      <rPr>
        <sz val="10.5"/>
        <color theme="1"/>
        <rFont val="Times New Roman"/>
        <family val="1"/>
      </rPr>
      <t xml:space="preserve">
</t>
    </r>
    <r>
      <rPr>
        <sz val="10.5"/>
        <color theme="1"/>
        <rFont val="ＭＳ 明朝"/>
        <family val="1"/>
        <charset val="128"/>
      </rPr>
      <t>・競合品</t>
    </r>
    <r>
      <rPr>
        <sz val="10.5"/>
        <color theme="1"/>
        <rFont val="Times New Roman"/>
        <family val="1"/>
      </rPr>
      <t xml:space="preserve"> …</t>
    </r>
    <r>
      <rPr>
        <sz val="10.5"/>
        <color theme="1"/>
        <rFont val="ＭＳ 明朝"/>
        <family val="1"/>
        <charset val="128"/>
      </rPr>
      <t>本事業の開発品と</t>
    </r>
    <r>
      <rPr>
        <b/>
        <sz val="11"/>
        <color rgb="FFFF0000"/>
        <rFont val="ＭＳ ゴシック"/>
        <family val="3"/>
        <charset val="128"/>
      </rPr>
      <t>同じまたは類似の用途</t>
    </r>
    <r>
      <rPr>
        <sz val="10.5"/>
        <color theme="1"/>
        <rFont val="ＭＳ 明朝"/>
        <family val="1"/>
        <charset val="128"/>
      </rPr>
      <t>で使用される機器
・</t>
    </r>
    <r>
      <rPr>
        <sz val="10.5"/>
        <rFont val="Yu Gothic UI Semibold"/>
        <family val="3"/>
        <charset val="128"/>
      </rPr>
      <t>「競合品なし」は不可</t>
    </r>
    <r>
      <rPr>
        <sz val="10.5"/>
        <rFont val="Times New Roman"/>
        <family val="1"/>
      </rPr>
      <t xml:space="preserve">
    </t>
    </r>
    <r>
      <rPr>
        <sz val="10.5"/>
        <color theme="1"/>
        <rFont val="ＭＳ 明朝"/>
        <family val="1"/>
        <charset val="128"/>
      </rPr>
      <t>競合品が存在しない場合、</t>
    </r>
    <r>
      <rPr>
        <b/>
        <sz val="11"/>
        <color rgb="FFFF0000"/>
        <rFont val="ＭＳ ゴシック"/>
        <family val="3"/>
        <charset val="128"/>
      </rPr>
      <t>どのような方法で</t>
    </r>
    <r>
      <rPr>
        <sz val="10.5"/>
        <color theme="1"/>
        <rFont val="ＭＳ 明朝"/>
        <family val="1"/>
        <charset val="128"/>
      </rPr>
      <t>診断・治療・リハビリ・予防
　を行ってきたかを入力
・【</t>
    </r>
    <r>
      <rPr>
        <b/>
        <sz val="11"/>
        <color rgb="FFFF0000"/>
        <rFont val="ＭＳ ゴシック"/>
        <family val="3"/>
        <charset val="128"/>
      </rPr>
      <t>重要</t>
    </r>
    <r>
      <rPr>
        <sz val="10.5"/>
        <color theme="1"/>
        <rFont val="ＭＳ 明朝"/>
        <family val="1"/>
        <charset val="128"/>
      </rPr>
      <t>】</t>
    </r>
    <r>
      <rPr>
        <b/>
        <sz val="11"/>
        <color rgb="FFFF0000"/>
        <rFont val="ＭＳ ゴシック"/>
        <family val="3"/>
        <charset val="128"/>
      </rPr>
      <t>詳細な競合調査</t>
    </r>
    <r>
      <rPr>
        <sz val="10.5"/>
        <color theme="1"/>
        <rFont val="Times New Roman"/>
        <family val="1"/>
      </rPr>
      <t xml:space="preserve"> 
</t>
    </r>
    <r>
      <rPr>
        <sz val="10.5"/>
        <color theme="1"/>
        <rFont val="ＭＳ 明朝"/>
        <family val="1"/>
        <charset val="128"/>
      </rPr>
      <t>・</t>
    </r>
    <r>
      <rPr>
        <b/>
        <sz val="11"/>
        <color rgb="FFFF0000"/>
        <rFont val="ＭＳ ゴシック"/>
        <family val="3"/>
        <charset val="128"/>
      </rPr>
      <t>競合品の外見／使用方法／課題が分かる図や写真</t>
    </r>
    <r>
      <rPr>
        <b/>
        <sz val="10.5"/>
        <color theme="1"/>
        <rFont val="Times New Roman"/>
        <family val="1"/>
      </rPr>
      <t xml:space="preserve"> </t>
    </r>
    <r>
      <rPr>
        <sz val="10.5"/>
        <color theme="1"/>
        <rFont val="ＭＳ 明朝"/>
        <family val="1"/>
        <charset val="128"/>
      </rPr>
      <t>等を提出
・競合品の名称／製造メーカー／仕様／サイズ／機能／性能／特長
　使用方法／価格／主な使用者／普及状況</t>
    </r>
    <r>
      <rPr>
        <sz val="10.5"/>
        <color theme="1"/>
        <rFont val="Times New Roman"/>
        <family val="1"/>
      </rPr>
      <t xml:space="preserve"> </t>
    </r>
    <r>
      <rPr>
        <sz val="10.5"/>
        <color theme="1"/>
        <rFont val="ＭＳ 明朝"/>
        <family val="1"/>
        <charset val="128"/>
      </rPr>
      <t>等を</t>
    </r>
    <r>
      <rPr>
        <sz val="10.5"/>
        <color theme="1"/>
        <rFont val="Times New Roman"/>
        <family val="1"/>
      </rPr>
      <t xml:space="preserve"> </t>
    </r>
    <r>
      <rPr>
        <b/>
        <sz val="10.5"/>
        <color theme="1"/>
        <rFont val="Times New Roman"/>
        <family val="1"/>
      </rPr>
      <t>200</t>
    </r>
    <r>
      <rPr>
        <b/>
        <sz val="10.5"/>
        <color theme="1"/>
        <rFont val="ＭＳ 明朝"/>
        <family val="1"/>
        <charset val="128"/>
      </rPr>
      <t>文字以内</t>
    </r>
    <r>
      <rPr>
        <sz val="10.5"/>
        <color theme="1"/>
        <rFont val="Times New Roman"/>
        <family val="1"/>
      </rPr>
      <t xml:space="preserve"> </t>
    </r>
    <r>
      <rPr>
        <sz val="10.5"/>
        <color theme="1"/>
        <rFont val="ＭＳ 明朝"/>
        <family val="1"/>
        <charset val="128"/>
      </rPr>
      <t>で入力</t>
    </r>
    <phoneticPr fontId="2"/>
  </si>
  <si>
    <r>
      <rPr>
        <sz val="11"/>
        <color theme="1"/>
        <rFont val="ＭＳ 明朝"/>
        <family val="1"/>
        <charset val="128"/>
      </rPr>
      <t>（６）</t>
    </r>
    <r>
      <rPr>
        <u/>
        <sz val="11"/>
        <color theme="1"/>
        <rFont val="Times New Roman"/>
        <family val="1"/>
      </rPr>
      <t>PMDA</t>
    </r>
    <r>
      <rPr>
        <u/>
        <sz val="11"/>
        <color theme="1"/>
        <rFont val="ＭＳ 明朝"/>
        <family val="1"/>
        <charset val="128"/>
      </rPr>
      <t>等相談料及び審査手数料の経費明細</t>
    </r>
    <r>
      <rPr>
        <sz val="11"/>
        <color theme="1"/>
        <rFont val="ＭＳ 明朝"/>
        <family val="1"/>
        <charset val="128"/>
      </rPr>
      <t xml:space="preserve">
      （</t>
    </r>
    <r>
      <rPr>
        <sz val="11"/>
        <color theme="1"/>
        <rFont val="Yu Gothic UI Semibold"/>
        <family val="3"/>
        <charset val="128"/>
      </rPr>
      <t>回数 日数／単価／助成対象経</t>
    </r>
    <r>
      <rPr>
        <b/>
        <sz val="11"/>
        <color theme="1"/>
        <rFont val="ＭＳ 明朝"/>
        <family val="1"/>
        <charset val="128"/>
      </rPr>
      <t>費</t>
    </r>
    <r>
      <rPr>
        <sz val="11"/>
        <color theme="1"/>
        <rFont val="ＭＳ 明朝"/>
        <family val="1"/>
        <charset val="128"/>
      </rPr>
      <t>）</t>
    </r>
    <r>
      <rPr>
        <sz val="10.5"/>
        <color theme="1"/>
        <rFont val="Times New Roman"/>
        <family val="1"/>
      </rPr>
      <t xml:space="preserve">
</t>
    </r>
    <r>
      <rPr>
        <sz val="10.5"/>
        <color theme="1"/>
        <rFont val="ＭＳ 明朝"/>
        <family val="1"/>
        <charset val="128"/>
      </rPr>
      <t>・回数</t>
    </r>
    <r>
      <rPr>
        <sz val="10.5"/>
        <color theme="1"/>
        <rFont val="Times New Roman"/>
        <family val="1"/>
      </rPr>
      <t xml:space="preserve"> </t>
    </r>
    <r>
      <rPr>
        <sz val="10.5"/>
        <color theme="1"/>
        <rFont val="ＭＳ 明朝"/>
        <family val="1"/>
        <charset val="128"/>
      </rPr>
      <t>日数［</t>
    </r>
    <r>
      <rPr>
        <sz val="10.5"/>
        <color theme="1"/>
        <rFont val="Times New Roman"/>
        <family val="1"/>
      </rPr>
      <t>A</t>
    </r>
    <r>
      <rPr>
        <sz val="10.5"/>
        <color theme="1"/>
        <rFont val="ＭＳ 明朝"/>
        <family val="1"/>
        <charset val="128"/>
      </rPr>
      <t>］</t>
    </r>
    <r>
      <rPr>
        <sz val="10.5"/>
        <color theme="1"/>
        <rFont val="Times New Roman"/>
        <family val="1"/>
      </rPr>
      <t>×</t>
    </r>
    <r>
      <rPr>
        <sz val="10.5"/>
        <color theme="1"/>
        <rFont val="ＭＳ 明朝"/>
        <family val="1"/>
        <charset val="128"/>
      </rPr>
      <t>単価（税抜）［</t>
    </r>
    <r>
      <rPr>
        <sz val="10.5"/>
        <color theme="1"/>
        <rFont val="Times New Roman"/>
        <family val="1"/>
      </rPr>
      <t>B</t>
    </r>
    <r>
      <rPr>
        <sz val="10.5"/>
        <color theme="1"/>
        <rFont val="ＭＳ 明朝"/>
        <family val="1"/>
        <charset val="128"/>
      </rPr>
      <t>］で</t>
    </r>
    <r>
      <rPr>
        <sz val="10.5"/>
        <color theme="1"/>
        <rFont val="Times New Roman"/>
        <family val="1"/>
      </rPr>
      <t xml:space="preserve"> </t>
    </r>
    <r>
      <rPr>
        <sz val="10.5"/>
        <color theme="1"/>
        <rFont val="ＭＳ 明朝"/>
        <family val="1"/>
        <charset val="128"/>
      </rPr>
      <t>助成対象経費</t>
    </r>
    <r>
      <rPr>
        <sz val="10.5"/>
        <color theme="1"/>
        <rFont val="Times New Roman"/>
        <family val="1"/>
      </rPr>
      <t xml:space="preserve"> </t>
    </r>
    <r>
      <rPr>
        <sz val="10.5"/>
        <color theme="1"/>
        <rFont val="ＭＳ 明朝"/>
        <family val="1"/>
        <charset val="128"/>
      </rPr>
      <t>を</t>
    </r>
    <r>
      <rPr>
        <b/>
        <sz val="11"/>
        <color rgb="FFFF0000"/>
        <rFont val="ＭＳ 明朝"/>
        <family val="1"/>
        <charset val="128"/>
      </rPr>
      <t>自動計算</t>
    </r>
    <rPh sb="7" eb="8">
      <t>ナド</t>
    </rPh>
    <rPh sb="8" eb="10">
      <t>ソウダン</t>
    </rPh>
    <rPh sb="10" eb="11">
      <t>リョウ</t>
    </rPh>
    <rPh sb="11" eb="12">
      <t>オヨ</t>
    </rPh>
    <rPh sb="13" eb="15">
      <t>シンサ</t>
    </rPh>
    <rPh sb="15" eb="18">
      <t>テスウリョウ</t>
    </rPh>
    <rPh sb="31" eb="33">
      <t>カイスウ</t>
    </rPh>
    <rPh sb="34" eb="36">
      <t>ニッスウ</t>
    </rPh>
    <rPh sb="37" eb="39">
      <t>タンカ</t>
    </rPh>
    <rPh sb="40" eb="42">
      <t>ジョセイ</t>
    </rPh>
    <rPh sb="42" eb="44">
      <t>タイショウ</t>
    </rPh>
    <rPh sb="44" eb="46">
      <t>ケイヒ</t>
    </rPh>
    <rPh sb="50" eb="52">
      <t>カイスウ</t>
    </rPh>
    <rPh sb="53" eb="55">
      <t>ニッスウ</t>
    </rPh>
    <rPh sb="59" eb="61">
      <t>タンカ</t>
    </rPh>
    <rPh sb="62" eb="64">
      <t>ゼイヌ</t>
    </rPh>
    <rPh sb="70" eb="72">
      <t>ジョセイ</t>
    </rPh>
    <rPh sb="72" eb="74">
      <t>タイショウ</t>
    </rPh>
    <rPh sb="74" eb="76">
      <t>ケイヒ</t>
    </rPh>
    <rPh sb="78" eb="80">
      <t>ジドウ</t>
    </rPh>
    <rPh sb="80" eb="82">
      <t>ケイサン</t>
    </rPh>
    <phoneticPr fontId="2"/>
  </si>
  <si>
    <r>
      <rPr>
        <sz val="11"/>
        <color theme="1"/>
        <rFont val="ＭＳ 明朝"/>
        <family val="1"/>
        <charset val="128"/>
      </rPr>
      <t>（６）</t>
    </r>
    <r>
      <rPr>
        <u/>
        <sz val="11"/>
        <color theme="1"/>
        <rFont val="Times New Roman"/>
        <family val="1"/>
      </rPr>
      <t>PMDA</t>
    </r>
    <r>
      <rPr>
        <u/>
        <sz val="11"/>
        <color theme="1"/>
        <rFont val="ＭＳ 明朝"/>
        <family val="1"/>
        <charset val="128"/>
      </rPr>
      <t>等相談料及び審査手数料の経費明細</t>
    </r>
    <r>
      <rPr>
        <sz val="11"/>
        <color theme="1"/>
        <rFont val="ＭＳ 明朝"/>
        <family val="1"/>
        <charset val="128"/>
      </rPr>
      <t xml:space="preserve">
      （</t>
    </r>
    <r>
      <rPr>
        <sz val="11"/>
        <color theme="1"/>
        <rFont val="Yu Gothic UI Semibold"/>
        <family val="3"/>
        <charset val="128"/>
      </rPr>
      <t>第1期～第5期の対象経費／期合計</t>
    </r>
    <r>
      <rPr>
        <sz val="11"/>
        <color theme="1"/>
        <rFont val="ＭＳ 明朝"/>
        <family val="1"/>
        <charset val="128"/>
      </rPr>
      <t>）</t>
    </r>
    <r>
      <rPr>
        <sz val="10.5"/>
        <color theme="1"/>
        <rFont val="Times New Roman"/>
        <family val="1"/>
      </rPr>
      <t xml:space="preserve">
</t>
    </r>
    <r>
      <rPr>
        <sz val="10.5"/>
        <color theme="1"/>
        <rFont val="ＭＳ 明朝"/>
        <family val="1"/>
        <charset val="128"/>
      </rPr>
      <t>・第</t>
    </r>
    <r>
      <rPr>
        <sz val="10.5"/>
        <color theme="1"/>
        <rFont val="Times New Roman"/>
        <family val="1"/>
      </rPr>
      <t>1</t>
    </r>
    <r>
      <rPr>
        <sz val="10.5"/>
        <color theme="1"/>
        <rFont val="ＭＳ 明朝"/>
        <family val="1"/>
        <charset val="128"/>
      </rPr>
      <t>期～第</t>
    </r>
    <r>
      <rPr>
        <sz val="10.5"/>
        <color theme="1"/>
        <rFont val="Times New Roman"/>
        <family val="1"/>
      </rPr>
      <t>5</t>
    </r>
    <r>
      <rPr>
        <sz val="10.5"/>
        <color theme="1"/>
        <rFont val="ＭＳ 明朝"/>
        <family val="1"/>
        <charset val="128"/>
      </rPr>
      <t>期までの対象経費を合算して</t>
    </r>
    <r>
      <rPr>
        <sz val="10.5"/>
        <color theme="1"/>
        <rFont val="Times New Roman"/>
        <family val="1"/>
      </rPr>
      <t xml:space="preserve"> </t>
    </r>
    <r>
      <rPr>
        <sz val="10.5"/>
        <color theme="1"/>
        <rFont val="ＭＳ 明朝"/>
        <family val="1"/>
        <charset val="128"/>
      </rPr>
      <t>期合計</t>
    </r>
    <r>
      <rPr>
        <sz val="10.5"/>
        <color theme="1"/>
        <rFont val="Times New Roman"/>
        <family val="1"/>
      </rPr>
      <t xml:space="preserve"> </t>
    </r>
    <r>
      <rPr>
        <sz val="10.5"/>
        <color theme="1"/>
        <rFont val="ＭＳ 明朝"/>
        <family val="1"/>
        <charset val="128"/>
      </rPr>
      <t>を</t>
    </r>
    <r>
      <rPr>
        <b/>
        <sz val="10.5"/>
        <color rgb="FFFF0000"/>
        <rFont val="ＭＳ 明朝"/>
        <family val="1"/>
        <charset val="128"/>
      </rPr>
      <t>自動計算</t>
    </r>
    <rPh sb="7" eb="8">
      <t>ナド</t>
    </rPh>
    <rPh sb="8" eb="11">
      <t>ソウダンリョウ</t>
    </rPh>
    <rPh sb="11" eb="12">
      <t>オヨ</t>
    </rPh>
    <rPh sb="13" eb="15">
      <t>シンサ</t>
    </rPh>
    <rPh sb="15" eb="18">
      <t>テスウリョウ</t>
    </rPh>
    <rPh sb="31" eb="32">
      <t>ダイ</t>
    </rPh>
    <rPh sb="33" eb="34">
      <t>キ</t>
    </rPh>
    <rPh sb="35" eb="36">
      <t>ダイ</t>
    </rPh>
    <rPh sb="37" eb="38">
      <t>キ</t>
    </rPh>
    <rPh sb="39" eb="41">
      <t>タイショウ</t>
    </rPh>
    <rPh sb="41" eb="43">
      <t>ケイヒ</t>
    </rPh>
    <rPh sb="44" eb="45">
      <t>キ</t>
    </rPh>
    <rPh sb="45" eb="47">
      <t>ゴウケイ</t>
    </rPh>
    <rPh sb="51" eb="52">
      <t>ダイ</t>
    </rPh>
    <rPh sb="53" eb="54">
      <t>キ</t>
    </rPh>
    <rPh sb="55" eb="56">
      <t>ダイ</t>
    </rPh>
    <rPh sb="57" eb="58">
      <t>キ</t>
    </rPh>
    <rPh sb="61" eb="63">
      <t>タイショウ</t>
    </rPh>
    <rPh sb="63" eb="65">
      <t>ケイヒ</t>
    </rPh>
    <rPh sb="66" eb="68">
      <t>ガッサン</t>
    </rPh>
    <rPh sb="71" eb="72">
      <t>キ</t>
    </rPh>
    <rPh sb="72" eb="74">
      <t>ゴウケイ</t>
    </rPh>
    <rPh sb="76" eb="78">
      <t>ジドウ</t>
    </rPh>
    <rPh sb="78" eb="80">
      <t>ケイサン</t>
    </rPh>
    <phoneticPr fontId="2"/>
  </si>
  <si>
    <r>
      <rPr>
        <sz val="11"/>
        <color theme="1"/>
        <rFont val="ＭＳ 明朝"/>
        <family val="1"/>
        <charset val="128"/>
      </rPr>
      <t>（６）</t>
    </r>
    <r>
      <rPr>
        <u/>
        <sz val="11"/>
        <color theme="1"/>
        <rFont val="Times New Roman"/>
        <family val="1"/>
      </rPr>
      <t>PMDA</t>
    </r>
    <r>
      <rPr>
        <u/>
        <sz val="11"/>
        <color theme="1"/>
        <rFont val="ＭＳ 明朝"/>
        <family val="1"/>
        <charset val="128"/>
      </rPr>
      <t xml:space="preserve">等相談料及び審査手数料の経費明細
</t>
    </r>
    <r>
      <rPr>
        <sz val="11"/>
        <color theme="1"/>
        <rFont val="Times New Roman"/>
        <family val="1"/>
      </rPr>
      <t xml:space="preserve">         </t>
    </r>
    <r>
      <rPr>
        <sz val="11"/>
        <color theme="1"/>
        <rFont val="ＭＳ 明朝"/>
        <family val="1"/>
        <charset val="128"/>
      </rPr>
      <t>（</t>
    </r>
    <r>
      <rPr>
        <sz val="11"/>
        <color theme="1"/>
        <rFont val="Yu Gothic UI Semibold"/>
        <family val="3"/>
        <charset val="128"/>
      </rPr>
      <t>助成対象経費／期合計</t>
    </r>
    <r>
      <rPr>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明朝"/>
        <family val="1"/>
        <charset val="128"/>
      </rPr>
      <t>助成対象経費［</t>
    </r>
    <r>
      <rPr>
        <b/>
        <sz val="11"/>
        <color rgb="FFFF0000"/>
        <rFont val="Times New Roman"/>
        <family val="1"/>
      </rPr>
      <t>A</t>
    </r>
    <r>
      <rPr>
        <b/>
        <sz val="11"/>
        <color rgb="FFFF0000"/>
        <rFont val="ＭＳ 明朝"/>
        <family val="1"/>
        <charset val="128"/>
      </rPr>
      <t>］</t>
    </r>
    <r>
      <rPr>
        <b/>
        <sz val="11"/>
        <color rgb="FFFF0000"/>
        <rFont val="Times New Roman"/>
        <family val="1"/>
      </rPr>
      <t>×</t>
    </r>
    <r>
      <rPr>
        <b/>
        <sz val="11"/>
        <color rgb="FFFF0000"/>
        <rFont val="ＭＳ 明朝"/>
        <family val="1"/>
        <charset val="128"/>
      </rPr>
      <t>［</t>
    </r>
    <r>
      <rPr>
        <b/>
        <sz val="11"/>
        <color rgb="FFFF0000"/>
        <rFont val="Times New Roman"/>
        <family val="1"/>
      </rPr>
      <t>B</t>
    </r>
    <r>
      <rPr>
        <b/>
        <sz val="11"/>
        <color rgb="FFFF0000"/>
        <rFont val="ＭＳ 明朝"/>
        <family val="1"/>
        <charset val="128"/>
      </rPr>
      <t>］</t>
    </r>
    <r>
      <rPr>
        <sz val="10.5"/>
        <color theme="1"/>
        <rFont val="ＭＳ 明朝"/>
        <family val="1"/>
        <charset val="128"/>
      </rPr>
      <t>と</t>
    </r>
    <r>
      <rPr>
        <b/>
        <sz val="11"/>
        <color rgb="FFFF0000"/>
        <rFont val="ＭＳ 明朝"/>
        <family val="1"/>
        <charset val="128"/>
      </rPr>
      <t>期合計</t>
    </r>
    <r>
      <rPr>
        <sz val="10.5"/>
        <color theme="1"/>
        <rFont val="ＭＳ 明朝"/>
        <family val="1"/>
        <charset val="128"/>
      </rPr>
      <t>が</t>
    </r>
    <r>
      <rPr>
        <b/>
        <sz val="11"/>
        <color rgb="FFFF0000"/>
        <rFont val="ＭＳ 明朝"/>
        <family val="1"/>
        <charset val="128"/>
      </rPr>
      <t>同額になるように</t>
    </r>
    <r>
      <rPr>
        <sz val="10.5"/>
        <color theme="1"/>
        <rFont val="ＭＳ 明朝"/>
        <family val="1"/>
        <charset val="128"/>
      </rPr>
      <t>入力
　金額が一致していない場合、</t>
    </r>
    <r>
      <rPr>
        <b/>
        <sz val="11"/>
        <color rgb="FFFF0000"/>
        <rFont val="ＭＳ 明朝"/>
        <family val="1"/>
        <charset val="128"/>
      </rPr>
      <t>数字が赤文字</t>
    </r>
    <r>
      <rPr>
        <sz val="10.5"/>
        <color theme="1"/>
        <rFont val="ＭＳ 明朝"/>
        <family val="1"/>
        <charset val="128"/>
      </rPr>
      <t>で表示される</t>
    </r>
    <rPh sb="7" eb="8">
      <t>ナド</t>
    </rPh>
    <rPh sb="8" eb="10">
      <t>ソウダン</t>
    </rPh>
    <rPh sb="10" eb="11">
      <t>リョウ</t>
    </rPh>
    <rPh sb="11" eb="12">
      <t>オヨ</t>
    </rPh>
    <rPh sb="13" eb="15">
      <t>シンサ</t>
    </rPh>
    <rPh sb="15" eb="18">
      <t>テスウリョウ</t>
    </rPh>
    <rPh sb="19" eb="21">
      <t>ケイヒ</t>
    </rPh>
    <rPh sb="21" eb="23">
      <t>メイサイ</t>
    </rPh>
    <rPh sb="34" eb="36">
      <t>ジョセイ</t>
    </rPh>
    <rPh sb="36" eb="38">
      <t>タイショウ</t>
    </rPh>
    <rPh sb="38" eb="40">
      <t>ケイヒ</t>
    </rPh>
    <rPh sb="41" eb="42">
      <t>キ</t>
    </rPh>
    <rPh sb="42" eb="44">
      <t>ゴウケイ</t>
    </rPh>
    <rPh sb="47" eb="49">
      <t>ジョセイ</t>
    </rPh>
    <rPh sb="49" eb="51">
      <t>タイショウ</t>
    </rPh>
    <rPh sb="51" eb="53">
      <t>ケイヒ</t>
    </rPh>
    <rPh sb="61" eb="62">
      <t>キ</t>
    </rPh>
    <rPh sb="62" eb="64">
      <t>ゴウケイ</t>
    </rPh>
    <rPh sb="65" eb="67">
      <t>ドウガク</t>
    </rPh>
    <rPh sb="73" eb="75">
      <t>ニュウリョク</t>
    </rPh>
    <rPh sb="77" eb="79">
      <t>キンガク</t>
    </rPh>
    <rPh sb="80" eb="82">
      <t>イッチ</t>
    </rPh>
    <rPh sb="87" eb="89">
      <t>バアイ</t>
    </rPh>
    <rPh sb="90" eb="92">
      <t>スウジ</t>
    </rPh>
    <rPh sb="93" eb="94">
      <t>アカ</t>
    </rPh>
    <rPh sb="94" eb="96">
      <t>モジ</t>
    </rPh>
    <rPh sb="97" eb="99">
      <t>ヒョウジ</t>
    </rPh>
    <phoneticPr fontId="2"/>
  </si>
  <si>
    <t>別紙1. 申請者情報</t>
    <rPh sb="0" eb="2">
      <t>ベッシ</t>
    </rPh>
    <rPh sb="5" eb="8">
      <t>シンセイシャ</t>
    </rPh>
    <rPh sb="8" eb="10">
      <t>ジョウホウ</t>
    </rPh>
    <phoneticPr fontId="2"/>
  </si>
  <si>
    <t>別紙2. 大企業または投資会社に該当する株主等一覧表</t>
    <rPh sb="0" eb="2">
      <t>ベッシ</t>
    </rPh>
    <rPh sb="5" eb="8">
      <t>ダイキギョウ</t>
    </rPh>
    <rPh sb="11" eb="13">
      <t>トウシ</t>
    </rPh>
    <rPh sb="13" eb="15">
      <t>ガイシャ</t>
    </rPh>
    <rPh sb="16" eb="18">
      <t>ガイトウ</t>
    </rPh>
    <rPh sb="20" eb="22">
      <t>カブヌシ</t>
    </rPh>
    <rPh sb="22" eb="23">
      <t>ナド</t>
    </rPh>
    <rPh sb="23" eb="25">
      <t>イチラン</t>
    </rPh>
    <rPh sb="25" eb="26">
      <t>ヒョウ</t>
    </rPh>
    <phoneticPr fontId="2"/>
  </si>
  <si>
    <t xml:space="preserve">  ア　中小企業者（会社及び個人事業主）、中小企業団体等、中小企業グループのいずれかに該当する。</t>
    <phoneticPr fontId="2"/>
  </si>
  <si>
    <r>
      <rPr>
        <b/>
        <sz val="9"/>
        <color theme="1"/>
        <rFont val="游ゴシック"/>
        <family val="3"/>
        <charset val="128"/>
        <scheme val="minor"/>
      </rPr>
      <t>申請前確認書</t>
    </r>
    <r>
      <rPr>
        <sz val="9"/>
        <color theme="1"/>
        <rFont val="Times New Roman"/>
        <family val="1"/>
      </rPr>
      <t xml:space="preserve">
</t>
    </r>
    <r>
      <rPr>
        <sz val="9"/>
        <color theme="1"/>
        <rFont val="ＭＳ 明朝"/>
        <family val="1"/>
        <charset val="128"/>
      </rPr>
      <t>・全ての設問に回答</t>
    </r>
    <r>
      <rPr>
        <sz val="9"/>
        <color theme="1"/>
        <rFont val="Times New Roman"/>
        <family val="1"/>
      </rPr>
      <t xml:space="preserve"> </t>
    </r>
    <r>
      <rPr>
        <sz val="9"/>
        <color theme="1"/>
        <rFont val="ＭＳ 明朝"/>
        <family val="1"/>
        <charset val="128"/>
      </rPr>
      <t>／</t>
    </r>
    <r>
      <rPr>
        <sz val="9"/>
        <color theme="1"/>
        <rFont val="Times New Roman"/>
        <family val="1"/>
      </rPr>
      <t xml:space="preserve"> </t>
    </r>
    <r>
      <rPr>
        <b/>
        <sz val="9"/>
        <color rgb="FFFF0000"/>
        <rFont val="ＭＳ 明朝"/>
        <family val="1"/>
        <charset val="128"/>
      </rPr>
      <t>いいえ</t>
    </r>
    <r>
      <rPr>
        <sz val="9"/>
        <color theme="1"/>
        <rFont val="ＭＳ 明朝"/>
        <family val="1"/>
        <charset val="128"/>
      </rPr>
      <t>を選択した場合は</t>
    </r>
    <r>
      <rPr>
        <b/>
        <sz val="9"/>
        <color rgb="FFFF0000"/>
        <rFont val="ＭＳ 明朝"/>
        <family val="1"/>
        <charset val="128"/>
      </rPr>
      <t>申請不可</t>
    </r>
    <r>
      <rPr>
        <sz val="9"/>
        <color theme="1"/>
        <rFont val="Times New Roman"/>
        <family val="1"/>
      </rPr>
      <t xml:space="preserve">
</t>
    </r>
    <r>
      <rPr>
        <sz val="9"/>
        <color theme="1"/>
        <rFont val="ＭＳ 明朝"/>
        <family val="1"/>
        <charset val="128"/>
      </rPr>
      <t>・項目に該当しない場合、</t>
    </r>
    <r>
      <rPr>
        <b/>
        <sz val="9"/>
        <color rgb="FFFF0000"/>
        <rFont val="ＭＳ 明朝"/>
        <family val="1"/>
        <charset val="128"/>
      </rPr>
      <t>該当しない</t>
    </r>
    <r>
      <rPr>
        <sz val="9"/>
        <color theme="1"/>
        <rFont val="ＭＳ 明朝"/>
        <family val="1"/>
        <charset val="128"/>
      </rPr>
      <t>を選択</t>
    </r>
    <rPh sb="0" eb="2">
      <t>シンセイ</t>
    </rPh>
    <rPh sb="2" eb="3">
      <t>マエ</t>
    </rPh>
    <rPh sb="3" eb="6">
      <t>カクニンショ</t>
    </rPh>
    <rPh sb="9" eb="10">
      <t>スベ</t>
    </rPh>
    <rPh sb="12" eb="14">
      <t>セツモン</t>
    </rPh>
    <rPh sb="15" eb="17">
      <t>カイトウ</t>
    </rPh>
    <rPh sb="24" eb="26">
      <t>センタク</t>
    </rPh>
    <rPh sb="28" eb="30">
      <t>バアイ</t>
    </rPh>
    <rPh sb="31" eb="33">
      <t>シンセイ</t>
    </rPh>
    <rPh sb="33" eb="35">
      <t>フカ</t>
    </rPh>
    <rPh sb="37" eb="39">
      <t>コウモク</t>
    </rPh>
    <rPh sb="40" eb="42">
      <t>ガイトウ</t>
    </rPh>
    <rPh sb="45" eb="47">
      <t>バアイ</t>
    </rPh>
    <rPh sb="48" eb="50">
      <t>ガイトウ</t>
    </rPh>
    <rPh sb="54" eb="56">
      <t>センタク</t>
    </rPh>
    <phoneticPr fontId="2"/>
  </si>
  <si>
    <r>
      <rPr>
        <b/>
        <sz val="9"/>
        <color theme="1"/>
        <rFont val="ＭＳ 明朝"/>
        <family val="1"/>
        <charset val="128"/>
      </rPr>
      <t>（１）</t>
    </r>
    <r>
      <rPr>
        <sz val="9"/>
        <color theme="1"/>
        <rFont val="Yu Gothic UI Semibold"/>
        <family val="3"/>
        <charset val="128"/>
      </rPr>
      <t>次のア～イの要件を満たすこと　【要件１】</t>
    </r>
    <r>
      <rPr>
        <sz val="9"/>
        <color theme="1"/>
        <rFont val="Times New Roman"/>
        <family val="1"/>
      </rPr>
      <t xml:space="preserve">
</t>
    </r>
    <r>
      <rPr>
        <sz val="9"/>
        <color theme="1"/>
        <rFont val="ＭＳ 明朝"/>
        <family val="1"/>
        <charset val="128"/>
      </rPr>
      <t>・</t>
    </r>
    <r>
      <rPr>
        <b/>
        <sz val="9"/>
        <color rgb="FFFF0000"/>
        <rFont val="ＭＳ 明朝"/>
        <family val="1"/>
        <charset val="128"/>
      </rPr>
      <t>中小企業者の要件</t>
    </r>
    <r>
      <rPr>
        <sz val="9"/>
        <color theme="1"/>
        <rFont val="ＭＳ 明朝"/>
        <family val="1"/>
        <charset val="128"/>
      </rPr>
      <t>を募集要項で確認
　大企業が実質的に経営に参画していない
・助成事業期間内に</t>
    </r>
    <r>
      <rPr>
        <b/>
        <sz val="9"/>
        <color rgb="FFFF0000"/>
        <rFont val="ＭＳ 明朝"/>
        <family val="1"/>
        <charset val="128"/>
      </rPr>
      <t>中小企業者の要件を外れた場合</t>
    </r>
    <r>
      <rPr>
        <sz val="9"/>
        <color theme="1"/>
        <rFont val="ＭＳ 明朝"/>
        <family val="1"/>
        <charset val="128"/>
      </rPr>
      <t>は助成事業</t>
    </r>
    <r>
      <rPr>
        <b/>
        <sz val="9"/>
        <color rgb="FFFF0000"/>
        <rFont val="ＭＳ 明朝"/>
        <family val="1"/>
        <charset val="128"/>
      </rPr>
      <t>中止</t>
    </r>
    <r>
      <rPr>
        <sz val="9"/>
        <color theme="1"/>
        <rFont val="Times New Roman"/>
        <family val="1"/>
      </rPr>
      <t xml:space="preserve">
 </t>
    </r>
    <r>
      <rPr>
        <sz val="9"/>
        <color theme="1"/>
        <rFont val="ＭＳ 明朝"/>
        <family val="1"/>
        <charset val="128"/>
      </rPr>
      <t>（既に交付した助成金がある場合は全額返金）</t>
    </r>
    <rPh sb="3" eb="4">
      <t>ツギ</t>
    </rPh>
    <rPh sb="9" eb="11">
      <t>ヨウケン</t>
    </rPh>
    <rPh sb="12" eb="13">
      <t>ミ</t>
    </rPh>
    <rPh sb="19" eb="21">
      <t>ヨウケン</t>
    </rPh>
    <rPh sb="26" eb="28">
      <t>チュウショウ</t>
    </rPh>
    <rPh sb="28" eb="31">
      <t>キギョウシャ</t>
    </rPh>
    <rPh sb="32" eb="34">
      <t>ヨウケン</t>
    </rPh>
    <rPh sb="35" eb="37">
      <t>ボシュウ</t>
    </rPh>
    <rPh sb="37" eb="39">
      <t>ヨウコウ</t>
    </rPh>
    <rPh sb="40" eb="42">
      <t>カクニン</t>
    </rPh>
    <rPh sb="44" eb="47">
      <t>ダイキギョウ</t>
    </rPh>
    <rPh sb="48" eb="51">
      <t>ジッシツテキ</t>
    </rPh>
    <rPh sb="52" eb="54">
      <t>ケイエイ</t>
    </rPh>
    <rPh sb="55" eb="57">
      <t>サンカク</t>
    </rPh>
    <rPh sb="65" eb="67">
      <t>ジョセイ</t>
    </rPh>
    <rPh sb="67" eb="69">
      <t>ジギョウ</t>
    </rPh>
    <rPh sb="69" eb="71">
      <t>キカン</t>
    </rPh>
    <rPh sb="71" eb="72">
      <t>ナイ</t>
    </rPh>
    <rPh sb="73" eb="75">
      <t>チュウショウ</t>
    </rPh>
    <rPh sb="75" eb="78">
      <t>キギョウシャ</t>
    </rPh>
    <rPh sb="79" eb="81">
      <t>ヨウケン</t>
    </rPh>
    <rPh sb="82" eb="83">
      <t>ハズ</t>
    </rPh>
    <rPh sb="85" eb="87">
      <t>バアイ</t>
    </rPh>
    <rPh sb="88" eb="90">
      <t>ジョセイ</t>
    </rPh>
    <rPh sb="90" eb="92">
      <t>ジギョウ</t>
    </rPh>
    <rPh sb="92" eb="94">
      <t>チュウシ</t>
    </rPh>
    <rPh sb="97" eb="98">
      <t>スデ</t>
    </rPh>
    <rPh sb="99" eb="101">
      <t>コウフ</t>
    </rPh>
    <rPh sb="103" eb="106">
      <t>ジョセイキン</t>
    </rPh>
    <rPh sb="109" eb="111">
      <t>バアイ</t>
    </rPh>
    <rPh sb="112" eb="114">
      <t>ゼンガク</t>
    </rPh>
    <rPh sb="114" eb="116">
      <t>ヘンキン</t>
    </rPh>
    <phoneticPr fontId="2"/>
  </si>
  <si>
    <r>
      <rPr>
        <sz val="9"/>
        <color theme="1"/>
        <rFont val="ＭＳ 明朝"/>
        <family val="1"/>
        <charset val="128"/>
      </rPr>
      <t>　オ</t>
    </r>
    <r>
      <rPr>
        <sz val="9"/>
        <color theme="1"/>
        <rFont val="Times New Roman"/>
        <family val="1"/>
      </rPr>
      <t xml:space="preserve"> </t>
    </r>
    <r>
      <rPr>
        <sz val="9"/>
        <color theme="1"/>
        <rFont val="ＭＳ 明朝"/>
        <family val="1"/>
        <charset val="128"/>
      </rPr>
      <t>申請日までの過去</t>
    </r>
    <r>
      <rPr>
        <sz val="9"/>
        <color theme="1"/>
        <rFont val="Times New Roman"/>
        <family val="1"/>
      </rPr>
      <t>5</t>
    </r>
    <r>
      <rPr>
        <sz val="9"/>
        <color theme="1"/>
        <rFont val="ＭＳ 明朝"/>
        <family val="1"/>
        <charset val="128"/>
      </rPr>
      <t xml:space="preserve">年間に、公社・国・都道府県・市区町村等が実施する助成事業等に
</t>
    </r>
    <r>
      <rPr>
        <sz val="9"/>
        <color theme="1"/>
        <rFont val="Times New Roman"/>
        <family val="1"/>
      </rPr>
      <t xml:space="preserve">          </t>
    </r>
    <r>
      <rPr>
        <sz val="9"/>
        <color theme="1"/>
        <rFont val="ＭＳ 明朝"/>
        <family val="1"/>
        <charset val="128"/>
      </rPr>
      <t>関して、</t>
    </r>
    <r>
      <rPr>
        <sz val="9"/>
        <color theme="1"/>
        <rFont val="Times New Roman"/>
        <family val="1"/>
      </rPr>
      <t xml:space="preserve"> </t>
    </r>
    <r>
      <rPr>
        <sz val="9"/>
        <color theme="1"/>
        <rFont val="ＭＳ 明朝"/>
        <family val="1"/>
        <charset val="128"/>
      </rPr>
      <t>不正等の事故を起こしていない。</t>
    </r>
    <rPh sb="3" eb="6">
      <t>シンセイビ</t>
    </rPh>
    <rPh sb="9" eb="11">
      <t>カコ</t>
    </rPh>
    <rPh sb="12" eb="14">
      <t>ネンカン</t>
    </rPh>
    <rPh sb="30" eb="31">
      <t>ナド</t>
    </rPh>
    <rPh sb="32" eb="34">
      <t>ジッシ</t>
    </rPh>
    <rPh sb="38" eb="40">
      <t>ジギョウ</t>
    </rPh>
    <rPh sb="40" eb="41">
      <t>ナド</t>
    </rPh>
    <rPh sb="53" eb="54">
      <t>カン</t>
    </rPh>
    <phoneticPr fontId="2"/>
  </si>
  <si>
    <r>
      <rPr>
        <sz val="9"/>
        <color theme="1"/>
        <rFont val="ＭＳ 明朝"/>
        <family val="1"/>
        <charset val="128"/>
      </rPr>
      <t>　ク</t>
    </r>
    <r>
      <rPr>
        <sz val="9"/>
        <color theme="1"/>
        <rFont val="Times New Roman"/>
        <family val="1"/>
      </rPr>
      <t xml:space="preserve"> </t>
    </r>
    <r>
      <rPr>
        <sz val="9"/>
        <color theme="1"/>
        <rFont val="ＭＳ 明朝"/>
        <family val="1"/>
        <charset val="128"/>
      </rPr>
      <t>民事再生法や会社更生法による申立て等、助成事業の継続性について不確実な状況が存在しない。</t>
    </r>
    <phoneticPr fontId="2"/>
  </si>
  <si>
    <r>
      <rPr>
        <b/>
        <u/>
        <sz val="9"/>
        <color theme="1"/>
        <rFont val="ＭＳ 明朝"/>
        <family val="1"/>
        <charset val="128"/>
      </rPr>
      <t>申請者名／代表者名</t>
    </r>
    <r>
      <rPr>
        <sz val="9"/>
        <color theme="1"/>
        <rFont val="Times New Roman"/>
        <family val="1"/>
      </rPr>
      <t xml:space="preserve">
</t>
    </r>
    <r>
      <rPr>
        <sz val="9"/>
        <color theme="1"/>
        <rFont val="ＭＳ 明朝"/>
        <family val="1"/>
        <charset val="128"/>
      </rPr>
      <t>・入力不要（申請書の情報が転記される）</t>
    </r>
    <rPh sb="0" eb="3">
      <t>シンセイシャ</t>
    </rPh>
    <rPh sb="3" eb="4">
      <t>ナ</t>
    </rPh>
    <rPh sb="5" eb="8">
      <t>ダイヒョウシャ</t>
    </rPh>
    <rPh sb="8" eb="9">
      <t>ナ</t>
    </rPh>
    <rPh sb="12" eb="14">
      <t>ニュウリョク</t>
    </rPh>
    <rPh sb="14" eb="16">
      <t>フヨウ</t>
    </rPh>
    <rPh sb="17" eb="20">
      <t>シンセイショ</t>
    </rPh>
    <rPh sb="21" eb="23">
      <t>ジョウホウ</t>
    </rPh>
    <rPh sb="24" eb="26">
      <t>テンキ</t>
    </rPh>
    <phoneticPr fontId="2"/>
  </si>
  <si>
    <r>
      <rPr>
        <sz val="9"/>
        <color theme="1"/>
        <rFont val="ＭＳ 明朝"/>
        <family val="1"/>
        <charset val="128"/>
      </rPr>
      <t>提出可否：提出できる場合→○、提出できない場合→</t>
    </r>
    <r>
      <rPr>
        <sz val="9"/>
        <color theme="1"/>
        <rFont val="Times New Roman"/>
        <family val="1"/>
      </rPr>
      <t>×</t>
    </r>
    <r>
      <rPr>
        <sz val="9"/>
        <color theme="1"/>
        <rFont val="ＭＳ 明朝"/>
        <family val="1"/>
        <charset val="128"/>
      </rPr>
      <t>、該当しない場合→不要　</t>
    </r>
    <r>
      <rPr>
        <sz val="9"/>
        <color theme="1"/>
        <rFont val="Times New Roman"/>
        <family val="1"/>
      </rPr>
      <t>×</t>
    </r>
    <r>
      <rPr>
        <sz val="9"/>
        <color theme="1"/>
        <rFont val="ＭＳ 明朝"/>
        <family val="1"/>
        <charset val="128"/>
      </rPr>
      <t>がある場合、申請できません。</t>
    </r>
    <rPh sb="0" eb="2">
      <t>テイシュツ</t>
    </rPh>
    <rPh sb="2" eb="4">
      <t>カヒ</t>
    </rPh>
    <rPh sb="5" eb="7">
      <t>テイシュツ</t>
    </rPh>
    <rPh sb="10" eb="12">
      <t>バアイ</t>
    </rPh>
    <rPh sb="15" eb="17">
      <t>テイシュツ</t>
    </rPh>
    <rPh sb="21" eb="23">
      <t>バアイ</t>
    </rPh>
    <rPh sb="26" eb="28">
      <t>ガイトウ</t>
    </rPh>
    <rPh sb="31" eb="33">
      <t>バアイ</t>
    </rPh>
    <rPh sb="34" eb="36">
      <t>フヨウ</t>
    </rPh>
    <rPh sb="41" eb="43">
      <t>バアイ</t>
    </rPh>
    <rPh sb="44" eb="46">
      <t>シンセイ</t>
    </rPh>
    <phoneticPr fontId="2"/>
  </si>
  <si>
    <r>
      <rPr>
        <b/>
        <sz val="9"/>
        <color theme="1"/>
        <rFont val="游ゴシック"/>
        <family val="3"/>
        <charset val="128"/>
        <scheme val="minor"/>
      </rPr>
      <t>申請に必要な書類</t>
    </r>
    <r>
      <rPr>
        <sz val="9"/>
        <color theme="1"/>
        <rFont val="Times New Roman"/>
        <family val="1"/>
      </rPr>
      <t xml:space="preserve">
</t>
    </r>
    <r>
      <rPr>
        <sz val="9"/>
        <color theme="1"/>
        <rFont val="ＭＳ 明朝"/>
        <family val="1"/>
        <charset val="128"/>
      </rPr>
      <t>・全ての提出可否欄に回答</t>
    </r>
    <r>
      <rPr>
        <sz val="9"/>
        <color theme="1"/>
        <rFont val="Times New Roman"/>
        <family val="1"/>
      </rPr>
      <t xml:space="preserve"> </t>
    </r>
    <r>
      <rPr>
        <sz val="9"/>
        <color theme="1"/>
        <rFont val="ＭＳ 明朝"/>
        <family val="1"/>
        <charset val="128"/>
      </rPr>
      <t>／</t>
    </r>
    <r>
      <rPr>
        <sz val="9"/>
        <color theme="1"/>
        <rFont val="Times New Roman"/>
        <family val="1"/>
      </rPr>
      <t xml:space="preserve"> </t>
    </r>
    <r>
      <rPr>
        <b/>
        <sz val="9"/>
        <color rgb="FFFF0000"/>
        <rFont val="ＭＳ 明朝"/>
        <family val="1"/>
        <charset val="128"/>
      </rPr>
      <t>✕</t>
    </r>
    <r>
      <rPr>
        <sz val="9"/>
        <color theme="1"/>
        <rFont val="ＭＳ 明朝"/>
        <family val="1"/>
        <charset val="128"/>
      </rPr>
      <t>を選択した場合は</t>
    </r>
    <r>
      <rPr>
        <b/>
        <sz val="9"/>
        <color rgb="FFFF0000"/>
        <rFont val="ＭＳ 明朝"/>
        <family val="1"/>
        <charset val="128"/>
      </rPr>
      <t>申請不可</t>
    </r>
    <r>
      <rPr>
        <sz val="9"/>
        <color theme="1"/>
        <rFont val="Times New Roman"/>
        <family val="1"/>
      </rPr>
      <t xml:space="preserve">
</t>
    </r>
    <r>
      <rPr>
        <sz val="9"/>
        <color theme="1"/>
        <rFont val="ＭＳ 明朝"/>
        <family val="1"/>
        <charset val="128"/>
      </rPr>
      <t>・提出する必要がない場合、</t>
    </r>
    <r>
      <rPr>
        <b/>
        <sz val="9"/>
        <color rgb="FFFF0000"/>
        <rFont val="ＭＳ 明朝"/>
        <family val="1"/>
        <charset val="128"/>
      </rPr>
      <t>不要</t>
    </r>
    <r>
      <rPr>
        <sz val="9"/>
        <color theme="1"/>
        <rFont val="ＭＳ 明朝"/>
        <family val="1"/>
        <charset val="128"/>
      </rPr>
      <t>を選択
・共同申請の場合、申請者全社分の資料提出が必要</t>
    </r>
    <rPh sb="0" eb="2">
      <t>シンセイ</t>
    </rPh>
    <rPh sb="3" eb="5">
      <t>ヒツヨウ</t>
    </rPh>
    <rPh sb="6" eb="8">
      <t>ショルイ</t>
    </rPh>
    <rPh sb="11" eb="12">
      <t>スベ</t>
    </rPh>
    <rPh sb="14" eb="16">
      <t>テイシュツ</t>
    </rPh>
    <rPh sb="16" eb="18">
      <t>カヒ</t>
    </rPh>
    <rPh sb="18" eb="19">
      <t>ラン</t>
    </rPh>
    <rPh sb="20" eb="22">
      <t>カイトウ</t>
    </rPh>
    <rPh sb="27" eb="29">
      <t>センタク</t>
    </rPh>
    <rPh sb="31" eb="33">
      <t>バアイ</t>
    </rPh>
    <rPh sb="34" eb="36">
      <t>シンセイ</t>
    </rPh>
    <rPh sb="36" eb="38">
      <t>フカ</t>
    </rPh>
    <rPh sb="41" eb="43">
      <t>テイシュツ</t>
    </rPh>
    <rPh sb="45" eb="47">
      <t>ヒツヨウ</t>
    </rPh>
    <rPh sb="50" eb="52">
      <t>バアイ</t>
    </rPh>
    <rPh sb="53" eb="55">
      <t>フヨウ</t>
    </rPh>
    <rPh sb="56" eb="58">
      <t>センタク</t>
    </rPh>
    <rPh sb="61" eb="63">
      <t>キョウドウ</t>
    </rPh>
    <rPh sb="63" eb="65">
      <t>シンセイ</t>
    </rPh>
    <rPh sb="66" eb="68">
      <t>バアイ</t>
    </rPh>
    <rPh sb="69" eb="72">
      <t>シンセイシャ</t>
    </rPh>
    <rPh sb="72" eb="75">
      <t>ゼンシャブン</t>
    </rPh>
    <rPh sb="76" eb="78">
      <t>シリョウ</t>
    </rPh>
    <rPh sb="78" eb="80">
      <t>テイシュツ</t>
    </rPh>
    <rPh sb="81" eb="83">
      <t>ヒツヨウ</t>
    </rPh>
    <phoneticPr fontId="2"/>
  </si>
  <si>
    <r>
      <rPr>
        <sz val="9"/>
        <color theme="1"/>
        <rFont val="ＭＳ 明朝"/>
        <family val="1"/>
        <charset val="128"/>
      </rPr>
      <t>１　申請書（</t>
    </r>
    <r>
      <rPr>
        <sz val="9"/>
        <color theme="1"/>
        <rFont val="Times New Roman"/>
        <family val="1"/>
      </rPr>
      <t>Excel</t>
    </r>
    <r>
      <rPr>
        <sz val="9"/>
        <color theme="1"/>
        <rFont val="ＭＳ 明朝"/>
        <family val="1"/>
        <charset val="128"/>
      </rPr>
      <t>形式）</t>
    </r>
    <rPh sb="2" eb="5">
      <t>シンセイショ</t>
    </rPh>
    <rPh sb="11" eb="13">
      <t>ケイシキ</t>
    </rPh>
    <phoneticPr fontId="2"/>
  </si>
  <si>
    <r>
      <rPr>
        <b/>
        <sz val="9"/>
        <color theme="1"/>
        <rFont val="Times New Roman"/>
        <family val="1"/>
      </rPr>
      <t xml:space="preserve"> 1 </t>
    </r>
    <r>
      <rPr>
        <b/>
        <u/>
        <sz val="9"/>
        <color theme="1"/>
        <rFont val="ＭＳ 明朝"/>
        <family val="1"/>
        <charset val="128"/>
      </rPr>
      <t>申請書（</t>
    </r>
    <r>
      <rPr>
        <b/>
        <u/>
        <sz val="9"/>
        <color theme="1"/>
        <rFont val="Times New Roman"/>
        <family val="1"/>
      </rPr>
      <t>Excel</t>
    </r>
    <r>
      <rPr>
        <b/>
        <u/>
        <sz val="9"/>
        <color theme="1"/>
        <rFont val="ＭＳ 明朝"/>
        <family val="1"/>
        <charset val="128"/>
      </rPr>
      <t>形式）</t>
    </r>
    <r>
      <rPr>
        <sz val="9"/>
        <color theme="1"/>
        <rFont val="Times New Roman"/>
        <family val="1"/>
      </rPr>
      <t xml:space="preserve">
</t>
    </r>
    <r>
      <rPr>
        <sz val="9"/>
        <color theme="1"/>
        <rFont val="ＭＳ 明朝"/>
        <family val="1"/>
        <charset val="128"/>
      </rPr>
      <t>・表紙は押印して</t>
    </r>
    <r>
      <rPr>
        <b/>
        <sz val="9"/>
        <color theme="1"/>
        <rFont val="Times New Roman"/>
        <family val="1"/>
      </rPr>
      <t>PDF</t>
    </r>
    <r>
      <rPr>
        <sz val="9"/>
        <color theme="1"/>
        <rFont val="ＭＳ 明朝"/>
        <family val="1"/>
        <charset val="128"/>
      </rPr>
      <t>化したものを</t>
    </r>
    <r>
      <rPr>
        <b/>
        <sz val="9"/>
        <color rgb="FFFF0000"/>
        <rFont val="Times New Roman"/>
        <family val="1"/>
      </rPr>
      <t>jGrants</t>
    </r>
    <r>
      <rPr>
        <sz val="9"/>
        <color theme="1"/>
        <rFont val="ＭＳ 明朝"/>
        <family val="1"/>
        <charset val="128"/>
      </rPr>
      <t>にアップロード
・表紙以外は</t>
    </r>
    <r>
      <rPr>
        <b/>
        <sz val="9"/>
        <color rgb="FFFF0000"/>
        <rFont val="Times New Roman"/>
        <family val="1"/>
      </rPr>
      <t>Excel</t>
    </r>
    <r>
      <rPr>
        <b/>
        <sz val="9"/>
        <color rgb="FFFF0000"/>
        <rFont val="ＭＳ 明朝"/>
        <family val="1"/>
        <charset val="128"/>
      </rPr>
      <t>データ</t>
    </r>
    <r>
      <rPr>
        <sz val="9"/>
        <color theme="1"/>
        <rFont val="ＭＳ 明朝"/>
        <family val="1"/>
        <charset val="128"/>
      </rPr>
      <t>を提出</t>
    </r>
    <r>
      <rPr>
        <sz val="9"/>
        <color theme="1"/>
        <rFont val="Times New Roman"/>
        <family val="1"/>
      </rPr>
      <t xml:space="preserve"> </t>
    </r>
    <r>
      <rPr>
        <sz val="9"/>
        <color theme="1"/>
        <rFont val="ＭＳ 明朝"/>
        <family val="1"/>
        <charset val="128"/>
      </rPr>
      <t>／</t>
    </r>
    <r>
      <rPr>
        <sz val="9"/>
        <color theme="1"/>
        <rFont val="Times New Roman"/>
        <family val="1"/>
      </rPr>
      <t xml:space="preserve"> CD-R</t>
    </r>
    <r>
      <rPr>
        <sz val="9"/>
        <color theme="1"/>
        <rFont val="ＭＳ 明朝"/>
        <family val="1"/>
        <charset val="128"/>
      </rPr>
      <t>等の電子媒体での提出は不可
・別紙</t>
    </r>
    <r>
      <rPr>
        <sz val="9"/>
        <color theme="1"/>
        <rFont val="Times New Roman"/>
        <family val="1"/>
      </rPr>
      <t>1</t>
    </r>
    <r>
      <rPr>
        <sz val="9"/>
        <color theme="1"/>
        <rFont val="ＭＳ 明朝"/>
        <family val="1"/>
        <charset val="128"/>
      </rPr>
      <t>～別紙</t>
    </r>
    <r>
      <rPr>
        <sz val="9"/>
        <color theme="1"/>
        <rFont val="Times New Roman"/>
        <family val="1"/>
      </rPr>
      <t>6</t>
    </r>
    <r>
      <rPr>
        <sz val="9"/>
        <color theme="1"/>
        <rFont val="ＭＳ 明朝"/>
        <family val="1"/>
        <charset val="128"/>
      </rPr>
      <t>は</t>
    </r>
    <r>
      <rPr>
        <b/>
        <sz val="9"/>
        <color rgb="FFFF0000"/>
        <rFont val="ＭＳ 明朝"/>
        <family val="1"/>
        <charset val="128"/>
      </rPr>
      <t>該当する場合のみ</t>
    </r>
    <r>
      <rPr>
        <sz val="9"/>
        <color theme="1"/>
        <rFont val="ＭＳ 明朝"/>
        <family val="1"/>
        <charset val="128"/>
      </rPr>
      <t>提出</t>
    </r>
    <rPh sb="3" eb="6">
      <t>シンセイショ</t>
    </rPh>
    <rPh sb="12" eb="14">
      <t>ケイシキ</t>
    </rPh>
    <rPh sb="18" eb="20">
      <t>ヒョウシ</t>
    </rPh>
    <rPh sb="21" eb="23">
      <t>オウイン</t>
    </rPh>
    <rPh sb="28" eb="29">
      <t>カ</t>
    </rPh>
    <rPh sb="51" eb="53">
      <t>ヒョウシ</t>
    </rPh>
    <rPh sb="53" eb="55">
      <t>イガイ</t>
    </rPh>
    <rPh sb="65" eb="67">
      <t>テイシュツ</t>
    </rPh>
    <rPh sb="74" eb="75">
      <t>ナド</t>
    </rPh>
    <rPh sb="76" eb="78">
      <t>デンシ</t>
    </rPh>
    <rPh sb="78" eb="80">
      <t>バイタイ</t>
    </rPh>
    <rPh sb="82" eb="84">
      <t>テイシュツ</t>
    </rPh>
    <rPh sb="85" eb="87">
      <t>フカ</t>
    </rPh>
    <rPh sb="90" eb="92">
      <t>ベッシ</t>
    </rPh>
    <rPh sb="94" eb="96">
      <t>ベッシ</t>
    </rPh>
    <rPh sb="98" eb="100">
      <t>ガイトウ</t>
    </rPh>
    <rPh sb="102" eb="104">
      <t>バアイ</t>
    </rPh>
    <rPh sb="106" eb="108">
      <t>テイシュツ</t>
    </rPh>
    <phoneticPr fontId="2"/>
  </si>
  <si>
    <r>
      <rPr>
        <b/>
        <sz val="9"/>
        <color theme="1"/>
        <rFont val="Times New Roman"/>
        <family val="1"/>
      </rPr>
      <t xml:space="preserve"> 2 </t>
    </r>
    <r>
      <rPr>
        <b/>
        <u/>
        <sz val="9"/>
        <color theme="1"/>
        <rFont val="ＭＳ 明朝"/>
        <family val="1"/>
        <charset val="128"/>
      </rPr>
      <t>申請者及び連携先（連携体構成企業）の概要</t>
    </r>
    <r>
      <rPr>
        <sz val="9"/>
        <color theme="1"/>
        <rFont val="Times New Roman"/>
        <family val="1"/>
      </rPr>
      <t xml:space="preserve">
</t>
    </r>
    <r>
      <rPr>
        <sz val="9"/>
        <color theme="1"/>
        <rFont val="ＭＳ 明朝"/>
        <family val="1"/>
        <charset val="128"/>
      </rPr>
      <t>・自社の開発体制図、開発の実施体制図（相関図）は</t>
    </r>
    <r>
      <rPr>
        <b/>
        <sz val="9"/>
        <color rgb="FFFF0000"/>
        <rFont val="ＭＳ 明朝"/>
        <family val="1"/>
        <charset val="128"/>
      </rPr>
      <t>次ページ例</t>
    </r>
    <r>
      <rPr>
        <sz val="9"/>
        <color theme="1"/>
        <rFont val="ＭＳ 明朝"/>
        <family val="1"/>
        <charset val="128"/>
      </rPr>
      <t>を参照</t>
    </r>
    <rPh sb="26" eb="28">
      <t>ジシャ</t>
    </rPh>
    <rPh sb="29" eb="31">
      <t>カイハツ</t>
    </rPh>
    <rPh sb="31" eb="34">
      <t>タイセイズ</t>
    </rPh>
    <rPh sb="35" eb="37">
      <t>カイハツ</t>
    </rPh>
    <rPh sb="38" eb="40">
      <t>ジッシ</t>
    </rPh>
    <rPh sb="40" eb="42">
      <t>タイセイ</t>
    </rPh>
    <rPh sb="42" eb="43">
      <t>ズ</t>
    </rPh>
    <rPh sb="44" eb="47">
      <t>ソウカンズ</t>
    </rPh>
    <rPh sb="49" eb="50">
      <t>ツギ</t>
    </rPh>
    <rPh sb="53" eb="54">
      <t>レイ</t>
    </rPh>
    <rPh sb="55" eb="57">
      <t>サンショウ</t>
    </rPh>
    <phoneticPr fontId="2"/>
  </si>
  <si>
    <r>
      <rPr>
        <b/>
        <sz val="9"/>
        <color theme="1"/>
        <rFont val="Times New Roman"/>
        <family val="1"/>
      </rPr>
      <t xml:space="preserve"> 3 </t>
    </r>
    <r>
      <rPr>
        <b/>
        <u/>
        <sz val="9"/>
        <color theme="1"/>
        <rFont val="ＭＳ 明朝"/>
        <family val="1"/>
        <charset val="128"/>
      </rPr>
      <t>開発品及び競合品の資料（</t>
    </r>
    <r>
      <rPr>
        <b/>
        <u/>
        <sz val="9"/>
        <color theme="1"/>
        <rFont val="Times New Roman"/>
        <family val="1"/>
      </rPr>
      <t>A4</t>
    </r>
    <r>
      <rPr>
        <b/>
        <u/>
        <sz val="9"/>
        <color theme="1"/>
        <rFont val="ＭＳ 明朝"/>
        <family val="1"/>
        <charset val="128"/>
      </rPr>
      <t>サイズで</t>
    </r>
    <r>
      <rPr>
        <b/>
        <u/>
        <sz val="9"/>
        <color theme="1"/>
        <rFont val="Times New Roman"/>
        <family val="1"/>
      </rPr>
      <t>10</t>
    </r>
    <r>
      <rPr>
        <b/>
        <u/>
        <sz val="9"/>
        <color theme="1"/>
        <rFont val="ＭＳ 明朝"/>
        <family val="1"/>
        <charset val="128"/>
      </rPr>
      <t>ページ以内）</t>
    </r>
    <r>
      <rPr>
        <sz val="9"/>
        <color theme="1"/>
        <rFont val="Times New Roman"/>
        <family val="1"/>
      </rPr>
      <t xml:space="preserve">
</t>
    </r>
    <r>
      <rPr>
        <sz val="9"/>
        <color theme="1"/>
        <rFont val="ＭＳ 明朝"/>
        <family val="1"/>
        <charset val="128"/>
      </rPr>
      <t>・必要に応じて資料に説明を補記</t>
    </r>
    <rPh sb="3" eb="6">
      <t>カイハツヒン</t>
    </rPh>
    <rPh sb="6" eb="7">
      <t>オヨ</t>
    </rPh>
    <rPh sb="8" eb="11">
      <t>キョウゴウヒン</t>
    </rPh>
    <rPh sb="12" eb="14">
      <t>シリョウ</t>
    </rPh>
    <rPh sb="26" eb="28">
      <t>イナイ</t>
    </rPh>
    <rPh sb="32" eb="34">
      <t>ヒツヨウ</t>
    </rPh>
    <rPh sb="35" eb="36">
      <t>オウ</t>
    </rPh>
    <rPh sb="38" eb="40">
      <t>シリョウ</t>
    </rPh>
    <rPh sb="41" eb="43">
      <t>セツメイ</t>
    </rPh>
    <rPh sb="44" eb="46">
      <t>ホキ</t>
    </rPh>
    <phoneticPr fontId="2"/>
  </si>
  <si>
    <r>
      <rPr>
        <sz val="9"/>
        <color theme="1"/>
        <rFont val="ＭＳ 明朝"/>
        <family val="1"/>
        <charset val="128"/>
      </rPr>
      <t>２　申請者及び連携先（連携体構成企業）の概要</t>
    </r>
    <rPh sb="2" eb="5">
      <t>シンセイシャ</t>
    </rPh>
    <rPh sb="5" eb="6">
      <t>オヨ</t>
    </rPh>
    <rPh sb="7" eb="9">
      <t>レンケイ</t>
    </rPh>
    <rPh sb="9" eb="10">
      <t>サキ</t>
    </rPh>
    <rPh sb="11" eb="13">
      <t>レンケイ</t>
    </rPh>
    <rPh sb="13" eb="14">
      <t>タイ</t>
    </rPh>
    <rPh sb="14" eb="16">
      <t>コウセイ</t>
    </rPh>
    <rPh sb="16" eb="18">
      <t>キギョウ</t>
    </rPh>
    <rPh sb="20" eb="22">
      <t>ガイヨウ</t>
    </rPh>
    <phoneticPr fontId="2"/>
  </si>
  <si>
    <r>
      <rPr>
        <b/>
        <sz val="9"/>
        <color theme="1"/>
        <rFont val="Times New Roman"/>
        <family val="1"/>
      </rPr>
      <t xml:space="preserve"> 4 </t>
    </r>
    <r>
      <rPr>
        <b/>
        <u/>
        <sz val="9"/>
        <color theme="1"/>
        <rFont val="ＭＳ 明朝"/>
        <family val="1"/>
        <charset val="128"/>
      </rPr>
      <t>補足説明資料（</t>
    </r>
    <r>
      <rPr>
        <b/>
        <u/>
        <sz val="9"/>
        <color theme="1"/>
        <rFont val="Times New Roman"/>
        <family val="1"/>
      </rPr>
      <t>A4</t>
    </r>
    <r>
      <rPr>
        <b/>
        <u/>
        <sz val="9"/>
        <color theme="1"/>
        <rFont val="ＭＳ 明朝"/>
        <family val="1"/>
        <charset val="128"/>
      </rPr>
      <t>サイズで</t>
    </r>
    <r>
      <rPr>
        <b/>
        <u/>
        <sz val="9"/>
        <color theme="1"/>
        <rFont val="Times New Roman"/>
        <family val="1"/>
      </rPr>
      <t>10</t>
    </r>
    <r>
      <rPr>
        <b/>
        <u/>
        <sz val="9"/>
        <color theme="1"/>
        <rFont val="ＭＳ 明朝"/>
        <family val="1"/>
        <charset val="128"/>
      </rPr>
      <t>ページ以内）</t>
    </r>
    <r>
      <rPr>
        <sz val="9"/>
        <color theme="1"/>
        <rFont val="Times New Roman"/>
        <family val="1"/>
      </rPr>
      <t xml:space="preserve">
</t>
    </r>
    <r>
      <rPr>
        <sz val="9"/>
        <color theme="1"/>
        <rFont val="ＭＳ 明朝"/>
        <family val="1"/>
        <charset val="128"/>
      </rPr>
      <t xml:space="preserve">・必要に応じて資料に説明を補記
・以下の例を参考にして提出
　① </t>
    </r>
    <r>
      <rPr>
        <b/>
        <sz val="9"/>
        <color rgb="FFFF0000"/>
        <rFont val="ＭＳ 明朝"/>
        <family val="1"/>
        <charset val="128"/>
      </rPr>
      <t>開発品</t>
    </r>
    <r>
      <rPr>
        <sz val="9"/>
        <color theme="1"/>
        <rFont val="ＭＳ 明朝"/>
        <family val="1"/>
        <charset val="128"/>
      </rPr>
      <t xml:space="preserve">に関する資料：臨床ニーズ、市場ニーズ、競合品、開発品
　　　　　　　　　　　 　規格・認証、先行技術調査、産業財産権
　② </t>
    </r>
    <r>
      <rPr>
        <b/>
        <sz val="9"/>
        <color rgb="FFFF0000"/>
        <rFont val="ＭＳ 明朝"/>
        <family val="1"/>
        <charset val="128"/>
      </rPr>
      <t>開発体制</t>
    </r>
    <r>
      <rPr>
        <sz val="9"/>
        <color theme="1"/>
        <rFont val="ＭＳ 明朝"/>
        <family val="1"/>
        <charset val="128"/>
      </rPr>
      <t xml:space="preserve">に関する資料：連携先の事業概要、関係者の経歴
　③ </t>
    </r>
    <r>
      <rPr>
        <b/>
        <sz val="9"/>
        <color rgb="FFFF0000"/>
        <rFont val="ＭＳ 明朝"/>
        <family val="1"/>
        <charset val="128"/>
      </rPr>
      <t>開発工程</t>
    </r>
    <r>
      <rPr>
        <sz val="9"/>
        <color theme="1"/>
        <rFont val="ＭＳ 明朝"/>
        <family val="1"/>
        <charset val="128"/>
      </rPr>
      <t xml:space="preserve">に関する資料：現在までの取組（経過や成果）、技術課題
　　　　　　　　 　　　 　 今後の取組予定、取組の具体的な実施方法
　④ </t>
    </r>
    <r>
      <rPr>
        <b/>
        <sz val="9"/>
        <color rgb="FFFF0000"/>
        <rFont val="ＭＳ 明朝"/>
        <family val="1"/>
        <charset val="128"/>
      </rPr>
      <t>事業化</t>
    </r>
    <r>
      <rPr>
        <sz val="9"/>
        <color theme="1"/>
        <rFont val="ＭＳ 明朝"/>
        <family val="1"/>
        <charset val="128"/>
      </rPr>
      <t>に関する資料：リスクマネジメント、対象市場</t>
    </r>
    <rPh sb="3" eb="5">
      <t>ホソク</t>
    </rPh>
    <rPh sb="5" eb="7">
      <t>セツメイ</t>
    </rPh>
    <rPh sb="7" eb="9">
      <t>シリョウ</t>
    </rPh>
    <rPh sb="21" eb="23">
      <t>イナイ</t>
    </rPh>
    <rPh sb="27" eb="29">
      <t>ヒツヨウ</t>
    </rPh>
    <rPh sb="30" eb="31">
      <t>オウ</t>
    </rPh>
    <rPh sb="33" eb="35">
      <t>シリョウ</t>
    </rPh>
    <rPh sb="36" eb="38">
      <t>セツメイ</t>
    </rPh>
    <rPh sb="39" eb="41">
      <t>ホキ</t>
    </rPh>
    <rPh sb="44" eb="46">
      <t>イカ</t>
    </rPh>
    <rPh sb="47" eb="48">
      <t>レイ</t>
    </rPh>
    <rPh sb="49" eb="51">
      <t>サンコウ</t>
    </rPh>
    <rPh sb="54" eb="56">
      <t>テイシュツ</t>
    </rPh>
    <rPh sb="61" eb="64">
      <t>カイハツヒン</t>
    </rPh>
    <rPh sb="65" eb="66">
      <t>カン</t>
    </rPh>
    <rPh sb="68" eb="70">
      <t>シリョウ</t>
    </rPh>
    <rPh sb="71" eb="73">
      <t>リンショウ</t>
    </rPh>
    <rPh sb="77" eb="79">
      <t>シジョウ</t>
    </rPh>
    <rPh sb="83" eb="86">
      <t>キョウゴウヒン</t>
    </rPh>
    <rPh sb="87" eb="90">
      <t>カイハツヒン</t>
    </rPh>
    <rPh sb="104" eb="106">
      <t>キカク</t>
    </rPh>
    <rPh sb="107" eb="109">
      <t>ニンショウ</t>
    </rPh>
    <rPh sb="110" eb="112">
      <t>センコウ</t>
    </rPh>
    <rPh sb="112" eb="114">
      <t>ギジュツ</t>
    </rPh>
    <rPh sb="114" eb="116">
      <t>チョウサ</t>
    </rPh>
    <rPh sb="117" eb="119">
      <t>サンギョウ</t>
    </rPh>
    <rPh sb="119" eb="122">
      <t>ザイサンケン</t>
    </rPh>
    <rPh sb="127" eb="129">
      <t>カイハツ</t>
    </rPh>
    <rPh sb="129" eb="131">
      <t>タイセイ</t>
    </rPh>
    <rPh sb="132" eb="133">
      <t>カン</t>
    </rPh>
    <rPh sb="135" eb="137">
      <t>シリョウ</t>
    </rPh>
    <rPh sb="138" eb="140">
      <t>レンケイ</t>
    </rPh>
    <rPh sb="140" eb="141">
      <t>サキ</t>
    </rPh>
    <rPh sb="142" eb="144">
      <t>ジギョウ</t>
    </rPh>
    <rPh sb="144" eb="146">
      <t>ガイヨウ</t>
    </rPh>
    <rPh sb="147" eb="150">
      <t>カンケイシャ</t>
    </rPh>
    <rPh sb="151" eb="153">
      <t>ケイレキ</t>
    </rPh>
    <rPh sb="158" eb="160">
      <t>カイハツ</t>
    </rPh>
    <rPh sb="160" eb="162">
      <t>コウテイ</t>
    </rPh>
    <rPh sb="163" eb="164">
      <t>カン</t>
    </rPh>
    <rPh sb="166" eb="168">
      <t>シリョウ</t>
    </rPh>
    <rPh sb="169" eb="171">
      <t>ゲンザイ</t>
    </rPh>
    <rPh sb="174" eb="176">
      <t>トリクミ</t>
    </rPh>
    <rPh sb="177" eb="179">
      <t>ケイカ</t>
    </rPh>
    <rPh sb="180" eb="182">
      <t>セイカ</t>
    </rPh>
    <rPh sb="184" eb="186">
      <t>ギジュツ</t>
    </rPh>
    <rPh sb="186" eb="188">
      <t>カダイ</t>
    </rPh>
    <rPh sb="204" eb="206">
      <t>コンゴ</t>
    </rPh>
    <rPh sb="207" eb="209">
      <t>トリクミ</t>
    </rPh>
    <rPh sb="209" eb="211">
      <t>ヨテイ</t>
    </rPh>
    <rPh sb="212" eb="214">
      <t>トリクミ</t>
    </rPh>
    <rPh sb="215" eb="218">
      <t>グタイテキ</t>
    </rPh>
    <rPh sb="219" eb="221">
      <t>ジッシ</t>
    </rPh>
    <rPh sb="221" eb="223">
      <t>ホウホウ</t>
    </rPh>
    <rPh sb="228" eb="231">
      <t>ジギョウカ</t>
    </rPh>
    <rPh sb="232" eb="233">
      <t>カン</t>
    </rPh>
    <rPh sb="235" eb="237">
      <t>シリョウ</t>
    </rPh>
    <rPh sb="248" eb="250">
      <t>タイショウ</t>
    </rPh>
    <rPh sb="250" eb="252">
      <t>シジョウ</t>
    </rPh>
    <phoneticPr fontId="2"/>
  </si>
  <si>
    <r>
      <rPr>
        <sz val="9"/>
        <color theme="1"/>
        <rFont val="ＭＳ 明朝"/>
        <family val="1"/>
        <charset val="128"/>
      </rPr>
      <t>３　開発品及び競合品の資料（</t>
    </r>
    <r>
      <rPr>
        <sz val="9"/>
        <color theme="1"/>
        <rFont val="Times New Roman"/>
        <family val="1"/>
      </rPr>
      <t>A4</t>
    </r>
    <r>
      <rPr>
        <sz val="9"/>
        <color theme="1"/>
        <rFont val="ＭＳ 明朝"/>
        <family val="1"/>
        <charset val="128"/>
      </rPr>
      <t>サイズで</t>
    </r>
    <r>
      <rPr>
        <sz val="9"/>
        <color theme="1"/>
        <rFont val="Times New Roman"/>
        <family val="1"/>
      </rPr>
      <t>10</t>
    </r>
    <r>
      <rPr>
        <sz val="9"/>
        <color theme="1"/>
        <rFont val="ＭＳ 明朝"/>
        <family val="1"/>
        <charset val="128"/>
      </rPr>
      <t>ページ以内）</t>
    </r>
    <rPh sb="2" eb="4">
      <t>カイハツ</t>
    </rPh>
    <rPh sb="4" eb="5">
      <t>ヒン</t>
    </rPh>
    <rPh sb="5" eb="6">
      <t>オヨ</t>
    </rPh>
    <rPh sb="7" eb="9">
      <t>キョウゴウ</t>
    </rPh>
    <rPh sb="9" eb="10">
      <t>ヒン</t>
    </rPh>
    <rPh sb="11" eb="13">
      <t>シリョウ</t>
    </rPh>
    <rPh sb="25" eb="27">
      <t>イナイ</t>
    </rPh>
    <phoneticPr fontId="2"/>
  </si>
  <si>
    <r>
      <rPr>
        <sz val="9"/>
        <color theme="1"/>
        <rFont val="ＭＳ 明朝"/>
        <family val="1"/>
        <charset val="128"/>
      </rPr>
      <t>４　補足説明資料（</t>
    </r>
    <r>
      <rPr>
        <sz val="9"/>
        <color theme="1"/>
        <rFont val="Times New Roman"/>
        <family val="1"/>
      </rPr>
      <t>A4</t>
    </r>
    <r>
      <rPr>
        <sz val="9"/>
        <color theme="1"/>
        <rFont val="ＭＳ 明朝"/>
        <family val="1"/>
        <charset val="128"/>
      </rPr>
      <t>サイズで</t>
    </r>
    <r>
      <rPr>
        <sz val="9"/>
        <color theme="1"/>
        <rFont val="Times New Roman"/>
        <family val="1"/>
      </rPr>
      <t>10</t>
    </r>
    <r>
      <rPr>
        <sz val="9"/>
        <color theme="1"/>
        <rFont val="ＭＳ 明朝"/>
        <family val="1"/>
        <charset val="128"/>
      </rPr>
      <t>ページ以内）</t>
    </r>
    <rPh sb="2" eb="4">
      <t>ホソク</t>
    </rPh>
    <rPh sb="4" eb="6">
      <t>セツメイ</t>
    </rPh>
    <rPh sb="6" eb="8">
      <t>シリョウ</t>
    </rPh>
    <rPh sb="20" eb="22">
      <t>イナイ</t>
    </rPh>
    <phoneticPr fontId="2"/>
  </si>
  <si>
    <r>
      <rPr>
        <b/>
        <sz val="9"/>
        <color theme="1"/>
        <rFont val="Times New Roman"/>
        <family val="1"/>
      </rPr>
      <t xml:space="preserve"> 5 </t>
    </r>
    <r>
      <rPr>
        <b/>
        <u/>
        <sz val="9"/>
        <color theme="1"/>
        <rFont val="ＭＳ 明朝"/>
        <family val="1"/>
        <charset val="128"/>
      </rPr>
      <t>確定申告書の写し</t>
    </r>
    <r>
      <rPr>
        <sz val="9"/>
        <color theme="1"/>
        <rFont val="Times New Roman"/>
        <family val="1"/>
      </rPr>
      <t xml:space="preserve">
</t>
    </r>
    <r>
      <rPr>
        <sz val="9"/>
        <color theme="1"/>
        <rFont val="ＭＳ 明朝"/>
        <family val="1"/>
        <charset val="128"/>
      </rPr>
      <t>・税務署受付印または電子申告の受信通知（メール詳細）のあるもの
・事業開始</t>
    </r>
    <r>
      <rPr>
        <sz val="9"/>
        <color theme="1"/>
        <rFont val="Times New Roman"/>
        <family val="1"/>
      </rPr>
      <t>2</t>
    </r>
    <r>
      <rPr>
        <sz val="9"/>
        <color theme="1"/>
        <rFont val="ＭＳ 明朝"/>
        <family val="1"/>
        <charset val="128"/>
      </rPr>
      <t>年未満の場合は直近</t>
    </r>
    <r>
      <rPr>
        <sz val="9"/>
        <color theme="1"/>
        <rFont val="Times New Roman"/>
        <family val="1"/>
      </rPr>
      <t>1</t>
    </r>
    <r>
      <rPr>
        <sz val="9"/>
        <color theme="1"/>
        <rFont val="ＭＳ 明朝"/>
        <family val="1"/>
        <charset val="128"/>
      </rPr>
      <t>期分の写しで可
・決算が申請時期に近く、直近の確定申告書等の写しを提出できない場合
　前期と前々期の確定申告書等の写しを提出</t>
    </r>
    <rPh sb="3" eb="5">
      <t>カクテイ</t>
    </rPh>
    <rPh sb="5" eb="8">
      <t>シンコクショ</t>
    </rPh>
    <rPh sb="9" eb="10">
      <t>ウツ</t>
    </rPh>
    <rPh sb="14" eb="17">
      <t>ゼイムショ</t>
    </rPh>
    <rPh sb="17" eb="20">
      <t>ウケツケイン</t>
    </rPh>
    <rPh sb="23" eb="25">
      <t>デンシ</t>
    </rPh>
    <rPh sb="25" eb="27">
      <t>シンコク</t>
    </rPh>
    <rPh sb="28" eb="30">
      <t>ジュシン</t>
    </rPh>
    <rPh sb="30" eb="32">
      <t>ツウチ</t>
    </rPh>
    <rPh sb="36" eb="38">
      <t>ショウサイ</t>
    </rPh>
    <rPh sb="47" eb="49">
      <t>ジギョウ</t>
    </rPh>
    <rPh sb="49" eb="51">
      <t>カイシ</t>
    </rPh>
    <rPh sb="52" eb="53">
      <t>ネン</t>
    </rPh>
    <rPh sb="53" eb="55">
      <t>ミマン</t>
    </rPh>
    <rPh sb="56" eb="58">
      <t>バアイ</t>
    </rPh>
    <rPh sb="59" eb="61">
      <t>チョッキン</t>
    </rPh>
    <rPh sb="62" eb="63">
      <t>キ</t>
    </rPh>
    <rPh sb="63" eb="64">
      <t>ブン</t>
    </rPh>
    <rPh sb="65" eb="66">
      <t>ウツ</t>
    </rPh>
    <rPh sb="68" eb="69">
      <t>カ</t>
    </rPh>
    <rPh sb="72" eb="74">
      <t>ケッサン</t>
    </rPh>
    <rPh sb="75" eb="77">
      <t>シンセイ</t>
    </rPh>
    <rPh sb="77" eb="79">
      <t>ジキ</t>
    </rPh>
    <rPh sb="80" eb="81">
      <t>チカ</t>
    </rPh>
    <rPh sb="83" eb="85">
      <t>チョッキン</t>
    </rPh>
    <rPh sb="86" eb="88">
      <t>カクテイ</t>
    </rPh>
    <rPh sb="88" eb="91">
      <t>シンコクショ</t>
    </rPh>
    <rPh sb="91" eb="92">
      <t>ナド</t>
    </rPh>
    <rPh sb="93" eb="94">
      <t>ウツ</t>
    </rPh>
    <rPh sb="96" eb="98">
      <t>テイシュツ</t>
    </rPh>
    <rPh sb="102" eb="104">
      <t>バアイ</t>
    </rPh>
    <rPh sb="106" eb="108">
      <t>ゼンキ</t>
    </rPh>
    <rPh sb="109" eb="112">
      <t>ゼンゼンキ</t>
    </rPh>
    <rPh sb="113" eb="115">
      <t>カクテイ</t>
    </rPh>
    <rPh sb="115" eb="118">
      <t>シンコクショ</t>
    </rPh>
    <rPh sb="118" eb="119">
      <t>ナド</t>
    </rPh>
    <rPh sb="120" eb="121">
      <t>ウツ</t>
    </rPh>
    <rPh sb="123" eb="125">
      <t>テイシュツ</t>
    </rPh>
    <phoneticPr fontId="2"/>
  </si>
  <si>
    <r>
      <rPr>
        <b/>
        <sz val="9"/>
        <color theme="1"/>
        <rFont val="Times New Roman"/>
        <family val="1"/>
      </rPr>
      <t xml:space="preserve"> 8 </t>
    </r>
    <r>
      <rPr>
        <b/>
        <u/>
        <sz val="9"/>
        <color theme="1"/>
        <rFont val="ＭＳ 明朝"/>
        <family val="1"/>
        <charset val="128"/>
      </rPr>
      <t>見積書の写し（</t>
    </r>
    <r>
      <rPr>
        <b/>
        <u/>
        <sz val="9"/>
        <color theme="1"/>
        <rFont val="Times New Roman"/>
        <family val="1"/>
      </rPr>
      <t>2</t>
    </r>
    <r>
      <rPr>
        <b/>
        <u/>
        <sz val="9"/>
        <color theme="1"/>
        <rFont val="ＭＳ 明朝"/>
        <family val="1"/>
        <charset val="128"/>
      </rPr>
      <t>社分）</t>
    </r>
    <r>
      <rPr>
        <sz val="9"/>
        <color theme="1"/>
        <rFont val="Times New Roman"/>
        <family val="1"/>
      </rPr>
      <t xml:space="preserve">
</t>
    </r>
    <r>
      <rPr>
        <sz val="9"/>
        <color theme="1"/>
        <rFont val="ＭＳ 明朝"/>
        <family val="1"/>
        <charset val="128"/>
      </rPr>
      <t>・</t>
    </r>
    <r>
      <rPr>
        <b/>
        <sz val="9"/>
        <color rgb="FFFF0000"/>
        <rFont val="ＭＳ 明朝"/>
        <family val="1"/>
        <charset val="128"/>
      </rPr>
      <t>該当する場合</t>
    </r>
    <r>
      <rPr>
        <sz val="9"/>
        <color theme="1"/>
        <rFont val="ＭＳ 明朝"/>
        <family val="1"/>
        <charset val="128"/>
      </rPr>
      <t>のみ提出</t>
    </r>
    <rPh sb="3" eb="6">
      <t>ミツモリショ</t>
    </rPh>
    <rPh sb="7" eb="8">
      <t>ウツ</t>
    </rPh>
    <rPh sb="11" eb="12">
      <t>シャ</t>
    </rPh>
    <rPh sb="12" eb="13">
      <t>ブン</t>
    </rPh>
    <rPh sb="17" eb="19">
      <t>ガイトウ</t>
    </rPh>
    <rPh sb="21" eb="23">
      <t>バアイ</t>
    </rPh>
    <rPh sb="25" eb="27">
      <t>テイシュツ</t>
    </rPh>
    <phoneticPr fontId="2"/>
  </si>
  <si>
    <r>
      <rPr>
        <sz val="9"/>
        <color theme="1"/>
        <rFont val="ＭＳ 明朝"/>
        <family val="1"/>
        <charset val="128"/>
      </rPr>
      <t>８　見積書の写し（</t>
    </r>
    <r>
      <rPr>
        <sz val="9"/>
        <color theme="1"/>
        <rFont val="Times New Roman"/>
        <family val="1"/>
      </rPr>
      <t>2</t>
    </r>
    <r>
      <rPr>
        <sz val="9"/>
        <color theme="1"/>
        <rFont val="ＭＳ 明朝"/>
        <family val="1"/>
        <charset val="128"/>
      </rPr>
      <t>社分）</t>
    </r>
    <rPh sb="2" eb="5">
      <t>ミツモリショ</t>
    </rPh>
    <rPh sb="6" eb="7">
      <t>ウツ</t>
    </rPh>
    <rPh sb="10" eb="11">
      <t>シャ</t>
    </rPh>
    <rPh sb="11" eb="12">
      <t>ブン</t>
    </rPh>
    <phoneticPr fontId="2"/>
  </si>
  <si>
    <r>
      <rPr>
        <b/>
        <sz val="9"/>
        <color theme="1"/>
        <rFont val="Times New Roman"/>
        <family val="1"/>
      </rPr>
      <t xml:space="preserve"> 9 </t>
    </r>
    <r>
      <rPr>
        <b/>
        <u/>
        <sz val="9"/>
        <color theme="1"/>
        <rFont val="ＭＳ 明朝"/>
        <family val="1"/>
        <charset val="128"/>
      </rPr>
      <t>医療機器の製造に係る許可証の写し</t>
    </r>
    <r>
      <rPr>
        <sz val="9"/>
        <color theme="1"/>
        <rFont val="Times New Roman"/>
        <family val="1"/>
      </rPr>
      <t xml:space="preserve">
</t>
    </r>
    <r>
      <rPr>
        <sz val="9"/>
        <color theme="1"/>
        <rFont val="ＭＳ 明朝"/>
        <family val="1"/>
        <charset val="128"/>
      </rPr>
      <t>・</t>
    </r>
    <r>
      <rPr>
        <b/>
        <sz val="9"/>
        <color rgb="FFFF0000"/>
        <rFont val="ＭＳ 明朝"/>
        <family val="1"/>
        <charset val="128"/>
      </rPr>
      <t>医療機器を開発する場合</t>
    </r>
    <r>
      <rPr>
        <sz val="9"/>
        <color theme="1"/>
        <rFont val="ＭＳ 明朝"/>
        <family val="1"/>
        <charset val="128"/>
      </rPr>
      <t>、提出が必要
・申請時に必要な製造販売業許可証は募集要項を確認
・申請者または連携先（連携体構成企業）の許可証が必要</t>
    </r>
    <rPh sb="3" eb="7">
      <t>イリョウキキ</t>
    </rPh>
    <rPh sb="8" eb="10">
      <t>セイゾウ</t>
    </rPh>
    <rPh sb="11" eb="12">
      <t>カカ</t>
    </rPh>
    <rPh sb="22" eb="26">
      <t>イリョウキキ</t>
    </rPh>
    <rPh sb="27" eb="29">
      <t>カイハツ</t>
    </rPh>
    <rPh sb="31" eb="33">
      <t>バアイ</t>
    </rPh>
    <rPh sb="34" eb="36">
      <t>テイシュツ</t>
    </rPh>
    <rPh sb="37" eb="39">
      <t>ヒツヨウ</t>
    </rPh>
    <rPh sb="42" eb="45">
      <t>シンセイジ</t>
    </rPh>
    <rPh sb="46" eb="48">
      <t>ヒツヨウ</t>
    </rPh>
    <rPh sb="49" eb="51">
      <t>セイゾウ</t>
    </rPh>
    <rPh sb="51" eb="53">
      <t>ハンバイ</t>
    </rPh>
    <rPh sb="53" eb="54">
      <t>ギョウ</t>
    </rPh>
    <rPh sb="54" eb="57">
      <t>キョカショウ</t>
    </rPh>
    <rPh sb="58" eb="60">
      <t>ボシュウ</t>
    </rPh>
    <rPh sb="60" eb="62">
      <t>ヨウコウ</t>
    </rPh>
    <rPh sb="63" eb="65">
      <t>カクニン</t>
    </rPh>
    <rPh sb="68" eb="71">
      <t>シンセイシャ</t>
    </rPh>
    <rPh sb="74" eb="77">
      <t>レンケイサキ</t>
    </rPh>
    <rPh sb="78" eb="80">
      <t>レンケイ</t>
    </rPh>
    <rPh sb="80" eb="81">
      <t>カラダ</t>
    </rPh>
    <rPh sb="81" eb="83">
      <t>コウセイ</t>
    </rPh>
    <rPh sb="83" eb="85">
      <t>キギョウ</t>
    </rPh>
    <rPh sb="87" eb="90">
      <t>キョカショウ</t>
    </rPh>
    <rPh sb="91" eb="93">
      <t>ヒツヨウ</t>
    </rPh>
    <phoneticPr fontId="2"/>
  </si>
  <si>
    <r>
      <rPr>
        <sz val="9"/>
        <color theme="1"/>
        <rFont val="ＭＳ 明朝"/>
        <family val="1"/>
        <charset val="128"/>
      </rPr>
      <t>９　医療機器の製造に係る許可証の写し</t>
    </r>
    <rPh sb="2" eb="4">
      <t>イリョウ</t>
    </rPh>
    <rPh sb="4" eb="6">
      <t>キキ</t>
    </rPh>
    <rPh sb="7" eb="9">
      <t>セイゾウ</t>
    </rPh>
    <rPh sb="10" eb="11">
      <t>カカ</t>
    </rPh>
    <rPh sb="12" eb="14">
      <t>キョカ</t>
    </rPh>
    <rPh sb="14" eb="15">
      <t>ショウ</t>
    </rPh>
    <rPh sb="16" eb="17">
      <t>ウツ</t>
    </rPh>
    <phoneticPr fontId="2"/>
  </si>
  <si>
    <r>
      <rPr>
        <b/>
        <sz val="9"/>
        <color theme="1"/>
        <rFont val="游ゴシック"/>
        <family val="3"/>
        <charset val="128"/>
        <scheme val="minor"/>
      </rPr>
      <t>1 申請書</t>
    </r>
    <r>
      <rPr>
        <sz val="9"/>
        <color theme="1"/>
        <rFont val="Times New Roman"/>
        <family val="1"/>
      </rPr>
      <t xml:space="preserve">
</t>
    </r>
    <r>
      <rPr>
        <sz val="9"/>
        <color theme="1"/>
        <rFont val="ＭＳ 明朝"/>
        <family val="1"/>
        <charset val="128"/>
      </rPr>
      <t>・申請書作成時のポイント</t>
    </r>
    <r>
      <rPr>
        <sz val="9"/>
        <color theme="1"/>
        <rFont val="Times New Roman"/>
        <family val="1"/>
      </rPr>
      <t>10</t>
    </r>
    <r>
      <rPr>
        <sz val="9"/>
        <color theme="1"/>
        <rFont val="ＭＳ 明朝"/>
        <family val="1"/>
        <charset val="128"/>
      </rPr>
      <t>を</t>
    </r>
    <r>
      <rPr>
        <b/>
        <sz val="9"/>
        <color rgb="FFFF0000"/>
        <rFont val="ＭＳ 明朝"/>
        <family val="1"/>
        <charset val="128"/>
      </rPr>
      <t>すべて満たすこと</t>
    </r>
    <r>
      <rPr>
        <sz val="9"/>
        <rFont val="ＭＳ 明朝"/>
        <family val="1"/>
        <charset val="128"/>
      </rPr>
      <t>（左欄にチェック）</t>
    </r>
    <rPh sb="2" eb="5">
      <t>シンセイショ</t>
    </rPh>
    <rPh sb="9" eb="10">
      <t>ショ</t>
    </rPh>
    <rPh sb="24" eb="25">
      <t>ミ</t>
    </rPh>
    <rPh sb="30" eb="32">
      <t>ヒダリラン</t>
    </rPh>
    <phoneticPr fontId="2"/>
  </si>
  <si>
    <r>
      <rPr>
        <sz val="9"/>
        <color theme="1"/>
        <rFont val="ＭＳ 明朝"/>
        <family val="1"/>
        <charset val="128"/>
      </rPr>
      <t>２　申請者及び連携先（連携体構成企業）の概要</t>
    </r>
    <rPh sb="2" eb="5">
      <t>シンセイシャ</t>
    </rPh>
    <rPh sb="5" eb="6">
      <t>オヨ</t>
    </rPh>
    <rPh sb="7" eb="9">
      <t>レンケイ</t>
    </rPh>
    <rPh sb="9" eb="10">
      <t>サキ</t>
    </rPh>
    <rPh sb="11" eb="13">
      <t>レンケイ</t>
    </rPh>
    <rPh sb="13" eb="14">
      <t>カラダ</t>
    </rPh>
    <rPh sb="14" eb="16">
      <t>コウセイ</t>
    </rPh>
    <rPh sb="16" eb="18">
      <t>キギョウ</t>
    </rPh>
    <rPh sb="20" eb="22">
      <t>ガイヨウ</t>
    </rPh>
    <phoneticPr fontId="2"/>
  </si>
  <si>
    <r>
      <rPr>
        <b/>
        <sz val="9"/>
        <color theme="5" tint="-0.499984740745262"/>
        <rFont val="ＭＳ 明朝"/>
        <family val="1"/>
        <charset val="128"/>
      </rPr>
      <t>【体制図作成のポイント】</t>
    </r>
    <rPh sb="1" eb="3">
      <t>タイセイ</t>
    </rPh>
    <rPh sb="3" eb="4">
      <t>ズ</t>
    </rPh>
    <rPh sb="4" eb="6">
      <t>サクセイ</t>
    </rPh>
    <phoneticPr fontId="2"/>
  </si>
  <si>
    <r>
      <rPr>
        <b/>
        <sz val="9"/>
        <color theme="1"/>
        <rFont val="ＭＳ 明朝"/>
        <family val="1"/>
        <charset val="128"/>
      </rPr>
      <t xml:space="preserve"> </t>
    </r>
    <r>
      <rPr>
        <b/>
        <sz val="9"/>
        <color theme="1"/>
        <rFont val="Times New Roman"/>
        <family val="1"/>
      </rPr>
      <t xml:space="preserve">(3)  </t>
    </r>
    <r>
      <rPr>
        <b/>
        <u/>
        <sz val="9"/>
        <color theme="1"/>
        <rFont val="ＭＳ 明朝"/>
        <family val="1"/>
        <charset val="128"/>
      </rPr>
      <t>自社の開発体制図</t>
    </r>
    <r>
      <rPr>
        <sz val="9"/>
        <color theme="1"/>
        <rFont val="Times New Roman"/>
        <family val="1"/>
      </rPr>
      <t xml:space="preserve">
</t>
    </r>
    <r>
      <rPr>
        <sz val="9"/>
        <color theme="1"/>
        <rFont val="ＭＳ 明朝"/>
        <family val="1"/>
        <charset val="128"/>
      </rPr>
      <t>・申請者に</t>
    </r>
    <r>
      <rPr>
        <b/>
        <sz val="9"/>
        <color rgb="FFFF0000"/>
        <rFont val="ＭＳ 明朝"/>
        <family val="1"/>
        <charset val="128"/>
      </rPr>
      <t>開発力</t>
    </r>
    <r>
      <rPr>
        <sz val="9"/>
        <color theme="1"/>
        <rFont val="ＭＳ 明朝"/>
        <family val="1"/>
        <charset val="128"/>
      </rPr>
      <t>（ノウハウ、経験、人材）があることを示す</t>
    </r>
    <rPh sb="6" eb="8">
      <t>ジシャ</t>
    </rPh>
    <rPh sb="9" eb="11">
      <t>カイハツ</t>
    </rPh>
    <rPh sb="11" eb="13">
      <t>タイセイ</t>
    </rPh>
    <rPh sb="13" eb="14">
      <t>ズ</t>
    </rPh>
    <rPh sb="17" eb="20">
      <t>シンセイシャ</t>
    </rPh>
    <rPh sb="21" eb="23">
      <t>カイハツ</t>
    </rPh>
    <rPh sb="23" eb="24">
      <t>チカラ</t>
    </rPh>
    <rPh sb="30" eb="32">
      <t>ケイケン</t>
    </rPh>
    <rPh sb="33" eb="35">
      <t>ジンザイ</t>
    </rPh>
    <rPh sb="42" eb="43">
      <t>シメ</t>
    </rPh>
    <phoneticPr fontId="2"/>
  </si>
  <si>
    <r>
      <t xml:space="preserve"> </t>
    </r>
    <r>
      <rPr>
        <sz val="9"/>
        <color theme="1"/>
        <rFont val="ＭＳ 明朝"/>
        <family val="1"/>
        <charset val="128"/>
      </rPr>
      <t>（</t>
    </r>
    <r>
      <rPr>
        <sz val="9"/>
        <color theme="1"/>
        <rFont val="Times New Roman"/>
        <family val="1"/>
      </rPr>
      <t>4</t>
    </r>
    <r>
      <rPr>
        <sz val="9"/>
        <color theme="1"/>
        <rFont val="ＭＳ 明朝"/>
        <family val="1"/>
        <charset val="128"/>
      </rPr>
      <t>）</t>
    </r>
    <r>
      <rPr>
        <sz val="9"/>
        <color theme="1"/>
        <rFont val="Times New Roman"/>
        <family val="1"/>
      </rPr>
      <t xml:space="preserve"> </t>
    </r>
    <r>
      <rPr>
        <sz val="9"/>
        <color theme="1"/>
        <rFont val="ＭＳ 明朝"/>
        <family val="1"/>
        <charset val="128"/>
      </rPr>
      <t>開発の実施体制（相関図）：連携先との役割分担や関係性が一覧できるもの</t>
    </r>
    <phoneticPr fontId="2"/>
  </si>
  <si>
    <r>
      <rPr>
        <b/>
        <sz val="9"/>
        <color theme="9" tint="-0.499984740745262"/>
        <rFont val="ＭＳ 明朝"/>
        <family val="1"/>
        <charset val="128"/>
      </rPr>
      <t>【相関図作成のポイント】</t>
    </r>
    <rPh sb="1" eb="3">
      <t>ソウカン</t>
    </rPh>
    <rPh sb="3" eb="4">
      <t>ズ</t>
    </rPh>
    <rPh sb="4" eb="6">
      <t>サクセイ</t>
    </rPh>
    <phoneticPr fontId="2"/>
  </si>
  <si>
    <r>
      <rPr>
        <sz val="9"/>
        <color theme="1"/>
        <rFont val="ＭＳ 明朝"/>
        <family val="1"/>
        <charset val="128"/>
      </rPr>
      <t xml:space="preserve"> </t>
    </r>
    <r>
      <rPr>
        <b/>
        <sz val="9"/>
        <color theme="1"/>
        <rFont val="Times New Roman"/>
        <family val="1"/>
      </rPr>
      <t xml:space="preserve">(4)  </t>
    </r>
    <r>
      <rPr>
        <b/>
        <u/>
        <sz val="9"/>
        <color theme="1"/>
        <rFont val="ＭＳ 明朝"/>
        <family val="1"/>
        <charset val="128"/>
      </rPr>
      <t>開発の実施体制（相関図）</t>
    </r>
    <r>
      <rPr>
        <sz val="9"/>
        <color theme="1"/>
        <rFont val="Times New Roman"/>
        <family val="1"/>
      </rPr>
      <t xml:space="preserve">
</t>
    </r>
    <r>
      <rPr>
        <sz val="9"/>
        <color theme="1"/>
        <rFont val="ＭＳ 明朝"/>
        <family val="1"/>
        <charset val="128"/>
      </rPr>
      <t>・</t>
    </r>
    <r>
      <rPr>
        <b/>
        <sz val="9"/>
        <color rgb="FFFF0000"/>
        <rFont val="ＭＳ 明朝"/>
        <family val="1"/>
        <charset val="128"/>
      </rPr>
      <t>記載したメンバー</t>
    </r>
    <r>
      <rPr>
        <sz val="9"/>
        <color theme="1"/>
        <rFont val="ＭＳ 明朝"/>
        <family val="1"/>
        <charset val="128"/>
      </rPr>
      <t>で開発できることを示す</t>
    </r>
    <rPh sb="6" eb="8">
      <t>カイハツ</t>
    </rPh>
    <rPh sb="9" eb="11">
      <t>ジッシ</t>
    </rPh>
    <rPh sb="11" eb="13">
      <t>タイセイ</t>
    </rPh>
    <rPh sb="14" eb="17">
      <t>ソウカンズ</t>
    </rPh>
    <rPh sb="20" eb="22">
      <t>キサイ</t>
    </rPh>
    <rPh sb="29" eb="31">
      <t>カイハツ</t>
    </rPh>
    <rPh sb="37" eb="38">
      <t>シメ</t>
    </rPh>
    <phoneticPr fontId="2"/>
  </si>
  <si>
    <r>
      <rPr>
        <sz val="9"/>
        <color theme="1"/>
        <rFont val="ＭＳ 明朝"/>
        <family val="1"/>
        <charset val="128"/>
      </rPr>
      <t>３　開発品及び競合品の資料（</t>
    </r>
    <r>
      <rPr>
        <sz val="9"/>
        <color theme="1"/>
        <rFont val="Times New Roman"/>
        <family val="1"/>
      </rPr>
      <t>A4</t>
    </r>
    <r>
      <rPr>
        <sz val="9"/>
        <color theme="1"/>
        <rFont val="ＭＳ 明朝"/>
        <family val="1"/>
        <charset val="128"/>
      </rPr>
      <t>サイズで</t>
    </r>
    <r>
      <rPr>
        <sz val="9"/>
        <color theme="1"/>
        <rFont val="Times New Roman"/>
        <family val="1"/>
      </rPr>
      <t>10</t>
    </r>
    <r>
      <rPr>
        <sz val="9"/>
        <color theme="1"/>
        <rFont val="ＭＳ 明朝"/>
        <family val="1"/>
        <charset val="128"/>
      </rPr>
      <t>ページ以内）</t>
    </r>
    <phoneticPr fontId="2"/>
  </si>
  <si>
    <r>
      <rPr>
        <sz val="9"/>
        <color theme="1"/>
        <rFont val="ＭＳ 明朝"/>
        <family val="1"/>
        <charset val="128"/>
      </rPr>
      <t>　開発品や競合品の外見や使用方法が分かる写真、図、手書きのイラストやイメージ図等</t>
    </r>
    <rPh sb="5" eb="8">
      <t>キョウゴウヒン</t>
    </rPh>
    <phoneticPr fontId="2"/>
  </si>
  <si>
    <r>
      <rPr>
        <b/>
        <sz val="9"/>
        <color theme="1"/>
        <rFont val="游ゴシック"/>
        <family val="3"/>
        <charset val="128"/>
        <scheme val="minor"/>
      </rPr>
      <t>3 開発品及び競合品の資料</t>
    </r>
    <r>
      <rPr>
        <sz val="9"/>
        <color theme="1"/>
        <rFont val="Times New Roman"/>
        <family val="1"/>
      </rPr>
      <t xml:space="preserve">
</t>
    </r>
    <r>
      <rPr>
        <sz val="9"/>
        <color theme="1"/>
        <rFont val="ＭＳ 明朝"/>
        <family val="1"/>
        <charset val="128"/>
      </rPr>
      <t>・審査員が</t>
    </r>
    <r>
      <rPr>
        <b/>
        <sz val="9"/>
        <color rgb="FFFF0000"/>
        <rFont val="ＭＳ 明朝"/>
        <family val="1"/>
        <charset val="128"/>
      </rPr>
      <t>開発品をイメージ</t>
    </r>
    <r>
      <rPr>
        <sz val="9"/>
        <color theme="1"/>
        <rFont val="ＭＳ 明朝"/>
        <family val="1"/>
        <charset val="128"/>
      </rPr>
      <t>できるようにする
・文字だけでなく、適宜イラストや図を使用</t>
    </r>
    <rPh sb="16" eb="19">
      <t>シンサイン</t>
    </rPh>
    <rPh sb="20" eb="22">
      <t>カイハツ</t>
    </rPh>
    <rPh sb="22" eb="23">
      <t>ヒン</t>
    </rPh>
    <rPh sb="39" eb="41">
      <t>モジ</t>
    </rPh>
    <rPh sb="47" eb="49">
      <t>テキギ</t>
    </rPh>
    <rPh sb="54" eb="55">
      <t>ズ</t>
    </rPh>
    <rPh sb="56" eb="58">
      <t>シヨウ</t>
    </rPh>
    <phoneticPr fontId="2"/>
  </si>
  <si>
    <r>
      <rPr>
        <b/>
        <sz val="9"/>
        <color rgb="FFC00000"/>
        <rFont val="ＭＳ 明朝"/>
        <family val="1"/>
        <charset val="128"/>
      </rPr>
      <t>【資料に記載するポイント】</t>
    </r>
    <rPh sb="1" eb="3">
      <t>シリョウ</t>
    </rPh>
    <rPh sb="4" eb="6">
      <t>キサイ</t>
    </rPh>
    <phoneticPr fontId="2"/>
  </si>
  <si>
    <r>
      <rPr>
        <sz val="9"/>
        <color theme="1"/>
        <rFont val="ＭＳ 明朝"/>
        <family val="1"/>
        <charset val="128"/>
      </rPr>
      <t>４　補足説明資料（</t>
    </r>
    <r>
      <rPr>
        <sz val="9"/>
        <color theme="1"/>
        <rFont val="Times New Roman"/>
        <family val="1"/>
      </rPr>
      <t>A4</t>
    </r>
    <r>
      <rPr>
        <sz val="9"/>
        <color theme="1"/>
        <rFont val="ＭＳ 明朝"/>
        <family val="1"/>
        <charset val="128"/>
      </rPr>
      <t>サイズで</t>
    </r>
    <r>
      <rPr>
        <sz val="9"/>
        <color theme="1"/>
        <rFont val="Times New Roman"/>
        <family val="1"/>
      </rPr>
      <t>10</t>
    </r>
    <r>
      <rPr>
        <sz val="9"/>
        <color theme="1"/>
        <rFont val="ＭＳ 明朝"/>
        <family val="1"/>
        <charset val="128"/>
      </rPr>
      <t>ページ以内）　</t>
    </r>
    <phoneticPr fontId="2"/>
  </si>
  <si>
    <r>
      <rPr>
        <b/>
        <sz val="9"/>
        <color theme="5" tint="-0.499984740745262"/>
        <rFont val="ＭＳ 明朝"/>
        <family val="1"/>
        <charset val="128"/>
      </rPr>
      <t>【資料作成時のポイント】</t>
    </r>
    <rPh sb="1" eb="3">
      <t>シリョウ</t>
    </rPh>
    <rPh sb="3" eb="6">
      <t>サクセイジ</t>
    </rPh>
    <phoneticPr fontId="2"/>
  </si>
  <si>
    <r>
      <rPr>
        <b/>
        <sz val="9"/>
        <color theme="1"/>
        <rFont val="游ゴシック"/>
        <family val="3"/>
        <charset val="128"/>
        <scheme val="minor"/>
      </rPr>
      <t>4 補足説明資料</t>
    </r>
    <r>
      <rPr>
        <sz val="9"/>
        <color theme="1"/>
        <rFont val="Times New Roman"/>
        <family val="1"/>
      </rPr>
      <t xml:space="preserve">
</t>
    </r>
    <r>
      <rPr>
        <sz val="9"/>
        <color theme="1"/>
        <rFont val="ＭＳ 明朝"/>
        <family val="1"/>
        <charset val="128"/>
      </rPr>
      <t>・</t>
    </r>
    <r>
      <rPr>
        <b/>
        <sz val="9"/>
        <color rgb="FFFF0000"/>
        <rFont val="ＭＳ 明朝"/>
        <family val="1"/>
        <charset val="128"/>
      </rPr>
      <t>分かりやすい資料</t>
    </r>
    <r>
      <rPr>
        <sz val="9"/>
        <color theme="1"/>
        <rFont val="ＭＳ 明朝"/>
        <family val="1"/>
        <charset val="128"/>
      </rPr>
      <t>を添付</t>
    </r>
    <rPh sb="2" eb="4">
      <t>ホソク</t>
    </rPh>
    <rPh sb="4" eb="6">
      <t>セツメイ</t>
    </rPh>
    <rPh sb="6" eb="8">
      <t>シリョウ</t>
    </rPh>
    <rPh sb="10" eb="11">
      <t>ワ</t>
    </rPh>
    <rPh sb="16" eb="18">
      <t>シリョウ</t>
    </rPh>
    <rPh sb="19" eb="21">
      <t>テンプ</t>
    </rPh>
    <phoneticPr fontId="2"/>
  </si>
  <si>
    <r>
      <rPr>
        <sz val="9"/>
        <color theme="1"/>
        <rFont val="ＭＳ 明朝"/>
        <family val="1"/>
        <charset val="128"/>
      </rPr>
      <t>４　補足説明資料 作成のポイント（</t>
    </r>
    <r>
      <rPr>
        <sz val="9"/>
        <color theme="1"/>
        <rFont val="Times New Roman"/>
        <family val="1"/>
      </rPr>
      <t>A4</t>
    </r>
    <r>
      <rPr>
        <sz val="9"/>
        <color theme="1"/>
        <rFont val="ＭＳ 明朝"/>
        <family val="1"/>
        <charset val="128"/>
      </rPr>
      <t>サイズで</t>
    </r>
    <r>
      <rPr>
        <sz val="9"/>
        <color theme="1"/>
        <rFont val="Times New Roman"/>
        <family val="1"/>
      </rPr>
      <t>10</t>
    </r>
    <r>
      <rPr>
        <sz val="9"/>
        <color theme="1"/>
        <rFont val="ＭＳ 明朝"/>
        <family val="1"/>
        <charset val="128"/>
      </rPr>
      <t>ページ以内）</t>
    </r>
    <rPh sb="9" eb="11">
      <t>サクセイ</t>
    </rPh>
    <phoneticPr fontId="2"/>
  </si>
  <si>
    <r>
      <rPr>
        <b/>
        <sz val="9"/>
        <color theme="9" tint="-0.499984740745262"/>
        <rFont val="ＭＳ 明朝"/>
        <family val="1"/>
        <charset val="128"/>
      </rPr>
      <t>【申請内容を確実に伝えるためのポイント】</t>
    </r>
    <rPh sb="1" eb="3">
      <t>シンセイ</t>
    </rPh>
    <rPh sb="3" eb="5">
      <t>ナイヨウ</t>
    </rPh>
    <rPh sb="6" eb="8">
      <t>カクジツ</t>
    </rPh>
    <rPh sb="9" eb="10">
      <t>ツタ</t>
    </rPh>
    <phoneticPr fontId="2"/>
  </si>
  <si>
    <r>
      <rPr>
        <b/>
        <sz val="9"/>
        <color theme="9" tint="-0.499984740745262"/>
        <rFont val="ＭＳ 明朝"/>
        <family val="1"/>
        <charset val="128"/>
      </rPr>
      <t>【計画の実現可能性を示すためのポイント】</t>
    </r>
    <rPh sb="1" eb="3">
      <t>ケイカク</t>
    </rPh>
    <rPh sb="4" eb="6">
      <t>ジツゲン</t>
    </rPh>
    <rPh sb="6" eb="9">
      <t>カノウセイ</t>
    </rPh>
    <rPh sb="10" eb="11">
      <t>シメ</t>
    </rPh>
    <phoneticPr fontId="2"/>
  </si>
  <si>
    <r>
      <rPr>
        <b/>
        <sz val="9"/>
        <color theme="1"/>
        <rFont val="游ゴシック"/>
        <family val="3"/>
        <charset val="128"/>
        <scheme val="minor"/>
      </rPr>
      <t>４ 補足説明資料</t>
    </r>
    <r>
      <rPr>
        <sz val="9"/>
        <color theme="1"/>
        <rFont val="Times New Roman"/>
        <family val="1"/>
      </rPr>
      <t xml:space="preserve">
</t>
    </r>
    <r>
      <rPr>
        <sz val="9"/>
        <color theme="1"/>
        <rFont val="ＭＳ 明朝"/>
        <family val="1"/>
        <charset val="128"/>
      </rPr>
      <t>・</t>
    </r>
    <r>
      <rPr>
        <b/>
        <sz val="9"/>
        <color rgb="FFFF0000"/>
        <rFont val="ＭＳ 明朝"/>
        <family val="1"/>
        <charset val="128"/>
      </rPr>
      <t>ポイント</t>
    </r>
    <r>
      <rPr>
        <sz val="9"/>
        <color theme="1"/>
        <rFont val="ＭＳ 明朝"/>
        <family val="1"/>
        <charset val="128"/>
      </rPr>
      <t>を参考にして作成する</t>
    </r>
    <rPh sb="2" eb="4">
      <t>ホソク</t>
    </rPh>
    <rPh sb="4" eb="6">
      <t>セツメイ</t>
    </rPh>
    <rPh sb="6" eb="8">
      <t>シリョウ</t>
    </rPh>
    <rPh sb="15" eb="17">
      <t>サンコウ</t>
    </rPh>
    <rPh sb="20" eb="22">
      <t>サクセイ</t>
    </rPh>
    <phoneticPr fontId="2"/>
  </si>
  <si>
    <t>　ア　本事業申請者を含む２社以上で連携体を構成している。また、当該連携体を構成する企業の２分の１以上が</t>
    <phoneticPr fontId="2"/>
  </si>
  <si>
    <t xml:space="preserve">      都内に事業所を有し事業を営んでいる。連携体構成企業は申請者の関連会社ではない。</t>
    <phoneticPr fontId="2"/>
  </si>
  <si>
    <r>
      <rPr>
        <sz val="9"/>
        <color theme="1"/>
        <rFont val="ＭＳ 明朝"/>
        <family val="1"/>
        <charset val="128"/>
      </rPr>
      <t>　ケ</t>
    </r>
    <r>
      <rPr>
        <sz val="9"/>
        <color theme="1"/>
        <rFont val="Times New Roman"/>
        <family val="1"/>
      </rPr>
      <t xml:space="preserve"> </t>
    </r>
    <r>
      <rPr>
        <sz val="9"/>
        <color theme="1"/>
        <rFont val="ＭＳ 明朝"/>
        <family val="1"/>
        <charset val="128"/>
      </rPr>
      <t xml:space="preserve">助成事業の実施に当たって必要な許認可を取得、他者の知的財産権等を侵害していない等、
</t>
    </r>
    <r>
      <rPr>
        <sz val="9"/>
        <color theme="1"/>
        <rFont val="Times New Roman"/>
        <family val="1"/>
      </rPr>
      <t xml:space="preserve">         </t>
    </r>
    <r>
      <rPr>
        <sz val="9"/>
        <color theme="1"/>
        <rFont val="ＭＳ 明朝"/>
        <family val="1"/>
        <charset val="128"/>
      </rPr>
      <t>関係法令を遵守している。</t>
    </r>
    <rPh sb="25" eb="27">
      <t>タシャ</t>
    </rPh>
    <phoneticPr fontId="2"/>
  </si>
  <si>
    <t>　 カ 過去に公社から助成金の交付を受け、申請日までの過去5年間に「企業化状況報告書」や「実施結果 状況報告書」等を
       所定の期日までに提出している。</t>
    <rPh sb="21" eb="24">
      <t>シンセイビ</t>
    </rPh>
    <rPh sb="27" eb="29">
      <t>カコ</t>
    </rPh>
    <rPh sb="30" eb="32">
      <t>ネンカン</t>
    </rPh>
    <rPh sb="66" eb="68">
      <t>ショテイ</t>
    </rPh>
    <rPh sb="69" eb="71">
      <t>キジツ</t>
    </rPh>
    <phoneticPr fontId="2"/>
  </si>
  <si>
    <r>
      <t xml:space="preserve"> </t>
    </r>
    <r>
      <rPr>
        <sz val="9"/>
        <color theme="1"/>
        <rFont val="ＭＳ 明朝"/>
        <family val="1"/>
        <charset val="128"/>
      </rPr>
      <t>（</t>
    </r>
    <r>
      <rPr>
        <sz val="9"/>
        <color theme="1"/>
        <rFont val="Times New Roman"/>
        <family val="1"/>
      </rPr>
      <t>1</t>
    </r>
    <r>
      <rPr>
        <sz val="9"/>
        <color theme="1"/>
        <rFont val="ＭＳ 明朝"/>
        <family val="1"/>
        <charset val="128"/>
      </rPr>
      <t>）</t>
    </r>
    <r>
      <rPr>
        <sz val="9"/>
        <color theme="1"/>
        <rFont val="Times New Roman"/>
        <family val="1"/>
      </rPr>
      <t xml:space="preserve"> </t>
    </r>
    <r>
      <rPr>
        <sz val="9"/>
        <color theme="1"/>
        <rFont val="ＭＳ 明朝"/>
        <family val="1"/>
        <charset val="128"/>
      </rPr>
      <t xml:space="preserve">申請者の会社概要、社歴（経歴書）
</t>
    </r>
    <r>
      <rPr>
        <sz val="9"/>
        <color theme="1"/>
        <rFont val="Times New Roman"/>
        <family val="1"/>
      </rPr>
      <t xml:space="preserve">            </t>
    </r>
    <r>
      <rPr>
        <sz val="9"/>
        <color theme="1"/>
        <rFont val="ＭＳ 明朝"/>
        <family val="1"/>
        <charset val="128"/>
      </rPr>
      <t>親会社・子会社・関連会社がある場合は必ず記載する</t>
    </r>
    <rPh sb="5" eb="8">
      <t>シンセイシャ</t>
    </rPh>
    <rPh sb="9" eb="11">
      <t>カイシャ</t>
    </rPh>
    <rPh sb="11" eb="13">
      <t>ガイヨウ</t>
    </rPh>
    <rPh sb="14" eb="16">
      <t>シャレキ</t>
    </rPh>
    <rPh sb="17" eb="20">
      <t>ケイレキショ</t>
    </rPh>
    <phoneticPr fontId="2"/>
  </si>
  <si>
    <r>
      <rPr>
        <sz val="10.5"/>
        <rFont val="ＭＳ 明朝"/>
        <family val="1"/>
        <charset val="128"/>
      </rPr>
      <t>令和３年３月３１日以降</t>
    </r>
    <r>
      <rPr>
        <sz val="10.5"/>
        <color theme="1"/>
        <rFont val="ＭＳ 明朝"/>
        <family val="1"/>
        <charset val="128"/>
      </rPr>
      <t>に公的な助成金等の交付決定を受けたことがある（辞退</t>
    </r>
    <rPh sb="0" eb="2">
      <t>レイワ</t>
    </rPh>
    <rPh sb="3" eb="4">
      <t>ネン</t>
    </rPh>
    <phoneticPr fontId="2"/>
  </si>
  <si>
    <t>令和３年３月３１日以降に公的な助成金等の交付決定を受けたことがある。（辞退</t>
    <rPh sb="0" eb="2">
      <t>レイワ</t>
    </rPh>
    <rPh sb="3" eb="4">
      <t>ネン</t>
    </rPh>
    <rPh sb="5" eb="6">
      <t>ガツ</t>
    </rPh>
    <rPh sb="8" eb="9">
      <t>ニチ</t>
    </rPh>
    <rPh sb="9" eb="11">
      <t>イコウ</t>
    </rPh>
    <rPh sb="12" eb="14">
      <t>コウテキ</t>
    </rPh>
    <rPh sb="18" eb="19">
      <t>ナド</t>
    </rPh>
    <rPh sb="22" eb="24">
      <t>ケッテイ</t>
    </rPh>
    <rPh sb="25" eb="26">
      <t>ウ</t>
    </rPh>
    <rPh sb="35" eb="37">
      <t>ジタイ</t>
    </rPh>
    <phoneticPr fontId="2"/>
  </si>
  <si>
    <t>委託・外注の具体的な内容</t>
    <rPh sb="0" eb="2">
      <t>イタク</t>
    </rPh>
    <rPh sb="3" eb="5">
      <t>ガイチュウ</t>
    </rPh>
    <rPh sb="6" eb="9">
      <t>グタイテキ</t>
    </rPh>
    <rPh sb="10" eb="12">
      <t>ナイヨウ</t>
    </rPh>
    <phoneticPr fontId="2"/>
  </si>
  <si>
    <r>
      <rPr>
        <sz val="9"/>
        <rFont val="ＭＳ 明朝"/>
        <family val="1"/>
        <charset val="128"/>
      </rPr>
      <t>一般的
名称</t>
    </r>
    <rPh sb="0" eb="3">
      <t>イッパンテキ</t>
    </rPh>
    <rPh sb="4" eb="6">
      <t>メイショウ</t>
    </rPh>
    <phoneticPr fontId="2"/>
  </si>
  <si>
    <r>
      <t xml:space="preserve">2. </t>
    </r>
    <r>
      <rPr>
        <b/>
        <sz val="11"/>
        <color theme="1"/>
        <rFont val="Noto Sans JP Medium"/>
        <family val="3"/>
        <charset val="128"/>
      </rPr>
      <t>申請者情報</t>
    </r>
    <rPh sb="3" eb="6">
      <t>シンセイシャ</t>
    </rPh>
    <rPh sb="6" eb="8">
      <t>ジョウホウ</t>
    </rPh>
    <phoneticPr fontId="2"/>
  </si>
  <si>
    <r>
      <rPr>
        <sz val="10"/>
        <rFont val="ＭＳ 明朝"/>
        <family val="1"/>
        <charset val="128"/>
      </rPr>
      <t>現在に
至るまでの
取組経過</t>
    </r>
    <rPh sb="0" eb="2">
      <t>ゲンザイ</t>
    </rPh>
    <rPh sb="4" eb="5">
      <t>イタ</t>
    </rPh>
    <rPh sb="11" eb="13">
      <t>トリクミケイカ</t>
    </rPh>
    <phoneticPr fontId="2"/>
  </si>
  <si>
    <t>　コ 東京都暴力団排除条例に規定する暴力団関係者や、社会通念上不適切と判断されるものではない。反社会的勢力排除に関する誓約事項に誓約できる</t>
    <phoneticPr fontId="2"/>
  </si>
  <si>
    <r>
      <rPr>
        <sz val="11"/>
        <rFont val="ＭＳ 明朝"/>
        <family val="1"/>
        <charset val="128"/>
      </rPr>
      <t>（１）</t>
    </r>
    <r>
      <rPr>
        <u/>
        <sz val="11"/>
        <rFont val="ＭＳ 明朝"/>
        <family val="1"/>
        <charset val="128"/>
      </rPr>
      <t>企業概要</t>
    </r>
    <r>
      <rPr>
        <sz val="11"/>
        <rFont val="ＭＳ 明朝"/>
        <family val="1"/>
        <charset val="128"/>
      </rPr>
      <t>（</t>
    </r>
    <r>
      <rPr>
        <sz val="11"/>
        <rFont val="Yu Gothic UI Semibold"/>
        <family val="3"/>
        <charset val="128"/>
      </rPr>
      <t>都内に登記を行った時期／税務署への開業届提出時期</t>
    </r>
    <r>
      <rPr>
        <sz val="11"/>
        <rFont val="ＭＳ 明朝"/>
        <family val="1"/>
        <charset val="128"/>
      </rPr>
      <t>）</t>
    </r>
    <r>
      <rPr>
        <sz val="10.5"/>
        <rFont val="Times New Roman"/>
        <family val="1"/>
      </rPr>
      <t xml:space="preserve">
</t>
    </r>
    <r>
      <rPr>
        <sz val="10.5"/>
        <rFont val="ＭＳ 明朝"/>
        <family val="1"/>
        <charset val="128"/>
      </rPr>
      <t>・法人は令和</t>
    </r>
    <r>
      <rPr>
        <sz val="10.5"/>
        <rFont val="Times New Roman"/>
        <family val="1"/>
      </rPr>
      <t>7</t>
    </r>
    <r>
      <rPr>
        <sz val="10.5"/>
        <rFont val="ＭＳ 明朝"/>
        <family val="1"/>
        <charset val="128"/>
      </rPr>
      <t>年</t>
    </r>
    <r>
      <rPr>
        <sz val="10.5"/>
        <rFont val="Times New Roman"/>
        <family val="1"/>
      </rPr>
      <t>7</t>
    </r>
    <r>
      <rPr>
        <sz val="10.5"/>
        <rFont val="ＭＳ 明朝"/>
        <family val="1"/>
        <charset val="128"/>
      </rPr>
      <t>月</t>
    </r>
    <r>
      <rPr>
        <sz val="10.5"/>
        <rFont val="Times New Roman"/>
        <family val="1"/>
      </rPr>
      <t>31</t>
    </r>
    <r>
      <rPr>
        <sz val="10.5"/>
        <rFont val="ＭＳ 明朝"/>
        <family val="1"/>
        <charset val="128"/>
      </rPr>
      <t>日以前に都内に登記
・個人事業主は令和</t>
    </r>
    <r>
      <rPr>
        <sz val="10.5"/>
        <rFont val="Times New Roman"/>
        <family val="1"/>
      </rPr>
      <t>7</t>
    </r>
    <r>
      <rPr>
        <sz val="10.5"/>
        <rFont val="ＭＳ 明朝"/>
        <family val="1"/>
        <charset val="128"/>
      </rPr>
      <t>年</t>
    </r>
    <r>
      <rPr>
        <sz val="10.5"/>
        <rFont val="Times New Roman"/>
        <family val="1"/>
      </rPr>
      <t>7</t>
    </r>
    <r>
      <rPr>
        <sz val="10.5"/>
        <rFont val="ＭＳ 明朝"/>
        <family val="1"/>
        <charset val="128"/>
      </rPr>
      <t>月</t>
    </r>
    <r>
      <rPr>
        <sz val="10.5"/>
        <rFont val="Times New Roman"/>
        <family val="1"/>
      </rPr>
      <t>31</t>
    </r>
    <r>
      <rPr>
        <sz val="10.5"/>
        <rFont val="ＭＳ 明朝"/>
        <family val="1"/>
        <charset val="128"/>
      </rPr>
      <t>日以前に都内税務署に開業届を提出</t>
    </r>
    <phoneticPr fontId="2"/>
  </si>
  <si>
    <t>法人：都内に登記を行った時期
個人事業主：税務署への開業届提出時期</t>
    <rPh sb="0" eb="2">
      <t>ホウジン</t>
    </rPh>
    <rPh sb="3" eb="5">
      <t>トナイ</t>
    </rPh>
    <rPh sb="6" eb="8">
      <t>トウキ</t>
    </rPh>
    <rPh sb="9" eb="10">
      <t>オコナ</t>
    </rPh>
    <rPh sb="12" eb="14">
      <t>ジキ</t>
    </rPh>
    <rPh sb="15" eb="17">
      <t>コジン</t>
    </rPh>
    <rPh sb="17" eb="19">
      <t>ジギョウ</t>
    </rPh>
    <rPh sb="19" eb="20">
      <t>ヌシ</t>
    </rPh>
    <rPh sb="21" eb="24">
      <t>ゼイムショ</t>
    </rPh>
    <rPh sb="26" eb="28">
      <t>カイギョウ</t>
    </rPh>
    <rPh sb="28" eb="29">
      <t>トドケ</t>
    </rPh>
    <rPh sb="29" eb="31">
      <t>テイシュツ</t>
    </rPh>
    <rPh sb="31" eb="33">
      <t>ジキ</t>
    </rPh>
    <phoneticPr fontId="2"/>
  </si>
  <si>
    <t>５　確定申告書の写し</t>
    <rPh sb="2" eb="4">
      <t>カクテイ</t>
    </rPh>
    <rPh sb="4" eb="6">
      <t>シンコク</t>
    </rPh>
    <rPh sb="6" eb="7">
      <t>ショ</t>
    </rPh>
    <rPh sb="8" eb="9">
      <t>ウツ</t>
    </rPh>
    <phoneticPr fontId="2"/>
  </si>
  <si>
    <r>
      <rPr>
        <sz val="9"/>
        <color theme="1"/>
        <rFont val="ＭＳ 明朝"/>
        <family val="1"/>
        <charset val="128"/>
      </rPr>
      <t>６　登記簿謄本、開業届等</t>
    </r>
    <r>
      <rPr>
        <sz val="9"/>
        <color theme="1"/>
        <rFont val="游ゴシック"/>
        <family val="1"/>
        <charset val="128"/>
      </rPr>
      <t>の写し</t>
    </r>
    <rPh sb="2" eb="5">
      <t>トウキボ</t>
    </rPh>
    <rPh sb="5" eb="7">
      <t>トウホン</t>
    </rPh>
    <rPh sb="8" eb="10">
      <t>カイギョウ</t>
    </rPh>
    <rPh sb="10" eb="11">
      <t>トドケ</t>
    </rPh>
    <rPh sb="11" eb="12">
      <t>ナド</t>
    </rPh>
    <phoneticPr fontId="2"/>
  </si>
  <si>
    <r>
      <t xml:space="preserve"> </t>
    </r>
    <r>
      <rPr>
        <sz val="9"/>
        <color theme="1"/>
        <rFont val="ＭＳ 明朝"/>
        <family val="1"/>
        <charset val="128"/>
      </rPr>
      <t>（</t>
    </r>
    <r>
      <rPr>
        <sz val="9"/>
        <color theme="1"/>
        <rFont val="Times New Roman"/>
        <family val="1"/>
      </rPr>
      <t>1</t>
    </r>
    <r>
      <rPr>
        <sz val="9"/>
        <color theme="1"/>
        <rFont val="ＭＳ 明朝"/>
        <family val="1"/>
        <charset val="128"/>
      </rPr>
      <t>）法人の場合：発行三ヶ月以内の履歴事項全部証明書（登記簿謄本）の写し</t>
    </r>
    <rPh sb="4" eb="6">
      <t>ホウジン</t>
    </rPh>
    <rPh sb="7" eb="9">
      <t>バアイ</t>
    </rPh>
    <rPh sb="10" eb="12">
      <t>ハッコウ</t>
    </rPh>
    <rPh sb="12" eb="15">
      <t>サンカゲツ</t>
    </rPh>
    <rPh sb="15" eb="17">
      <t>イナイ</t>
    </rPh>
    <rPh sb="18" eb="27">
      <t>リレキジコウゼンブショウメイショ</t>
    </rPh>
    <rPh sb="28" eb="31">
      <t>トウキボ</t>
    </rPh>
    <rPh sb="31" eb="33">
      <t>トウホン</t>
    </rPh>
    <phoneticPr fontId="2"/>
  </si>
  <si>
    <r>
      <rPr>
        <b/>
        <sz val="9"/>
        <color theme="1"/>
        <rFont val="Times New Roman"/>
        <family val="1"/>
      </rPr>
      <t xml:space="preserve"> 6 </t>
    </r>
    <r>
      <rPr>
        <b/>
        <u/>
        <sz val="9"/>
        <color theme="1"/>
        <rFont val="ＭＳ 明朝"/>
        <family val="1"/>
        <charset val="128"/>
      </rPr>
      <t>登記簿謄本、開業届等</t>
    </r>
    <r>
      <rPr>
        <sz val="9"/>
        <color theme="1"/>
        <rFont val="Times New Roman"/>
        <family val="1"/>
      </rPr>
      <t xml:space="preserve">
</t>
    </r>
    <r>
      <rPr>
        <sz val="9"/>
        <color theme="1"/>
        <rFont val="ＭＳ 明朝"/>
        <family val="1"/>
        <charset val="128"/>
      </rPr>
      <t>・登記簿謄本</t>
    </r>
    <r>
      <rPr>
        <b/>
        <sz val="9"/>
        <color rgb="FFFF0000"/>
        <rFont val="ＭＳ 明朝"/>
        <family val="1"/>
        <charset val="128"/>
      </rPr>
      <t>の写し</t>
    </r>
    <r>
      <rPr>
        <sz val="9"/>
        <color theme="1"/>
        <rFont val="ＭＳ 明朝"/>
        <family val="1"/>
        <charset val="128"/>
      </rPr>
      <t>を提出</t>
    </r>
    <rPh sb="3" eb="6">
      <t>トウキボ</t>
    </rPh>
    <rPh sb="6" eb="8">
      <t>トウホン</t>
    </rPh>
    <rPh sb="9" eb="11">
      <t>カイギョウ</t>
    </rPh>
    <rPh sb="11" eb="12">
      <t>トドケ</t>
    </rPh>
    <rPh sb="12" eb="13">
      <t>ナド</t>
    </rPh>
    <rPh sb="16" eb="19">
      <t>トウキボ</t>
    </rPh>
    <rPh sb="19" eb="21">
      <t>トウホン</t>
    </rPh>
    <rPh sb="22" eb="23">
      <t>ウツ</t>
    </rPh>
    <rPh sb="25" eb="27">
      <t>テイシュツ</t>
    </rPh>
    <phoneticPr fontId="2"/>
  </si>
  <si>
    <t>７　直近の事業税等の納税証明書の写し</t>
    <rPh sb="2" eb="4">
      <t>チョッキン</t>
    </rPh>
    <rPh sb="5" eb="7">
      <t>ジギョウ</t>
    </rPh>
    <rPh sb="7" eb="8">
      <t>ゼイ</t>
    </rPh>
    <rPh sb="8" eb="9">
      <t>トウ</t>
    </rPh>
    <rPh sb="10" eb="12">
      <t>ノウゼイ</t>
    </rPh>
    <rPh sb="12" eb="15">
      <t>ショウメイショ</t>
    </rPh>
    <phoneticPr fontId="2"/>
  </si>
  <si>
    <r>
      <t xml:space="preserve"> </t>
    </r>
    <r>
      <rPr>
        <sz val="9"/>
        <color theme="1"/>
        <rFont val="ＭＳ 明朝"/>
        <family val="1"/>
        <charset val="128"/>
      </rPr>
      <t>（</t>
    </r>
    <r>
      <rPr>
        <sz val="9"/>
        <color theme="1"/>
        <rFont val="Times New Roman"/>
        <family val="1"/>
      </rPr>
      <t>1</t>
    </r>
    <r>
      <rPr>
        <sz val="9"/>
        <color theme="1"/>
        <rFont val="ＭＳ 明朝"/>
        <family val="1"/>
        <charset val="128"/>
      </rPr>
      <t>）法人の場合：直近の「法人事業税及び法人都民税の納税証明書（都税事務所発行）の写し</t>
    </r>
    <rPh sb="4" eb="6">
      <t>ホウジン</t>
    </rPh>
    <rPh sb="7" eb="9">
      <t>バアイ</t>
    </rPh>
    <rPh sb="10" eb="12">
      <t>チョッキン</t>
    </rPh>
    <rPh sb="14" eb="16">
      <t>ホウジン</t>
    </rPh>
    <rPh sb="16" eb="18">
      <t>ジギョウ</t>
    </rPh>
    <rPh sb="18" eb="19">
      <t>ゼイ</t>
    </rPh>
    <rPh sb="19" eb="20">
      <t>オヨ</t>
    </rPh>
    <rPh sb="21" eb="23">
      <t>ホウジン</t>
    </rPh>
    <rPh sb="23" eb="25">
      <t>トミン</t>
    </rPh>
    <rPh sb="25" eb="26">
      <t>ゼイ</t>
    </rPh>
    <rPh sb="27" eb="29">
      <t>ノウゼイ</t>
    </rPh>
    <rPh sb="29" eb="32">
      <t>ショウメイショ</t>
    </rPh>
    <rPh sb="33" eb="35">
      <t>トゼイ</t>
    </rPh>
    <rPh sb="35" eb="37">
      <t>ジム</t>
    </rPh>
    <rPh sb="37" eb="38">
      <t>ショ</t>
    </rPh>
    <rPh sb="38" eb="40">
      <t>ハッコウ</t>
    </rPh>
    <phoneticPr fontId="2"/>
  </si>
  <si>
    <r>
      <t xml:space="preserve">  </t>
    </r>
    <r>
      <rPr>
        <sz val="9"/>
        <color theme="1"/>
        <rFont val="ＭＳ 明朝"/>
        <family val="1"/>
        <charset val="128"/>
      </rPr>
      <t>　　「住民税納税証明書（区市町村発行）」の写し</t>
    </r>
    <rPh sb="5" eb="7">
      <t>ジュウミン</t>
    </rPh>
    <rPh sb="7" eb="8">
      <t>ゼイ</t>
    </rPh>
    <rPh sb="8" eb="10">
      <t>ノウゼイ</t>
    </rPh>
    <rPh sb="10" eb="13">
      <t>ショウメイショ</t>
    </rPh>
    <rPh sb="14" eb="18">
      <t>クシチョウソン</t>
    </rPh>
    <rPh sb="18" eb="20">
      <t>ハッコウ</t>
    </rPh>
    <phoneticPr fontId="2"/>
  </si>
  <si>
    <r>
      <rPr>
        <b/>
        <sz val="9"/>
        <color theme="1"/>
        <rFont val="Times New Roman"/>
        <family val="1"/>
      </rPr>
      <t xml:space="preserve"> 7 </t>
    </r>
    <r>
      <rPr>
        <b/>
        <u/>
        <sz val="9"/>
        <color theme="1"/>
        <rFont val="ＭＳ 明朝"/>
        <family val="1"/>
        <charset val="128"/>
      </rPr>
      <t>直近の事業税等の納税証明書の写し</t>
    </r>
    <r>
      <rPr>
        <sz val="9"/>
        <color theme="1"/>
        <rFont val="Times New Roman"/>
        <family val="1"/>
      </rPr>
      <t xml:space="preserve">
</t>
    </r>
    <r>
      <rPr>
        <sz val="9"/>
        <color theme="1"/>
        <rFont val="ＭＳ 明朝"/>
        <family val="1"/>
        <charset val="128"/>
      </rPr>
      <t>・</t>
    </r>
    <r>
      <rPr>
        <b/>
        <sz val="9"/>
        <color rgb="FFFF0000"/>
        <rFont val="ＭＳ 明朝"/>
        <family val="1"/>
        <charset val="128"/>
      </rPr>
      <t>写し</t>
    </r>
    <r>
      <rPr>
        <sz val="9"/>
        <color theme="1"/>
        <rFont val="ＭＳ 明朝"/>
        <family val="1"/>
        <charset val="128"/>
      </rPr>
      <t>を提出</t>
    </r>
    <rPh sb="3" eb="5">
      <t>チョッキン</t>
    </rPh>
    <rPh sb="6" eb="9">
      <t>ジギョウゼイ</t>
    </rPh>
    <rPh sb="9" eb="10">
      <t>ナド</t>
    </rPh>
    <rPh sb="11" eb="13">
      <t>ノウゼイ</t>
    </rPh>
    <rPh sb="13" eb="16">
      <t>ショウメイショ</t>
    </rPh>
    <rPh sb="22" eb="23">
      <t>ウツ</t>
    </rPh>
    <rPh sb="25" eb="27">
      <t>テイシュツ</t>
    </rPh>
    <phoneticPr fontId="2"/>
  </si>
  <si>
    <t>第24回(令和8年度第2回）医療機器等事業化支援助成事業　申請書</t>
    <rPh sb="0" eb="1">
      <t>５</t>
    </rPh>
    <rPh sb="5" eb="7">
      <t>レイワ</t>
    </rPh>
    <rPh sb="8" eb="10">
      <t>ネンド</t>
    </rPh>
    <rPh sb="10" eb="11">
      <t>ダイ</t>
    </rPh>
    <rPh sb="12" eb="13">
      <t>カイ</t>
    </rPh>
    <phoneticPr fontId="2"/>
  </si>
  <si>
    <r>
      <rPr>
        <b/>
        <sz val="12"/>
        <color theme="1"/>
        <rFont val="游ゴシック"/>
        <family val="3"/>
        <charset val="128"/>
      </rPr>
      <t>第</t>
    </r>
    <r>
      <rPr>
        <b/>
        <sz val="12"/>
        <color theme="1"/>
        <rFont val="Arial"/>
        <family val="2"/>
      </rPr>
      <t>24</t>
    </r>
    <r>
      <rPr>
        <b/>
        <sz val="12"/>
        <color theme="1"/>
        <rFont val="游ゴシック"/>
        <family val="3"/>
        <charset val="128"/>
      </rPr>
      <t>回(令和</t>
    </r>
    <r>
      <rPr>
        <b/>
        <sz val="12"/>
        <color theme="1"/>
        <rFont val="Arial"/>
        <family val="3"/>
      </rPr>
      <t>8</t>
    </r>
    <r>
      <rPr>
        <b/>
        <sz val="12"/>
        <color theme="1"/>
        <rFont val="游ゴシック"/>
        <family val="3"/>
        <charset val="128"/>
      </rPr>
      <t>年度第２回）</t>
    </r>
    <r>
      <rPr>
        <b/>
        <sz val="12"/>
        <color theme="1"/>
        <rFont val="Arial"/>
        <family val="2"/>
      </rPr>
      <t xml:space="preserve"> </t>
    </r>
    <r>
      <rPr>
        <b/>
        <sz val="12"/>
        <color theme="1"/>
        <rFont val="游ゴシック"/>
        <family val="3"/>
        <charset val="128"/>
      </rPr>
      <t>医療機器等事業化支援助成事業</t>
    </r>
    <r>
      <rPr>
        <b/>
        <sz val="12"/>
        <color theme="1"/>
        <rFont val="Arial"/>
        <family val="2"/>
      </rPr>
      <t xml:space="preserve"> </t>
    </r>
    <r>
      <rPr>
        <b/>
        <sz val="12"/>
        <color theme="1"/>
        <rFont val="游ゴシック"/>
        <family val="3"/>
        <charset val="128"/>
      </rPr>
      <t>申請前確認書</t>
    </r>
    <rPh sb="5" eb="7">
      <t>レイワ</t>
    </rPh>
    <rPh sb="8" eb="10">
      <t>ネンド</t>
    </rPh>
    <rPh sb="10" eb="11">
      <t>ダイ</t>
    </rPh>
    <rPh sb="12" eb="13">
      <t>カイ</t>
    </rPh>
    <rPh sb="15" eb="17">
      <t>イリョウ</t>
    </rPh>
    <rPh sb="17" eb="19">
      <t>キキ</t>
    </rPh>
    <rPh sb="19" eb="20">
      <t>ナド</t>
    </rPh>
    <rPh sb="20" eb="23">
      <t>ジギョウカ</t>
    </rPh>
    <rPh sb="23" eb="25">
      <t>シエン</t>
    </rPh>
    <rPh sb="25" eb="27">
      <t>ジョセイ</t>
    </rPh>
    <rPh sb="27" eb="29">
      <t>ジギョウ</t>
    </rPh>
    <rPh sb="30" eb="32">
      <t>シンセイ</t>
    </rPh>
    <rPh sb="32" eb="33">
      <t>マエ</t>
    </rPh>
    <rPh sb="33" eb="36">
      <t>カクニンショ</t>
    </rPh>
    <phoneticPr fontId="2"/>
  </si>
  <si>
    <t>　ア　［法人］令和7年8月31日以前に都内に登記している。</t>
    <phoneticPr fontId="2"/>
  </si>
  <si>
    <t>　　　［個人事業主］令和7年8月31日以前に税務署へ開業の届出をしている。</t>
    <phoneticPr fontId="2"/>
  </si>
  <si>
    <r>
      <rPr>
        <b/>
        <sz val="9"/>
        <color theme="1"/>
        <rFont val="游ゴシック"/>
        <family val="3"/>
        <charset val="128"/>
      </rPr>
      <t>第</t>
    </r>
    <r>
      <rPr>
        <b/>
        <sz val="9"/>
        <color theme="1"/>
        <rFont val="Arial"/>
        <family val="2"/>
      </rPr>
      <t>2</t>
    </r>
    <r>
      <rPr>
        <b/>
        <sz val="9"/>
        <color theme="1"/>
        <rFont val="Times New Roman"/>
        <family val="2"/>
      </rPr>
      <t>4</t>
    </r>
    <r>
      <rPr>
        <b/>
        <sz val="9"/>
        <color theme="1"/>
        <rFont val="游ゴシック"/>
        <family val="3"/>
        <charset val="128"/>
      </rPr>
      <t>回（令和</t>
    </r>
    <r>
      <rPr>
        <b/>
        <sz val="9"/>
        <color theme="1"/>
        <rFont val="Times New Roman"/>
        <family val="3"/>
      </rPr>
      <t>8</t>
    </r>
    <r>
      <rPr>
        <b/>
        <sz val="9"/>
        <color theme="1"/>
        <rFont val="游ゴシック"/>
        <family val="3"/>
        <charset val="128"/>
      </rPr>
      <t>年度第</t>
    </r>
    <r>
      <rPr>
        <b/>
        <sz val="9"/>
        <color theme="1"/>
        <rFont val="Times New Roman"/>
        <family val="3"/>
      </rPr>
      <t>2</t>
    </r>
    <r>
      <rPr>
        <b/>
        <sz val="9"/>
        <color theme="1"/>
        <rFont val="游ゴシック"/>
        <family val="3"/>
        <charset val="128"/>
      </rPr>
      <t>回）</t>
    </r>
    <r>
      <rPr>
        <b/>
        <sz val="9"/>
        <color theme="1"/>
        <rFont val="Arial"/>
        <family val="2"/>
      </rPr>
      <t xml:space="preserve"> </t>
    </r>
    <r>
      <rPr>
        <b/>
        <sz val="9"/>
        <color theme="1"/>
        <rFont val="游ゴシック"/>
        <family val="3"/>
        <charset val="128"/>
      </rPr>
      <t>医療機器等事業化支援助成事業</t>
    </r>
    <r>
      <rPr>
        <b/>
        <sz val="9"/>
        <color theme="1"/>
        <rFont val="Arial"/>
        <family val="2"/>
      </rPr>
      <t xml:space="preserve"> </t>
    </r>
    <r>
      <rPr>
        <b/>
        <sz val="9"/>
        <color theme="1"/>
        <rFont val="游ゴシック"/>
        <family val="3"/>
        <charset val="128"/>
      </rPr>
      <t>申請に必要な書類</t>
    </r>
    <rPh sb="5" eb="7">
      <t>レイワ</t>
    </rPh>
    <rPh sb="8" eb="9">
      <t>ネン</t>
    </rPh>
    <rPh sb="9" eb="10">
      <t>ド</t>
    </rPh>
    <rPh sb="10" eb="11">
      <t>ダイ</t>
    </rPh>
    <rPh sb="12" eb="13">
      <t>カイ</t>
    </rPh>
    <rPh sb="15" eb="17">
      <t>イリョウ</t>
    </rPh>
    <rPh sb="17" eb="19">
      <t>キキ</t>
    </rPh>
    <rPh sb="19" eb="20">
      <t>ナド</t>
    </rPh>
    <rPh sb="20" eb="23">
      <t>ジギョウカ</t>
    </rPh>
    <rPh sb="23" eb="25">
      <t>シエン</t>
    </rPh>
    <rPh sb="25" eb="27">
      <t>ジョセイ</t>
    </rPh>
    <rPh sb="27" eb="29">
      <t>ジギョウ</t>
    </rPh>
    <rPh sb="30" eb="32">
      <t>シンセイ</t>
    </rPh>
    <rPh sb="33" eb="35">
      <t>ヒツヨウ</t>
    </rPh>
    <rPh sb="36" eb="38">
      <t>ショルイ</t>
    </rPh>
    <phoneticPr fontId="2"/>
  </si>
  <si>
    <t>令和３年８月３１日以降に公的な助成金等の交付決定（辞退した場合を除く）を受けた</t>
    <rPh sb="0" eb="2">
      <t>レイワ</t>
    </rPh>
    <rPh sb="3" eb="4">
      <t>ネン</t>
    </rPh>
    <rPh sb="5" eb="6">
      <t>ガツ</t>
    </rPh>
    <rPh sb="8" eb="9">
      <t>ニチ</t>
    </rPh>
    <rPh sb="9" eb="11">
      <t>イコウ</t>
    </rPh>
    <rPh sb="12" eb="14">
      <t>コウテキ</t>
    </rPh>
    <rPh sb="15" eb="18">
      <t>ジョセイキン</t>
    </rPh>
    <rPh sb="18" eb="19">
      <t>ナド</t>
    </rPh>
    <rPh sb="20" eb="22">
      <t>コウフ</t>
    </rPh>
    <rPh sb="22" eb="24">
      <t>ケッテイ</t>
    </rPh>
    <rPh sb="25" eb="27">
      <t>ジタイ</t>
    </rPh>
    <rPh sb="36" eb="37">
      <t>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</si>
</sst>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Red]\-#,##0.00\ "/>
    <numFmt numFmtId="177" formatCode="0.0_ "/>
  </numFmts>
  <fonts count="138">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5"/>
      <color theme="1"/>
      <name val="ＭＳ 明朝"/>
      <family val="1"/>
      <charset val="128"/>
    </font>
    <font>
      <sz val="9"/>
      <color theme="1"/>
      <name val="ＭＳ 明朝"/>
      <family val="1"/>
      <charset val="128"/>
    </font>
    <font>
      <sz val="11"/>
      <color theme="1"/>
      <name val="ＭＳ 明朝"/>
      <family val="1"/>
      <charset val="128"/>
    </font>
    <font>
      <sz val="9"/>
      <color theme="0" tint="-0.499984740745262"/>
      <name val="ＭＳ 明朝"/>
      <family val="1"/>
      <charset val="128"/>
    </font>
    <font>
      <sz val="10"/>
      <color theme="1"/>
      <name val="ＭＳ 明朝"/>
      <family val="1"/>
      <charset val="128"/>
    </font>
    <font>
      <b/>
      <sz val="10.5"/>
      <color theme="1"/>
      <name val="ＭＳ 明朝"/>
      <family val="1"/>
      <charset val="128"/>
    </font>
    <font>
      <u/>
      <sz val="11"/>
      <color theme="10"/>
      <name val="游ゴシック"/>
      <family val="2"/>
      <charset val="128"/>
      <scheme val="minor"/>
    </font>
    <font>
      <sz val="10.5"/>
      <name val="ＭＳ 明朝"/>
      <family val="1"/>
      <charset val="128"/>
    </font>
    <font>
      <sz val="11"/>
      <color theme="1"/>
      <name val="游ゴシック"/>
      <family val="3"/>
      <charset val="128"/>
      <scheme val="minor"/>
    </font>
    <font>
      <u/>
      <sz val="11"/>
      <color theme="10"/>
      <name val="游ゴシック"/>
      <family val="3"/>
      <charset val="128"/>
      <scheme val="minor"/>
    </font>
    <font>
      <sz val="8"/>
      <color theme="1"/>
      <name val="ＭＳ 明朝"/>
      <family val="1"/>
      <charset val="128"/>
    </font>
    <font>
      <sz val="10"/>
      <name val="ＭＳ 明朝"/>
      <family val="1"/>
      <charset val="128"/>
    </font>
    <font>
      <sz val="7"/>
      <name val="ＭＳ 明朝"/>
      <family val="1"/>
      <charset val="128"/>
    </font>
    <font>
      <sz val="9.5"/>
      <color theme="1"/>
      <name val="ＭＳ 明朝"/>
      <family val="1"/>
      <charset val="128"/>
    </font>
    <font>
      <sz val="10"/>
      <color theme="1"/>
      <name val="Meiryo UI"/>
      <family val="3"/>
      <charset val="128"/>
    </font>
    <font>
      <sz val="10"/>
      <color theme="0"/>
      <name val="Meiryo UI"/>
      <family val="3"/>
      <charset val="128"/>
    </font>
    <font>
      <sz val="10"/>
      <color theme="1"/>
      <name val="HGS明朝E"/>
      <family val="1"/>
      <charset val="128"/>
    </font>
    <font>
      <u/>
      <sz val="10"/>
      <color theme="1"/>
      <name val="ＭＳ 明朝"/>
      <family val="1"/>
      <charset val="128"/>
    </font>
    <font>
      <b/>
      <sz val="10"/>
      <color rgb="FFFF0000"/>
      <name val="ＭＳ 明朝"/>
      <family val="1"/>
      <charset val="128"/>
    </font>
    <font>
      <sz val="9"/>
      <name val="ＭＳ 明朝"/>
      <family val="1"/>
      <charset val="128"/>
    </font>
    <font>
      <b/>
      <sz val="12"/>
      <color rgb="FFC00000"/>
      <name val="ＭＳ 明朝"/>
      <family val="1"/>
      <charset val="128"/>
    </font>
    <font>
      <b/>
      <sz val="12"/>
      <color rgb="FF0070C0"/>
      <name val="ＭＳ 明朝"/>
      <family val="1"/>
      <charset val="128"/>
    </font>
    <font>
      <b/>
      <sz val="11"/>
      <color rgb="FFFF0000"/>
      <name val="ＭＳ 明朝"/>
      <family val="1"/>
      <charset val="128"/>
    </font>
    <font>
      <b/>
      <sz val="10.5"/>
      <color rgb="FFFF0000"/>
      <name val="ＭＳ 明朝"/>
      <family val="1"/>
      <charset val="128"/>
    </font>
    <font>
      <sz val="11"/>
      <name val="ＭＳ 明朝"/>
      <family val="1"/>
      <charset val="128"/>
    </font>
    <font>
      <sz val="8"/>
      <name val="ＭＳ 明朝"/>
      <family val="1"/>
      <charset val="128"/>
    </font>
    <font>
      <u/>
      <sz val="11"/>
      <name val="ＭＳ 明朝"/>
      <family val="1"/>
      <charset val="128"/>
    </font>
    <font>
      <u/>
      <sz val="11"/>
      <color theme="1"/>
      <name val="ＭＳ 明朝"/>
      <family val="1"/>
      <charset val="128"/>
    </font>
    <font>
      <b/>
      <sz val="9"/>
      <color rgb="FFC00000"/>
      <name val="ＭＳ 明朝"/>
      <family val="1"/>
      <charset val="128"/>
    </font>
    <font>
      <b/>
      <sz val="9"/>
      <color theme="5" tint="-0.499984740745262"/>
      <name val="ＭＳ 明朝"/>
      <family val="1"/>
      <charset val="128"/>
    </font>
    <font>
      <b/>
      <sz val="9"/>
      <color theme="9" tint="-0.499984740745262"/>
      <name val="ＭＳ 明朝"/>
      <family val="1"/>
      <charset val="128"/>
    </font>
    <font>
      <b/>
      <sz val="9"/>
      <name val="ＭＳ 明朝"/>
      <family val="1"/>
      <charset val="128"/>
    </font>
    <font>
      <sz val="10.5"/>
      <color theme="1"/>
      <name val="Times New Roman"/>
      <family val="1"/>
    </font>
    <font>
      <sz val="10"/>
      <color theme="1"/>
      <name val="Times New Roman"/>
      <family val="1"/>
    </font>
    <font>
      <sz val="10"/>
      <color theme="0"/>
      <name val="Times New Roman"/>
      <family val="1"/>
    </font>
    <font>
      <u/>
      <sz val="10"/>
      <color theme="1"/>
      <name val="Times New Roman"/>
      <family val="1"/>
    </font>
    <font>
      <b/>
      <sz val="11"/>
      <color rgb="FFFF0000"/>
      <name val="ＭＳ ゴシック"/>
      <family val="3"/>
      <charset val="128"/>
    </font>
    <font>
      <b/>
      <sz val="11"/>
      <color rgb="FFFF0000"/>
      <name val="Arial"/>
      <family val="2"/>
    </font>
    <font>
      <sz val="12"/>
      <color theme="0" tint="-0.499984740745262"/>
      <name val="Times New Roman"/>
      <family val="1"/>
    </font>
    <font>
      <sz val="12"/>
      <color theme="0"/>
      <name val="Times New Roman"/>
      <family val="1"/>
    </font>
    <font>
      <b/>
      <sz val="12"/>
      <color rgb="FF0070C0"/>
      <name val="Times New Roman"/>
      <family val="1"/>
    </font>
    <font>
      <b/>
      <sz val="10.5"/>
      <color theme="1"/>
      <name val="Times New Roman"/>
      <family val="1"/>
    </font>
    <font>
      <sz val="10.5"/>
      <name val="Times New Roman"/>
      <family val="1"/>
    </font>
    <font>
      <sz val="9"/>
      <color theme="0" tint="-0.499984740745262"/>
      <name val="Times New Roman"/>
      <family val="1"/>
    </font>
    <font>
      <sz val="10.5"/>
      <color theme="0" tint="-0.499984740745262"/>
      <name val="Times New Roman"/>
      <family val="1"/>
    </font>
    <font>
      <b/>
      <sz val="10.5"/>
      <name val="Times New Roman"/>
      <family val="1"/>
    </font>
    <font>
      <sz val="10"/>
      <name val="Times New Roman"/>
      <family val="1"/>
    </font>
    <font>
      <u/>
      <sz val="10.5"/>
      <color theme="1"/>
      <name val="Times New Roman"/>
      <family val="1"/>
    </font>
    <font>
      <sz val="7"/>
      <name val="Times New Roman"/>
      <family val="1"/>
    </font>
    <font>
      <b/>
      <sz val="11"/>
      <color rgb="FFFF0000"/>
      <name val="Times New Roman"/>
      <family val="1"/>
    </font>
    <font>
      <sz val="9"/>
      <name val="Times New Roman"/>
      <family val="1"/>
    </font>
    <font>
      <sz val="9"/>
      <color theme="1"/>
      <name val="Times New Roman"/>
      <family val="1"/>
    </font>
    <font>
      <sz val="10.5"/>
      <color theme="0"/>
      <name val="Times New Roman"/>
      <family val="1"/>
    </font>
    <font>
      <sz val="10.5"/>
      <color rgb="FFFF0000"/>
      <name val="Times New Roman"/>
      <family val="1"/>
    </font>
    <font>
      <u/>
      <sz val="10.5"/>
      <name val="Times New Roman"/>
      <family val="1"/>
    </font>
    <font>
      <b/>
      <sz val="12"/>
      <color theme="1"/>
      <name val="Times New Roman"/>
      <family val="1"/>
    </font>
    <font>
      <sz val="8"/>
      <name val="Times New Roman"/>
      <family val="1"/>
    </font>
    <font>
      <b/>
      <sz val="10.5"/>
      <color rgb="FFC00000"/>
      <name val="Times New Roman"/>
      <family val="1"/>
    </font>
    <font>
      <sz val="10.5"/>
      <name val="ＭＳ ゴシック"/>
      <family val="3"/>
      <charset val="128"/>
    </font>
    <font>
      <b/>
      <sz val="10.5"/>
      <color rgb="FFFF0000"/>
      <name val="ＭＳ ゴシック"/>
      <family val="3"/>
      <charset val="128"/>
    </font>
    <font>
      <sz val="10"/>
      <name val="ＭＳ ゴシック"/>
      <family val="3"/>
      <charset val="128"/>
    </font>
    <font>
      <b/>
      <u/>
      <sz val="10.5"/>
      <color rgb="FFFF0000"/>
      <name val="ＭＳ ゴシック"/>
      <family val="3"/>
      <charset val="128"/>
    </font>
    <font>
      <sz val="10.5"/>
      <color theme="1"/>
      <name val="ＭＳ ゴシック"/>
      <family val="3"/>
      <charset val="128"/>
    </font>
    <font>
      <b/>
      <sz val="10.5"/>
      <color theme="1"/>
      <name val="ＭＳ ゴシック"/>
      <family val="3"/>
      <charset val="128"/>
    </font>
    <font>
      <sz val="11"/>
      <color theme="1"/>
      <name val="Times New Roman"/>
      <family val="1"/>
    </font>
    <font>
      <b/>
      <sz val="5"/>
      <color theme="1"/>
      <name val="Times New Roman"/>
      <family val="1"/>
    </font>
    <font>
      <b/>
      <sz val="10.5"/>
      <color theme="1"/>
      <name val="Arial"/>
      <family val="2"/>
    </font>
    <font>
      <b/>
      <u/>
      <sz val="12"/>
      <color theme="1"/>
      <name val="Times New Roman"/>
      <family val="1"/>
    </font>
    <font>
      <sz val="8"/>
      <color theme="1"/>
      <name val="Times New Roman"/>
      <family val="1"/>
    </font>
    <font>
      <u/>
      <sz val="11"/>
      <color theme="1"/>
      <name val="Times New Roman"/>
      <family val="1"/>
    </font>
    <font>
      <sz val="11"/>
      <name val="Times New Roman"/>
      <family val="1"/>
    </font>
    <font>
      <b/>
      <sz val="10.5"/>
      <color rgb="FFFF0000"/>
      <name val="Times New Roman"/>
      <family val="1"/>
    </font>
    <font>
      <b/>
      <sz val="11"/>
      <color theme="1"/>
      <name val="Times New Roman"/>
      <family val="1"/>
    </font>
    <font>
      <b/>
      <sz val="11"/>
      <color theme="1"/>
      <name val="Arial"/>
      <family val="2"/>
    </font>
    <font>
      <b/>
      <sz val="9"/>
      <color rgb="FFC00000"/>
      <name val="Times New Roman"/>
      <family val="1"/>
    </font>
    <font>
      <b/>
      <sz val="9"/>
      <name val="Times New Roman"/>
      <family val="1"/>
    </font>
    <font>
      <b/>
      <sz val="9"/>
      <color theme="9" tint="-0.499984740745262"/>
      <name val="Times New Roman"/>
      <family val="1"/>
    </font>
    <font>
      <b/>
      <sz val="9"/>
      <color theme="1"/>
      <name val="Times New Roman"/>
      <family val="1"/>
    </font>
    <font>
      <b/>
      <sz val="12"/>
      <color theme="1"/>
      <name val="Arial"/>
      <family val="2"/>
    </font>
    <font>
      <b/>
      <sz val="10.5"/>
      <name val="ＭＳ 明朝"/>
      <family val="1"/>
      <charset val="128"/>
    </font>
    <font>
      <b/>
      <u/>
      <sz val="11"/>
      <color theme="1"/>
      <name val="ＭＳ 明朝"/>
      <family val="1"/>
      <charset val="128"/>
    </font>
    <font>
      <b/>
      <sz val="11"/>
      <color theme="1"/>
      <name val="ＭＳ 明朝"/>
      <family val="1"/>
      <charset val="128"/>
    </font>
    <font>
      <sz val="10.5"/>
      <name val="Arial"/>
      <family val="2"/>
    </font>
    <font>
      <b/>
      <sz val="10.5"/>
      <color theme="1"/>
      <name val="游ゴシック"/>
      <family val="3"/>
      <charset val="128"/>
    </font>
    <font>
      <b/>
      <sz val="10.5"/>
      <color theme="1"/>
      <name val="游ゴシック"/>
      <family val="3"/>
      <charset val="128"/>
      <scheme val="minor"/>
    </font>
    <font>
      <b/>
      <sz val="11"/>
      <color theme="1"/>
      <name val="游ゴシック"/>
      <family val="3"/>
      <charset val="128"/>
    </font>
    <font>
      <b/>
      <sz val="12"/>
      <color theme="1"/>
      <name val="游ゴシック"/>
      <family val="3"/>
      <charset val="128"/>
    </font>
    <font>
      <b/>
      <sz val="11"/>
      <name val="ＭＳ 明朝"/>
      <family val="1"/>
      <charset val="128"/>
    </font>
    <font>
      <b/>
      <u/>
      <sz val="11"/>
      <name val="ＭＳ 明朝"/>
      <family val="1"/>
      <charset val="128"/>
    </font>
    <font>
      <sz val="10"/>
      <color theme="1"/>
      <name val="ＭＳ Ｐ明朝"/>
      <family val="1"/>
      <charset val="128"/>
    </font>
    <font>
      <sz val="11"/>
      <name val="Yu Gothic UI Semibold"/>
      <family val="3"/>
      <charset val="128"/>
    </font>
    <font>
      <sz val="14"/>
      <color theme="1"/>
      <name val="Times New Roman"/>
      <family val="1"/>
    </font>
    <font>
      <sz val="11"/>
      <color theme="1"/>
      <name val="Yu Gothic UI Semibold"/>
      <family val="3"/>
      <charset val="128"/>
    </font>
    <font>
      <sz val="10.5"/>
      <color theme="1"/>
      <name val="Yu Gothic UI Semibold"/>
      <family val="3"/>
      <charset val="128"/>
    </font>
    <font>
      <sz val="10.5"/>
      <name val="Yu Gothic UI Semibold"/>
      <family val="3"/>
      <charset val="128"/>
    </font>
    <font>
      <b/>
      <sz val="11"/>
      <name val="Yu Gothic UI Semibold"/>
      <family val="3"/>
      <charset val="128"/>
    </font>
    <font>
      <sz val="10.5"/>
      <color rgb="FFFF0000"/>
      <name val="Yu Gothic UI Semibold"/>
      <family val="3"/>
      <charset val="128"/>
    </font>
    <font>
      <sz val="10.5"/>
      <color rgb="FFC00000"/>
      <name val="Yu Gothic UI Semibold"/>
      <family val="3"/>
      <charset val="128"/>
    </font>
    <font>
      <sz val="10"/>
      <color theme="1"/>
      <name val="Yu Gothic UI Semibold"/>
      <family val="3"/>
      <charset val="128"/>
    </font>
    <font>
      <sz val="11"/>
      <color rgb="FFFF0000"/>
      <name val="Yu Gothic UI Semibold"/>
      <family val="3"/>
      <charset val="128"/>
    </font>
    <font>
      <u/>
      <sz val="10.5"/>
      <color theme="1"/>
      <name val="ＭＳ 明朝"/>
      <family val="1"/>
      <charset val="128"/>
    </font>
    <font>
      <sz val="10.5"/>
      <name val="HGSｺﾞｼｯｸE"/>
      <family val="3"/>
      <charset val="128"/>
    </font>
    <font>
      <sz val="9"/>
      <color theme="1"/>
      <name val="ＭＳ Ｐ明朝"/>
      <family val="1"/>
      <charset val="128"/>
    </font>
    <font>
      <sz val="14"/>
      <color theme="1"/>
      <name val="ＭＳ Ｐ明朝"/>
      <family val="1"/>
      <charset val="128"/>
    </font>
    <font>
      <sz val="9"/>
      <color theme="0" tint="-0.499984740745262"/>
      <name val="ＭＳ Ｐ明朝"/>
      <family val="1"/>
      <charset val="128"/>
    </font>
    <font>
      <u/>
      <sz val="10.5"/>
      <name val="ＭＳ 明朝"/>
      <family val="1"/>
      <charset val="128"/>
    </font>
    <font>
      <b/>
      <u/>
      <sz val="10.5"/>
      <color rgb="FFC00000"/>
      <name val="Times New Roman"/>
      <family val="1"/>
    </font>
    <font>
      <sz val="12"/>
      <color theme="5" tint="-0.499984740745262"/>
      <name val="Times New Roman"/>
      <family val="1"/>
    </font>
    <font>
      <sz val="11"/>
      <color theme="1"/>
      <name val="Noto Sans JP Medium"/>
      <family val="3"/>
      <charset val="128"/>
    </font>
    <font>
      <b/>
      <sz val="11"/>
      <color theme="1"/>
      <name val="Noto Sans JP Medium"/>
      <family val="3"/>
      <charset val="128"/>
    </font>
    <font>
      <b/>
      <sz val="11"/>
      <name val="游ゴシック"/>
      <family val="3"/>
      <charset val="128"/>
    </font>
    <font>
      <b/>
      <sz val="9"/>
      <color theme="1"/>
      <name val="Arial"/>
      <family val="2"/>
    </font>
    <font>
      <b/>
      <sz val="9"/>
      <color theme="1"/>
      <name val="游ゴシック"/>
      <family val="3"/>
      <charset val="128"/>
      <scheme val="minor"/>
    </font>
    <font>
      <b/>
      <sz val="9"/>
      <color theme="1"/>
      <name val="游ゴシック"/>
      <family val="3"/>
      <charset val="128"/>
    </font>
    <font>
      <b/>
      <sz val="9"/>
      <color rgb="FFFF0000"/>
      <name val="ＭＳ 明朝"/>
      <family val="1"/>
      <charset val="128"/>
    </font>
    <font>
      <b/>
      <sz val="9"/>
      <color theme="1"/>
      <name val="ＭＳ 明朝"/>
      <family val="1"/>
      <charset val="128"/>
    </font>
    <font>
      <sz val="9"/>
      <color theme="1"/>
      <name val="Yu Gothic UI Semibold"/>
      <family val="3"/>
      <charset val="128"/>
    </font>
    <font>
      <b/>
      <u/>
      <sz val="9"/>
      <color theme="1"/>
      <name val="ＭＳ 明朝"/>
      <family val="1"/>
      <charset val="128"/>
    </font>
    <font>
      <b/>
      <u/>
      <sz val="9"/>
      <color theme="1"/>
      <name val="Times New Roman"/>
      <family val="1"/>
    </font>
    <font>
      <b/>
      <sz val="9"/>
      <color rgb="FFFF0000"/>
      <name val="Times New Roman"/>
      <family val="1"/>
    </font>
    <font>
      <b/>
      <sz val="9"/>
      <name val="ＭＳ Ｐ明朝"/>
      <family val="1"/>
      <charset val="128"/>
    </font>
    <font>
      <b/>
      <sz val="9"/>
      <name val="Yu Gothic"/>
      <family val="3"/>
      <charset val="128"/>
    </font>
    <font>
      <b/>
      <sz val="9"/>
      <color rgb="FFC00000"/>
      <name val="ＭＳ Ｐ明朝"/>
      <family val="1"/>
      <charset val="128"/>
    </font>
    <font>
      <b/>
      <sz val="9"/>
      <color theme="5" tint="-0.499984740745262"/>
      <name val="Times New Roman"/>
      <family val="1"/>
    </font>
    <font>
      <sz val="12"/>
      <color theme="1"/>
      <name val="Arial"/>
      <family val="2"/>
    </font>
    <font>
      <sz val="14"/>
      <color theme="1"/>
      <name val="Noto Sans JP Medium"/>
      <family val="3"/>
      <charset val="128"/>
    </font>
    <font>
      <sz val="10.5"/>
      <color theme="1"/>
      <name val="ＭＳ Ｐ明朝"/>
      <family val="1"/>
      <charset val="128"/>
    </font>
    <font>
      <b/>
      <sz val="12"/>
      <color theme="1"/>
      <name val="Arial"/>
      <family val="3"/>
    </font>
    <font>
      <b/>
      <sz val="12"/>
      <color theme="1"/>
      <name val="Arial"/>
      <family val="3"/>
      <charset val="128"/>
    </font>
    <font>
      <b/>
      <sz val="9"/>
      <color theme="1"/>
      <name val="Times New Roman"/>
      <family val="3"/>
    </font>
    <font>
      <b/>
      <sz val="9"/>
      <color theme="1"/>
      <name val="Times New Roman"/>
      <family val="3"/>
      <charset val="128"/>
    </font>
    <font>
      <sz val="10.5"/>
      <name val="Times New Roman"/>
      <family val="1"/>
      <charset val="128"/>
    </font>
    <font>
      <sz val="9"/>
      <color theme="1"/>
      <name val="游ゴシック"/>
      <family val="1"/>
      <charset val="128"/>
    </font>
    <font>
      <sz val="9"/>
      <color theme="1"/>
      <name val="Times New Roman"/>
      <family val="1"/>
      <charset val="128"/>
    </font>
    <font>
      <b/>
      <sz val="9"/>
      <color theme="1"/>
      <name val="Times New Roman"/>
      <family val="2"/>
    </font>
  </fonts>
  <fills count="2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070C0"/>
        <bgColor indexed="64"/>
      </patternFill>
    </fill>
    <fill>
      <patternFill patternType="solid">
        <fgColor rgb="FF7030A0"/>
        <bgColor indexed="64"/>
      </patternFill>
    </fill>
    <fill>
      <patternFill patternType="solid">
        <fgColor rgb="FF00B050"/>
        <bgColor indexed="64"/>
      </patternFill>
    </fill>
    <fill>
      <patternFill patternType="solid">
        <fgColor rgb="FFFFFF00"/>
        <bgColor indexed="64"/>
      </patternFill>
    </fill>
    <fill>
      <patternFill patternType="solid">
        <fgColor rgb="FFFFC0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79998168889431442"/>
        <bgColor theme="4" tint="0.79998168889431442"/>
      </patternFill>
    </fill>
    <fill>
      <patternFill patternType="solid">
        <fgColor rgb="FFFFCCCC"/>
        <bgColor indexed="64"/>
      </patternFill>
    </fill>
    <fill>
      <patternFill patternType="gray0625">
        <bgColor theme="0" tint="-4.9989318521683403E-2"/>
      </patternFill>
    </fill>
    <fill>
      <patternFill patternType="gray0625">
        <bgColor theme="0"/>
      </patternFill>
    </fill>
    <fill>
      <patternFill patternType="gray0625">
        <bgColor rgb="FFFFFF99"/>
      </patternFill>
    </fill>
    <fill>
      <patternFill patternType="solid">
        <fgColor theme="1"/>
        <bgColor indexed="64"/>
      </patternFill>
    </fill>
  </fills>
  <borders count="772">
    <border>
      <left/>
      <right/>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hair">
        <color auto="1"/>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auto="1"/>
      </left>
      <right/>
      <top style="thin">
        <color auto="1"/>
      </top>
      <bottom/>
      <diagonal/>
    </border>
    <border>
      <left style="hair">
        <color auto="1"/>
      </left>
      <right/>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theme="0"/>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thin">
        <color theme="0"/>
      </right>
      <top/>
      <bottom/>
      <diagonal/>
    </border>
    <border>
      <left style="thin">
        <color theme="0"/>
      </left>
      <right style="thin">
        <color theme="0"/>
      </right>
      <top style="thin">
        <color theme="0"/>
      </top>
      <bottom style="thin">
        <color theme="0"/>
      </bottom>
      <diagonal/>
    </border>
    <border>
      <left style="thin">
        <color indexed="64"/>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auto="1"/>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thin">
        <color theme="0"/>
      </top>
      <bottom style="hair">
        <color indexed="64"/>
      </bottom>
      <diagonal/>
    </border>
    <border>
      <left style="hair">
        <color indexed="64"/>
      </left>
      <right style="hair">
        <color indexed="64"/>
      </right>
      <top style="thin">
        <color theme="0"/>
      </top>
      <bottom style="hair">
        <color indexed="64"/>
      </bottom>
      <diagonal/>
    </border>
    <border>
      <left style="hair">
        <color indexed="64"/>
      </left>
      <right/>
      <top/>
      <bottom style="hair">
        <color indexed="64"/>
      </bottom>
      <diagonal/>
    </border>
    <border>
      <left style="thin">
        <color indexed="64"/>
      </left>
      <right style="hair">
        <color theme="0" tint="-0.499984740745262"/>
      </right>
      <top style="thin">
        <color indexed="64"/>
      </top>
      <bottom style="hair">
        <color theme="0" tint="-0.499984740745262"/>
      </bottom>
      <diagonal/>
    </border>
    <border>
      <left style="hair">
        <color theme="0" tint="-0.499984740745262"/>
      </left>
      <right style="hair">
        <color theme="0" tint="-0.499984740745262"/>
      </right>
      <top style="thin">
        <color indexed="64"/>
      </top>
      <bottom style="hair">
        <color theme="0" tint="-0.499984740745262"/>
      </bottom>
      <diagonal/>
    </border>
    <border>
      <left style="hair">
        <color theme="0" tint="-0.499984740745262"/>
      </left>
      <right style="thin">
        <color indexed="64"/>
      </right>
      <top style="thin">
        <color indexed="64"/>
      </top>
      <bottom style="hair">
        <color theme="0" tint="-0.499984740745262"/>
      </bottom>
      <diagonal/>
    </border>
    <border>
      <left style="thin">
        <color indexed="64"/>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indexed="64"/>
      </right>
      <top style="hair">
        <color theme="0" tint="-0.499984740745262"/>
      </top>
      <bottom style="hair">
        <color theme="0" tint="-0.499984740745262"/>
      </bottom>
      <diagonal/>
    </border>
    <border>
      <left style="thin">
        <color indexed="64"/>
      </left>
      <right style="hair">
        <color theme="0" tint="-0.499984740745262"/>
      </right>
      <top style="hair">
        <color theme="0" tint="-0.499984740745262"/>
      </top>
      <bottom style="thin">
        <color indexed="64"/>
      </bottom>
      <diagonal/>
    </border>
    <border>
      <left style="hair">
        <color theme="0" tint="-0.499984740745262"/>
      </left>
      <right style="hair">
        <color theme="0" tint="-0.499984740745262"/>
      </right>
      <top style="hair">
        <color theme="0" tint="-0.499984740745262"/>
      </top>
      <bottom style="thin">
        <color indexed="64"/>
      </bottom>
      <diagonal/>
    </border>
    <border>
      <left style="hair">
        <color theme="0" tint="-0.499984740745262"/>
      </left>
      <right style="thin">
        <color indexed="64"/>
      </right>
      <top style="hair">
        <color theme="0" tint="-0.499984740745262"/>
      </top>
      <bottom style="thin">
        <color indexed="64"/>
      </bottom>
      <diagonal/>
    </border>
    <border>
      <left style="thin">
        <color indexed="64"/>
      </left>
      <right style="hair">
        <color theme="0" tint="-0.499984740745262"/>
      </right>
      <top style="hair">
        <color theme="0" tint="-0.499984740745262"/>
      </top>
      <bottom/>
      <diagonal/>
    </border>
    <border>
      <left style="hair">
        <color theme="0" tint="-0.499984740745262"/>
      </left>
      <right style="hair">
        <color theme="0" tint="-0.499984740745262"/>
      </right>
      <top style="hair">
        <color theme="0" tint="-0.499984740745262"/>
      </top>
      <bottom/>
      <diagonal/>
    </border>
    <border>
      <left style="hair">
        <color theme="0" tint="-0.499984740745262"/>
      </left>
      <right/>
      <top style="thin">
        <color indexed="64"/>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indexed="64"/>
      </left>
      <right/>
      <top style="thin">
        <color theme="0"/>
      </top>
      <bottom style="hair">
        <color indexed="64"/>
      </bottom>
      <diagonal/>
    </border>
    <border>
      <left style="hair">
        <color theme="0" tint="-0.499984740745262"/>
      </left>
      <right style="hair">
        <color theme="0" tint="-0.499984740745262"/>
      </right>
      <top style="hair">
        <color indexed="64"/>
      </top>
      <bottom style="hair">
        <color indexed="64"/>
      </bottom>
      <diagonal/>
    </border>
    <border>
      <left style="hair">
        <color theme="0" tint="-0.499984740745262"/>
      </left>
      <right style="thin">
        <color indexed="64"/>
      </right>
      <top style="hair">
        <color indexed="64"/>
      </top>
      <bottom style="hair">
        <color indexed="64"/>
      </bottom>
      <diagonal/>
    </border>
    <border>
      <left style="hair">
        <color theme="0" tint="-0.499984740745262"/>
      </left>
      <right style="thin">
        <color indexed="64"/>
      </right>
      <top style="hair">
        <color indexed="64"/>
      </top>
      <bottom style="thin">
        <color indexed="64"/>
      </bottom>
      <diagonal/>
    </border>
    <border>
      <left style="hair">
        <color theme="0" tint="-0.499984740745262"/>
      </left>
      <right style="hair">
        <color indexed="64"/>
      </right>
      <top style="thin">
        <color indexed="64"/>
      </top>
      <bottom style="hair">
        <color indexed="64"/>
      </bottom>
      <diagonal/>
    </border>
    <border>
      <left style="hair">
        <color theme="0" tint="-0.499984740745262"/>
      </left>
      <right style="hair">
        <color theme="0" tint="-0.499984740745262"/>
      </right>
      <top style="thin">
        <color indexed="64"/>
      </top>
      <bottom style="hair">
        <color indexed="64"/>
      </bottom>
      <diagonal/>
    </border>
    <border>
      <left style="hair">
        <color theme="0" tint="-0.499984740745262"/>
      </left>
      <right style="thin">
        <color indexed="64"/>
      </right>
      <top style="thin">
        <color indexed="64"/>
      </top>
      <bottom style="hair">
        <color indexed="64"/>
      </bottom>
      <diagonal/>
    </border>
    <border>
      <left style="hair">
        <color theme="0" tint="-0.499984740745262"/>
      </left>
      <right style="hair">
        <color indexed="64"/>
      </right>
      <top style="thin">
        <color indexed="64"/>
      </top>
      <bottom style="thin">
        <color indexed="64"/>
      </bottom>
      <diagonal/>
    </border>
    <border>
      <left style="hair">
        <color theme="0" tint="-0.499984740745262"/>
      </left>
      <right/>
      <top style="thin">
        <color auto="1"/>
      </top>
      <bottom style="thin">
        <color indexed="64"/>
      </bottom>
      <diagonal/>
    </border>
    <border>
      <left style="hair">
        <color theme="0" tint="-0.499984740745262"/>
      </left>
      <right/>
      <top style="thin">
        <color auto="1"/>
      </top>
      <bottom/>
      <diagonal/>
    </border>
    <border>
      <left style="hair">
        <color theme="0" tint="-0.499984740745262"/>
      </left>
      <right/>
      <top/>
      <bottom/>
      <diagonal/>
    </border>
    <border>
      <left style="hair">
        <color theme="0" tint="-0.499984740745262"/>
      </left>
      <right style="hair">
        <color indexed="64"/>
      </right>
      <top style="thin">
        <color auto="1"/>
      </top>
      <bottom/>
      <diagonal/>
    </border>
    <border>
      <left style="thin">
        <color indexed="64"/>
      </left>
      <right style="hair">
        <color theme="0" tint="-0.499984740745262"/>
      </right>
      <top style="thin">
        <color indexed="64"/>
      </top>
      <bottom style="thin">
        <color indexed="64"/>
      </bottom>
      <diagonal/>
    </border>
    <border>
      <left style="hair">
        <color theme="0" tint="-0.499984740745262"/>
      </left>
      <right style="hair">
        <color theme="0" tint="-0.499984740745262"/>
      </right>
      <top style="thin">
        <color indexed="64"/>
      </top>
      <bottom style="thin">
        <color indexed="64"/>
      </bottom>
      <diagonal/>
    </border>
    <border>
      <left style="hair">
        <color theme="0" tint="-0.499984740745262"/>
      </left>
      <right style="hair">
        <color theme="0" tint="-0.499984740745262"/>
      </right>
      <top style="thin">
        <color indexed="64"/>
      </top>
      <bottom/>
      <diagonal/>
    </border>
    <border>
      <left style="hair">
        <color theme="0" tint="-0.499984740745262"/>
      </left>
      <right style="thin">
        <color indexed="64"/>
      </right>
      <top style="thin">
        <color indexed="64"/>
      </top>
      <bottom/>
      <diagonal/>
    </border>
    <border>
      <left style="hair">
        <color theme="0" tint="-0.499984740745262"/>
      </left>
      <right style="thin">
        <color indexed="64"/>
      </right>
      <top style="thin">
        <color indexed="64"/>
      </top>
      <bottom style="thin">
        <color indexed="64"/>
      </bottom>
      <diagonal/>
    </border>
    <border>
      <left style="thin">
        <color indexed="64"/>
      </left>
      <right style="hair">
        <color theme="0" tint="-0.499984740745262"/>
      </right>
      <top style="thin">
        <color indexed="64"/>
      </top>
      <bottom/>
      <diagonal/>
    </border>
    <border>
      <left/>
      <right/>
      <top style="hair">
        <color theme="0" tint="-0.499984740745262"/>
      </top>
      <bottom/>
      <diagonal/>
    </border>
    <border>
      <left/>
      <right style="hair">
        <color theme="0" tint="-0.499984740745262"/>
      </right>
      <top style="hair">
        <color theme="0" tint="-0.499984740745262"/>
      </top>
      <bottom/>
      <diagonal/>
    </border>
    <border>
      <left/>
      <right style="hair">
        <color theme="0" tint="-0.499984740745262"/>
      </right>
      <top/>
      <bottom/>
      <diagonal/>
    </border>
    <border>
      <left style="hair">
        <color theme="0" tint="-0.499984740745262"/>
      </left>
      <right/>
      <top style="hair">
        <color theme="0" tint="-0.499984740745262"/>
      </top>
      <bottom/>
      <diagonal/>
    </border>
    <border>
      <left/>
      <right style="hair">
        <color theme="0" tint="-0.499984740745262"/>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theme="0" tint="-0.499984740745262"/>
      </right>
      <top style="thin">
        <color theme="0"/>
      </top>
      <bottom style="hair">
        <color theme="0" tint="-0.499984740745262"/>
      </bottom>
      <diagonal/>
    </border>
    <border>
      <left style="hair">
        <color theme="0" tint="-0.499984740745262"/>
      </left>
      <right style="hair">
        <color theme="0" tint="-0.499984740745262"/>
      </right>
      <top style="thin">
        <color theme="0"/>
      </top>
      <bottom style="hair">
        <color theme="0" tint="-0.499984740745262"/>
      </bottom>
      <diagonal/>
    </border>
    <border>
      <left style="thin">
        <color indexed="64"/>
      </left>
      <right style="hair">
        <color theme="0" tint="-0.499984740745262"/>
      </right>
      <top style="thin">
        <color theme="0"/>
      </top>
      <bottom style="thin">
        <color indexed="64"/>
      </bottom>
      <diagonal/>
    </border>
    <border>
      <left style="hair">
        <color theme="0" tint="-0.499984740745262"/>
      </left>
      <right style="hair">
        <color theme="0" tint="-0.499984740745262"/>
      </right>
      <top style="thin">
        <color theme="0"/>
      </top>
      <bottom style="thin">
        <color indexed="64"/>
      </bottom>
      <diagonal/>
    </border>
    <border>
      <left style="thin">
        <color indexed="64"/>
      </left>
      <right style="hair">
        <color theme="0" tint="-0.499984740745262"/>
      </right>
      <top style="thin">
        <color theme="0"/>
      </top>
      <bottom/>
      <diagonal/>
    </border>
    <border>
      <left style="hair">
        <color theme="0" tint="-0.499984740745262"/>
      </left>
      <right style="hair">
        <color theme="0" tint="-0.499984740745262"/>
      </right>
      <top style="thin">
        <color theme="0"/>
      </top>
      <bottom/>
      <diagonal/>
    </border>
    <border>
      <left style="hair">
        <color theme="0" tint="-0.499984740745262"/>
      </left>
      <right style="thin">
        <color indexed="64"/>
      </right>
      <top style="hair">
        <color theme="0" tint="-0.499984740745262"/>
      </top>
      <bottom/>
      <diagonal/>
    </border>
    <border>
      <left style="thin">
        <color indexed="64"/>
      </left>
      <right style="hair">
        <color indexed="64"/>
      </right>
      <top style="thin">
        <color theme="0"/>
      </top>
      <bottom style="thin">
        <color theme="0"/>
      </bottom>
      <diagonal/>
    </border>
    <border>
      <left style="hair">
        <color indexed="64"/>
      </left>
      <right style="hair">
        <color indexed="64"/>
      </right>
      <top style="thin">
        <color theme="0"/>
      </top>
      <bottom style="thin">
        <color theme="0"/>
      </bottom>
      <diagonal/>
    </border>
    <border>
      <left style="hair">
        <color indexed="64"/>
      </left>
      <right style="hair">
        <color theme="0" tint="-0.499984740745262"/>
      </right>
      <top style="thin">
        <color theme="0"/>
      </top>
      <bottom style="thin">
        <color theme="0"/>
      </bottom>
      <diagonal/>
    </border>
    <border>
      <left style="thin">
        <color theme="0"/>
      </left>
      <right style="thin">
        <color theme="0"/>
      </right>
      <top style="thin">
        <color theme="0"/>
      </top>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style="hair">
        <color theme="0" tint="-0.499984740745262"/>
      </left>
      <right/>
      <top style="hair">
        <color theme="0" tint="-0.499984740745262"/>
      </top>
      <bottom style="thin">
        <color indexed="64"/>
      </bottom>
      <diagonal/>
    </border>
    <border>
      <left/>
      <right/>
      <top style="hair">
        <color theme="0" tint="-0.499984740745262"/>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auto="1"/>
      </left>
      <right style="hair">
        <color theme="0" tint="-0.499984740745262"/>
      </right>
      <top style="dashed">
        <color auto="1"/>
      </top>
      <bottom style="hair">
        <color theme="0" tint="-0.499984740745262"/>
      </bottom>
      <diagonal/>
    </border>
    <border>
      <left style="hair">
        <color theme="0" tint="-0.499984740745262"/>
      </left>
      <right style="hair">
        <color theme="0" tint="-0.499984740745262"/>
      </right>
      <top style="dashed">
        <color auto="1"/>
      </top>
      <bottom style="hair">
        <color theme="0" tint="-0.499984740745262"/>
      </bottom>
      <diagonal/>
    </border>
    <border>
      <left style="thin">
        <color auto="1"/>
      </left>
      <right style="hair">
        <color theme="0" tint="-0.499984740745262"/>
      </right>
      <top/>
      <bottom style="hair">
        <color theme="0" tint="-0.499984740745262"/>
      </bottom>
      <diagonal/>
    </border>
    <border>
      <left style="thin">
        <color auto="1"/>
      </left>
      <right style="hair">
        <color theme="0" tint="-0.499984740745262"/>
      </right>
      <top style="hair">
        <color theme="0" tint="-0.499984740745262"/>
      </top>
      <bottom style="dashed">
        <color auto="1"/>
      </bottom>
      <diagonal/>
    </border>
    <border>
      <left style="hair">
        <color theme="0" tint="-0.499984740745262"/>
      </left>
      <right style="hair">
        <color theme="0" tint="-0.499984740745262"/>
      </right>
      <top style="hair">
        <color theme="0" tint="-0.499984740745262"/>
      </top>
      <bottom style="dashed">
        <color auto="1"/>
      </bottom>
      <diagonal/>
    </border>
    <border>
      <left style="hair">
        <color theme="0" tint="-0.499984740745262"/>
      </left>
      <right style="thin">
        <color indexed="64"/>
      </right>
      <top/>
      <bottom style="hair">
        <color theme="0" tint="-0.499984740745262"/>
      </bottom>
      <diagonal/>
    </border>
    <border>
      <left style="hair">
        <color theme="0" tint="-0.499984740745262"/>
      </left>
      <right style="hair">
        <color theme="0" tint="-0.499984740745262"/>
      </right>
      <top style="dashed">
        <color auto="1"/>
      </top>
      <bottom/>
      <diagonal/>
    </border>
    <border>
      <left style="hair">
        <color theme="0" tint="-0.499984740745262"/>
      </left>
      <right style="hair">
        <color theme="0" tint="-0.499984740745262"/>
      </right>
      <top/>
      <bottom style="thin">
        <color indexed="64"/>
      </bottom>
      <diagonal/>
    </border>
    <border>
      <left style="hair">
        <color theme="0" tint="-0.499984740745262"/>
      </left>
      <right style="thin">
        <color indexed="64"/>
      </right>
      <top/>
      <bottom style="thin">
        <color indexed="64"/>
      </bottom>
      <diagonal/>
    </border>
    <border>
      <left style="thin">
        <color theme="0"/>
      </left>
      <right/>
      <top/>
      <bottom style="thin">
        <color indexed="64"/>
      </bottom>
      <diagonal/>
    </border>
    <border>
      <left style="hair">
        <color theme="0" tint="-0.499984740745262"/>
      </left>
      <right style="thin">
        <color indexed="64"/>
      </right>
      <top/>
      <bottom/>
      <diagonal/>
    </border>
    <border>
      <left/>
      <right style="hair">
        <color theme="0" tint="-0.499984740745262"/>
      </right>
      <top style="thin">
        <color indexed="64"/>
      </top>
      <bottom style="thin">
        <color indexed="64"/>
      </bottom>
      <diagonal/>
    </border>
    <border>
      <left style="thin">
        <color indexed="64"/>
      </left>
      <right/>
      <top style="hair">
        <color theme="0" tint="-0.499984740745262"/>
      </top>
      <bottom style="hair">
        <color theme="0" tint="-0.499984740745262"/>
      </bottom>
      <diagonal/>
    </border>
    <border>
      <left/>
      <right style="thin">
        <color indexed="64"/>
      </right>
      <top style="hair">
        <color theme="0" tint="-0.499984740745262"/>
      </top>
      <bottom style="hair">
        <color theme="0" tint="-0.499984740745262"/>
      </bottom>
      <diagonal/>
    </border>
    <border>
      <left style="thin">
        <color indexed="64"/>
      </left>
      <right/>
      <top style="hair">
        <color theme="0" tint="-0.499984740745262"/>
      </top>
      <bottom style="thin">
        <color indexed="64"/>
      </bottom>
      <diagonal/>
    </border>
    <border>
      <left style="hair">
        <color theme="0" tint="-0.499984740745262"/>
      </left>
      <right/>
      <top/>
      <bottom style="thin">
        <color indexed="64"/>
      </bottom>
      <diagonal/>
    </border>
    <border>
      <left/>
      <right style="hair">
        <color theme="0" tint="-0.499984740745262"/>
      </right>
      <top/>
      <bottom style="thin">
        <color indexed="64"/>
      </bottom>
      <diagonal/>
    </border>
    <border>
      <left style="thin">
        <color indexed="64"/>
      </left>
      <right/>
      <top style="hair">
        <color theme="0" tint="-0.499984740745262"/>
      </top>
      <bottom style="thin">
        <color theme="0"/>
      </bottom>
      <diagonal/>
    </border>
    <border>
      <left/>
      <right/>
      <top style="hair">
        <color theme="0" tint="-0.499984740745262"/>
      </top>
      <bottom style="thin">
        <color theme="0"/>
      </bottom>
      <diagonal/>
    </border>
    <border>
      <left/>
      <right style="hair">
        <color theme="0" tint="-0.499984740745262"/>
      </right>
      <top style="hair">
        <color theme="0" tint="-0.499984740745262"/>
      </top>
      <bottom style="thin">
        <color theme="0"/>
      </bottom>
      <diagonal/>
    </border>
    <border>
      <left style="thin">
        <color indexed="64"/>
      </left>
      <right/>
      <top style="thin">
        <color theme="0"/>
      </top>
      <bottom style="hair">
        <color theme="0" tint="-0.499984740745262"/>
      </bottom>
      <diagonal/>
    </border>
    <border>
      <left/>
      <right/>
      <top style="thin">
        <color theme="0"/>
      </top>
      <bottom style="hair">
        <color theme="0" tint="-0.499984740745262"/>
      </bottom>
      <diagonal/>
    </border>
    <border>
      <left/>
      <right style="hair">
        <color theme="0" tint="-0.499984740745262"/>
      </right>
      <top style="thin">
        <color theme="0"/>
      </top>
      <bottom style="hair">
        <color theme="0" tint="-0.499984740745262"/>
      </bottom>
      <diagonal/>
    </border>
    <border>
      <left style="hair">
        <color indexed="64"/>
      </left>
      <right style="hair">
        <color theme="0" tint="-0.499984740745262"/>
      </right>
      <top style="hair">
        <color theme="0" tint="-0.499984740745262"/>
      </top>
      <bottom style="thin">
        <color indexed="64"/>
      </bottom>
      <diagonal/>
    </border>
    <border>
      <left style="hair">
        <color theme="0" tint="-0.499984740745262"/>
      </left>
      <right style="hair">
        <color theme="0" tint="-0.499984740745262"/>
      </right>
      <top style="hair">
        <color indexed="64"/>
      </top>
      <bottom style="thin">
        <color indexed="64"/>
      </bottom>
      <diagonal/>
    </border>
    <border>
      <left style="thin">
        <color theme="0"/>
      </left>
      <right/>
      <top style="thin">
        <color indexed="64"/>
      </top>
      <bottom/>
      <diagonal/>
    </border>
    <border>
      <left/>
      <right style="thin">
        <color theme="0"/>
      </right>
      <top style="thin">
        <color indexed="64"/>
      </top>
      <bottom/>
      <diagonal/>
    </border>
    <border>
      <left/>
      <right/>
      <top/>
      <bottom style="hair">
        <color theme="0" tint="-0.499984740745262"/>
      </bottom>
      <diagonal/>
    </border>
    <border>
      <left style="thin">
        <color theme="0" tint="-0.499984740745262"/>
      </left>
      <right style="hair">
        <color theme="0" tint="-0.499984740745262"/>
      </right>
      <top style="thin">
        <color indexed="64"/>
      </top>
      <bottom style="thin">
        <color indexed="64"/>
      </bottom>
      <diagonal/>
    </border>
    <border>
      <left style="thin">
        <color theme="0" tint="-0.499984740745262"/>
      </left>
      <right style="hair">
        <color theme="0" tint="-0.499984740745262"/>
      </right>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thin">
        <color indexed="64"/>
      </bottom>
      <diagonal/>
    </border>
    <border>
      <left style="thin">
        <color auto="1"/>
      </left>
      <right/>
      <top/>
      <bottom style="hair">
        <color theme="0" tint="-0.499984740745262"/>
      </bottom>
      <diagonal/>
    </border>
    <border>
      <left style="hair">
        <color theme="0" tint="-0.499984740745262"/>
      </left>
      <right style="thin">
        <color theme="0" tint="-0.499984740745262"/>
      </right>
      <top style="thin">
        <color indexed="64"/>
      </top>
      <bottom style="thin">
        <color indexed="64"/>
      </bottom>
      <diagonal/>
    </border>
    <border>
      <left style="hair">
        <color theme="0" tint="-0.499984740745262"/>
      </left>
      <right style="thin">
        <color theme="0" tint="-0.499984740745262"/>
      </right>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thin">
        <color indexed="64"/>
      </bottom>
      <diagonal/>
    </border>
    <border>
      <left style="thin">
        <color indexed="64"/>
      </left>
      <right style="hair">
        <color theme="0" tint="-0.499984740745262"/>
      </right>
      <top/>
      <bottom style="thin">
        <color indexed="64"/>
      </bottom>
      <diagonal/>
    </border>
    <border>
      <left style="hair">
        <color theme="0" tint="-0.499984740745262"/>
      </left>
      <right style="hair">
        <color theme="0" tint="-0.499984740745262"/>
      </right>
      <top/>
      <bottom/>
      <diagonal/>
    </border>
    <border>
      <left style="thin">
        <color auto="1"/>
      </left>
      <right style="hair">
        <color theme="0" tint="-0.499984740745262"/>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style="thin">
        <color theme="0"/>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5"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bottom style="thin">
        <color theme="5" tint="-0.499984740745262"/>
      </bottom>
      <diagonal/>
    </border>
    <border>
      <left style="hair">
        <color theme="0" tint="-0.499984740745262"/>
      </left>
      <right style="hair">
        <color theme="0" tint="-0.499984740745262"/>
      </right>
      <top style="thin">
        <color theme="5" tint="-0.499984740745262"/>
      </top>
      <bottom style="hair">
        <color theme="0" tint="-0.499984740745262"/>
      </bottom>
      <diagonal/>
    </border>
    <border>
      <left style="hair">
        <color theme="0" tint="-0.499984740745262"/>
      </left>
      <right/>
      <top style="thin">
        <color theme="5" tint="-0.499984740745262"/>
      </top>
      <bottom style="hair">
        <color theme="0" tint="-0.499984740745262"/>
      </bottom>
      <diagonal/>
    </border>
    <border>
      <left style="thin">
        <color theme="5" tint="-0.499984740745262"/>
      </left>
      <right style="hair">
        <color theme="0" tint="-0.499984740745262"/>
      </right>
      <top style="thin">
        <color theme="5" tint="-0.499984740745262"/>
      </top>
      <bottom style="hair">
        <color theme="0" tint="-0.499984740745262"/>
      </bottom>
      <diagonal/>
    </border>
    <border>
      <left style="thin">
        <color theme="5" tint="-0.499984740745262"/>
      </left>
      <right style="hair">
        <color theme="0" tint="-0.499984740745262"/>
      </right>
      <top style="hair">
        <color theme="0" tint="-0.499984740745262"/>
      </top>
      <bottom/>
      <diagonal/>
    </border>
    <border>
      <left style="thin">
        <color theme="5" tint="-0.499984740745262"/>
      </left>
      <right style="hair">
        <color theme="0" tint="-0.499984740745262"/>
      </right>
      <top/>
      <bottom style="thin">
        <color theme="5" tint="-0.499984740745262"/>
      </bottom>
      <diagonal/>
    </border>
    <border>
      <left style="hair">
        <color theme="0" tint="-0.499984740745262"/>
      </left>
      <right/>
      <top/>
      <bottom style="thin">
        <color theme="5" tint="-0.499984740745262"/>
      </bottom>
      <diagonal/>
    </border>
    <border>
      <left style="thin">
        <color rgb="FFC00000"/>
      </left>
      <right style="thin">
        <color rgb="FFC00000"/>
      </right>
      <top style="thin">
        <color rgb="FFC00000"/>
      </top>
      <bottom style="thin">
        <color rgb="FFC00000"/>
      </bottom>
      <diagonal/>
    </border>
    <border>
      <left/>
      <right/>
      <top style="thin">
        <color rgb="FFC00000"/>
      </top>
      <bottom style="thin">
        <color rgb="FFC00000"/>
      </bottom>
      <diagonal/>
    </border>
    <border>
      <left style="thin">
        <color theme="0" tint="-0.499984740745262"/>
      </left>
      <right style="hair">
        <color theme="0" tint="-0.499984740745262"/>
      </right>
      <top style="thin">
        <color indexed="64"/>
      </top>
      <bottom style="hair">
        <color theme="0" tint="-0.499984740745262"/>
      </bottom>
      <diagonal/>
    </border>
    <border>
      <left style="hair">
        <color theme="0" tint="-0.499984740745262"/>
      </left>
      <right style="thin">
        <color theme="0" tint="-0.499984740745262"/>
      </right>
      <top style="thin">
        <color indexed="64"/>
      </top>
      <bottom style="hair">
        <color theme="0" tint="-0.499984740745262"/>
      </bottom>
      <diagonal/>
    </border>
    <border>
      <left style="thin">
        <color theme="0" tint="-0.499984740745262"/>
      </left>
      <right style="hair">
        <color theme="0" tint="-0.499984740745262"/>
      </right>
      <top style="dashed">
        <color auto="1"/>
      </top>
      <bottom style="hair">
        <color theme="0" tint="-0.499984740745262"/>
      </bottom>
      <diagonal/>
    </border>
    <border>
      <left style="thin">
        <color theme="0" tint="-0.499984740745262"/>
      </left>
      <right style="hair">
        <color theme="0" tint="-0.499984740745262"/>
      </right>
      <top style="hair">
        <color theme="0" tint="-0.499984740745262"/>
      </top>
      <bottom style="dashed">
        <color auto="1"/>
      </bottom>
      <diagonal/>
    </border>
    <border>
      <left style="hair">
        <color theme="0" tint="-0.499984740745262"/>
      </left>
      <right style="thin">
        <color theme="0" tint="-0.499984740745262"/>
      </right>
      <top style="hair">
        <color theme="0" tint="-0.499984740745262"/>
      </top>
      <bottom/>
      <diagonal/>
    </border>
    <border>
      <left style="thin">
        <color theme="0" tint="-0.499984740745262"/>
      </left>
      <right style="hair">
        <color theme="0" tint="-0.499984740745262"/>
      </right>
      <top style="hair">
        <color theme="0" tint="-0.499984740745262"/>
      </top>
      <bottom/>
      <diagonal/>
    </border>
    <border>
      <left style="hair">
        <color indexed="64"/>
      </left>
      <right style="thin">
        <color theme="0" tint="-0.499984740745262"/>
      </right>
      <top style="thin">
        <color indexed="64"/>
      </top>
      <bottom style="thin">
        <color indexed="64"/>
      </bottom>
      <diagonal/>
    </border>
    <border>
      <left style="hair">
        <color theme="0" tint="-0.499984740745262"/>
      </left>
      <right style="thin">
        <color theme="0" tint="-0.499984740745262"/>
      </right>
      <top style="dashed">
        <color auto="1"/>
      </top>
      <bottom style="thin">
        <color indexed="64"/>
      </bottom>
      <diagonal/>
    </border>
    <border>
      <left style="hair">
        <color theme="0" tint="-0.499984740745262"/>
      </left>
      <right style="thin">
        <color theme="0" tint="-0.499984740745262"/>
      </right>
      <top/>
      <bottom style="thin">
        <color indexed="64"/>
      </bottom>
      <diagonal/>
    </border>
    <border>
      <left style="hair">
        <color theme="0" tint="-0.499984740745262"/>
      </left>
      <right style="thin">
        <color theme="0" tint="-0.499984740745262"/>
      </right>
      <top/>
      <bottom/>
      <diagonal/>
    </border>
    <border>
      <left/>
      <right/>
      <top style="medium">
        <color rgb="FFC00000"/>
      </top>
      <bottom/>
      <diagonal/>
    </border>
    <border>
      <left style="hair">
        <color theme="0" tint="-0.499984740745262"/>
      </left>
      <right style="thin">
        <color theme="1"/>
      </right>
      <top/>
      <bottom style="thin">
        <color auto="1"/>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hair">
        <color theme="0" tint="-0.499984740745262"/>
      </left>
      <right/>
      <top style="hair">
        <color theme="0" tint="-0.499984740745262"/>
      </top>
      <bottom style="dashed">
        <color auto="1"/>
      </bottom>
      <diagonal/>
    </border>
    <border>
      <left style="hair">
        <color theme="0" tint="-0.499984740745262"/>
      </left>
      <right style="hair">
        <color theme="0" tint="-0.499984740745262"/>
      </right>
      <top style="double">
        <color theme="9" tint="-0.499984740745262"/>
      </top>
      <bottom style="hair">
        <color theme="0" tint="-0.499984740745262"/>
      </bottom>
      <diagonal/>
    </border>
    <border>
      <left style="hair">
        <color theme="0" tint="-0.499984740745262"/>
      </left>
      <right/>
      <top style="double">
        <color theme="9" tint="-0.499984740745262"/>
      </top>
      <bottom style="hair">
        <color theme="0" tint="-0.499984740745262"/>
      </bottom>
      <diagonal/>
    </border>
    <border>
      <left style="thin">
        <color rgb="FFC00000"/>
      </left>
      <right/>
      <top style="thin">
        <color rgb="FFC00000"/>
      </top>
      <bottom style="thin">
        <color rgb="FFC00000"/>
      </bottom>
      <diagonal/>
    </border>
    <border>
      <left style="thin">
        <color theme="9" tint="-0.499984740745262"/>
      </left>
      <right/>
      <top style="thin">
        <color theme="9" tint="-0.499984740745262"/>
      </top>
      <bottom style="thin">
        <color theme="9" tint="-0.499984740745262"/>
      </bottom>
      <diagonal/>
    </border>
    <border>
      <left style="hair">
        <color rgb="FFC00000"/>
      </left>
      <right style="hair">
        <color rgb="FFC00000"/>
      </right>
      <top style="thin">
        <color rgb="FFC00000"/>
      </top>
      <bottom style="thin">
        <color rgb="FFC00000"/>
      </bottom>
      <diagonal/>
    </border>
    <border>
      <left style="hair">
        <color theme="5" tint="-0.499984740745262"/>
      </left>
      <right style="hair">
        <color theme="5" tint="-0.499984740745262"/>
      </right>
      <top style="thin">
        <color rgb="FFC00000"/>
      </top>
      <bottom style="thin">
        <color rgb="FFC00000"/>
      </bottom>
      <diagonal/>
    </border>
    <border>
      <left style="hair">
        <color theme="0" tint="-0.499984740745262"/>
      </left>
      <right/>
      <top/>
      <bottom style="hair">
        <color theme="0" tint="-0.499984740745262"/>
      </bottom>
      <diagonal/>
    </border>
    <border>
      <left style="hair">
        <color theme="5" tint="-0.499984740745262"/>
      </left>
      <right/>
      <top style="hair">
        <color theme="0" tint="-0.499984740745262"/>
      </top>
      <bottom style="hair">
        <color theme="0" tint="-0.499984740745262"/>
      </bottom>
      <diagonal/>
    </border>
    <border>
      <left style="hair">
        <color theme="9" tint="-0.499984740745262"/>
      </left>
      <right style="hair">
        <color theme="0" tint="-0.499984740745262"/>
      </right>
      <top style="hair">
        <color theme="0" tint="-0.499984740745262"/>
      </top>
      <bottom style="hair">
        <color theme="0" tint="-0.499984740745262"/>
      </bottom>
      <diagonal/>
    </border>
    <border>
      <left style="hair">
        <color rgb="FFC00000"/>
      </left>
      <right style="hair">
        <color rgb="FFC00000"/>
      </right>
      <top/>
      <bottom/>
      <diagonal/>
    </border>
    <border>
      <left style="hair">
        <color theme="5" tint="-0.499984740745262"/>
      </left>
      <right style="hair">
        <color theme="5" tint="-0.499984740745262"/>
      </right>
      <top/>
      <bottom/>
      <diagonal/>
    </border>
    <border>
      <left style="thin">
        <color theme="1"/>
      </left>
      <right style="thin">
        <color theme="5" tint="-0.499984740745262"/>
      </right>
      <top style="thin">
        <color theme="1"/>
      </top>
      <bottom/>
      <diagonal/>
    </border>
    <border>
      <left style="thin">
        <color theme="5" tint="-0.499984740745262"/>
      </left>
      <right style="thin">
        <color theme="5" tint="-0.499984740745262"/>
      </right>
      <top style="thin">
        <color theme="1"/>
      </top>
      <bottom/>
      <diagonal/>
    </border>
    <border>
      <left style="hair">
        <color theme="9" tint="-0.499984740745262"/>
      </left>
      <right style="hair">
        <color theme="9" tint="-0.499984740745262"/>
      </right>
      <top/>
      <bottom/>
      <diagonal/>
    </border>
    <border>
      <left style="thin">
        <color theme="5" tint="-0.499984740745262"/>
      </left>
      <right/>
      <top style="thin">
        <color theme="1"/>
      </top>
      <bottom/>
      <diagonal/>
    </border>
    <border>
      <left/>
      <right/>
      <top style="hair">
        <color theme="9" tint="-0.499984740745262"/>
      </top>
      <bottom style="hair">
        <color theme="9" tint="-0.499984740745262"/>
      </bottom>
      <diagonal/>
    </border>
    <border>
      <left/>
      <right/>
      <top style="hair">
        <color rgb="FFC00000"/>
      </top>
      <bottom style="hair">
        <color rgb="FFC00000"/>
      </bottom>
      <diagonal/>
    </border>
    <border>
      <left style="thin">
        <color rgb="FFC00000"/>
      </left>
      <right style="thin">
        <color rgb="FFC00000"/>
      </right>
      <top style="hair">
        <color theme="5" tint="-0.499984740745262"/>
      </top>
      <bottom style="hair">
        <color theme="5" tint="-0.499984740745262"/>
      </bottom>
      <diagonal/>
    </border>
    <border>
      <left style="thin">
        <color rgb="FFC00000"/>
      </left>
      <right style="thin">
        <color rgb="FFC00000"/>
      </right>
      <top style="hair">
        <color theme="9" tint="-0.499984740745262"/>
      </top>
      <bottom style="hair">
        <color theme="9" tint="-0.499984740745262"/>
      </bottom>
      <diagonal/>
    </border>
    <border>
      <left style="hair">
        <color rgb="FFC00000"/>
      </left>
      <right style="hair">
        <color theme="0" tint="-0.499984740745262"/>
      </right>
      <top/>
      <bottom/>
      <diagonal/>
    </border>
    <border>
      <left style="hair">
        <color rgb="FFC00000"/>
      </left>
      <right style="hair">
        <color theme="0" tint="-0.499984740745262"/>
      </right>
      <top style="hair">
        <color rgb="FFC00000"/>
      </top>
      <bottom style="hair">
        <color rgb="FFC00000"/>
      </bottom>
      <diagonal/>
    </border>
    <border>
      <left style="hair">
        <color theme="0" tint="-0.499984740745262"/>
      </left>
      <right style="hair">
        <color theme="0" tint="-0.499984740745262"/>
      </right>
      <top style="hair">
        <color rgb="FFC00000"/>
      </top>
      <bottom style="hair">
        <color rgb="FFC00000"/>
      </bottom>
      <diagonal/>
    </border>
    <border>
      <left style="hair">
        <color theme="5" tint="-0.499984740745262"/>
      </left>
      <right style="hair">
        <color theme="0" tint="-0.499984740745262"/>
      </right>
      <top style="hair">
        <color theme="5" tint="-0.499984740745262"/>
      </top>
      <bottom style="thin">
        <color theme="5" tint="-0.499984740745262"/>
      </bottom>
      <diagonal/>
    </border>
    <border>
      <left style="hair">
        <color theme="0" tint="-0.499984740745262"/>
      </left>
      <right style="hair">
        <color theme="0" tint="-0.499984740745262"/>
      </right>
      <top style="hair">
        <color theme="5" tint="-0.499984740745262"/>
      </top>
      <bottom style="thin">
        <color theme="5" tint="-0.499984740745262"/>
      </bottom>
      <diagonal/>
    </border>
    <border>
      <left style="hair">
        <color theme="0" tint="-0.499984740745262"/>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hair">
        <color theme="0" tint="-0.499984740745262"/>
      </right>
      <top style="thin">
        <color indexed="64"/>
      </top>
      <bottom style="hair">
        <color theme="0" tint="-0.499984740745262"/>
      </bottom>
      <diagonal/>
    </border>
    <border>
      <left/>
      <right style="hair">
        <color indexed="64"/>
      </right>
      <top style="thin">
        <color indexed="64"/>
      </top>
      <bottom style="hair">
        <color indexed="64"/>
      </bottom>
      <diagonal/>
    </border>
    <border>
      <left style="thin">
        <color indexed="64"/>
      </left>
      <right style="hair">
        <color indexed="64"/>
      </right>
      <top style="hair">
        <color auto="1"/>
      </top>
      <bottom/>
      <diagonal/>
    </border>
    <border>
      <left style="hair">
        <color indexed="64"/>
      </left>
      <right style="hair">
        <color indexed="64"/>
      </right>
      <top style="hair">
        <color auto="1"/>
      </top>
      <bottom/>
      <diagonal/>
    </border>
    <border>
      <left style="thin">
        <color indexed="64"/>
      </left>
      <right style="hair">
        <color indexed="64"/>
      </right>
      <top style="thin">
        <color theme="0"/>
      </top>
      <bottom/>
      <diagonal/>
    </border>
    <border>
      <left style="hair">
        <color indexed="64"/>
      </left>
      <right style="hair">
        <color indexed="64"/>
      </right>
      <top style="thin">
        <color theme="0"/>
      </top>
      <bottom/>
      <diagonal/>
    </border>
    <border>
      <left style="thin">
        <color indexed="64"/>
      </left>
      <right style="hair">
        <color indexed="64"/>
      </right>
      <top/>
      <bottom/>
      <diagonal/>
    </border>
    <border>
      <left style="hair">
        <color indexed="64"/>
      </left>
      <right style="hair">
        <color indexed="64"/>
      </right>
      <top/>
      <bottom/>
      <diagonal/>
    </border>
    <border>
      <left style="thin">
        <color rgb="FFC00000"/>
      </left>
      <right style="thin">
        <color rgb="FFC00000"/>
      </right>
      <top style="medium">
        <color rgb="FFC00000"/>
      </top>
      <bottom style="medium">
        <color rgb="FFC00000"/>
      </bottom>
      <diagonal/>
    </border>
    <border>
      <left style="hair">
        <color rgb="FFC00000"/>
      </left>
      <right style="thin">
        <color rgb="FFC00000"/>
      </right>
      <top style="medium">
        <color rgb="FFC00000"/>
      </top>
      <bottom style="medium">
        <color rgb="FFC00000"/>
      </bottom>
      <diagonal/>
    </border>
    <border>
      <left style="thin">
        <color theme="9" tint="-0.499984740745262"/>
      </left>
      <right style="thin">
        <color theme="9" tint="-0.499984740745262"/>
      </right>
      <top style="medium">
        <color theme="9" tint="-0.499984740745262"/>
      </top>
      <bottom style="medium">
        <color theme="9" tint="-0.499984740745262"/>
      </bottom>
      <diagonal/>
    </border>
    <border>
      <left style="hair">
        <color theme="9" tint="-0.499984740745262"/>
      </left>
      <right style="thin">
        <color theme="9" tint="-0.499984740745262"/>
      </right>
      <top style="medium">
        <color theme="9" tint="-0.499984740745262"/>
      </top>
      <bottom style="medium">
        <color theme="9" tint="-0.499984740745262"/>
      </bottom>
      <diagonal/>
    </border>
    <border>
      <left style="hair">
        <color theme="0" tint="-0.499984740745262"/>
      </left>
      <right style="hair">
        <color theme="9" tint="-0.499984740745262"/>
      </right>
      <top style="hair">
        <color theme="0" tint="-0.499984740745262"/>
      </top>
      <bottom style="hair">
        <color theme="0" tint="-0.499984740745262"/>
      </bottom>
      <diagonal/>
    </border>
    <border>
      <left style="hair">
        <color theme="1"/>
      </left>
      <right style="thin">
        <color theme="5" tint="-0.499984740745262"/>
      </right>
      <top style="thin">
        <color theme="1"/>
      </top>
      <bottom/>
      <diagonal/>
    </border>
    <border>
      <left style="thin">
        <color theme="5" tint="-0.499984740745262"/>
      </left>
      <right style="thin">
        <color theme="1"/>
      </right>
      <top style="thin">
        <color theme="1"/>
      </top>
      <bottom/>
      <diagonal/>
    </border>
    <border>
      <left style="dashed">
        <color rgb="FFC00000"/>
      </left>
      <right style="dashed">
        <color rgb="FFC00000"/>
      </right>
      <top style="dashed">
        <color rgb="FFC00000"/>
      </top>
      <bottom style="dashed">
        <color rgb="FFC00000"/>
      </bottom>
      <diagonal/>
    </border>
    <border>
      <left style="dashed">
        <color rgb="FFC00000"/>
      </left>
      <right/>
      <top style="dashed">
        <color rgb="FFC00000"/>
      </top>
      <bottom style="dashed">
        <color rgb="FFC00000"/>
      </bottom>
      <diagonal/>
    </border>
    <border>
      <left style="hair">
        <color rgb="FFC00000"/>
      </left>
      <right style="hair">
        <color theme="0" tint="-0.499984740745262"/>
      </right>
      <top style="dashed">
        <color rgb="FFC00000"/>
      </top>
      <bottom style="dashed">
        <color rgb="FFC00000"/>
      </bottom>
      <diagonal/>
    </border>
    <border>
      <left style="hair">
        <color theme="0" tint="-0.499984740745262"/>
      </left>
      <right style="hair">
        <color theme="0" tint="-0.499984740745262"/>
      </right>
      <top style="dashed">
        <color rgb="FFC00000"/>
      </top>
      <bottom style="dashed">
        <color rgb="FFC00000"/>
      </bottom>
      <diagonal/>
    </border>
    <border>
      <left style="hair">
        <color theme="0" tint="-0.499984740745262"/>
      </left>
      <right style="dashed">
        <color rgb="FFC00000"/>
      </right>
      <top style="dashed">
        <color rgb="FFC00000"/>
      </top>
      <bottom style="dashed">
        <color rgb="FFC00000"/>
      </bottom>
      <diagonal/>
    </border>
    <border>
      <left style="hair">
        <color rgb="FFC00000"/>
      </left>
      <right style="dashed">
        <color rgb="FFC00000"/>
      </right>
      <top style="dashed">
        <color rgb="FFC00000"/>
      </top>
      <bottom style="dashed">
        <color rgb="FFC00000"/>
      </bottom>
      <diagonal/>
    </border>
    <border>
      <left style="dashed">
        <color rgb="FFC00000"/>
      </left>
      <right style="hair">
        <color theme="0" tint="-0.499984740745262"/>
      </right>
      <top style="dashed">
        <color rgb="FFC00000"/>
      </top>
      <bottom style="dashed">
        <color rgb="FFC00000"/>
      </bottom>
      <diagonal/>
    </border>
    <border>
      <left style="hair">
        <color theme="0" tint="-0.499984740745262"/>
      </left>
      <right/>
      <top style="dashed">
        <color rgb="FFC00000"/>
      </top>
      <bottom style="dashed">
        <color rgb="FFC00000"/>
      </bottom>
      <diagonal/>
    </border>
    <border>
      <left style="dashed">
        <color rgb="FFC00000"/>
      </left>
      <right/>
      <top style="dashed">
        <color rgb="FFC00000"/>
      </top>
      <bottom/>
      <diagonal/>
    </border>
    <border>
      <left/>
      <right/>
      <top style="dashed">
        <color rgb="FFC00000"/>
      </top>
      <bottom/>
      <diagonal/>
    </border>
    <border>
      <left/>
      <right style="dashed">
        <color rgb="FFC00000"/>
      </right>
      <top style="dashed">
        <color rgb="FFC00000"/>
      </top>
      <bottom/>
      <diagonal/>
    </border>
    <border>
      <left style="dashed">
        <color rgb="FFC00000"/>
      </left>
      <right/>
      <top/>
      <bottom/>
      <diagonal/>
    </border>
    <border>
      <left/>
      <right style="dashed">
        <color rgb="FFC00000"/>
      </right>
      <top/>
      <bottom/>
      <diagonal/>
    </border>
    <border>
      <left style="dashed">
        <color rgb="FFC00000"/>
      </left>
      <right/>
      <top/>
      <bottom style="dashed">
        <color rgb="FFC00000"/>
      </bottom>
      <diagonal/>
    </border>
    <border>
      <left/>
      <right/>
      <top/>
      <bottom style="dashed">
        <color rgb="FFC00000"/>
      </bottom>
      <diagonal/>
    </border>
    <border>
      <left/>
      <right style="dashed">
        <color rgb="FFC00000"/>
      </right>
      <top/>
      <bottom style="dashed">
        <color rgb="FFC00000"/>
      </bottom>
      <diagonal/>
    </border>
    <border>
      <left style="dashed">
        <color theme="5" tint="-0.499984740745262"/>
      </left>
      <right/>
      <top style="dashed">
        <color theme="5" tint="-0.499984740745262"/>
      </top>
      <bottom/>
      <diagonal/>
    </border>
    <border>
      <left/>
      <right/>
      <top style="dashed">
        <color theme="5" tint="-0.499984740745262"/>
      </top>
      <bottom/>
      <diagonal/>
    </border>
    <border>
      <left/>
      <right style="dashed">
        <color theme="5" tint="-0.499984740745262"/>
      </right>
      <top style="dashed">
        <color theme="5" tint="-0.499984740745262"/>
      </top>
      <bottom/>
      <diagonal/>
    </border>
    <border>
      <left style="dashed">
        <color theme="5" tint="-0.499984740745262"/>
      </left>
      <right/>
      <top/>
      <bottom style="dashed">
        <color theme="5" tint="-0.499984740745262"/>
      </bottom>
      <diagonal/>
    </border>
    <border>
      <left/>
      <right/>
      <top/>
      <bottom style="dashed">
        <color theme="5" tint="-0.499984740745262"/>
      </bottom>
      <diagonal/>
    </border>
    <border>
      <left/>
      <right style="dashed">
        <color theme="5" tint="-0.499984740745262"/>
      </right>
      <top/>
      <bottom style="dashed">
        <color theme="5" tint="-0.499984740745262"/>
      </bottom>
      <diagonal/>
    </border>
    <border>
      <left style="dashed">
        <color theme="0" tint="-0.499984740745262"/>
      </left>
      <right/>
      <top style="dashed">
        <color theme="0" tint="-0.499984740745262"/>
      </top>
      <bottom style="thin">
        <color indexed="64"/>
      </bottom>
      <diagonal/>
    </border>
    <border>
      <left/>
      <right/>
      <top style="dashed">
        <color theme="0" tint="-0.499984740745262"/>
      </top>
      <bottom style="thin">
        <color indexed="64"/>
      </bottom>
      <diagonal/>
    </border>
    <border>
      <left/>
      <right style="dashed">
        <color theme="0" tint="-0.499984740745262"/>
      </right>
      <top style="dashed">
        <color theme="0" tint="-0.499984740745262"/>
      </top>
      <bottom style="thin">
        <color indexed="64"/>
      </bottom>
      <diagonal/>
    </border>
    <border>
      <left style="dashed">
        <color theme="0" tint="-0.499984740745262"/>
      </left>
      <right/>
      <top style="thin">
        <color indexed="64"/>
      </top>
      <bottom style="thin">
        <color indexed="64"/>
      </bottom>
      <diagonal/>
    </border>
    <border>
      <left/>
      <right style="dashed">
        <color theme="0" tint="-0.499984740745262"/>
      </right>
      <top style="thin">
        <color indexed="64"/>
      </top>
      <bottom style="thin">
        <color indexed="64"/>
      </bottom>
      <diagonal/>
    </border>
    <border>
      <left style="dashed">
        <color theme="0" tint="-0.499984740745262"/>
      </left>
      <right/>
      <top style="thin">
        <color indexed="64"/>
      </top>
      <bottom style="dashed">
        <color theme="0" tint="-0.499984740745262"/>
      </bottom>
      <diagonal/>
    </border>
    <border>
      <left/>
      <right/>
      <top style="thin">
        <color indexed="64"/>
      </top>
      <bottom style="dashed">
        <color theme="0" tint="-0.499984740745262"/>
      </bottom>
      <diagonal/>
    </border>
    <border>
      <left/>
      <right style="dashed">
        <color theme="0" tint="-0.499984740745262"/>
      </right>
      <top style="thin">
        <color indexed="64"/>
      </top>
      <bottom style="dashed">
        <color theme="0" tint="-0.499984740745262"/>
      </bottom>
      <diagonal/>
    </border>
    <border>
      <left style="dashed">
        <color theme="9" tint="-0.499984740745262"/>
      </left>
      <right style="dashed">
        <color theme="9" tint="-0.499984740745262"/>
      </right>
      <top style="dashed">
        <color theme="9" tint="-0.499984740745262"/>
      </top>
      <bottom style="dashed">
        <color theme="9" tint="-0.499984740745262"/>
      </bottom>
      <diagonal/>
    </border>
    <border>
      <left style="dashed">
        <color theme="9" tint="-0.499984740745262"/>
      </left>
      <right/>
      <top style="dashed">
        <color theme="9" tint="-0.499984740745262"/>
      </top>
      <bottom/>
      <diagonal/>
    </border>
    <border>
      <left/>
      <right/>
      <top style="dashed">
        <color theme="9" tint="-0.499984740745262"/>
      </top>
      <bottom/>
      <diagonal/>
    </border>
    <border>
      <left/>
      <right style="dashed">
        <color theme="9" tint="-0.499984740745262"/>
      </right>
      <top style="dashed">
        <color theme="9" tint="-0.499984740745262"/>
      </top>
      <bottom/>
      <diagonal/>
    </border>
    <border>
      <left style="dashed">
        <color theme="9" tint="-0.499984740745262"/>
      </left>
      <right/>
      <top/>
      <bottom/>
      <diagonal/>
    </border>
    <border>
      <left/>
      <right style="dashed">
        <color theme="9" tint="-0.499984740745262"/>
      </right>
      <top/>
      <bottom/>
      <diagonal/>
    </border>
    <border>
      <left style="dashed">
        <color theme="9" tint="-0.499984740745262"/>
      </left>
      <right/>
      <top/>
      <bottom style="dashed">
        <color theme="9" tint="-0.499984740745262"/>
      </bottom>
      <diagonal/>
    </border>
    <border>
      <left/>
      <right/>
      <top/>
      <bottom style="dashed">
        <color theme="9" tint="-0.499984740745262"/>
      </bottom>
      <diagonal/>
    </border>
    <border>
      <left/>
      <right style="dashed">
        <color theme="9" tint="-0.499984740745262"/>
      </right>
      <top/>
      <bottom style="dashed">
        <color theme="9" tint="-0.499984740745262"/>
      </bottom>
      <diagonal/>
    </border>
    <border>
      <left style="dashed">
        <color theme="5" tint="-0.499984740745262"/>
      </left>
      <right/>
      <top style="dashed">
        <color theme="5" tint="-0.499984740745262"/>
      </top>
      <bottom style="dashed">
        <color theme="5" tint="-0.499984740745262"/>
      </bottom>
      <diagonal/>
    </border>
    <border>
      <left style="hair">
        <color theme="5" tint="-0.499984740745262"/>
      </left>
      <right style="hair">
        <color theme="0" tint="-0.499984740745262"/>
      </right>
      <top style="dashed">
        <color theme="5" tint="-0.499984740745262"/>
      </top>
      <bottom style="dashed">
        <color theme="5" tint="-0.499984740745262"/>
      </bottom>
      <diagonal/>
    </border>
    <border>
      <left style="hair">
        <color theme="0" tint="-0.499984740745262"/>
      </left>
      <right style="hair">
        <color theme="0" tint="-0.499984740745262"/>
      </right>
      <top style="dashed">
        <color theme="5" tint="-0.499984740745262"/>
      </top>
      <bottom style="dashed">
        <color theme="5" tint="-0.499984740745262"/>
      </bottom>
      <diagonal/>
    </border>
    <border>
      <left style="hair">
        <color theme="0" tint="-0.499984740745262"/>
      </left>
      <right style="dashed">
        <color theme="5" tint="-0.499984740745262"/>
      </right>
      <top style="dashed">
        <color theme="5" tint="-0.499984740745262"/>
      </top>
      <bottom style="dashed">
        <color theme="5" tint="-0.499984740745262"/>
      </bottom>
      <diagonal/>
    </border>
    <border>
      <left style="dashed">
        <color theme="5" tint="-0.499984740745262"/>
      </left>
      <right style="hair">
        <color theme="5" tint="-0.499984740745262"/>
      </right>
      <top style="dashed">
        <color theme="5" tint="-0.499984740745262"/>
      </top>
      <bottom style="dashed">
        <color theme="5" tint="-0.499984740745262"/>
      </bottom>
      <diagonal/>
    </border>
    <border>
      <left style="hair">
        <color theme="5" tint="-0.499984740745262"/>
      </left>
      <right style="dashed">
        <color theme="5" tint="-0.499984740745262"/>
      </right>
      <top style="dashed">
        <color theme="5" tint="-0.499984740745262"/>
      </top>
      <bottom style="dashed">
        <color theme="5" tint="-0.499984740745262"/>
      </bottom>
      <diagonal/>
    </border>
    <border>
      <left style="dashed">
        <color theme="5" tint="-0.499984740745262"/>
      </left>
      <right style="hair">
        <color theme="0" tint="-0.499984740745262"/>
      </right>
      <top style="dashed">
        <color theme="5" tint="-0.499984740745262"/>
      </top>
      <bottom style="dashed">
        <color theme="5" tint="-0.499984740745262"/>
      </bottom>
      <diagonal/>
    </border>
    <border>
      <left style="hair">
        <color theme="0" tint="-0.499984740745262"/>
      </left>
      <right/>
      <top style="dashed">
        <color theme="5" tint="-0.499984740745262"/>
      </top>
      <bottom style="dashed">
        <color theme="5" tint="-0.499984740745262"/>
      </bottom>
      <diagonal/>
    </border>
    <border>
      <left style="dashed">
        <color theme="9" tint="-0.499984740745262"/>
      </left>
      <right/>
      <top style="dashed">
        <color theme="9" tint="-0.499984740745262"/>
      </top>
      <bottom style="dashed">
        <color theme="9" tint="-0.499984740745262"/>
      </bottom>
      <diagonal/>
    </border>
    <border>
      <left style="hair">
        <color theme="9" tint="-0.499984740745262"/>
      </left>
      <right style="hair">
        <color theme="0" tint="-0.499984740745262"/>
      </right>
      <top style="dashed">
        <color theme="9" tint="-0.499984740745262"/>
      </top>
      <bottom style="dashed">
        <color theme="9" tint="-0.499984740745262"/>
      </bottom>
      <diagonal/>
    </border>
    <border>
      <left style="hair">
        <color theme="0" tint="-0.499984740745262"/>
      </left>
      <right style="hair">
        <color theme="0" tint="-0.499984740745262"/>
      </right>
      <top style="dashed">
        <color theme="9" tint="-0.499984740745262"/>
      </top>
      <bottom style="dashed">
        <color theme="9" tint="-0.499984740745262"/>
      </bottom>
      <diagonal/>
    </border>
    <border>
      <left style="hair">
        <color theme="0" tint="-0.499984740745262"/>
      </left>
      <right style="dashed">
        <color theme="9" tint="-0.499984740745262"/>
      </right>
      <top style="dashed">
        <color theme="9" tint="-0.499984740745262"/>
      </top>
      <bottom style="dashed">
        <color theme="9" tint="-0.499984740745262"/>
      </bottom>
      <diagonal/>
    </border>
    <border>
      <left style="dashed">
        <color theme="9" tint="-0.499984740745262"/>
      </left>
      <right style="hair">
        <color theme="9" tint="-0.499984740745262"/>
      </right>
      <top style="dashed">
        <color theme="9" tint="-0.499984740745262"/>
      </top>
      <bottom style="dashed">
        <color theme="9" tint="-0.499984740745262"/>
      </bottom>
      <diagonal/>
    </border>
    <border>
      <left style="hair">
        <color theme="9" tint="-0.499984740745262"/>
      </left>
      <right style="dashed">
        <color theme="9" tint="-0.499984740745262"/>
      </right>
      <top style="dashed">
        <color theme="9" tint="-0.499984740745262"/>
      </top>
      <bottom style="dashed">
        <color theme="9" tint="-0.499984740745262"/>
      </bottom>
      <diagonal/>
    </border>
    <border>
      <left style="dashed">
        <color theme="9" tint="-0.499984740745262"/>
      </left>
      <right style="hair">
        <color theme="0" tint="-0.499984740745262"/>
      </right>
      <top style="dashed">
        <color theme="9" tint="-0.499984740745262"/>
      </top>
      <bottom style="dashed">
        <color theme="9" tint="-0.499984740745262"/>
      </bottom>
      <diagonal/>
    </border>
    <border>
      <left style="hair">
        <color theme="0" tint="-0.499984740745262"/>
      </left>
      <right style="hair">
        <color theme="9" tint="-0.499984740745262"/>
      </right>
      <top style="dashed">
        <color theme="9" tint="-0.499984740745262"/>
      </top>
      <bottom style="dashed">
        <color theme="9" tint="-0.499984740745262"/>
      </bottom>
      <diagonal/>
    </border>
    <border>
      <left style="hair">
        <color theme="0" tint="-0.499984740745262"/>
      </left>
      <right/>
      <top style="dashed">
        <color theme="9" tint="-0.499984740745262"/>
      </top>
      <bottom style="dashed">
        <color theme="9" tint="-0.499984740745262"/>
      </bottom>
      <diagonal/>
    </border>
    <border>
      <left style="dashed">
        <color theme="0" tint="-0.499984740745262"/>
      </left>
      <right/>
      <top style="dashed">
        <color theme="0" tint="-0.499984740745262"/>
      </top>
      <bottom/>
      <diagonal/>
    </border>
    <border>
      <left/>
      <right/>
      <top style="dashed">
        <color theme="0" tint="-0.499984740745262"/>
      </top>
      <bottom/>
      <diagonal/>
    </border>
    <border>
      <left/>
      <right style="dashed">
        <color theme="0" tint="-0.499984740745262"/>
      </right>
      <top style="dashed">
        <color theme="0" tint="-0.499984740745262"/>
      </top>
      <bottom/>
      <diagonal/>
    </border>
    <border>
      <left style="dashed">
        <color theme="0" tint="-0.499984740745262"/>
      </left>
      <right/>
      <top/>
      <bottom/>
      <diagonal/>
    </border>
    <border>
      <left/>
      <right style="dashed">
        <color theme="0" tint="-0.499984740745262"/>
      </right>
      <top/>
      <bottom/>
      <diagonal/>
    </border>
    <border>
      <left style="dashed">
        <color theme="0" tint="-0.499984740745262"/>
      </left>
      <right/>
      <top/>
      <bottom style="dashed">
        <color theme="0" tint="-0.499984740745262"/>
      </bottom>
      <diagonal/>
    </border>
    <border>
      <left/>
      <right/>
      <top/>
      <bottom style="dashed">
        <color theme="0" tint="-0.499984740745262"/>
      </bottom>
      <diagonal/>
    </border>
    <border>
      <left/>
      <right style="dashed">
        <color theme="0" tint="-0.499984740745262"/>
      </right>
      <top/>
      <bottom style="dashed">
        <color theme="0" tint="-0.499984740745262"/>
      </bottom>
      <diagonal/>
    </border>
    <border>
      <left style="dashed">
        <color rgb="FFC00000"/>
      </left>
      <right/>
      <top style="dashed">
        <color theme="0" tint="-0.499984740745262"/>
      </top>
      <bottom/>
      <diagonal/>
    </border>
    <border>
      <left/>
      <right style="dashed">
        <color rgb="FFC00000"/>
      </right>
      <top style="dashed">
        <color theme="0" tint="-0.499984740745262"/>
      </top>
      <bottom/>
      <diagonal/>
    </border>
    <border>
      <left style="hair">
        <color theme="5" tint="-0.499984740745262"/>
      </left>
      <right style="hair">
        <color theme="5" tint="-0.499984740745262"/>
      </right>
      <top style="dashed">
        <color theme="5" tint="-0.499984740745262"/>
      </top>
      <bottom style="dashed">
        <color theme="5" tint="-0.499984740745262"/>
      </bottom>
      <diagonal/>
    </border>
    <border>
      <left/>
      <right/>
      <top style="dashed">
        <color rgb="FFC00000"/>
      </top>
      <bottom style="dashed">
        <color rgb="FFC00000"/>
      </bottom>
      <diagonal/>
    </border>
    <border>
      <left/>
      <right style="dashed">
        <color rgb="FFC00000"/>
      </right>
      <top style="dashed">
        <color rgb="FFC00000"/>
      </top>
      <bottom style="dashed">
        <color rgb="FFC00000"/>
      </bottom>
      <diagonal/>
    </border>
    <border>
      <left style="dashed">
        <color theme="5" tint="-0.499984740745262"/>
      </left>
      <right/>
      <top/>
      <bottom/>
      <diagonal/>
    </border>
    <border>
      <left/>
      <right style="dashed">
        <color theme="5" tint="-0.499984740745262"/>
      </right>
      <top/>
      <bottom/>
      <diagonal/>
    </border>
    <border>
      <left style="dashed">
        <color rgb="FFC00000"/>
      </left>
      <right/>
      <top style="dashed">
        <color theme="9" tint="-0.499984740745262"/>
      </top>
      <bottom/>
      <diagonal/>
    </border>
    <border>
      <left/>
      <right style="dashed">
        <color rgb="FFC00000"/>
      </right>
      <top style="dashed">
        <color theme="9" tint="-0.499984740745262"/>
      </top>
      <bottom/>
      <diagonal/>
    </border>
    <border>
      <left style="dashed">
        <color rgb="FFC00000"/>
      </left>
      <right style="hair">
        <color indexed="64"/>
      </right>
      <top style="dashed">
        <color rgb="FFC00000"/>
      </top>
      <bottom style="dashed">
        <color rgb="FFC00000"/>
      </bottom>
      <diagonal/>
    </border>
    <border>
      <left style="hair">
        <color indexed="64"/>
      </left>
      <right style="hair">
        <color indexed="64"/>
      </right>
      <top style="dashed">
        <color rgb="FFC00000"/>
      </top>
      <bottom style="dashed">
        <color rgb="FFC00000"/>
      </bottom>
      <diagonal/>
    </border>
    <border>
      <left style="hair">
        <color indexed="64"/>
      </left>
      <right style="dashed">
        <color rgb="FFC00000"/>
      </right>
      <top style="dashed">
        <color rgb="FFC00000"/>
      </top>
      <bottom style="dashed">
        <color rgb="FFC00000"/>
      </bottom>
      <diagonal/>
    </border>
    <border>
      <left style="dashed">
        <color theme="5" tint="-0.499984740745262"/>
      </left>
      <right style="hair">
        <color indexed="64"/>
      </right>
      <top style="dashed">
        <color theme="5" tint="-0.499984740745262"/>
      </top>
      <bottom style="dashed">
        <color theme="5" tint="-0.499984740745262"/>
      </bottom>
      <diagonal/>
    </border>
    <border>
      <left style="hair">
        <color indexed="64"/>
      </left>
      <right style="hair">
        <color indexed="64"/>
      </right>
      <top style="dashed">
        <color theme="5" tint="-0.499984740745262"/>
      </top>
      <bottom style="dashed">
        <color theme="5" tint="-0.499984740745262"/>
      </bottom>
      <diagonal/>
    </border>
    <border>
      <left style="hair">
        <color indexed="64"/>
      </left>
      <right style="dashed">
        <color theme="5" tint="-0.499984740745262"/>
      </right>
      <top style="dashed">
        <color theme="5" tint="-0.499984740745262"/>
      </top>
      <bottom style="dashed">
        <color theme="5" tint="-0.499984740745262"/>
      </bottom>
      <diagonal/>
    </border>
    <border>
      <left style="dashed">
        <color theme="5" tint="-0.499984740745262"/>
      </left>
      <right style="dashed">
        <color theme="5" tint="-0.499984740745262"/>
      </right>
      <top style="dashed">
        <color rgb="FFC00000"/>
      </top>
      <bottom style="dashed">
        <color theme="5" tint="-0.499984740745262"/>
      </bottom>
      <diagonal/>
    </border>
    <border>
      <left style="dashed">
        <color theme="5" tint="-0.499984740745262"/>
      </left>
      <right/>
      <top style="dashed">
        <color rgb="FFC00000"/>
      </top>
      <bottom/>
      <diagonal/>
    </border>
    <border>
      <left/>
      <right style="dashed">
        <color theme="5" tint="-0.499984740745262"/>
      </right>
      <top style="dashed">
        <color rgb="FFC00000"/>
      </top>
      <bottom/>
      <diagonal/>
    </border>
    <border>
      <left style="dashed">
        <color theme="9" tint="-0.499984740745262"/>
      </left>
      <right style="dashed">
        <color theme="9" tint="-0.499984740745262"/>
      </right>
      <top style="dashed">
        <color theme="5" tint="-0.499984740745262"/>
      </top>
      <bottom style="dashed">
        <color theme="9" tint="-0.499984740745262"/>
      </bottom>
      <diagonal/>
    </border>
    <border>
      <left style="dashed">
        <color theme="9" tint="-0.499984740745262"/>
      </left>
      <right/>
      <top style="dashed">
        <color theme="5" tint="-0.499984740745262"/>
      </top>
      <bottom/>
      <diagonal/>
    </border>
    <border>
      <left/>
      <right style="dashed">
        <color theme="9" tint="-0.499984740745262"/>
      </right>
      <top style="dashed">
        <color theme="5" tint="-0.499984740745262"/>
      </top>
      <bottom/>
      <diagonal/>
    </border>
    <border>
      <left style="dashed">
        <color theme="9" tint="-0.499984740745262"/>
      </left>
      <right style="hair">
        <color indexed="64"/>
      </right>
      <top style="dashed">
        <color theme="9" tint="-0.499984740745262"/>
      </top>
      <bottom style="dashed">
        <color theme="9" tint="-0.499984740745262"/>
      </bottom>
      <diagonal/>
    </border>
    <border>
      <left style="hair">
        <color indexed="64"/>
      </left>
      <right style="hair">
        <color indexed="64"/>
      </right>
      <top style="dashed">
        <color theme="9" tint="-0.499984740745262"/>
      </top>
      <bottom style="dashed">
        <color theme="9" tint="-0.499984740745262"/>
      </bottom>
      <diagonal/>
    </border>
    <border>
      <left style="hair">
        <color indexed="64"/>
      </left>
      <right style="dashed">
        <color theme="9" tint="-0.499984740745262"/>
      </right>
      <top style="dashed">
        <color theme="9" tint="-0.499984740745262"/>
      </top>
      <bottom style="dashed">
        <color theme="9" tint="-0.499984740745262"/>
      </bottom>
      <diagonal/>
    </border>
    <border>
      <left/>
      <right/>
      <top style="dashed">
        <color theme="5" tint="-0.499984740745262"/>
      </top>
      <bottom style="dashed">
        <color theme="5" tint="-0.499984740745262"/>
      </bottom>
      <diagonal/>
    </border>
    <border>
      <left/>
      <right style="dashed">
        <color theme="5" tint="-0.499984740745262"/>
      </right>
      <top style="dashed">
        <color theme="5" tint="-0.499984740745262"/>
      </top>
      <bottom style="dashed">
        <color theme="5" tint="-0.499984740745262"/>
      </bottom>
      <diagonal/>
    </border>
    <border>
      <left/>
      <right/>
      <top style="dashed">
        <color theme="9" tint="-0.499984740745262"/>
      </top>
      <bottom style="dashed">
        <color theme="9" tint="-0.499984740745262"/>
      </bottom>
      <diagonal/>
    </border>
    <border>
      <left/>
      <right style="dashed">
        <color theme="9" tint="-0.499984740745262"/>
      </right>
      <top style="dashed">
        <color theme="9" tint="-0.499984740745262"/>
      </top>
      <bottom style="dashed">
        <color theme="9" tint="-0.499984740745262"/>
      </bottom>
      <diagonal/>
    </border>
    <border>
      <left style="dashed">
        <color rgb="FFC00000"/>
      </left>
      <right style="hair">
        <color rgb="FFC00000"/>
      </right>
      <top style="dashed">
        <color rgb="FFC00000"/>
      </top>
      <bottom style="dashed">
        <color rgb="FFC00000"/>
      </bottom>
      <diagonal/>
    </border>
    <border>
      <left style="hair">
        <color rgb="FFC00000"/>
      </left>
      <right style="hair">
        <color rgb="FFC00000"/>
      </right>
      <top style="dashed">
        <color rgb="FFC00000"/>
      </top>
      <bottom style="dashed">
        <color rgb="FFC00000"/>
      </bottom>
      <diagonal/>
    </border>
    <border>
      <left style="dashed">
        <color rgb="FFC00000"/>
      </left>
      <right/>
      <top style="dashed">
        <color theme="0" tint="-0.499984740745262"/>
      </top>
      <bottom style="dashed">
        <color rgb="FFC00000"/>
      </bottom>
      <diagonal/>
    </border>
    <border>
      <left/>
      <right/>
      <top style="dashed">
        <color theme="0" tint="-0.499984740745262"/>
      </top>
      <bottom style="dashed">
        <color rgb="FFC00000"/>
      </bottom>
      <diagonal/>
    </border>
    <border>
      <left/>
      <right style="dashed">
        <color rgb="FFC00000"/>
      </right>
      <top style="dashed">
        <color theme="0" tint="-0.499984740745262"/>
      </top>
      <bottom style="dashed">
        <color rgb="FFC00000"/>
      </bottom>
      <diagonal/>
    </border>
    <border>
      <left style="dashed">
        <color theme="5" tint="-0.499984740745262"/>
      </left>
      <right/>
      <top style="dashed">
        <color rgb="FFC00000"/>
      </top>
      <bottom style="dashed">
        <color theme="5" tint="-0.499984740745262"/>
      </bottom>
      <diagonal/>
    </border>
    <border>
      <left/>
      <right/>
      <top style="dashed">
        <color rgb="FFC00000"/>
      </top>
      <bottom style="dashed">
        <color theme="5" tint="-0.499984740745262"/>
      </bottom>
      <diagonal/>
    </border>
    <border>
      <left/>
      <right style="dashed">
        <color theme="5" tint="-0.499984740745262"/>
      </right>
      <top style="dashed">
        <color rgb="FFC00000"/>
      </top>
      <bottom style="dashed">
        <color theme="5" tint="-0.499984740745262"/>
      </bottom>
      <diagonal/>
    </border>
    <border>
      <left style="dashed">
        <color rgb="FFC00000"/>
      </left>
      <right style="hair">
        <color theme="5" tint="-0.499984740745262"/>
      </right>
      <top style="dashed">
        <color theme="5" tint="-0.499984740745262"/>
      </top>
      <bottom style="dashed">
        <color theme="5" tint="-0.499984740745262"/>
      </bottom>
      <diagonal/>
    </border>
    <border>
      <left style="dashed">
        <color rgb="FFC00000"/>
      </left>
      <right style="thin">
        <color rgb="FFC00000"/>
      </right>
      <top style="dashed">
        <color rgb="FFC00000"/>
      </top>
      <bottom style="dashed">
        <color rgb="FFC00000"/>
      </bottom>
      <diagonal/>
    </border>
    <border>
      <left style="thin">
        <color rgb="FFC00000"/>
      </left>
      <right style="dashed">
        <color rgb="FFC00000"/>
      </right>
      <top style="dashed">
        <color rgb="FFC00000"/>
      </top>
      <bottom style="dashed">
        <color rgb="FFC00000"/>
      </bottom>
      <diagonal/>
    </border>
    <border>
      <left style="hair">
        <color indexed="64"/>
      </left>
      <right style="hair">
        <color theme="0" tint="-0.499984740745262"/>
      </right>
      <top style="thin">
        <color indexed="64"/>
      </top>
      <bottom style="dashed">
        <color theme="5" tint="-0.499984740745262"/>
      </bottom>
      <diagonal/>
    </border>
    <border>
      <left style="hair">
        <color theme="0" tint="-0.499984740745262"/>
      </left>
      <right style="dashed">
        <color rgb="FFC00000"/>
      </right>
      <top style="thin">
        <color indexed="64"/>
      </top>
      <bottom style="dashed">
        <color theme="5" tint="-0.499984740745262"/>
      </bottom>
      <diagonal/>
    </border>
    <border>
      <left/>
      <right style="hair">
        <color theme="0" tint="-0.499984740745262"/>
      </right>
      <top style="thin">
        <color indexed="64"/>
      </top>
      <bottom style="dashed">
        <color theme="5" tint="-0.499984740745262"/>
      </bottom>
      <diagonal/>
    </border>
    <border>
      <left style="dashed">
        <color theme="5" tint="-0.499984740745262"/>
      </left>
      <right style="dashed">
        <color theme="5" tint="-0.499984740745262"/>
      </right>
      <top/>
      <bottom style="dashed">
        <color theme="5" tint="-0.499984740745262"/>
      </bottom>
      <diagonal/>
    </border>
    <border>
      <left style="dashed">
        <color theme="5" tint="-0.499984740745262"/>
      </left>
      <right style="thin">
        <color theme="5" tint="-0.499984740745262"/>
      </right>
      <top/>
      <bottom style="dashed">
        <color theme="5" tint="-0.499984740745262"/>
      </bottom>
      <diagonal/>
    </border>
    <border>
      <left style="thin">
        <color theme="5" tint="-0.499984740745262"/>
      </left>
      <right style="thin">
        <color theme="5" tint="-0.499984740745262"/>
      </right>
      <top/>
      <bottom style="dashed">
        <color theme="5" tint="-0.499984740745262"/>
      </bottom>
      <diagonal/>
    </border>
    <border>
      <left style="thin">
        <color theme="5" tint="-0.499984740745262"/>
      </left>
      <right/>
      <top/>
      <bottom style="dashed">
        <color theme="5" tint="-0.499984740745262"/>
      </bottom>
      <diagonal/>
    </border>
    <border>
      <left style="dashed">
        <color rgb="FFC00000"/>
      </left>
      <right style="dashed">
        <color rgb="FFC00000"/>
      </right>
      <top style="dashed">
        <color theme="5" tint="-0.499984740745262"/>
      </top>
      <bottom style="dashed">
        <color rgb="FFC00000"/>
      </bottom>
      <diagonal/>
    </border>
    <border>
      <left style="dashed">
        <color rgb="FFC00000"/>
      </left>
      <right style="thin">
        <color rgb="FFC00000"/>
      </right>
      <top style="dashed">
        <color theme="5" tint="-0.499984740745262"/>
      </top>
      <bottom style="dashed">
        <color rgb="FFC00000"/>
      </bottom>
      <diagonal/>
    </border>
    <border>
      <left style="thin">
        <color rgb="FFC00000"/>
      </left>
      <right style="dashed">
        <color rgb="FFC00000"/>
      </right>
      <top style="dashed">
        <color theme="5" tint="-0.499984740745262"/>
      </top>
      <bottom style="dashed">
        <color rgb="FFC00000"/>
      </bottom>
      <diagonal/>
    </border>
    <border>
      <left/>
      <right style="hair">
        <color theme="0" tint="-0.499984740745262"/>
      </right>
      <top style="dashed">
        <color theme="5" tint="-0.499984740745262"/>
      </top>
      <bottom style="dashed">
        <color theme="5" tint="-0.499984740745262"/>
      </bottom>
      <diagonal/>
    </border>
    <border>
      <left style="dashed">
        <color theme="5" tint="-0.499984740745262"/>
      </left>
      <right style="hair">
        <color theme="0" tint="-0.499984740745262"/>
      </right>
      <top/>
      <bottom style="dashed">
        <color theme="5" tint="-0.499984740745262"/>
      </bottom>
      <diagonal/>
    </border>
    <border>
      <left style="hair">
        <color theme="0" tint="-0.499984740745262"/>
      </left>
      <right style="hair">
        <color theme="0" tint="-0.499984740745262"/>
      </right>
      <top/>
      <bottom style="dashed">
        <color theme="5" tint="-0.499984740745262"/>
      </bottom>
      <diagonal/>
    </border>
    <border>
      <left style="hair">
        <color theme="0" tint="-0.499984740745262"/>
      </left>
      <right style="dashed">
        <color theme="5" tint="-0.499984740745262"/>
      </right>
      <top/>
      <bottom style="dashed">
        <color theme="5" tint="-0.499984740745262"/>
      </bottom>
      <diagonal/>
    </border>
    <border>
      <left style="thin">
        <color theme="5" tint="-0.499984740745262"/>
      </left>
      <right style="dashed">
        <color theme="5" tint="-0.499984740745262"/>
      </right>
      <top/>
      <bottom style="dashed">
        <color theme="5" tint="-0.499984740745262"/>
      </bottom>
      <diagonal/>
    </border>
    <border>
      <left style="dashed">
        <color theme="9" tint="-0.499984740745262"/>
      </left>
      <right style="dashed">
        <color theme="5" tint="-0.499984740745262"/>
      </right>
      <top style="dashed">
        <color theme="9" tint="-0.499984740745262"/>
      </top>
      <bottom style="dashed">
        <color theme="9" tint="-0.499984740745262"/>
      </bottom>
      <diagonal/>
    </border>
    <border>
      <left style="hair">
        <color theme="0" tint="-0.499984740745262"/>
      </left>
      <right style="dashed">
        <color theme="5" tint="-0.499984740745262"/>
      </right>
      <top style="dashed">
        <color theme="9" tint="-0.499984740745262"/>
      </top>
      <bottom style="dashed">
        <color theme="9" tint="-0.499984740745262"/>
      </bottom>
      <diagonal/>
    </border>
    <border>
      <left style="dashed">
        <color theme="9" tint="-0.499984740745262"/>
      </left>
      <right style="hair">
        <color theme="0" tint="-0.499984740745262"/>
      </right>
      <top style="dashed">
        <color theme="9" tint="-0.499984740745262"/>
      </top>
      <bottom style="hair">
        <color theme="0" tint="-0.499984740745262"/>
      </bottom>
      <diagonal/>
    </border>
    <border>
      <left style="hair">
        <color theme="0" tint="-0.499984740745262"/>
      </left>
      <right style="dashed">
        <color theme="5" tint="-0.499984740745262"/>
      </right>
      <top style="dashed">
        <color theme="9" tint="-0.499984740745262"/>
      </top>
      <bottom style="hair">
        <color theme="0" tint="-0.499984740745262"/>
      </bottom>
      <diagonal/>
    </border>
    <border>
      <left style="dashed">
        <color theme="9" tint="-0.499984740745262"/>
      </left>
      <right style="hair">
        <color theme="0" tint="-0.499984740745262"/>
      </right>
      <top style="hair">
        <color theme="0" tint="-0.499984740745262"/>
      </top>
      <bottom style="dashed">
        <color theme="9" tint="-0.499984740745262"/>
      </bottom>
      <diagonal/>
    </border>
    <border>
      <left style="hair">
        <color theme="0" tint="-0.499984740745262"/>
      </left>
      <right style="dashed">
        <color theme="5" tint="-0.499984740745262"/>
      </right>
      <top style="hair">
        <color theme="0" tint="-0.499984740745262"/>
      </top>
      <bottom style="dashed">
        <color theme="9" tint="-0.499984740745262"/>
      </bottom>
      <diagonal/>
    </border>
    <border>
      <left style="dashed">
        <color theme="0" tint="-0.499984740745262"/>
      </left>
      <right/>
      <top style="dashed">
        <color theme="5" tint="-0.499984740745262"/>
      </top>
      <bottom/>
      <diagonal/>
    </border>
    <border>
      <left/>
      <right style="dashed">
        <color theme="0" tint="-0.499984740745262"/>
      </right>
      <top style="dashed">
        <color theme="5" tint="-0.499984740745262"/>
      </top>
      <bottom/>
      <diagonal/>
    </border>
    <border>
      <left style="dashed">
        <color theme="9" tint="-0.499984740745262"/>
      </left>
      <right/>
      <top style="dashed">
        <color theme="0" tint="-0.499984740745262"/>
      </top>
      <bottom/>
      <diagonal/>
    </border>
    <border>
      <left/>
      <right style="dashed">
        <color theme="9" tint="-0.499984740745262"/>
      </right>
      <top style="dashed">
        <color theme="0" tint="-0.499984740745262"/>
      </top>
      <bottom/>
      <diagonal/>
    </border>
    <border>
      <left style="dashed">
        <color theme="9" tint="-0.499984740745262"/>
      </left>
      <right style="hair">
        <color theme="0" tint="-0.499984740745262"/>
      </right>
      <top style="double">
        <color theme="9" tint="-0.499984740745262"/>
      </top>
      <bottom style="hair">
        <color theme="0" tint="-0.499984740745262"/>
      </bottom>
      <diagonal/>
    </border>
    <border>
      <left style="dashed">
        <color theme="9"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dashed">
        <color theme="9" tint="-0.499984740745262"/>
      </bottom>
      <diagonal/>
    </border>
    <border>
      <left style="hair">
        <color theme="0" tint="-0.499984740745262"/>
      </left>
      <right/>
      <top style="hair">
        <color theme="0" tint="-0.499984740745262"/>
      </top>
      <bottom style="dashed">
        <color theme="9" tint="-0.499984740745262"/>
      </bottom>
      <diagonal/>
    </border>
    <border>
      <left style="hair">
        <color theme="0" tint="-0.499984740745262"/>
      </left>
      <right style="hair">
        <color theme="0" tint="-0.499984740745262"/>
      </right>
      <top/>
      <bottom style="dashed">
        <color theme="9" tint="-0.499984740745262"/>
      </bottom>
      <diagonal/>
    </border>
    <border>
      <left style="hair">
        <color theme="0" tint="-0.499984740745262"/>
      </left>
      <right/>
      <top/>
      <bottom style="dashed">
        <color theme="9" tint="-0.499984740745262"/>
      </bottom>
      <diagonal/>
    </border>
    <border>
      <left style="dashed">
        <color theme="9" tint="-0.499984740745262"/>
      </left>
      <right style="thin">
        <color theme="9" tint="-0.499984740745262"/>
      </right>
      <top style="double">
        <color theme="9" tint="-0.499984740745262"/>
      </top>
      <bottom style="dashed">
        <color theme="9" tint="-0.499984740745262"/>
      </bottom>
      <diagonal/>
    </border>
    <border>
      <left style="thin">
        <color theme="9" tint="-0.499984740745262"/>
      </left>
      <right style="thin">
        <color theme="9" tint="-0.499984740745262"/>
      </right>
      <top style="double">
        <color theme="9" tint="-0.499984740745262"/>
      </top>
      <bottom style="dashed">
        <color theme="9" tint="-0.499984740745262"/>
      </bottom>
      <diagonal/>
    </border>
    <border>
      <left style="thin">
        <color theme="9" tint="-0.499984740745262"/>
      </left>
      <right style="dashed">
        <color theme="9" tint="-0.499984740745262"/>
      </right>
      <top style="double">
        <color theme="9" tint="-0.499984740745262"/>
      </top>
      <bottom style="dashed">
        <color theme="9" tint="-0.499984740745262"/>
      </bottom>
      <diagonal/>
    </border>
    <border>
      <left style="dashed">
        <color theme="9" tint="-0.499984740745262"/>
      </left>
      <right style="hair">
        <color theme="0" tint="-0.499984740745262"/>
      </right>
      <top/>
      <bottom style="dashed">
        <color theme="9" tint="-0.499984740745262"/>
      </bottom>
      <diagonal/>
    </border>
    <border>
      <left style="hair">
        <color theme="0" tint="-0.499984740745262"/>
      </left>
      <right style="dashed">
        <color theme="9" tint="-0.499984740745262"/>
      </right>
      <top/>
      <bottom style="dashed">
        <color theme="9" tint="-0.499984740745262"/>
      </bottom>
      <diagonal/>
    </border>
    <border>
      <left style="dashed">
        <color theme="9" tint="-0.499984740745262"/>
      </left>
      <right style="dashed">
        <color theme="9" tint="-0.499984740745262"/>
      </right>
      <top/>
      <bottom style="dashed">
        <color theme="9" tint="-0.499984740745262"/>
      </bottom>
      <diagonal/>
    </border>
    <border>
      <left style="dashed">
        <color theme="9" tint="-0.499984740745262"/>
      </left>
      <right style="slantDashDot">
        <color theme="9" tint="-0.499984740745262"/>
      </right>
      <top style="dashed">
        <color theme="9" tint="-0.499984740745262"/>
      </top>
      <bottom style="dashed">
        <color theme="9" tint="-0.499984740745262"/>
      </bottom>
      <diagonal/>
    </border>
    <border>
      <left style="slantDashDot">
        <color theme="9" tint="-0.499984740745262"/>
      </left>
      <right style="dashed">
        <color theme="9" tint="-0.499984740745262"/>
      </right>
      <top style="dashed">
        <color theme="9" tint="-0.499984740745262"/>
      </top>
      <bottom style="dashed">
        <color theme="9" tint="-0.499984740745262"/>
      </bottom>
      <diagonal/>
    </border>
    <border>
      <left style="hair">
        <color theme="0" tint="-0.499984740745262"/>
      </left>
      <right style="dashed">
        <color rgb="FFC00000"/>
      </right>
      <top style="dashed">
        <color theme="5" tint="-0.499984740745262"/>
      </top>
      <bottom style="dashed">
        <color theme="5" tint="-0.499984740745262"/>
      </bottom>
      <diagonal/>
    </border>
    <border>
      <left style="dashed">
        <color theme="9" tint="-0.499984740745262"/>
      </left>
      <right style="thin">
        <color theme="9" tint="-0.499984740745262"/>
      </right>
      <top style="dashed">
        <color theme="9" tint="-0.499984740745262"/>
      </top>
      <bottom style="dashed">
        <color theme="9" tint="-0.499984740745262"/>
      </bottom>
      <diagonal/>
    </border>
    <border>
      <left style="thin">
        <color theme="9" tint="-0.499984740745262"/>
      </left>
      <right style="dashed">
        <color theme="9" tint="-0.499984740745262"/>
      </right>
      <top style="dashed">
        <color theme="9" tint="-0.499984740745262"/>
      </top>
      <bottom style="dashed">
        <color theme="9" tint="-0.499984740745262"/>
      </bottom>
      <diagonal/>
    </border>
    <border>
      <left style="hair">
        <color theme="0" tint="-0.499984740745262"/>
      </left>
      <right style="hair">
        <color theme="0" tint="-0.499984740745262"/>
      </right>
      <top style="thin">
        <color indexed="64"/>
      </top>
      <bottom style="dashed">
        <color theme="5" tint="-0.499984740745262"/>
      </bottom>
      <diagonal/>
    </border>
    <border>
      <left style="hair">
        <color theme="0" tint="-0.499984740745262"/>
      </left>
      <right/>
      <top/>
      <bottom style="dashed">
        <color theme="5" tint="-0.499984740745262"/>
      </bottom>
      <diagonal/>
    </border>
    <border>
      <left style="hair">
        <color indexed="64"/>
      </left>
      <right style="dashed">
        <color theme="5" tint="-0.499984740745262"/>
      </right>
      <top/>
      <bottom style="dashed">
        <color theme="5" tint="-0.499984740745262"/>
      </bottom>
      <diagonal/>
    </border>
    <border>
      <left style="dashed">
        <color theme="9" tint="-0.499984740745262"/>
      </left>
      <right style="thin">
        <color theme="9" tint="-0.499984740745262"/>
      </right>
      <top/>
      <bottom style="dashed">
        <color theme="9" tint="-0.499984740745262"/>
      </bottom>
      <diagonal/>
    </border>
    <border>
      <left style="thin">
        <color theme="9" tint="-0.499984740745262"/>
      </left>
      <right style="dashed">
        <color theme="9" tint="-0.499984740745262"/>
      </right>
      <top/>
      <bottom style="dashed">
        <color theme="9" tint="-0.499984740745262"/>
      </bottom>
      <diagonal/>
    </border>
    <border>
      <left style="dashed">
        <color rgb="FFC00000"/>
      </left>
      <right style="dashed">
        <color theme="5" tint="-0.499984740745262"/>
      </right>
      <top/>
      <bottom style="dashed">
        <color rgb="FFC00000"/>
      </bottom>
      <diagonal/>
    </border>
    <border>
      <left style="dashed">
        <color theme="9" tint="-0.499984740745262"/>
      </left>
      <right style="dashed">
        <color theme="9" tint="-0.499984740745262"/>
      </right>
      <top style="dashed">
        <color rgb="FFC00000"/>
      </top>
      <bottom style="dashed">
        <color theme="9" tint="-0.499984740745262"/>
      </bottom>
      <diagonal/>
    </border>
    <border>
      <left style="dashed">
        <color rgb="FFC00000"/>
      </left>
      <right style="dashed">
        <color theme="5" tint="-0.499984740745262"/>
      </right>
      <top style="dashed">
        <color theme="9" tint="-0.499984740745262"/>
      </top>
      <bottom style="hair">
        <color theme="0" tint="-0.499984740745262"/>
      </bottom>
      <diagonal/>
    </border>
    <border>
      <left style="dashed">
        <color rgb="FFC00000"/>
      </left>
      <right style="dashed">
        <color theme="5" tint="-0.499984740745262"/>
      </right>
      <top style="hair">
        <color theme="0" tint="-0.499984740745262"/>
      </top>
      <bottom style="dashed">
        <color rgb="FFC00000"/>
      </bottom>
      <diagonal/>
    </border>
    <border>
      <left style="dashed">
        <color rgb="FFC00000"/>
      </left>
      <right style="hair">
        <color theme="0" tint="-0.499984740745262"/>
      </right>
      <top style="dashed">
        <color theme="5" tint="-0.499984740745262"/>
      </top>
      <bottom style="dashed">
        <color rgb="FFC00000"/>
      </bottom>
      <diagonal/>
    </border>
    <border>
      <left style="hair">
        <color theme="0" tint="-0.499984740745262"/>
      </left>
      <right style="dashed">
        <color rgb="FFC00000"/>
      </right>
      <top style="dashed">
        <color theme="5" tint="-0.499984740745262"/>
      </top>
      <bottom style="dashed">
        <color rgb="FFC00000"/>
      </bottom>
      <diagonal/>
    </border>
    <border>
      <left style="hair">
        <color theme="0" tint="-0.499984740745262"/>
      </left>
      <right style="dashed">
        <color theme="9" tint="-0.499984740745262"/>
      </right>
      <top style="thin">
        <color indexed="64"/>
      </top>
      <bottom style="dashed">
        <color theme="5" tint="-0.499984740745262"/>
      </bottom>
      <diagonal/>
    </border>
    <border>
      <left style="dashed">
        <color theme="9" tint="-0.499984740745262"/>
      </left>
      <right style="dashed">
        <color rgb="FFC00000"/>
      </right>
      <top style="dashed">
        <color theme="5" tint="-0.499984740745262"/>
      </top>
      <bottom style="dashed">
        <color rgb="FFC00000"/>
      </bottom>
      <diagonal/>
    </border>
    <border>
      <left style="hair">
        <color theme="0" tint="-0.499984740745262"/>
      </left>
      <right style="dashed">
        <color theme="9" tint="-0.499984740745262"/>
      </right>
      <top style="dashed">
        <color theme="5" tint="-0.499984740745262"/>
      </top>
      <bottom style="dashed">
        <color theme="5" tint="-0.499984740745262"/>
      </bottom>
      <diagonal/>
    </border>
    <border>
      <left style="dashed">
        <color theme="5" tint="-0.499984740745262"/>
      </left>
      <right style="hair">
        <color theme="0" tint="-0.499984740745262"/>
      </right>
      <top/>
      <bottom style="hair">
        <color theme="0" tint="-0.499984740745262"/>
      </bottom>
      <diagonal/>
    </border>
    <border>
      <left style="hair">
        <color theme="0" tint="-0.499984740745262"/>
      </left>
      <right style="dashed">
        <color theme="5" tint="-0.499984740745262"/>
      </right>
      <top/>
      <bottom style="hair">
        <color theme="0" tint="-0.499984740745262"/>
      </bottom>
      <diagonal/>
    </border>
    <border>
      <left style="dashed">
        <color theme="5" tint="-0.499984740745262"/>
      </left>
      <right style="hair">
        <color theme="0" tint="-0.499984740745262"/>
      </right>
      <top style="hair">
        <color theme="0" tint="-0.499984740745262"/>
      </top>
      <bottom style="dashed">
        <color theme="5" tint="-0.499984740745262"/>
      </bottom>
      <diagonal/>
    </border>
    <border>
      <left style="hair">
        <color theme="0" tint="-0.499984740745262"/>
      </left>
      <right style="hair">
        <color theme="0" tint="-0.499984740745262"/>
      </right>
      <top style="hair">
        <color theme="0" tint="-0.499984740745262"/>
      </top>
      <bottom style="dashed">
        <color theme="5" tint="-0.499984740745262"/>
      </bottom>
      <diagonal/>
    </border>
    <border>
      <left style="hair">
        <color theme="0" tint="-0.499984740745262"/>
      </left>
      <right style="dashed">
        <color theme="5" tint="-0.499984740745262"/>
      </right>
      <top style="hair">
        <color theme="0" tint="-0.499984740745262"/>
      </top>
      <bottom style="dashed">
        <color theme="5" tint="-0.499984740745262"/>
      </bottom>
      <diagonal/>
    </border>
    <border>
      <left style="hair">
        <color theme="0" tint="-0.499984740745262"/>
      </left>
      <right style="dashed">
        <color theme="9" tint="-0.499984740745262"/>
      </right>
      <top style="double">
        <color theme="9" tint="-0.499984740745262"/>
      </top>
      <bottom style="hair">
        <color theme="0" tint="-0.499984740745262"/>
      </bottom>
      <diagonal/>
    </border>
    <border>
      <left style="hair">
        <color theme="0" tint="-0.499984740745262"/>
      </left>
      <right style="dashed">
        <color theme="9" tint="-0.499984740745262"/>
      </right>
      <top style="hair">
        <color theme="0" tint="-0.499984740745262"/>
      </top>
      <bottom style="hair">
        <color theme="0" tint="-0.499984740745262"/>
      </bottom>
      <diagonal/>
    </border>
    <border>
      <left style="hair">
        <color theme="0" tint="-0.499984740745262"/>
      </left>
      <right style="dashed">
        <color theme="9" tint="-0.499984740745262"/>
      </right>
      <top style="hair">
        <color theme="0" tint="-0.499984740745262"/>
      </top>
      <bottom style="dashed">
        <color theme="9" tint="-0.499984740745262"/>
      </bottom>
      <diagonal/>
    </border>
    <border>
      <left style="dashed">
        <color rgb="FFC00000"/>
      </left>
      <right style="hair">
        <color theme="0" tint="-0.499984740745262"/>
      </right>
      <top/>
      <bottom style="dashed">
        <color rgb="FFC00000"/>
      </bottom>
      <diagonal/>
    </border>
    <border>
      <left style="hair">
        <color theme="0" tint="-0.499984740745262"/>
      </left>
      <right style="hair">
        <color theme="0" tint="-0.499984740745262"/>
      </right>
      <top/>
      <bottom style="dashed">
        <color rgb="FFC00000"/>
      </bottom>
      <diagonal/>
    </border>
    <border>
      <left style="hair">
        <color theme="0" tint="-0.499984740745262"/>
      </left>
      <right style="dashed">
        <color rgb="FFC00000"/>
      </right>
      <top/>
      <bottom style="dashed">
        <color rgb="FFC00000"/>
      </bottom>
      <diagonal/>
    </border>
    <border>
      <left/>
      <right style="hair">
        <color theme="0" tint="-0.499984740745262"/>
      </right>
      <top style="dashed">
        <color rgb="FFC00000"/>
      </top>
      <bottom style="dashed">
        <color theme="5" tint="-0.499984740745262"/>
      </bottom>
      <diagonal/>
    </border>
    <border>
      <left style="hair">
        <color theme="0" tint="-0.499984740745262"/>
      </left>
      <right style="dashed">
        <color rgb="FFC00000"/>
      </right>
      <top style="dashed">
        <color rgb="FFC00000"/>
      </top>
      <bottom style="dashed">
        <color theme="5" tint="-0.499984740745262"/>
      </bottom>
      <diagonal/>
    </border>
    <border>
      <left style="hair">
        <color theme="0" tint="-0.499984740745262"/>
      </left>
      <right style="hair">
        <color theme="0" tint="-0.499984740745262"/>
      </right>
      <top style="dashed">
        <color rgb="FFC00000"/>
      </top>
      <bottom style="dashed">
        <color theme="5" tint="-0.499984740745262"/>
      </bottom>
      <diagonal/>
    </border>
    <border>
      <left style="dashed">
        <color theme="9" tint="-0.499984740745262"/>
      </left>
      <right style="dashed">
        <color theme="5" tint="-0.499984740745262"/>
      </right>
      <top style="dashed">
        <color theme="9" tint="-0.499984740745262"/>
      </top>
      <bottom style="hair">
        <color theme="0" tint="-0.499984740745262"/>
      </bottom>
      <diagonal/>
    </border>
    <border>
      <left style="dashed">
        <color theme="9" tint="-0.499984740745262"/>
      </left>
      <right style="dashed">
        <color theme="5" tint="-0.499984740745262"/>
      </right>
      <top style="hair">
        <color theme="0" tint="-0.499984740745262"/>
      </top>
      <bottom style="dashed">
        <color theme="9" tint="-0.499984740745262"/>
      </bottom>
      <diagonal/>
    </border>
    <border>
      <left style="dashed">
        <color theme="9" tint="-0.499984740745262"/>
      </left>
      <right/>
      <top style="dashed">
        <color theme="0" tint="-0.499984740745262"/>
      </top>
      <bottom style="dashed">
        <color theme="9" tint="-0.499984740745262"/>
      </bottom>
      <diagonal/>
    </border>
    <border>
      <left/>
      <right/>
      <top style="dashed">
        <color theme="0" tint="-0.499984740745262"/>
      </top>
      <bottom style="dashed">
        <color theme="9" tint="-0.499984740745262"/>
      </bottom>
      <diagonal/>
    </border>
    <border>
      <left/>
      <right style="dashed">
        <color theme="9" tint="-0.499984740745262"/>
      </right>
      <top style="dashed">
        <color theme="0" tint="-0.499984740745262"/>
      </top>
      <bottom style="dashed">
        <color theme="9" tint="-0.499984740745262"/>
      </bottom>
      <diagonal/>
    </border>
    <border>
      <left style="hair">
        <color theme="0" tint="-0.499984740745262"/>
      </left>
      <right/>
      <top style="thin">
        <color indexed="64"/>
      </top>
      <bottom style="dashed">
        <color theme="5" tint="-0.499984740745262"/>
      </bottom>
      <diagonal/>
    </border>
    <border>
      <left style="dashed">
        <color theme="9" tint="-0.499984740745262"/>
      </left>
      <right style="dashed">
        <color rgb="FFC00000"/>
      </right>
      <top style="dashed">
        <color theme="9" tint="-0.499984740745262"/>
      </top>
      <bottom style="dashed">
        <color theme="5" tint="-0.499984740745262"/>
      </bottom>
      <diagonal/>
    </border>
    <border>
      <left style="dashed">
        <color theme="9" tint="-0.499984740745262"/>
      </left>
      <right style="dashed">
        <color rgb="FFC00000"/>
      </right>
      <top style="dashed">
        <color theme="5" tint="-0.499984740745262"/>
      </top>
      <bottom style="dashed">
        <color theme="5" tint="-0.499984740745262"/>
      </bottom>
      <diagonal/>
    </border>
    <border>
      <left style="hair">
        <color theme="0" tint="-0.499984740745262"/>
      </left>
      <right style="dashed">
        <color theme="5" tint="-0.499984740745262"/>
      </right>
      <top style="dashed">
        <color rgb="FFC00000"/>
      </top>
      <bottom style="dashed">
        <color rgb="FFC00000"/>
      </bottom>
      <diagonal/>
    </border>
    <border>
      <left style="dashed">
        <color rgb="FFC00000"/>
      </left>
      <right style="hair">
        <color theme="0" tint="-0.499984740745262"/>
      </right>
      <top style="dashed">
        <color rgb="FFC00000"/>
      </top>
      <bottom style="hair">
        <color theme="0" tint="-0.499984740745262"/>
      </bottom>
      <diagonal/>
    </border>
    <border>
      <left style="hair">
        <color theme="0" tint="-0.499984740745262"/>
      </left>
      <right style="dashed">
        <color theme="5" tint="-0.499984740745262"/>
      </right>
      <top style="dashed">
        <color rgb="FFC00000"/>
      </top>
      <bottom style="hair">
        <color theme="0" tint="-0.499984740745262"/>
      </bottom>
      <diagonal/>
    </border>
    <border>
      <left style="dashed">
        <color rgb="FFC00000"/>
      </left>
      <right style="hair">
        <color theme="0" tint="-0.499984740745262"/>
      </right>
      <top style="hair">
        <color theme="0" tint="-0.499984740745262"/>
      </top>
      <bottom style="dashed">
        <color rgb="FFC00000"/>
      </bottom>
      <diagonal/>
    </border>
    <border>
      <left style="hair">
        <color theme="0" tint="-0.499984740745262"/>
      </left>
      <right style="dashed">
        <color theme="5" tint="-0.499984740745262"/>
      </right>
      <top style="hair">
        <color theme="0" tint="-0.499984740745262"/>
      </top>
      <bottom style="dashed">
        <color rgb="FFC00000"/>
      </bottom>
      <diagonal/>
    </border>
    <border>
      <left style="dashed">
        <color theme="9" tint="-0.499984740745262"/>
      </left>
      <right style="medium">
        <color theme="9" tint="-0.499984740745262"/>
      </right>
      <top/>
      <bottom style="dashed">
        <color theme="9" tint="-0.499984740745262"/>
      </bottom>
      <diagonal/>
    </border>
    <border>
      <left style="medium">
        <color theme="9" tint="-0.499984740745262"/>
      </left>
      <right style="dashed">
        <color theme="9" tint="-0.499984740745262"/>
      </right>
      <top/>
      <bottom style="dashed">
        <color theme="9" tint="-0.499984740745262"/>
      </bottom>
      <diagonal/>
    </border>
    <border>
      <left style="dashed">
        <color rgb="FFC00000"/>
      </left>
      <right style="hair">
        <color theme="0" tint="-0.499984740745262"/>
      </right>
      <top style="dashed">
        <color rgb="FFC00000"/>
      </top>
      <bottom/>
      <diagonal/>
    </border>
    <border>
      <left style="hair">
        <color theme="0" tint="-0.499984740745262"/>
      </left>
      <right style="dashed">
        <color rgb="FFC00000"/>
      </right>
      <top style="dashed">
        <color rgb="FFC00000"/>
      </top>
      <bottom/>
      <diagonal/>
    </border>
    <border>
      <left style="dashed">
        <color rgb="FFC00000"/>
      </left>
      <right style="hair">
        <color theme="0" tint="-0.499984740745262"/>
      </right>
      <top style="hair">
        <color rgb="FFC00000"/>
      </top>
      <bottom style="hair">
        <color theme="0" tint="-0.499984740745262"/>
      </bottom>
      <diagonal/>
    </border>
    <border>
      <left style="hair">
        <color theme="0" tint="-0.499984740745262"/>
      </left>
      <right style="dashed">
        <color rgb="FFC00000"/>
      </right>
      <top style="hair">
        <color rgb="FFC00000"/>
      </top>
      <bottom style="hair">
        <color theme="0" tint="-0.499984740745262"/>
      </bottom>
      <diagonal/>
    </border>
    <border>
      <left style="dashed">
        <color rgb="FFC00000"/>
      </left>
      <right style="hair">
        <color theme="0" tint="-0.499984740745262"/>
      </right>
      <top style="hair">
        <color theme="0" tint="-0.499984740745262"/>
      </top>
      <bottom style="hair">
        <color theme="0" tint="-0.499984740745262"/>
      </bottom>
      <diagonal/>
    </border>
    <border>
      <left style="hair">
        <color theme="0" tint="-0.499984740745262"/>
      </left>
      <right style="dashed">
        <color rgb="FFC00000"/>
      </right>
      <top style="hair">
        <color theme="0" tint="-0.499984740745262"/>
      </top>
      <bottom style="hair">
        <color theme="0" tint="-0.499984740745262"/>
      </bottom>
      <diagonal/>
    </border>
    <border>
      <left style="dashed">
        <color rgb="FFC00000"/>
      </left>
      <right style="hair">
        <color theme="0" tint="-0.499984740745262"/>
      </right>
      <top style="hair">
        <color theme="0" tint="-0.499984740745262"/>
      </top>
      <bottom/>
      <diagonal/>
    </border>
    <border>
      <left style="hair">
        <color theme="0" tint="-0.499984740745262"/>
      </left>
      <right style="dashed">
        <color rgb="FFC00000"/>
      </right>
      <top style="hair">
        <color theme="0" tint="-0.499984740745262"/>
      </top>
      <bottom/>
      <diagonal/>
    </border>
    <border>
      <left style="dashed">
        <color rgb="FFC00000"/>
      </left>
      <right style="hair">
        <color theme="0" tint="-0.499984740745262"/>
      </right>
      <top style="dashed">
        <color theme="5" tint="-0.499984740745262"/>
      </top>
      <bottom/>
      <diagonal/>
    </border>
    <border>
      <left style="hair">
        <color theme="0" tint="-0.499984740745262"/>
      </left>
      <right style="dashed">
        <color theme="5" tint="-0.499984740745262"/>
      </right>
      <top style="dashed">
        <color theme="5" tint="-0.499984740745262"/>
      </top>
      <bottom/>
      <diagonal/>
    </border>
    <border>
      <left style="dashed">
        <color rgb="FFC00000"/>
      </left>
      <right style="hair">
        <color theme="0" tint="-0.499984740745262"/>
      </right>
      <top style="hair">
        <color theme="5" tint="-0.499984740745262"/>
      </top>
      <bottom style="hair">
        <color theme="0" tint="-0.499984740745262"/>
      </bottom>
      <diagonal/>
    </border>
    <border>
      <left style="hair">
        <color theme="0" tint="-0.499984740745262"/>
      </left>
      <right style="dashed">
        <color theme="5" tint="-0.499984740745262"/>
      </right>
      <top style="hair">
        <color theme="5" tint="-0.499984740745262"/>
      </top>
      <bottom style="hair">
        <color theme="0" tint="-0.499984740745262"/>
      </bottom>
      <diagonal/>
    </border>
    <border>
      <left style="hair">
        <color theme="0" tint="-0.499984740745262"/>
      </left>
      <right style="dashed">
        <color theme="5" tint="-0.499984740745262"/>
      </right>
      <top style="hair">
        <color theme="0" tint="-0.499984740745262"/>
      </top>
      <bottom style="hair">
        <color theme="0" tint="-0.499984740745262"/>
      </bottom>
      <diagonal/>
    </border>
    <border>
      <left style="dashed">
        <color rgb="FFC00000"/>
      </left>
      <right/>
      <top style="hair">
        <color theme="0" tint="-0.499984740745262"/>
      </top>
      <bottom style="thin">
        <color indexed="64"/>
      </bottom>
      <diagonal/>
    </border>
    <border>
      <left/>
      <right style="dashed">
        <color theme="5" tint="-0.499984740745262"/>
      </right>
      <top style="hair">
        <color theme="0" tint="-0.499984740745262"/>
      </top>
      <bottom style="thin">
        <color indexed="64"/>
      </bottom>
      <diagonal/>
    </border>
    <border>
      <left style="dashed">
        <color rgb="FFC00000"/>
      </left>
      <right style="hair">
        <color theme="0" tint="-0.499984740745262"/>
      </right>
      <top style="thin">
        <color indexed="64"/>
      </top>
      <bottom style="dashed">
        <color theme="5" tint="-0.499984740745262"/>
      </bottom>
      <diagonal/>
    </border>
    <border>
      <left style="hair">
        <color theme="0" tint="-0.499984740745262"/>
      </left>
      <right style="dashed">
        <color theme="5" tint="-0.499984740745262"/>
      </right>
      <top style="thin">
        <color indexed="64"/>
      </top>
      <bottom style="dashed">
        <color theme="5" tint="-0.499984740745262"/>
      </bottom>
      <diagonal/>
    </border>
    <border>
      <left style="dashed">
        <color theme="5" tint="-0.499984740745262"/>
      </left>
      <right style="hair">
        <color theme="0" tint="-0.499984740745262"/>
      </right>
      <top style="dashed">
        <color theme="9" tint="-0.499984740745262"/>
      </top>
      <bottom/>
      <diagonal/>
    </border>
    <border>
      <left style="hair">
        <color theme="0" tint="-0.499984740745262"/>
      </left>
      <right style="dashed">
        <color theme="9" tint="-0.499984740745262"/>
      </right>
      <top style="dashed">
        <color theme="9" tint="-0.499984740745262"/>
      </top>
      <bottom/>
      <diagonal/>
    </border>
    <border>
      <left style="dashed">
        <color theme="5" tint="-0.499984740745262"/>
      </left>
      <right style="hair">
        <color theme="0" tint="-0.499984740745262"/>
      </right>
      <top style="hair">
        <color theme="9" tint="-0.499984740745262"/>
      </top>
      <bottom style="hair">
        <color theme="0" tint="-0.499984740745262"/>
      </bottom>
      <diagonal/>
    </border>
    <border>
      <left style="hair">
        <color theme="0" tint="-0.499984740745262"/>
      </left>
      <right style="dashed">
        <color theme="9" tint="-0.499984740745262"/>
      </right>
      <top style="hair">
        <color theme="9" tint="-0.499984740745262"/>
      </top>
      <bottom style="hair">
        <color theme="0" tint="-0.499984740745262"/>
      </bottom>
      <diagonal/>
    </border>
    <border>
      <left style="dashed">
        <color theme="5" tint="-0.499984740745262"/>
      </left>
      <right style="hair">
        <color theme="0" tint="-0.499984740745262"/>
      </right>
      <top style="hair">
        <color theme="0" tint="-0.499984740745262"/>
      </top>
      <bottom style="hair">
        <color theme="0" tint="-0.499984740745262"/>
      </bottom>
      <diagonal/>
    </border>
    <border>
      <left style="dashed">
        <color theme="5" tint="-0.499984740745262"/>
      </left>
      <right/>
      <top style="hair">
        <color theme="0" tint="-0.499984740745262"/>
      </top>
      <bottom style="thin">
        <color indexed="64"/>
      </bottom>
      <diagonal/>
    </border>
    <border>
      <left/>
      <right style="dashed">
        <color theme="9" tint="-0.499984740745262"/>
      </right>
      <top style="hair">
        <color theme="0" tint="-0.499984740745262"/>
      </top>
      <bottom style="thin">
        <color indexed="64"/>
      </bottom>
      <diagonal/>
    </border>
    <border>
      <left style="dashed">
        <color theme="5" tint="-0.499984740745262"/>
      </left>
      <right style="hair">
        <color theme="0" tint="-0.499984740745262"/>
      </right>
      <top style="thin">
        <color indexed="64"/>
      </top>
      <bottom style="dashed">
        <color theme="9" tint="-0.499984740745262"/>
      </bottom>
      <diagonal/>
    </border>
    <border>
      <left style="hair">
        <color theme="0" tint="-0.499984740745262"/>
      </left>
      <right style="dashed">
        <color theme="9" tint="-0.499984740745262"/>
      </right>
      <top style="thin">
        <color indexed="64"/>
      </top>
      <bottom style="dashed">
        <color theme="9" tint="-0.499984740745262"/>
      </bottom>
      <diagonal/>
    </border>
    <border>
      <left style="dashed">
        <color theme="9" tint="-0.499984740745262"/>
      </left>
      <right/>
      <top style="dashed">
        <color rgb="FFC00000"/>
      </top>
      <bottom style="hair">
        <color rgb="FFC00000"/>
      </bottom>
      <diagonal/>
    </border>
    <border>
      <left/>
      <right/>
      <top style="dashed">
        <color rgb="FFC00000"/>
      </top>
      <bottom style="hair">
        <color rgb="FFC00000"/>
      </bottom>
      <diagonal/>
    </border>
    <border>
      <left style="dashed">
        <color theme="9" tint="-0.499984740745262"/>
      </left>
      <right style="hair">
        <color theme="0" tint="-0.499984740745262"/>
      </right>
      <top/>
      <bottom style="hair">
        <color theme="0" tint="-0.499984740745262"/>
      </bottom>
      <diagonal/>
    </border>
    <border>
      <left style="dashed">
        <color theme="9" tint="-0.499984740745262"/>
      </left>
      <right style="hair">
        <color theme="0" tint="-0.499984740745262"/>
      </right>
      <top style="hair">
        <color theme="0" tint="-0.499984740745262"/>
      </top>
      <bottom style="dashed">
        <color rgb="FFC00000"/>
      </bottom>
      <diagonal/>
    </border>
    <border>
      <left style="hair">
        <color theme="0" tint="-0.499984740745262"/>
      </left>
      <right style="hair">
        <color theme="0" tint="-0.499984740745262"/>
      </right>
      <top style="hair">
        <color theme="0" tint="-0.499984740745262"/>
      </top>
      <bottom style="dashed">
        <color rgb="FFC00000"/>
      </bottom>
      <diagonal/>
    </border>
    <border>
      <left style="hair">
        <color theme="0" tint="-0.499984740745262"/>
      </left>
      <right/>
      <top/>
      <bottom style="dashed">
        <color rgb="FFC00000"/>
      </bottom>
      <diagonal/>
    </border>
    <border>
      <left style="hair">
        <color rgb="FFC00000"/>
      </left>
      <right style="hair">
        <color theme="0" tint="-0.499984740745262"/>
      </right>
      <top/>
      <bottom style="dashed">
        <color rgb="FFC00000"/>
      </bottom>
      <diagonal/>
    </border>
    <border>
      <left style="dashed">
        <color theme="9" tint="-0.499984740745262"/>
      </left>
      <right style="hair">
        <color theme="0" tint="-0.499984740745262"/>
      </right>
      <top style="dashed">
        <color rgb="FFC00000"/>
      </top>
      <bottom style="hair">
        <color theme="0" tint="-0.499984740745262"/>
      </bottom>
      <diagonal/>
    </border>
    <border>
      <left style="hair">
        <color theme="0" tint="-0.499984740745262"/>
      </left>
      <right/>
      <top style="dashed">
        <color rgb="FFC00000"/>
      </top>
      <bottom style="hair">
        <color theme="0" tint="-0.499984740745262"/>
      </bottom>
      <diagonal/>
    </border>
    <border>
      <left style="hair">
        <color rgb="FFC00000"/>
      </left>
      <right style="hair">
        <color theme="0" tint="-0.499984740745262"/>
      </right>
      <top style="dashed">
        <color rgb="FFC00000"/>
      </top>
      <bottom/>
      <diagonal/>
    </border>
    <border>
      <left style="hair">
        <color theme="0" tint="-0.499984740745262"/>
      </left>
      <right style="hair">
        <color theme="0" tint="-0.499984740745262"/>
      </right>
      <top style="dashed">
        <color rgb="FFC00000"/>
      </top>
      <bottom/>
      <diagonal/>
    </border>
    <border>
      <left style="dashed">
        <color theme="9" tint="-0.499984740745262"/>
      </left>
      <right style="hair">
        <color theme="0" tint="-0.499984740745262"/>
      </right>
      <top style="dashed">
        <color rgb="FFC00000"/>
      </top>
      <bottom style="dashed">
        <color rgb="FFC00000"/>
      </bottom>
      <diagonal/>
    </border>
    <border>
      <left style="dashed">
        <color theme="5" tint="-0.499984740745262"/>
      </left>
      <right style="hair">
        <color theme="0" tint="-0.499984740745262"/>
      </right>
      <top style="dashed">
        <color theme="5" tint="-0.499984740745262"/>
      </top>
      <bottom style="hair">
        <color theme="0" tint="-0.499984740745262"/>
      </bottom>
      <diagonal/>
    </border>
    <border>
      <left style="hair">
        <color theme="0" tint="-0.499984740745262"/>
      </left>
      <right style="hair">
        <color theme="0" tint="-0.499984740745262"/>
      </right>
      <top style="dashed">
        <color theme="5" tint="-0.499984740745262"/>
      </top>
      <bottom style="hair">
        <color theme="0" tint="-0.499984740745262"/>
      </bottom>
      <diagonal/>
    </border>
    <border>
      <left style="hair">
        <color theme="0" tint="-0.499984740745262"/>
      </left>
      <right style="dashed">
        <color theme="5" tint="-0.499984740745262"/>
      </right>
      <top style="dashed">
        <color theme="5" tint="-0.499984740745262"/>
      </top>
      <bottom style="hair">
        <color theme="0" tint="-0.499984740745262"/>
      </bottom>
      <diagonal/>
    </border>
    <border>
      <left style="dashed">
        <color theme="5" tint="-0.499984740745262"/>
      </left>
      <right style="hair">
        <color theme="0" tint="-0.499984740745262"/>
      </right>
      <top style="dashed">
        <color auto="1"/>
      </top>
      <bottom style="hair">
        <color theme="0" tint="-0.499984740745262"/>
      </bottom>
      <diagonal/>
    </border>
    <border>
      <left style="dashed">
        <color theme="5" tint="-0.499984740745262"/>
      </left>
      <right style="hair">
        <color theme="0" tint="-0.499984740745262"/>
      </right>
      <top style="hair">
        <color theme="0" tint="-0.499984740745262"/>
      </top>
      <bottom style="dashed">
        <color auto="1"/>
      </bottom>
      <diagonal/>
    </border>
    <border>
      <left style="dashed">
        <color theme="5" tint="-0.499984740745262"/>
      </left>
      <right style="hair">
        <color theme="0" tint="-0.499984740745262"/>
      </right>
      <top style="thin">
        <color indexed="64"/>
      </top>
      <bottom style="hair">
        <color theme="0" tint="-0.499984740745262"/>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dashed">
        <color theme="5" tint="-0.499984740745262"/>
      </left>
      <right/>
      <top style="dashed">
        <color theme="0" tint="-0.499984740745262"/>
      </top>
      <bottom/>
      <diagonal/>
    </border>
    <border>
      <left/>
      <right style="dashed">
        <color theme="5" tint="-0.499984740745262"/>
      </right>
      <top style="dashed">
        <color theme="0" tint="-0.499984740745262"/>
      </top>
      <bottom/>
      <diagonal/>
    </border>
    <border>
      <left style="hair">
        <color rgb="FFC00000"/>
      </left>
      <right/>
      <top style="dashed">
        <color rgb="FFC00000"/>
      </top>
      <bottom style="dashed">
        <color rgb="FFC00000"/>
      </bottom>
      <diagonal/>
    </border>
    <border>
      <left/>
      <right style="hair">
        <color theme="0" tint="-0.499984740745262"/>
      </right>
      <top style="dashed">
        <color rgb="FFC00000"/>
      </top>
      <bottom style="dashed">
        <color rgb="FFC00000"/>
      </bottom>
      <diagonal/>
    </border>
    <border>
      <left style="dashed">
        <color theme="5" tint="-0.499984740745262"/>
      </left>
      <right style="thin">
        <color rgb="FFC00000"/>
      </right>
      <top style="dashed">
        <color rgb="FFC00000"/>
      </top>
      <bottom style="hair">
        <color theme="5" tint="-0.499984740745262"/>
      </bottom>
      <diagonal/>
    </border>
    <border>
      <left style="thin">
        <color rgb="FFC00000"/>
      </left>
      <right style="thin">
        <color rgb="FFC00000"/>
      </right>
      <top style="dashed">
        <color rgb="FFC00000"/>
      </top>
      <bottom style="hair">
        <color theme="5" tint="-0.499984740745262"/>
      </bottom>
      <diagonal/>
    </border>
    <border>
      <left style="thin">
        <color rgb="FFC00000"/>
      </left>
      <right style="dashed">
        <color theme="5" tint="-0.499984740745262"/>
      </right>
      <top style="dashed">
        <color rgb="FFC00000"/>
      </top>
      <bottom style="hair">
        <color theme="5" tint="-0.499984740745262"/>
      </bottom>
      <diagonal/>
    </border>
    <border>
      <left style="dashed">
        <color theme="5" tint="-0.499984740745262"/>
      </left>
      <right style="thin">
        <color rgb="FFC00000"/>
      </right>
      <top style="hair">
        <color theme="5" tint="-0.499984740745262"/>
      </top>
      <bottom style="hair">
        <color theme="5" tint="-0.499984740745262"/>
      </bottom>
      <diagonal/>
    </border>
    <border>
      <left style="thin">
        <color rgb="FFC00000"/>
      </left>
      <right style="dashed">
        <color theme="5" tint="-0.499984740745262"/>
      </right>
      <top style="hair">
        <color theme="5" tint="-0.499984740745262"/>
      </top>
      <bottom style="hair">
        <color theme="5" tint="-0.499984740745262"/>
      </bottom>
      <diagonal/>
    </border>
    <border>
      <left style="dashed">
        <color theme="5" tint="-0.499984740745262"/>
      </left>
      <right style="thin">
        <color rgb="FFC00000"/>
      </right>
      <top style="hair">
        <color theme="5" tint="-0.499984740745262"/>
      </top>
      <bottom style="dashed">
        <color theme="5" tint="-0.499984740745262"/>
      </bottom>
      <diagonal/>
    </border>
    <border>
      <left style="thin">
        <color rgb="FFC00000"/>
      </left>
      <right style="thin">
        <color rgb="FFC00000"/>
      </right>
      <top style="hair">
        <color theme="5" tint="-0.499984740745262"/>
      </top>
      <bottom style="dashed">
        <color theme="5" tint="-0.499984740745262"/>
      </bottom>
      <diagonal/>
    </border>
    <border>
      <left style="thin">
        <color rgb="FFC00000"/>
      </left>
      <right style="dashed">
        <color theme="5" tint="-0.499984740745262"/>
      </right>
      <top style="hair">
        <color theme="5" tint="-0.499984740745262"/>
      </top>
      <bottom style="dashed">
        <color theme="5" tint="-0.499984740745262"/>
      </bottom>
      <diagonal/>
    </border>
    <border>
      <left style="dashed">
        <color theme="5" tint="-0.499984740745262"/>
      </left>
      <right style="thin">
        <color rgb="FFC00000"/>
      </right>
      <top style="dashed">
        <color rgb="FFC00000"/>
      </top>
      <bottom style="hair">
        <color theme="9" tint="-0.499984740745262"/>
      </bottom>
      <diagonal/>
    </border>
    <border>
      <left style="thin">
        <color rgb="FFC00000"/>
      </left>
      <right style="thin">
        <color rgb="FFC00000"/>
      </right>
      <top style="dashed">
        <color rgb="FFC00000"/>
      </top>
      <bottom style="hair">
        <color theme="9" tint="-0.499984740745262"/>
      </bottom>
      <diagonal/>
    </border>
    <border>
      <left style="thin">
        <color rgb="FFC00000"/>
      </left>
      <right style="dashed">
        <color theme="9" tint="-0.499984740745262"/>
      </right>
      <top style="dashed">
        <color rgb="FFC00000"/>
      </top>
      <bottom style="hair">
        <color theme="9" tint="-0.499984740745262"/>
      </bottom>
      <diagonal/>
    </border>
    <border>
      <left style="dashed">
        <color theme="5" tint="-0.499984740745262"/>
      </left>
      <right style="thin">
        <color rgb="FFC00000"/>
      </right>
      <top style="hair">
        <color theme="9" tint="-0.499984740745262"/>
      </top>
      <bottom style="hair">
        <color theme="9" tint="-0.499984740745262"/>
      </bottom>
      <diagonal/>
    </border>
    <border>
      <left style="thin">
        <color rgb="FFC00000"/>
      </left>
      <right style="dashed">
        <color theme="9" tint="-0.499984740745262"/>
      </right>
      <top style="hair">
        <color theme="9" tint="-0.499984740745262"/>
      </top>
      <bottom style="hair">
        <color theme="9" tint="-0.499984740745262"/>
      </bottom>
      <diagonal/>
    </border>
    <border>
      <left style="dashed">
        <color theme="5" tint="-0.499984740745262"/>
      </left>
      <right style="thin">
        <color rgb="FFC00000"/>
      </right>
      <top style="hair">
        <color theme="9" tint="-0.499984740745262"/>
      </top>
      <bottom style="dashed">
        <color theme="9" tint="-0.499984740745262"/>
      </bottom>
      <diagonal/>
    </border>
    <border>
      <left style="thin">
        <color rgb="FFC00000"/>
      </left>
      <right style="thin">
        <color rgb="FFC00000"/>
      </right>
      <top style="hair">
        <color theme="9" tint="-0.499984740745262"/>
      </top>
      <bottom style="dashed">
        <color theme="9" tint="-0.499984740745262"/>
      </bottom>
      <diagonal/>
    </border>
    <border>
      <left style="thin">
        <color rgb="FFC00000"/>
      </left>
      <right style="dashed">
        <color theme="9" tint="-0.499984740745262"/>
      </right>
      <top style="hair">
        <color theme="9" tint="-0.499984740745262"/>
      </top>
      <bottom style="dashed">
        <color theme="9" tint="-0.499984740745262"/>
      </bottom>
      <diagonal/>
    </border>
    <border>
      <left style="dashed">
        <color rgb="FFC00000"/>
      </left>
      <right style="hair">
        <color theme="0" tint="-0.499984740745262"/>
      </right>
      <top style="dashed">
        <color rgb="FFC00000"/>
      </top>
      <bottom style="hair">
        <color rgb="FFC00000"/>
      </bottom>
      <diagonal/>
    </border>
    <border>
      <left style="hair">
        <color theme="0" tint="-0.499984740745262"/>
      </left>
      <right style="hair">
        <color theme="0" tint="-0.499984740745262"/>
      </right>
      <top style="dashed">
        <color rgb="FFC00000"/>
      </top>
      <bottom style="hair">
        <color rgb="FFC00000"/>
      </bottom>
      <diagonal/>
    </border>
    <border>
      <left style="hair">
        <color theme="0" tint="-0.499984740745262"/>
      </left>
      <right style="hair">
        <color rgb="FFC00000"/>
      </right>
      <top style="dashed">
        <color rgb="FFC00000"/>
      </top>
      <bottom style="hair">
        <color rgb="FFC00000"/>
      </bottom>
      <diagonal/>
    </border>
    <border>
      <left/>
      <right style="hair">
        <color theme="0" tint="-0.499984740745262"/>
      </right>
      <top style="dashed">
        <color rgb="FFC00000"/>
      </top>
      <bottom style="hair">
        <color theme="0" tint="-0.499984740745262"/>
      </bottom>
      <diagonal/>
    </border>
    <border>
      <left style="hair">
        <color theme="0" tint="-0.499984740745262"/>
      </left>
      <right style="hair">
        <color theme="0" tint="-0.499984740745262"/>
      </right>
      <top style="dashed">
        <color rgb="FFC00000"/>
      </top>
      <bottom style="hair">
        <color theme="0" tint="-0.499984740745262"/>
      </bottom>
      <diagonal/>
    </border>
    <border>
      <left style="hair">
        <color theme="0" tint="-0.499984740745262"/>
      </left>
      <right style="dashed">
        <color rgb="FFC00000"/>
      </right>
      <top style="dashed">
        <color rgb="FFC00000"/>
      </top>
      <bottom style="hair">
        <color theme="0" tint="-0.499984740745262"/>
      </bottom>
      <diagonal/>
    </border>
    <border>
      <left style="dashed">
        <color rgb="FFC00000"/>
      </left>
      <right style="hair">
        <color theme="0" tint="-0.499984740745262"/>
      </right>
      <top/>
      <bottom style="hair">
        <color theme="0" tint="-0.499984740745262"/>
      </bottom>
      <diagonal/>
    </border>
    <border>
      <left style="hair">
        <color theme="0" tint="-0.499984740745262"/>
      </left>
      <right style="dashed">
        <color rgb="FFC00000"/>
      </right>
      <top style="hair">
        <color theme="0" tint="-0.499984740745262"/>
      </top>
      <bottom style="dashed">
        <color rgb="FFC00000"/>
      </bottom>
      <diagonal/>
    </border>
    <border>
      <left style="dashed">
        <color theme="5" tint="-0.499984740745262"/>
      </left>
      <right/>
      <top style="dashed">
        <color rgb="FFC00000"/>
      </top>
      <bottom style="thin">
        <color rgb="FFC00000"/>
      </bottom>
      <diagonal/>
    </border>
    <border>
      <left/>
      <right/>
      <top style="dashed">
        <color rgb="FFC00000"/>
      </top>
      <bottom style="thin">
        <color rgb="FFC00000"/>
      </bottom>
      <diagonal/>
    </border>
    <border>
      <left/>
      <right style="dashed">
        <color theme="5" tint="-0.499984740745262"/>
      </right>
      <top style="dashed">
        <color rgb="FFC00000"/>
      </top>
      <bottom style="thin">
        <color rgb="FFC00000"/>
      </bottom>
      <diagonal/>
    </border>
    <border>
      <left style="dashed">
        <color theme="5" tint="-0.499984740745262"/>
      </left>
      <right/>
      <top style="thin">
        <color rgb="FFC00000"/>
      </top>
      <bottom style="dashed">
        <color theme="5" tint="-0.499984740745262"/>
      </bottom>
      <diagonal/>
    </border>
    <border>
      <left/>
      <right/>
      <top style="thin">
        <color rgb="FFC00000"/>
      </top>
      <bottom style="dashed">
        <color theme="5" tint="-0.499984740745262"/>
      </bottom>
      <diagonal/>
    </border>
    <border>
      <left/>
      <right style="dashed">
        <color theme="5" tint="-0.499984740745262"/>
      </right>
      <top style="thin">
        <color rgb="FFC00000"/>
      </top>
      <bottom style="dashed">
        <color theme="5" tint="-0.499984740745262"/>
      </bottom>
      <diagonal/>
    </border>
    <border>
      <left style="dashed">
        <color theme="9" tint="-0.499984740745262"/>
      </left>
      <right/>
      <top style="dashed">
        <color theme="5" tint="-0.499984740745262"/>
      </top>
      <bottom style="thin">
        <color rgb="FFC00000"/>
      </bottom>
      <diagonal/>
    </border>
    <border>
      <left/>
      <right/>
      <top style="dashed">
        <color theme="5" tint="-0.499984740745262"/>
      </top>
      <bottom style="thin">
        <color rgb="FFC00000"/>
      </bottom>
      <diagonal/>
    </border>
    <border>
      <left/>
      <right style="dashed">
        <color theme="9" tint="-0.499984740745262"/>
      </right>
      <top style="dashed">
        <color theme="5" tint="-0.499984740745262"/>
      </top>
      <bottom style="thin">
        <color rgb="FFC00000"/>
      </bottom>
      <diagonal/>
    </border>
    <border>
      <left style="dashed">
        <color theme="9" tint="-0.499984740745262"/>
      </left>
      <right/>
      <top style="thin">
        <color rgb="FFC00000"/>
      </top>
      <bottom style="thin">
        <color rgb="FFC00000"/>
      </bottom>
      <diagonal/>
    </border>
    <border>
      <left/>
      <right style="dashed">
        <color theme="9" tint="-0.499984740745262"/>
      </right>
      <top style="thin">
        <color rgb="FFC00000"/>
      </top>
      <bottom style="thin">
        <color rgb="FFC00000"/>
      </bottom>
      <diagonal/>
    </border>
    <border>
      <left style="dashed">
        <color theme="9" tint="-0.499984740745262"/>
      </left>
      <right/>
      <top style="thin">
        <color rgb="FFC00000"/>
      </top>
      <bottom style="dashed">
        <color theme="9" tint="-0.499984740745262"/>
      </bottom>
      <diagonal/>
    </border>
    <border>
      <left/>
      <right/>
      <top style="thin">
        <color rgb="FFC00000"/>
      </top>
      <bottom style="dashed">
        <color theme="9" tint="-0.499984740745262"/>
      </bottom>
      <diagonal/>
    </border>
    <border>
      <left/>
      <right style="dashed">
        <color theme="9" tint="-0.499984740745262"/>
      </right>
      <top style="thin">
        <color rgb="FFC00000"/>
      </top>
      <bottom style="dashed">
        <color theme="9" tint="-0.499984740745262"/>
      </bottom>
      <diagonal/>
    </border>
    <border>
      <left style="thin">
        <color rgb="FFC00000"/>
      </left>
      <right style="thin">
        <color rgb="FFC00000"/>
      </right>
      <top style="dashed">
        <color rgb="FFC00000"/>
      </top>
      <bottom style="dashed">
        <color rgb="FFC00000"/>
      </bottom>
      <diagonal/>
    </border>
    <border>
      <left style="thin">
        <color rgb="FFC00000"/>
      </left>
      <right/>
      <top style="dashed">
        <color rgb="FFC00000"/>
      </top>
      <bottom style="dashed">
        <color rgb="FFC00000"/>
      </bottom>
      <diagonal/>
    </border>
    <border>
      <left style="hair">
        <color rgb="FFC00000"/>
      </left>
      <right style="thin">
        <color rgb="FFC00000"/>
      </right>
      <top style="dashed">
        <color rgb="FFC00000"/>
      </top>
      <bottom style="dashed">
        <color rgb="FFC00000"/>
      </bottom>
      <diagonal/>
    </border>
    <border>
      <left style="dashed">
        <color theme="5" tint="-0.499984740745262"/>
      </left>
      <right style="thin">
        <color rgb="FFC00000"/>
      </right>
      <top style="dashed">
        <color rgb="FFC00000"/>
      </top>
      <bottom style="dashed">
        <color theme="5" tint="-0.499984740745262"/>
      </bottom>
      <diagonal/>
    </border>
    <border>
      <left style="thin">
        <color rgb="FFC00000"/>
      </left>
      <right style="thin">
        <color rgb="FFC00000"/>
      </right>
      <top style="dashed">
        <color rgb="FFC00000"/>
      </top>
      <bottom style="dashed">
        <color theme="5" tint="-0.499984740745262"/>
      </bottom>
      <diagonal/>
    </border>
    <border>
      <left style="thin">
        <color rgb="FFC00000"/>
      </left>
      <right/>
      <top style="dashed">
        <color rgb="FFC00000"/>
      </top>
      <bottom style="dashed">
        <color theme="5" tint="-0.499984740745262"/>
      </bottom>
      <diagonal/>
    </border>
    <border>
      <left style="hair">
        <color theme="5" tint="-0.499984740745262"/>
      </left>
      <right style="thin">
        <color rgb="FFC00000"/>
      </right>
      <top style="dashed">
        <color rgb="FFC00000"/>
      </top>
      <bottom style="dashed">
        <color theme="5" tint="-0.499984740745262"/>
      </bottom>
      <diagonal/>
    </border>
    <border>
      <left style="thin">
        <color rgb="FFC00000"/>
      </left>
      <right style="dashed">
        <color theme="5" tint="-0.499984740745262"/>
      </right>
      <top style="dashed">
        <color rgb="FFC00000"/>
      </top>
      <bottom style="dashed">
        <color theme="5" tint="-0.499984740745262"/>
      </bottom>
      <diagonal/>
    </border>
    <border>
      <left style="dashed">
        <color theme="5" tint="-0.499984740745262"/>
      </left>
      <right style="hair">
        <color theme="0" tint="-0.499984740745262"/>
      </right>
      <top style="dashed">
        <color rgb="FFC00000"/>
      </top>
      <bottom style="dashed">
        <color theme="5" tint="-0.499984740745262"/>
      </bottom>
      <diagonal/>
    </border>
    <border>
      <left style="hair">
        <color theme="0" tint="-0.499984740745262"/>
      </left>
      <right/>
      <top style="dashed">
        <color rgb="FFC00000"/>
      </top>
      <bottom style="dashed">
        <color theme="5" tint="-0.499984740745262"/>
      </bottom>
      <diagonal/>
    </border>
    <border>
      <left style="hair">
        <color theme="5" tint="-0.499984740745262"/>
      </left>
      <right style="hair">
        <color theme="0" tint="-0.499984740745262"/>
      </right>
      <top style="dashed">
        <color rgb="FFC00000"/>
      </top>
      <bottom style="dashed">
        <color theme="5" tint="-0.499984740745262"/>
      </bottom>
      <diagonal/>
    </border>
    <border>
      <left style="hair">
        <color theme="0" tint="-0.499984740745262"/>
      </left>
      <right style="dashed">
        <color theme="5" tint="-0.499984740745262"/>
      </right>
      <top style="dashed">
        <color rgb="FFC00000"/>
      </top>
      <bottom style="dashed">
        <color theme="5" tint="-0.499984740745262"/>
      </bottom>
      <diagonal/>
    </border>
    <border>
      <left style="hair">
        <color theme="9" tint="-0.499984740745262"/>
      </left>
      <right style="hair">
        <color theme="9" tint="-0.499984740745262"/>
      </right>
      <top style="dashed">
        <color theme="9" tint="-0.499984740745262"/>
      </top>
      <bottom style="dashed">
        <color theme="9" tint="-0.499984740745262"/>
      </bottom>
      <diagonal/>
    </border>
    <border>
      <left style="dashed">
        <color theme="9" tint="-0.499984740745262"/>
      </left>
      <right style="thin">
        <color rgb="FFC00000"/>
      </right>
      <top style="dashed">
        <color theme="9" tint="-0.499984740745262"/>
      </top>
      <bottom style="dashed">
        <color theme="9" tint="-0.499984740745262"/>
      </bottom>
      <diagonal/>
    </border>
    <border>
      <left style="thin">
        <color rgb="FFC00000"/>
      </left>
      <right style="thin">
        <color rgb="FFC00000"/>
      </right>
      <top style="dashed">
        <color theme="9" tint="-0.499984740745262"/>
      </top>
      <bottom style="dashed">
        <color theme="9" tint="-0.499984740745262"/>
      </bottom>
      <diagonal/>
    </border>
    <border>
      <left style="thin">
        <color rgb="FFC00000"/>
      </left>
      <right style="hair">
        <color theme="0" tint="-0.499984740745262"/>
      </right>
      <top style="dashed">
        <color theme="9" tint="-0.499984740745262"/>
      </top>
      <bottom style="dashed">
        <color theme="9" tint="-0.499984740745262"/>
      </bottom>
      <diagonal/>
    </border>
    <border>
      <left style="hair">
        <color theme="0" tint="-0.499984740745262"/>
      </left>
      <right style="thin">
        <color rgb="FFC00000"/>
      </right>
      <top style="dashed">
        <color theme="9" tint="-0.499984740745262"/>
      </top>
      <bottom style="dashed">
        <color theme="9" tint="-0.499984740745262"/>
      </bottom>
      <diagonal/>
    </border>
    <border>
      <left style="thin">
        <color rgb="FFC00000"/>
      </left>
      <right style="hair">
        <color theme="9" tint="-0.499984740745262"/>
      </right>
      <top style="dashed">
        <color theme="9" tint="-0.499984740745262"/>
      </top>
      <bottom style="dashed">
        <color theme="9" tint="-0.499984740745262"/>
      </bottom>
      <diagonal/>
    </border>
    <border>
      <left style="dashed">
        <color theme="9" tint="-0.499984740745262"/>
      </left>
      <right style="dashed">
        <color theme="9" tint="-0.499984740745262"/>
      </right>
      <top style="dashed">
        <color theme="9" tint="-0.499984740745262"/>
      </top>
      <bottom style="thin">
        <color rgb="FFC00000"/>
      </bottom>
      <diagonal/>
    </border>
    <border>
      <left style="dashed">
        <color theme="9" tint="-0.499984740745262"/>
      </left>
      <right style="dashed">
        <color theme="9" tint="-0.499984740745262"/>
      </right>
      <top style="thin">
        <color rgb="FFC00000"/>
      </top>
      <bottom style="dashed">
        <color theme="9" tint="-0.499984740745262"/>
      </bottom>
      <diagonal/>
    </border>
    <border>
      <left style="dashed">
        <color theme="0" tint="-0.499984740745262"/>
      </left>
      <right style="dashed">
        <color theme="0" tint="-0.499984740745262"/>
      </right>
      <top style="dashed">
        <color theme="0" tint="-0.499984740745262"/>
      </top>
      <bottom/>
      <diagonal/>
    </border>
    <border>
      <left style="dashed">
        <color theme="0" tint="-0.499984740745262"/>
      </left>
      <right style="dashed">
        <color theme="0" tint="-0.499984740745262"/>
      </right>
      <top/>
      <bottom style="dashed">
        <color theme="0" tint="-0.499984740745262"/>
      </bottom>
      <diagonal/>
    </border>
    <border>
      <left style="dashed">
        <color rgb="FFC00000"/>
      </left>
      <right style="hair">
        <color rgb="FFC00000"/>
      </right>
      <top style="dashed">
        <color rgb="FFC00000"/>
      </top>
      <bottom style="thin">
        <color rgb="FFC00000"/>
      </bottom>
      <diagonal/>
    </border>
    <border>
      <left style="hair">
        <color rgb="FFC00000"/>
      </left>
      <right style="hair">
        <color rgb="FFC00000"/>
      </right>
      <top style="dashed">
        <color rgb="FFC00000"/>
      </top>
      <bottom style="thin">
        <color rgb="FFC00000"/>
      </bottom>
      <diagonal/>
    </border>
    <border>
      <left style="hair">
        <color rgb="FFC00000"/>
      </left>
      <right style="dashed">
        <color rgb="FFC00000"/>
      </right>
      <top style="dashed">
        <color rgb="FFC00000"/>
      </top>
      <bottom style="thin">
        <color rgb="FFC00000"/>
      </bottom>
      <diagonal/>
    </border>
    <border>
      <left style="dashed">
        <color rgb="FFC00000"/>
      </left>
      <right style="hair">
        <color rgb="FFC00000"/>
      </right>
      <top style="thin">
        <color rgb="FFC00000"/>
      </top>
      <bottom style="dashed">
        <color rgb="FFC00000"/>
      </bottom>
      <diagonal/>
    </border>
    <border>
      <left style="hair">
        <color rgb="FFC00000"/>
      </left>
      <right style="hair">
        <color rgb="FFC00000"/>
      </right>
      <top style="thin">
        <color rgb="FFC00000"/>
      </top>
      <bottom style="dashed">
        <color rgb="FFC00000"/>
      </bottom>
      <diagonal/>
    </border>
    <border>
      <left style="hair">
        <color rgb="FFC00000"/>
      </left>
      <right style="dashed">
        <color rgb="FFC00000"/>
      </right>
      <top style="thin">
        <color rgb="FFC00000"/>
      </top>
      <bottom style="dashed">
        <color rgb="FFC00000"/>
      </bottom>
      <diagonal/>
    </border>
    <border>
      <left style="dashed">
        <color theme="5" tint="-0.499984740745262"/>
      </left>
      <right style="hair">
        <color theme="5" tint="-0.499984740745262"/>
      </right>
      <top style="dashed">
        <color rgb="FFC00000"/>
      </top>
      <bottom style="thin">
        <color rgb="FFC00000"/>
      </bottom>
      <diagonal/>
    </border>
    <border>
      <left style="hair">
        <color theme="5" tint="-0.499984740745262"/>
      </left>
      <right style="hair">
        <color theme="5" tint="-0.499984740745262"/>
      </right>
      <top style="dashed">
        <color rgb="FFC00000"/>
      </top>
      <bottom style="thin">
        <color rgb="FFC00000"/>
      </bottom>
      <diagonal/>
    </border>
    <border>
      <left style="hair">
        <color theme="5" tint="-0.499984740745262"/>
      </left>
      <right style="dashed">
        <color theme="5" tint="-0.499984740745262"/>
      </right>
      <top style="dashed">
        <color rgb="FFC00000"/>
      </top>
      <bottom style="thin">
        <color rgb="FFC00000"/>
      </bottom>
      <diagonal/>
    </border>
    <border>
      <left style="dashed">
        <color theme="5" tint="-0.499984740745262"/>
      </left>
      <right style="hair">
        <color theme="5" tint="-0.499984740745262"/>
      </right>
      <top style="thin">
        <color rgb="FFC00000"/>
      </top>
      <bottom style="dashed">
        <color theme="5" tint="-0.499984740745262"/>
      </bottom>
      <diagonal/>
    </border>
    <border>
      <left style="hair">
        <color theme="5" tint="-0.499984740745262"/>
      </left>
      <right style="hair">
        <color theme="5" tint="-0.499984740745262"/>
      </right>
      <top style="thin">
        <color rgb="FFC00000"/>
      </top>
      <bottom style="dashed">
        <color theme="5" tint="-0.499984740745262"/>
      </bottom>
      <diagonal/>
    </border>
    <border>
      <left style="hair">
        <color theme="5" tint="-0.499984740745262"/>
      </left>
      <right style="dashed">
        <color theme="5" tint="-0.499984740745262"/>
      </right>
      <top style="thin">
        <color rgb="FFC00000"/>
      </top>
      <bottom style="dashed">
        <color theme="5" tint="-0.499984740745262"/>
      </bottom>
      <diagonal/>
    </border>
    <border>
      <left style="dashed">
        <color rgb="FFC00000"/>
      </left>
      <right style="hair">
        <color theme="0" tint="-0.499984740745262"/>
      </right>
      <top style="dashed">
        <color theme="5" tint="-0.499984740745262"/>
      </top>
      <bottom style="dashed">
        <color theme="5" tint="-0.499984740745262"/>
      </bottom>
      <diagonal/>
    </border>
    <border>
      <left style="hair">
        <color theme="0" tint="-0.499984740745262"/>
      </left>
      <right/>
      <top style="dashed">
        <color theme="5" tint="-0.499984740745262"/>
      </top>
      <bottom style="hair">
        <color theme="0" tint="-0.499984740745262"/>
      </bottom>
      <diagonal/>
    </border>
    <border>
      <left style="hair">
        <color theme="5" tint="-0.499984740745262"/>
      </left>
      <right style="hair">
        <color theme="0" tint="-0.499984740745262"/>
      </right>
      <top style="dashed">
        <color theme="5" tint="-0.499984740745262"/>
      </top>
      <bottom style="hair">
        <color theme="0" tint="-0.499984740745262"/>
      </bottom>
      <diagonal/>
    </border>
    <border>
      <left style="hair">
        <color theme="0" tint="-0.499984740745262"/>
      </left>
      <right style="thin">
        <color indexed="64"/>
      </right>
      <top style="dashed">
        <color theme="5" tint="-0.499984740745262"/>
      </top>
      <bottom style="hair">
        <color theme="0" tint="-0.499984740745262"/>
      </bottom>
      <diagonal/>
    </border>
    <border>
      <left style="thin">
        <color indexed="64"/>
      </left>
      <right style="hair">
        <color theme="0" tint="-0.499984740745262"/>
      </right>
      <top style="dashed">
        <color theme="5" tint="-0.499984740745262"/>
      </top>
      <bottom style="hair">
        <color theme="0" tint="-0.499984740745262"/>
      </bottom>
      <diagonal/>
    </border>
    <border>
      <left/>
      <right style="dashed">
        <color theme="5"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dashed">
        <color theme="5" tint="-0.499984740745262"/>
      </bottom>
      <diagonal/>
    </border>
    <border>
      <left style="hair">
        <color theme="5" tint="-0.499984740745262"/>
      </left>
      <right/>
      <top style="hair">
        <color theme="0" tint="-0.499984740745262"/>
      </top>
      <bottom style="dashed">
        <color theme="5" tint="-0.499984740745262"/>
      </bottom>
      <diagonal/>
    </border>
    <border>
      <left/>
      <right/>
      <top style="hair">
        <color theme="0" tint="-0.499984740745262"/>
      </top>
      <bottom style="dashed">
        <color theme="5" tint="-0.499984740745262"/>
      </bottom>
      <diagonal/>
    </border>
    <border>
      <left/>
      <right style="thin">
        <color indexed="64"/>
      </right>
      <top style="hair">
        <color theme="0" tint="-0.499984740745262"/>
      </top>
      <bottom style="dashed">
        <color theme="5" tint="-0.499984740745262"/>
      </bottom>
      <diagonal/>
    </border>
    <border>
      <left style="thin">
        <color indexed="64"/>
      </left>
      <right/>
      <top style="hair">
        <color theme="0" tint="-0.499984740745262"/>
      </top>
      <bottom style="dashed">
        <color theme="5" tint="-0.499984740745262"/>
      </bottom>
      <diagonal/>
    </border>
    <border>
      <left/>
      <right style="dashed">
        <color theme="5" tint="-0.499984740745262"/>
      </right>
      <top style="hair">
        <color theme="0" tint="-0.499984740745262"/>
      </top>
      <bottom style="dashed">
        <color theme="5" tint="-0.499984740745262"/>
      </bottom>
      <diagonal/>
    </border>
    <border>
      <left style="thin">
        <color theme="9" tint="-0.499984740745262"/>
      </left>
      <right style="thin">
        <color theme="9" tint="-0.499984740745262"/>
      </right>
      <top/>
      <bottom style="dashed">
        <color theme="9" tint="-0.499984740745262"/>
      </bottom>
      <diagonal/>
    </border>
    <border>
      <left style="thin">
        <color theme="9" tint="-0.499984740745262"/>
      </left>
      <right/>
      <top/>
      <bottom style="dashed">
        <color theme="9" tint="-0.499984740745262"/>
      </bottom>
      <diagonal/>
    </border>
    <border>
      <left style="hair">
        <color theme="9" tint="-0.499984740745262"/>
      </left>
      <right style="thin">
        <color theme="9" tint="-0.499984740745262"/>
      </right>
      <top/>
      <bottom style="dashed">
        <color theme="9" tint="-0.499984740745262"/>
      </bottom>
      <diagonal/>
    </border>
    <border>
      <left style="hair">
        <color theme="9" tint="-0.499984740745262"/>
      </left>
      <right style="hair">
        <color theme="0" tint="-0.499984740745262"/>
      </right>
      <top/>
      <bottom style="dashed">
        <color theme="9" tint="-0.499984740745262"/>
      </bottom>
      <diagonal/>
    </border>
    <border>
      <left style="hair">
        <color theme="0" tint="-0.499984740745262"/>
      </left>
      <right style="hair">
        <color theme="0" tint="-0.499984740745262"/>
      </right>
      <top style="thin">
        <color indexed="64"/>
      </top>
      <bottom style="dashed">
        <color theme="9" tint="-0.499984740745262"/>
      </bottom>
      <diagonal/>
    </border>
    <border>
      <left style="hair">
        <color theme="0" tint="-0.499984740745262"/>
      </left>
      <right style="thin">
        <color indexed="64"/>
      </right>
      <top style="thin">
        <color indexed="64"/>
      </top>
      <bottom style="dashed">
        <color theme="9" tint="-0.499984740745262"/>
      </bottom>
      <diagonal/>
    </border>
    <border>
      <left style="dashed">
        <color theme="9" tint="-0.499984740745262"/>
      </left>
      <right style="hair">
        <color theme="0" tint="-0.499984740745262"/>
      </right>
      <top style="dashed">
        <color theme="9" tint="-0.499984740745262"/>
      </top>
      <bottom style="dashed">
        <color rgb="FFC00000"/>
      </bottom>
      <diagonal/>
    </border>
    <border>
      <left style="hair">
        <color theme="0" tint="-0.499984740745262"/>
      </left>
      <right style="hair">
        <color theme="0" tint="-0.499984740745262"/>
      </right>
      <top style="dashed">
        <color theme="9" tint="-0.499984740745262"/>
      </top>
      <bottom style="dashed">
        <color rgb="FFC00000"/>
      </bottom>
      <diagonal/>
    </border>
    <border>
      <left style="hair">
        <color theme="0" tint="-0.499984740745262"/>
      </left>
      <right style="thin">
        <color indexed="64"/>
      </right>
      <top style="dashed">
        <color theme="9" tint="-0.499984740745262"/>
      </top>
      <bottom style="dashed">
        <color rgb="FFC00000"/>
      </bottom>
      <diagonal/>
    </border>
    <border>
      <left style="dashed">
        <color rgb="FFC00000"/>
      </left>
      <right style="hair">
        <color rgb="FFC00000"/>
      </right>
      <top/>
      <bottom style="dashed">
        <color rgb="FFC00000"/>
      </bottom>
      <diagonal/>
    </border>
    <border>
      <left style="hair">
        <color rgb="FFC00000"/>
      </left>
      <right style="hair">
        <color rgb="FFC00000"/>
      </right>
      <top/>
      <bottom style="dashed">
        <color rgb="FFC00000"/>
      </bottom>
      <diagonal/>
    </border>
    <border>
      <left style="hair">
        <color rgb="FFC00000"/>
      </left>
      <right style="dashed">
        <color rgb="FFC00000"/>
      </right>
      <top/>
      <bottom style="dashed">
        <color rgb="FFC00000"/>
      </bottom>
      <diagonal/>
    </border>
    <border>
      <left style="dashed">
        <color theme="5" tint="-0.499984740745262"/>
      </left>
      <right style="thin">
        <color rgb="FFC00000"/>
      </right>
      <top style="dashed">
        <color theme="5" tint="-0.499984740745262"/>
      </top>
      <bottom style="dashed">
        <color theme="5" tint="-0.499984740745262"/>
      </bottom>
      <diagonal/>
    </border>
    <border>
      <left style="thin">
        <color rgb="FFC00000"/>
      </left>
      <right style="thin">
        <color rgb="FFC00000"/>
      </right>
      <top style="dashed">
        <color theme="5" tint="-0.499984740745262"/>
      </top>
      <bottom style="dashed">
        <color theme="5" tint="-0.499984740745262"/>
      </bottom>
      <diagonal/>
    </border>
    <border>
      <left style="thin">
        <color rgb="FFC00000"/>
      </left>
      <right/>
      <top style="dashed">
        <color theme="5" tint="-0.499984740745262"/>
      </top>
      <bottom style="dashed">
        <color theme="5" tint="-0.499984740745262"/>
      </bottom>
      <diagonal/>
    </border>
    <border>
      <left style="hair">
        <color theme="5" tint="-0.499984740745262"/>
      </left>
      <right style="thin">
        <color rgb="FFC00000"/>
      </right>
      <top style="dashed">
        <color theme="5" tint="-0.499984740745262"/>
      </top>
      <bottom style="dashed">
        <color theme="5" tint="-0.499984740745262"/>
      </bottom>
      <diagonal/>
    </border>
    <border>
      <left style="thin">
        <color rgb="FFC00000"/>
      </left>
      <right style="dashed">
        <color theme="5" tint="-0.499984740745262"/>
      </right>
      <top style="dashed">
        <color theme="5" tint="-0.499984740745262"/>
      </top>
      <bottom style="dashed">
        <color theme="5" tint="-0.499984740745262"/>
      </bottom>
      <diagonal/>
    </border>
    <border>
      <left style="dashed">
        <color theme="9" tint="-0.499984740745262"/>
      </left>
      <right style="hair">
        <color theme="9" tint="-0.499984740745262"/>
      </right>
      <top style="dashed">
        <color theme="5" tint="-0.499984740745262"/>
      </top>
      <bottom style="dashed">
        <color theme="9" tint="-0.499984740745262"/>
      </bottom>
      <diagonal/>
    </border>
    <border>
      <left style="hair">
        <color theme="9" tint="-0.499984740745262"/>
      </left>
      <right style="hair">
        <color theme="9" tint="-0.499984740745262"/>
      </right>
      <top style="dashed">
        <color theme="5" tint="-0.499984740745262"/>
      </top>
      <bottom style="dashed">
        <color theme="9" tint="-0.499984740745262"/>
      </bottom>
      <diagonal/>
    </border>
    <border>
      <left style="hair">
        <color theme="9" tint="-0.499984740745262"/>
      </left>
      <right style="dashed">
        <color theme="9" tint="-0.499984740745262"/>
      </right>
      <top style="dashed">
        <color theme="5" tint="-0.499984740745262"/>
      </top>
      <bottom style="dashed">
        <color theme="9" tint="-0.499984740745262"/>
      </bottom>
      <diagonal/>
    </border>
    <border>
      <left style="dashed">
        <color theme="9" tint="-0.499984740745262"/>
      </left>
      <right style="hair">
        <color theme="9" tint="-0.499984740745262"/>
      </right>
      <top style="dashed">
        <color theme="5" tint="-0.499984740745262"/>
      </top>
      <bottom/>
      <diagonal/>
    </border>
    <border>
      <left style="hair">
        <color theme="9" tint="-0.499984740745262"/>
      </left>
      <right style="hair">
        <color theme="9" tint="-0.499984740745262"/>
      </right>
      <top style="dashed">
        <color theme="5" tint="-0.499984740745262"/>
      </top>
      <bottom/>
      <diagonal/>
    </border>
    <border>
      <left style="hair">
        <color theme="9" tint="-0.499984740745262"/>
      </left>
      <right style="dashed">
        <color theme="9" tint="-0.499984740745262"/>
      </right>
      <top style="dashed">
        <color theme="5" tint="-0.499984740745262"/>
      </top>
      <bottom/>
      <diagonal/>
    </border>
    <border>
      <left style="hair">
        <color theme="0" tint="-0.499984740745262"/>
      </left>
      <right style="hair">
        <color theme="0" tint="-0.499984740745262"/>
      </right>
      <top style="dashed">
        <color theme="9" tint="-0.499984740745262"/>
      </top>
      <bottom style="hair">
        <color theme="0" tint="-0.499984740745262"/>
      </bottom>
      <diagonal/>
    </border>
    <border>
      <left style="hair">
        <color theme="0" tint="-0.499984740745262"/>
      </left>
      <right style="dashed">
        <color theme="9" tint="-0.499984740745262"/>
      </right>
      <top style="dashed">
        <color theme="9" tint="-0.499984740745262"/>
      </top>
      <bottom style="hair">
        <color theme="0" tint="-0.499984740745262"/>
      </bottom>
      <diagonal/>
    </border>
    <border>
      <left style="hair">
        <color theme="0" tint="-0.499984740745262"/>
      </left>
      <right style="hair">
        <color theme="9" tint="-0.499984740745262"/>
      </right>
      <top style="dashed">
        <color theme="9" tint="-0.499984740745262"/>
      </top>
      <bottom style="hair">
        <color theme="0" tint="-0.499984740745262"/>
      </bottom>
      <diagonal/>
    </border>
    <border>
      <left style="hair">
        <color theme="9" tint="-0.499984740745262"/>
      </left>
      <right style="hair">
        <color theme="0" tint="-0.499984740745262"/>
      </right>
      <top style="dashed">
        <color theme="9" tint="-0.499984740745262"/>
      </top>
      <bottom style="hair">
        <color theme="0" tint="-0.499984740745262"/>
      </bottom>
      <diagonal/>
    </border>
    <border>
      <left style="hair">
        <color theme="0" tint="-0.499984740745262"/>
      </left>
      <right style="hair">
        <color theme="9" tint="-0.499984740745262"/>
      </right>
      <top style="hair">
        <color theme="0" tint="-0.499984740745262"/>
      </top>
      <bottom style="dashed">
        <color theme="9" tint="-0.499984740745262"/>
      </bottom>
      <diagonal/>
    </border>
    <border>
      <left style="hair">
        <color theme="9" tint="-0.499984740745262"/>
      </left>
      <right/>
      <top style="hair">
        <color theme="0" tint="-0.499984740745262"/>
      </top>
      <bottom style="dashed">
        <color theme="9" tint="-0.499984740745262"/>
      </bottom>
      <diagonal/>
    </border>
    <border>
      <left/>
      <right/>
      <top style="hair">
        <color theme="0" tint="-0.499984740745262"/>
      </top>
      <bottom style="dashed">
        <color theme="9" tint="-0.499984740745262"/>
      </bottom>
      <diagonal/>
    </border>
    <border>
      <left/>
      <right style="hair">
        <color theme="0" tint="-0.499984740745262"/>
      </right>
      <top style="hair">
        <color theme="0" tint="-0.499984740745262"/>
      </top>
      <bottom style="dashed">
        <color theme="9" tint="-0.499984740745262"/>
      </bottom>
      <diagonal/>
    </border>
    <border>
      <left/>
      <right style="dashed">
        <color theme="9" tint="-0.499984740745262"/>
      </right>
      <top style="hair">
        <color theme="0" tint="-0.499984740745262"/>
      </top>
      <bottom style="dashed">
        <color theme="9" tint="-0.499984740745262"/>
      </bottom>
      <diagonal/>
    </border>
    <border>
      <left style="hair">
        <color theme="9" tint="-0.499984740745262"/>
      </left>
      <right style="hair">
        <color theme="0" tint="-0.499984740745262"/>
      </right>
      <top style="hair">
        <color theme="0" tint="-0.499984740745262"/>
      </top>
      <bottom style="dashed">
        <color theme="9" tint="-0.499984740745262"/>
      </bottom>
      <diagonal/>
    </border>
    <border>
      <left style="dashed">
        <color theme="0" tint="-0.499984740745262"/>
      </left>
      <right/>
      <top style="dashed">
        <color rgb="FFC00000"/>
      </top>
      <bottom/>
      <diagonal/>
    </border>
    <border>
      <left/>
      <right style="dashed">
        <color theme="0" tint="-0.499984740745262"/>
      </right>
      <top style="dashed">
        <color rgb="FFC00000"/>
      </top>
      <bottom/>
      <diagonal/>
    </border>
    <border>
      <left style="hair">
        <color theme="0" tint="-0.499984740745262"/>
      </left>
      <right style="hair">
        <color theme="5" tint="-0.499984740745262"/>
      </right>
      <top style="dashed">
        <color theme="5" tint="-0.499984740745262"/>
      </top>
      <bottom style="dashed">
        <color theme="5" tint="-0.499984740745262"/>
      </bottom>
      <diagonal/>
    </border>
    <border>
      <left style="dashed">
        <color theme="9" tint="-0.499984740745262"/>
      </left>
      <right style="hair">
        <color theme="9" tint="-0.499984740745262"/>
      </right>
      <top/>
      <bottom style="dashed">
        <color theme="9" tint="-0.499984740745262"/>
      </bottom>
      <diagonal/>
    </border>
    <border>
      <left style="hair">
        <color theme="9" tint="-0.499984740745262"/>
      </left>
      <right style="hair">
        <color theme="9" tint="-0.499984740745262"/>
      </right>
      <top/>
      <bottom style="dashed">
        <color theme="9" tint="-0.499984740745262"/>
      </bottom>
      <diagonal/>
    </border>
    <border>
      <left style="hair">
        <color theme="9" tint="-0.499984740745262"/>
      </left>
      <right style="dashed">
        <color theme="9" tint="-0.499984740745262"/>
      </right>
      <top/>
      <bottom style="dashed">
        <color theme="9" tint="-0.499984740745262"/>
      </bottom>
      <diagonal/>
    </border>
    <border>
      <left style="dashed">
        <color rgb="FFC00000"/>
      </left>
      <right style="hair">
        <color rgb="FFC00000"/>
      </right>
      <top style="dashed">
        <color theme="9" tint="-0.499984740745262"/>
      </top>
      <bottom style="dashed">
        <color rgb="FFC00000"/>
      </bottom>
      <diagonal/>
    </border>
    <border>
      <left style="hair">
        <color rgb="FFC00000"/>
      </left>
      <right style="hair">
        <color rgb="FFC00000"/>
      </right>
      <top style="dashed">
        <color theme="9" tint="-0.499984740745262"/>
      </top>
      <bottom style="dashed">
        <color rgb="FFC00000"/>
      </bottom>
      <diagonal/>
    </border>
    <border>
      <left style="hair">
        <color rgb="FFC00000"/>
      </left>
      <right style="dashed">
        <color rgb="FFC00000"/>
      </right>
      <top style="dashed">
        <color theme="9" tint="-0.499984740745262"/>
      </top>
      <bottom style="dashed">
        <color rgb="FFC00000"/>
      </bottom>
      <diagonal/>
    </border>
    <border>
      <left/>
      <right style="hair">
        <color theme="0" tint="-0.499984740745262"/>
      </right>
      <top style="dashed">
        <color theme="9" tint="-0.499984740745262"/>
      </top>
      <bottom style="dashed">
        <color theme="9" tint="-0.499984740745262"/>
      </bottom>
      <diagonal/>
    </border>
    <border>
      <left style="dashed">
        <color rgb="FFC00000"/>
      </left>
      <right style="hair">
        <color rgb="FFC00000"/>
      </right>
      <top style="dashed">
        <color theme="9" tint="-0.499984740745262"/>
      </top>
      <bottom/>
      <diagonal/>
    </border>
    <border>
      <left style="hair">
        <color rgb="FFC00000"/>
      </left>
      <right style="hair">
        <color rgb="FFC00000"/>
      </right>
      <top style="dashed">
        <color theme="9" tint="-0.499984740745262"/>
      </top>
      <bottom/>
      <diagonal/>
    </border>
    <border>
      <left style="hair">
        <color rgb="FFC00000"/>
      </left>
      <right style="dashed">
        <color rgb="FFC00000"/>
      </right>
      <top style="dashed">
        <color theme="9" tint="-0.499984740745262"/>
      </top>
      <bottom/>
      <diagonal/>
    </border>
    <border>
      <left style="dashed">
        <color theme="5" tint="-0.499984740745262"/>
      </left>
      <right style="hair">
        <color theme="5" tint="-0.499984740745262"/>
      </right>
      <top style="dashed">
        <color rgb="FFC00000"/>
      </top>
      <bottom style="dashed">
        <color theme="5" tint="-0.499984740745262"/>
      </bottom>
      <diagonal/>
    </border>
    <border>
      <left style="hair">
        <color theme="5" tint="-0.499984740745262"/>
      </left>
      <right style="hair">
        <color theme="5" tint="-0.499984740745262"/>
      </right>
      <top style="dashed">
        <color rgb="FFC00000"/>
      </top>
      <bottom style="dashed">
        <color theme="5" tint="-0.499984740745262"/>
      </bottom>
      <diagonal/>
    </border>
    <border>
      <left style="hair">
        <color theme="5" tint="-0.499984740745262"/>
      </left>
      <right style="dashed">
        <color theme="5" tint="-0.499984740745262"/>
      </right>
      <top style="dashed">
        <color rgb="FFC00000"/>
      </top>
      <bottom style="dashed">
        <color theme="5" tint="-0.499984740745262"/>
      </bottom>
      <diagonal/>
    </border>
    <border>
      <left style="dashed">
        <color rgb="FFC00000"/>
      </left>
      <right/>
      <top style="dashed">
        <color theme="9" tint="-0.499984740745262"/>
      </top>
      <bottom style="dashed">
        <color rgb="FFC00000"/>
      </bottom>
      <diagonal/>
    </border>
    <border>
      <left/>
      <right/>
      <top style="dashed">
        <color theme="9" tint="-0.499984740745262"/>
      </top>
      <bottom style="dashed">
        <color rgb="FFC00000"/>
      </bottom>
      <diagonal/>
    </border>
    <border>
      <left/>
      <right style="dashed">
        <color rgb="FFC00000"/>
      </right>
      <top style="dashed">
        <color theme="9" tint="-0.499984740745262"/>
      </top>
      <bottom style="dashed">
        <color rgb="FFC00000"/>
      </bottom>
      <diagonal/>
    </border>
    <border>
      <left style="hair">
        <color theme="0" tint="-0.499984740745262"/>
      </left>
      <right style="dashed">
        <color theme="9" tint="-0.499984740745262"/>
      </right>
      <top style="thin">
        <color indexed="64"/>
      </top>
      <bottom style="dashed">
        <color rgb="FFC00000"/>
      </bottom>
      <diagonal/>
    </border>
    <border>
      <left style="hair">
        <color theme="0" tint="-0.499984740745262"/>
      </left>
      <right style="hair">
        <color theme="0" tint="-0.499984740745262"/>
      </right>
      <top style="thin">
        <color indexed="64"/>
      </top>
      <bottom style="dashed">
        <color rgb="FFC00000"/>
      </bottom>
      <diagonal/>
    </border>
    <border>
      <left/>
      <right style="hair">
        <color theme="0" tint="-0.499984740745262"/>
      </right>
      <top style="thin">
        <color indexed="64"/>
      </top>
      <bottom style="dashed">
        <color rgb="FFC00000"/>
      </bottom>
      <diagonal/>
    </border>
    <border>
      <left style="hair">
        <color theme="0" tint="-0.499984740745262"/>
      </left>
      <right style="dashed">
        <color theme="9" tint="-0.499984740745262"/>
      </right>
      <top/>
      <bottom style="dashed">
        <color rgb="FFC00000"/>
      </bottom>
      <diagonal/>
    </border>
    <border>
      <left/>
      <right style="hair">
        <color theme="0" tint="-0.499984740745262"/>
      </right>
      <top/>
      <bottom style="dashed">
        <color rgb="FFC00000"/>
      </bottom>
      <diagonal/>
    </border>
    <border>
      <left style="dashed">
        <color theme="0" tint="-0.499984740745262"/>
      </left>
      <right style="dashed">
        <color theme="0" tint="-0.499984740745262"/>
      </right>
      <top/>
      <bottom/>
      <diagonal/>
    </border>
    <border>
      <left style="dashed">
        <color theme="5" tint="-0.499984740745262"/>
      </left>
      <right/>
      <top style="dashed">
        <color theme="0" tint="-0.499984740745262"/>
      </top>
      <bottom style="thin">
        <color rgb="FFC00000"/>
      </bottom>
      <diagonal/>
    </border>
    <border>
      <left/>
      <right/>
      <top style="dashed">
        <color theme="0" tint="-0.499984740745262"/>
      </top>
      <bottom style="thin">
        <color rgb="FFC00000"/>
      </bottom>
      <diagonal/>
    </border>
    <border>
      <left/>
      <right style="dashed">
        <color theme="5" tint="-0.499984740745262"/>
      </right>
      <top style="dashed">
        <color theme="0" tint="-0.499984740745262"/>
      </top>
      <bottom style="thin">
        <color rgb="FFC00000"/>
      </bottom>
      <diagonal/>
    </border>
    <border>
      <left style="dashed">
        <color theme="5" tint="-0.499984740745262"/>
      </left>
      <right/>
      <top style="thin">
        <color rgb="FFC00000"/>
      </top>
      <bottom style="thin">
        <color rgb="FFC00000"/>
      </bottom>
      <diagonal/>
    </border>
    <border>
      <left/>
      <right style="dashed">
        <color theme="5" tint="-0.499984740745262"/>
      </right>
      <top style="thin">
        <color rgb="FFC00000"/>
      </top>
      <bottom style="thin">
        <color rgb="FFC00000"/>
      </bottom>
      <diagonal/>
    </border>
    <border>
      <left style="dashed">
        <color theme="5" tint="-0.499984740745262"/>
      </left>
      <right style="thin">
        <color theme="5" tint="-0.499984740745262"/>
      </right>
      <top style="dashed">
        <color theme="5" tint="-0.499984740745262"/>
      </top>
      <bottom style="dashed">
        <color theme="5" tint="-0.499984740745262"/>
      </bottom>
      <diagonal/>
    </border>
    <border>
      <left style="thin">
        <color theme="5" tint="-0.499984740745262"/>
      </left>
      <right style="thin">
        <color theme="5" tint="-0.499984740745262"/>
      </right>
      <top style="dashed">
        <color theme="5" tint="-0.499984740745262"/>
      </top>
      <bottom style="dashed">
        <color theme="5" tint="-0.499984740745262"/>
      </bottom>
      <diagonal/>
    </border>
    <border>
      <left style="thin">
        <color theme="5" tint="-0.499984740745262"/>
      </left>
      <right/>
      <top style="dashed">
        <color theme="5" tint="-0.499984740745262"/>
      </top>
      <bottom style="dashed">
        <color theme="5" tint="-0.499984740745262"/>
      </bottom>
      <diagonal/>
    </border>
    <border>
      <left style="hair">
        <color theme="5" tint="-0.499984740745262"/>
      </left>
      <right style="thin">
        <color theme="5" tint="-0.499984740745262"/>
      </right>
      <top style="dashed">
        <color theme="5" tint="-0.499984740745262"/>
      </top>
      <bottom style="dashed">
        <color theme="5" tint="-0.499984740745262"/>
      </bottom>
      <diagonal/>
    </border>
    <border>
      <left style="thin">
        <color theme="5" tint="-0.499984740745262"/>
      </left>
      <right style="dashed">
        <color theme="5" tint="-0.499984740745262"/>
      </right>
      <top style="dashed">
        <color theme="5" tint="-0.499984740745262"/>
      </top>
      <bottom style="dashed">
        <color theme="5" tint="-0.499984740745262"/>
      </bottom>
      <diagonal/>
    </border>
    <border>
      <left style="thin">
        <color auto="1"/>
      </left>
      <right style="hair">
        <color theme="0" tint="-0.499984740745262"/>
      </right>
      <top style="dashed">
        <color theme="5" tint="-0.499984740745262"/>
      </top>
      <bottom style="dashed">
        <color rgb="FFC00000"/>
      </bottom>
      <diagonal/>
    </border>
    <border>
      <left style="hair">
        <color theme="0" tint="-0.499984740745262"/>
      </left>
      <right style="hair">
        <color theme="0" tint="-0.499984740745262"/>
      </right>
      <top style="dashed">
        <color theme="5" tint="-0.499984740745262"/>
      </top>
      <bottom style="dashed">
        <color rgb="FFC00000"/>
      </bottom>
      <diagonal/>
    </border>
    <border>
      <left style="hair">
        <color theme="0" tint="-0.499984740745262"/>
      </left>
      <right style="dashed">
        <color theme="9" tint="-0.499984740745262"/>
      </right>
      <top style="dashed">
        <color theme="5" tint="-0.499984740745262"/>
      </top>
      <bottom style="dashed">
        <color rgb="FFC00000"/>
      </bottom>
      <diagonal/>
    </border>
    <border>
      <left style="dashed">
        <color theme="5" tint="-0.499984740745262"/>
      </left>
      <right style="hair">
        <color theme="5" tint="-0.499984740745262"/>
      </right>
      <top style="dashed">
        <color theme="5" tint="-0.499984740745262"/>
      </top>
      <bottom style="thin">
        <color rgb="FFC00000"/>
      </bottom>
      <diagonal/>
    </border>
    <border>
      <left style="hair">
        <color theme="5" tint="-0.499984740745262"/>
      </left>
      <right style="hair">
        <color theme="5" tint="-0.499984740745262"/>
      </right>
      <top style="dashed">
        <color theme="5" tint="-0.499984740745262"/>
      </top>
      <bottom style="thin">
        <color rgb="FFC00000"/>
      </bottom>
      <diagonal/>
    </border>
    <border>
      <left style="hair">
        <color theme="5" tint="-0.499984740745262"/>
      </left>
      <right style="dashed">
        <color theme="5" tint="-0.499984740745262"/>
      </right>
      <top style="dashed">
        <color theme="5" tint="-0.499984740745262"/>
      </top>
      <bottom style="thin">
        <color rgb="FFC00000"/>
      </bottom>
      <diagonal/>
    </border>
    <border>
      <left style="dashed">
        <color theme="5" tint="-0.499984740745262"/>
      </left>
      <right style="hair">
        <color theme="5" tint="-0.499984740745262"/>
      </right>
      <top style="thin">
        <color rgb="FFC00000"/>
      </top>
      <bottom style="thin">
        <color rgb="FFC00000"/>
      </bottom>
      <diagonal/>
    </border>
    <border>
      <left style="hair">
        <color theme="5" tint="-0.499984740745262"/>
      </left>
      <right style="dashed">
        <color theme="5" tint="-0.499984740745262"/>
      </right>
      <top style="thin">
        <color rgb="FFC00000"/>
      </top>
      <bottom style="thin">
        <color rgb="FFC00000"/>
      </bottom>
      <diagonal/>
    </border>
    <border>
      <left style="dashed">
        <color theme="9" tint="-0.499984740745262"/>
      </left>
      <right style="hair">
        <color theme="9" tint="-0.499984740745262"/>
      </right>
      <top style="dashed">
        <color theme="5" tint="-0.499984740745262"/>
      </top>
      <bottom style="thin">
        <color rgb="FFC00000"/>
      </bottom>
      <diagonal/>
    </border>
    <border>
      <left style="hair">
        <color theme="9" tint="-0.499984740745262"/>
      </left>
      <right style="hair">
        <color theme="9" tint="-0.499984740745262"/>
      </right>
      <top style="dashed">
        <color theme="5" tint="-0.499984740745262"/>
      </top>
      <bottom style="thin">
        <color rgb="FFC00000"/>
      </bottom>
      <diagonal/>
    </border>
    <border>
      <left style="hair">
        <color theme="9" tint="-0.499984740745262"/>
      </left>
      <right style="dashed">
        <color theme="9" tint="-0.499984740745262"/>
      </right>
      <top style="dashed">
        <color theme="5" tint="-0.499984740745262"/>
      </top>
      <bottom style="thin">
        <color rgb="FFC00000"/>
      </bottom>
      <diagonal/>
    </border>
    <border>
      <left style="dashed">
        <color theme="9" tint="-0.499984740745262"/>
      </left>
      <right style="hair">
        <color theme="9" tint="-0.499984740745262"/>
      </right>
      <top style="thin">
        <color rgb="FFC00000"/>
      </top>
      <bottom style="dashed">
        <color theme="9" tint="-0.499984740745262"/>
      </bottom>
      <diagonal/>
    </border>
    <border>
      <left style="hair">
        <color theme="9" tint="-0.499984740745262"/>
      </left>
      <right style="hair">
        <color theme="9" tint="-0.499984740745262"/>
      </right>
      <top style="thin">
        <color rgb="FFC00000"/>
      </top>
      <bottom style="dashed">
        <color theme="9" tint="-0.499984740745262"/>
      </bottom>
      <diagonal/>
    </border>
    <border>
      <left style="hair">
        <color theme="9" tint="-0.499984740745262"/>
      </left>
      <right style="dashed">
        <color theme="9" tint="-0.499984740745262"/>
      </right>
      <top style="thin">
        <color rgb="FFC00000"/>
      </top>
      <bottom style="dashed">
        <color theme="9" tint="-0.499984740745262"/>
      </bottom>
      <diagonal/>
    </border>
    <border>
      <left style="dashed">
        <color rgb="FFC00000"/>
      </left>
      <right style="hair">
        <color rgb="FFC00000"/>
      </right>
      <top style="dashed">
        <color rgb="FFC00000"/>
      </top>
      <bottom/>
      <diagonal/>
    </border>
    <border>
      <left style="hair">
        <color rgb="FFC00000"/>
      </left>
      <right style="hair">
        <color rgb="FFC00000"/>
      </right>
      <top style="dashed">
        <color rgb="FFC00000"/>
      </top>
      <bottom/>
      <diagonal/>
    </border>
    <border>
      <left style="hair">
        <color rgb="FFC00000"/>
      </left>
      <right style="dashed">
        <color rgb="FFC00000"/>
      </right>
      <top style="dashed">
        <color rgb="FFC00000"/>
      </top>
      <bottom/>
      <diagonal/>
    </border>
    <border>
      <left style="dashed">
        <color rgb="FFC00000"/>
      </left>
      <right style="hair">
        <color rgb="FFC00000"/>
      </right>
      <top/>
      <bottom/>
      <diagonal/>
    </border>
    <border>
      <left style="hair">
        <color rgb="FFC00000"/>
      </left>
      <right style="dashed">
        <color rgb="FFC00000"/>
      </right>
      <top/>
      <bottom/>
      <diagonal/>
    </border>
    <border>
      <left style="dashed">
        <color theme="5" tint="-0.499984740745262"/>
      </left>
      <right style="hair">
        <color theme="5" tint="-0.499984740745262"/>
      </right>
      <top style="dashed">
        <color rgb="FFC00000"/>
      </top>
      <bottom/>
      <diagonal/>
    </border>
    <border>
      <left style="hair">
        <color theme="5" tint="-0.499984740745262"/>
      </left>
      <right style="hair">
        <color theme="5" tint="-0.499984740745262"/>
      </right>
      <top style="dashed">
        <color rgb="FFC00000"/>
      </top>
      <bottom/>
      <diagonal/>
    </border>
    <border>
      <left style="hair">
        <color theme="5" tint="-0.499984740745262"/>
      </left>
      <right style="dashed">
        <color theme="5" tint="-0.499984740745262"/>
      </right>
      <top style="dashed">
        <color rgb="FFC00000"/>
      </top>
      <bottom/>
      <diagonal/>
    </border>
    <border>
      <left style="dashed">
        <color theme="5" tint="-0.499984740745262"/>
      </left>
      <right style="hair">
        <color theme="5" tint="-0.499984740745262"/>
      </right>
      <top/>
      <bottom/>
      <diagonal/>
    </border>
    <border>
      <left style="hair">
        <color theme="5" tint="-0.499984740745262"/>
      </left>
      <right style="dashed">
        <color theme="5" tint="-0.499984740745262"/>
      </right>
      <top/>
      <bottom/>
      <diagonal/>
    </border>
    <border>
      <left style="dashed">
        <color theme="5" tint="-0.499984740745262"/>
      </left>
      <right style="hair">
        <color theme="5" tint="-0.499984740745262"/>
      </right>
      <top/>
      <bottom style="dashed">
        <color theme="5" tint="-0.499984740745262"/>
      </bottom>
      <diagonal/>
    </border>
    <border>
      <left style="hair">
        <color theme="5" tint="-0.499984740745262"/>
      </left>
      <right style="hair">
        <color theme="5" tint="-0.499984740745262"/>
      </right>
      <top/>
      <bottom style="dashed">
        <color theme="5" tint="-0.499984740745262"/>
      </bottom>
      <diagonal/>
    </border>
    <border>
      <left style="hair">
        <color theme="5" tint="-0.499984740745262"/>
      </left>
      <right style="dashed">
        <color theme="5" tint="-0.499984740745262"/>
      </right>
      <top/>
      <bottom style="dashed">
        <color theme="5" tint="-0.499984740745262"/>
      </bottom>
      <diagonal/>
    </border>
    <border>
      <left style="dashed">
        <color theme="0" tint="-0.499984740745262"/>
      </left>
      <right/>
      <top style="dashed">
        <color theme="0" tint="-0.499984740745262"/>
      </top>
      <bottom style="thin">
        <color rgb="FFC00000"/>
      </bottom>
      <diagonal/>
    </border>
    <border>
      <left/>
      <right style="dashed">
        <color theme="0" tint="-0.499984740745262"/>
      </right>
      <top style="dashed">
        <color theme="0" tint="-0.499984740745262"/>
      </top>
      <bottom style="thin">
        <color rgb="FFC00000"/>
      </bottom>
      <diagonal/>
    </border>
    <border>
      <left style="dashed">
        <color theme="0" tint="-0.499984740745262"/>
      </left>
      <right/>
      <top style="thin">
        <color rgb="FFC00000"/>
      </top>
      <bottom style="thin">
        <color rgb="FFC00000"/>
      </bottom>
      <diagonal/>
    </border>
    <border>
      <left/>
      <right style="dashed">
        <color theme="0" tint="-0.499984740745262"/>
      </right>
      <top style="thin">
        <color rgb="FFC00000"/>
      </top>
      <bottom style="thin">
        <color rgb="FFC00000"/>
      </bottom>
      <diagonal/>
    </border>
    <border>
      <left style="dashed">
        <color theme="0" tint="-0.499984740745262"/>
      </left>
      <right/>
      <top style="thin">
        <color rgb="FFC00000"/>
      </top>
      <bottom style="dashed">
        <color theme="0" tint="-0.499984740745262"/>
      </bottom>
      <diagonal/>
    </border>
    <border>
      <left/>
      <right/>
      <top style="thin">
        <color rgb="FFC00000"/>
      </top>
      <bottom style="dashed">
        <color theme="0" tint="-0.499984740745262"/>
      </bottom>
      <diagonal/>
    </border>
    <border>
      <left/>
      <right style="dashed">
        <color theme="0" tint="-0.499984740745262"/>
      </right>
      <top style="thin">
        <color rgb="FFC00000"/>
      </top>
      <bottom style="dashed">
        <color theme="0" tint="-0.499984740745262"/>
      </bottom>
      <diagonal/>
    </border>
    <border>
      <left style="thin">
        <color rgb="FFC00000"/>
      </left>
      <right/>
      <top style="dashed">
        <color theme="9" tint="-0.499984740745262"/>
      </top>
      <bottom style="dashed">
        <color theme="9" tint="-0.499984740745262"/>
      </bottom>
      <diagonal/>
    </border>
    <border>
      <left style="hair">
        <color theme="9" tint="-0.499984740745262"/>
      </left>
      <right style="thin">
        <color rgb="FFC00000"/>
      </right>
      <top style="dashed">
        <color theme="9" tint="-0.499984740745262"/>
      </top>
      <bottom style="dashed">
        <color theme="9" tint="-0.499984740745262"/>
      </bottom>
      <diagonal/>
    </border>
    <border>
      <left style="thin">
        <color rgb="FFC00000"/>
      </left>
      <right style="dashed">
        <color theme="9" tint="-0.499984740745262"/>
      </right>
      <top style="dashed">
        <color theme="9" tint="-0.499984740745262"/>
      </top>
      <bottom style="dashed">
        <color theme="9" tint="-0.499984740745262"/>
      </bottom>
      <diagonal/>
    </border>
    <border>
      <left style="dashed">
        <color theme="9" tint="-0.499984740745262"/>
      </left>
      <right/>
      <top style="dashed">
        <color theme="0" tint="-0.499984740745262"/>
      </top>
      <bottom style="thin">
        <color rgb="FFC00000"/>
      </bottom>
      <diagonal/>
    </border>
    <border>
      <left/>
      <right style="dashed">
        <color theme="9" tint="-0.499984740745262"/>
      </right>
      <top style="dashed">
        <color theme="0" tint="-0.499984740745262"/>
      </top>
      <bottom style="thin">
        <color rgb="FFC00000"/>
      </bottom>
      <diagonal/>
    </border>
    <border>
      <left style="dashed">
        <color theme="9" tint="-0.499984740745262"/>
      </left>
      <right style="hair">
        <color rgb="FFC00000"/>
      </right>
      <top style="dashed">
        <color theme="9" tint="-0.499984740745262"/>
      </top>
      <bottom style="dashed">
        <color rgb="FFC00000"/>
      </bottom>
      <diagonal/>
    </border>
    <border>
      <left style="dashed">
        <color rgb="FFC00000"/>
      </left>
      <right/>
      <top style="dashed">
        <color theme="9" tint="-0.499984740745262"/>
      </top>
      <bottom style="thin">
        <color rgb="FFC00000"/>
      </bottom>
      <diagonal/>
    </border>
    <border>
      <left/>
      <right/>
      <top style="dashed">
        <color theme="9" tint="-0.499984740745262"/>
      </top>
      <bottom style="thin">
        <color rgb="FFC00000"/>
      </bottom>
      <diagonal/>
    </border>
    <border>
      <left/>
      <right style="dashed">
        <color rgb="FFC00000"/>
      </right>
      <top style="dashed">
        <color theme="9" tint="-0.499984740745262"/>
      </top>
      <bottom style="thin">
        <color rgb="FFC00000"/>
      </bottom>
      <diagonal/>
    </border>
    <border>
      <left style="dashed">
        <color rgb="FFC00000"/>
      </left>
      <right/>
      <top style="thin">
        <color rgb="FFC00000"/>
      </top>
      <bottom style="thin">
        <color rgb="FFC00000"/>
      </bottom>
      <diagonal/>
    </border>
    <border>
      <left/>
      <right style="dashed">
        <color rgb="FFC00000"/>
      </right>
      <top style="thin">
        <color rgb="FFC00000"/>
      </top>
      <bottom style="thin">
        <color rgb="FFC00000"/>
      </bottom>
      <diagonal/>
    </border>
    <border>
      <left style="dashed">
        <color rgb="FFC00000"/>
      </left>
      <right/>
      <top style="thin">
        <color rgb="FFC00000"/>
      </top>
      <bottom style="dashed">
        <color rgb="FFC00000"/>
      </bottom>
      <diagonal/>
    </border>
    <border>
      <left/>
      <right/>
      <top style="thin">
        <color rgb="FFC00000"/>
      </top>
      <bottom style="dashed">
        <color rgb="FFC00000"/>
      </bottom>
      <diagonal/>
    </border>
    <border>
      <left/>
      <right style="dashed">
        <color rgb="FFC00000"/>
      </right>
      <top style="thin">
        <color rgb="FFC00000"/>
      </top>
      <bottom style="dashed">
        <color rgb="FFC00000"/>
      </bottom>
      <diagonal/>
    </border>
    <border>
      <left style="dashed">
        <color theme="9" tint="-0.499984740745262"/>
      </left>
      <right style="hair">
        <color theme="9" tint="-0.499984740745262"/>
      </right>
      <top style="dashed">
        <color theme="9" tint="-0.499984740745262"/>
      </top>
      <bottom/>
      <diagonal/>
    </border>
    <border>
      <left style="hair">
        <color theme="9" tint="-0.499984740745262"/>
      </left>
      <right style="hair">
        <color theme="9" tint="-0.499984740745262"/>
      </right>
      <top style="dashed">
        <color theme="9" tint="-0.499984740745262"/>
      </top>
      <bottom/>
      <diagonal/>
    </border>
    <border>
      <left style="hair">
        <color theme="9" tint="-0.499984740745262"/>
      </left>
      <right style="dashed">
        <color theme="9" tint="-0.499984740745262"/>
      </right>
      <top style="dashed">
        <color theme="9" tint="-0.499984740745262"/>
      </top>
      <bottom/>
      <diagonal/>
    </border>
    <border>
      <left style="dashed">
        <color theme="9" tint="-0.499984740745262"/>
      </left>
      <right style="hair">
        <color theme="9" tint="-0.499984740745262"/>
      </right>
      <top/>
      <bottom/>
      <diagonal/>
    </border>
    <border>
      <left style="hair">
        <color theme="9" tint="-0.499984740745262"/>
      </left>
      <right style="dashed">
        <color theme="9" tint="-0.499984740745262"/>
      </right>
      <top/>
      <bottom/>
      <diagonal/>
    </border>
    <border>
      <left style="dashed">
        <color rgb="FFC00000"/>
      </left>
      <right style="hair">
        <color rgb="FFC00000"/>
      </right>
      <top style="dashed">
        <color theme="9" tint="-0.499984740745262"/>
      </top>
      <bottom style="thin">
        <color rgb="FFC00000"/>
      </bottom>
      <diagonal/>
    </border>
    <border>
      <left style="hair">
        <color rgb="FFC00000"/>
      </left>
      <right style="hair">
        <color rgb="FFC00000"/>
      </right>
      <top style="dashed">
        <color theme="9" tint="-0.499984740745262"/>
      </top>
      <bottom style="thin">
        <color rgb="FFC00000"/>
      </bottom>
      <diagonal/>
    </border>
    <border>
      <left style="hair">
        <color rgb="FFC00000"/>
      </left>
      <right style="dashed">
        <color rgb="FFC00000"/>
      </right>
      <top style="dashed">
        <color theme="9" tint="-0.499984740745262"/>
      </top>
      <bottom style="thin">
        <color rgb="FFC00000"/>
      </bottom>
      <diagonal/>
    </border>
    <border>
      <left style="dashed">
        <color rgb="FFC00000"/>
      </left>
      <right style="hair">
        <color rgb="FFC00000"/>
      </right>
      <top style="thin">
        <color rgb="FFC00000"/>
      </top>
      <bottom style="thin">
        <color rgb="FFC00000"/>
      </bottom>
      <diagonal/>
    </border>
    <border>
      <left style="hair">
        <color rgb="FFC00000"/>
      </left>
      <right style="dashed">
        <color rgb="FFC00000"/>
      </right>
      <top style="thin">
        <color rgb="FFC00000"/>
      </top>
      <bottom style="thin">
        <color rgb="FFC00000"/>
      </bottom>
      <diagonal/>
    </border>
    <border>
      <left style="hair">
        <color theme="9" tint="-0.499984740745262"/>
      </left>
      <right/>
      <top style="dashed">
        <color theme="5" tint="-0.499984740745262"/>
      </top>
      <bottom/>
      <diagonal/>
    </border>
    <border>
      <left style="hair">
        <color theme="9" tint="-0.499984740745262"/>
      </left>
      <right/>
      <top/>
      <bottom style="dashed">
        <color theme="9" tint="-0.499984740745262"/>
      </bottom>
      <diagonal/>
    </border>
    <border>
      <left style="dashed">
        <color theme="9" tint="-0.499984740745262"/>
      </left>
      <right style="thin">
        <color theme="9" tint="-0.499984740745262"/>
      </right>
      <top style="dashed">
        <color theme="9" tint="-0.499984740745262"/>
      </top>
      <bottom style="thin">
        <color theme="9" tint="-0.499984740745262"/>
      </bottom>
      <diagonal/>
    </border>
    <border>
      <left style="thin">
        <color theme="9" tint="-0.499984740745262"/>
      </left>
      <right style="thin">
        <color theme="9" tint="-0.499984740745262"/>
      </right>
      <top style="dashed">
        <color theme="9" tint="-0.499984740745262"/>
      </top>
      <bottom style="thin">
        <color theme="9" tint="-0.499984740745262"/>
      </bottom>
      <diagonal/>
    </border>
    <border>
      <left style="thin">
        <color theme="9" tint="-0.499984740745262"/>
      </left>
      <right/>
      <top style="dashed">
        <color theme="9" tint="-0.499984740745262"/>
      </top>
      <bottom style="thin">
        <color theme="9" tint="-0.499984740745262"/>
      </bottom>
      <diagonal/>
    </border>
    <border>
      <left style="hair">
        <color theme="9" tint="-0.499984740745262"/>
      </left>
      <right style="thin">
        <color theme="9" tint="-0.499984740745262"/>
      </right>
      <top style="dashed">
        <color theme="9" tint="-0.499984740745262"/>
      </top>
      <bottom style="medium">
        <color theme="9" tint="-0.499984740745262"/>
      </bottom>
      <diagonal/>
    </border>
    <border>
      <left style="thin">
        <color theme="9" tint="-0.499984740745262"/>
      </left>
      <right style="thin">
        <color theme="9" tint="-0.499984740745262"/>
      </right>
      <top style="dashed">
        <color theme="9" tint="-0.499984740745262"/>
      </top>
      <bottom style="medium">
        <color theme="9" tint="-0.499984740745262"/>
      </bottom>
      <diagonal/>
    </border>
    <border>
      <left style="thin">
        <color theme="9" tint="-0.499984740745262"/>
      </left>
      <right style="dashed">
        <color theme="9" tint="-0.499984740745262"/>
      </right>
      <top style="dashed">
        <color theme="9" tint="-0.499984740745262"/>
      </top>
      <bottom style="medium">
        <color theme="9" tint="-0.499984740745262"/>
      </bottom>
      <diagonal/>
    </border>
    <border>
      <left style="dashed">
        <color theme="9" tint="-0.499984740745262"/>
      </left>
      <right style="thin">
        <color theme="9" tint="-0.499984740745262"/>
      </right>
      <top style="thin">
        <color theme="9" tint="-0.499984740745262"/>
      </top>
      <bottom style="thin">
        <color theme="9" tint="-0.499984740745262"/>
      </bottom>
      <diagonal/>
    </border>
    <border>
      <left style="thin">
        <color theme="9" tint="-0.499984740745262"/>
      </left>
      <right style="dashed">
        <color theme="9" tint="-0.499984740745262"/>
      </right>
      <top style="medium">
        <color theme="9" tint="-0.499984740745262"/>
      </top>
      <bottom style="medium">
        <color theme="9" tint="-0.499984740745262"/>
      </bottom>
      <diagonal/>
    </border>
    <border>
      <left style="dashed">
        <color theme="9" tint="-0.499984740745262"/>
      </left>
      <right style="thin">
        <color theme="9" tint="-0.499984740745262"/>
      </right>
      <top style="thin">
        <color theme="9" tint="-0.499984740745262"/>
      </top>
      <bottom style="dashed">
        <color theme="9" tint="-0.499984740745262"/>
      </bottom>
      <diagonal/>
    </border>
    <border>
      <left style="thin">
        <color theme="9" tint="-0.499984740745262"/>
      </left>
      <right style="thin">
        <color theme="9" tint="-0.499984740745262"/>
      </right>
      <top style="thin">
        <color theme="9" tint="-0.499984740745262"/>
      </top>
      <bottom style="dashed">
        <color theme="9" tint="-0.499984740745262"/>
      </bottom>
      <diagonal/>
    </border>
    <border>
      <left style="thin">
        <color theme="9" tint="-0.499984740745262"/>
      </left>
      <right/>
      <top style="thin">
        <color theme="9" tint="-0.499984740745262"/>
      </top>
      <bottom style="dashed">
        <color theme="9" tint="-0.499984740745262"/>
      </bottom>
      <diagonal/>
    </border>
    <border>
      <left style="hair">
        <color theme="9" tint="-0.499984740745262"/>
      </left>
      <right style="thin">
        <color theme="9" tint="-0.499984740745262"/>
      </right>
      <top style="medium">
        <color theme="9" tint="-0.499984740745262"/>
      </top>
      <bottom style="dashed">
        <color theme="9" tint="-0.499984740745262"/>
      </bottom>
      <diagonal/>
    </border>
    <border>
      <left style="thin">
        <color theme="9" tint="-0.499984740745262"/>
      </left>
      <right style="thin">
        <color theme="9" tint="-0.499984740745262"/>
      </right>
      <top style="medium">
        <color theme="9" tint="-0.499984740745262"/>
      </top>
      <bottom style="dashed">
        <color theme="9" tint="-0.499984740745262"/>
      </bottom>
      <diagonal/>
    </border>
    <border>
      <left style="thin">
        <color theme="9" tint="-0.499984740745262"/>
      </left>
      <right style="dashed">
        <color theme="9" tint="-0.499984740745262"/>
      </right>
      <top style="medium">
        <color theme="9" tint="-0.499984740745262"/>
      </top>
      <bottom style="dashed">
        <color theme="9" tint="-0.499984740745262"/>
      </bottom>
      <diagonal/>
    </border>
    <border>
      <left style="hair">
        <color theme="9" tint="-0.499984740745262"/>
      </left>
      <right style="thin">
        <color theme="9" tint="-0.499984740745262"/>
      </right>
      <top/>
      <bottom style="medium">
        <color theme="9" tint="-0.499984740745262"/>
      </bottom>
      <diagonal/>
    </border>
    <border>
      <left style="thin">
        <color theme="9" tint="-0.499984740745262"/>
      </left>
      <right style="thin">
        <color theme="9" tint="-0.499984740745262"/>
      </right>
      <top/>
      <bottom style="medium">
        <color theme="9" tint="-0.499984740745262"/>
      </bottom>
      <diagonal/>
    </border>
    <border>
      <left style="thin">
        <color theme="9" tint="-0.499984740745262"/>
      </left>
      <right style="dashed">
        <color theme="9" tint="-0.499984740745262"/>
      </right>
      <top/>
      <bottom style="medium">
        <color theme="9" tint="-0.499984740745262"/>
      </bottom>
      <diagonal/>
    </border>
    <border>
      <left style="dashed">
        <color rgb="FFC00000"/>
      </left>
      <right style="thin">
        <color rgb="FFC00000"/>
      </right>
      <top style="dashed">
        <color theme="9" tint="-0.499984740745262"/>
      </top>
      <bottom style="thin">
        <color rgb="FFC00000"/>
      </bottom>
      <diagonal/>
    </border>
    <border>
      <left style="thin">
        <color rgb="FFC00000"/>
      </left>
      <right style="thin">
        <color rgb="FFC00000"/>
      </right>
      <top style="dashed">
        <color theme="9" tint="-0.499984740745262"/>
      </top>
      <bottom style="thin">
        <color rgb="FFC00000"/>
      </bottom>
      <diagonal/>
    </border>
    <border>
      <left style="thin">
        <color rgb="FFC00000"/>
      </left>
      <right/>
      <top style="dashed">
        <color theme="9" tint="-0.499984740745262"/>
      </top>
      <bottom style="thin">
        <color rgb="FFC00000"/>
      </bottom>
      <diagonal/>
    </border>
    <border>
      <left style="hair">
        <color rgb="FFC00000"/>
      </left>
      <right style="thin">
        <color rgb="FFC00000"/>
      </right>
      <top style="dashed">
        <color theme="9" tint="-0.499984740745262"/>
      </top>
      <bottom style="medium">
        <color rgb="FFC00000"/>
      </bottom>
      <diagonal/>
    </border>
    <border>
      <left style="thin">
        <color rgb="FFC00000"/>
      </left>
      <right style="thin">
        <color rgb="FFC00000"/>
      </right>
      <top style="dashed">
        <color theme="9" tint="-0.499984740745262"/>
      </top>
      <bottom style="medium">
        <color rgb="FFC00000"/>
      </bottom>
      <diagonal/>
    </border>
    <border>
      <left style="thin">
        <color rgb="FFC00000"/>
      </left>
      <right style="dashed">
        <color rgb="FFC00000"/>
      </right>
      <top style="dashed">
        <color theme="9" tint="-0.499984740745262"/>
      </top>
      <bottom style="medium">
        <color rgb="FFC00000"/>
      </bottom>
      <diagonal/>
    </border>
    <border>
      <left style="dashed">
        <color rgb="FFC00000"/>
      </left>
      <right style="thin">
        <color rgb="FFC00000"/>
      </right>
      <top style="thin">
        <color rgb="FFC00000"/>
      </top>
      <bottom style="thin">
        <color rgb="FFC00000"/>
      </bottom>
      <diagonal/>
    </border>
    <border>
      <left style="thin">
        <color rgb="FFC00000"/>
      </left>
      <right style="dashed">
        <color rgb="FFC00000"/>
      </right>
      <top style="medium">
        <color rgb="FFC00000"/>
      </top>
      <bottom style="medium">
        <color rgb="FFC00000"/>
      </bottom>
      <diagonal/>
    </border>
    <border>
      <left style="dashed">
        <color rgb="FFC00000"/>
      </left>
      <right style="thin">
        <color rgb="FFC00000"/>
      </right>
      <top style="thin">
        <color rgb="FFC00000"/>
      </top>
      <bottom style="dashed">
        <color rgb="FFC00000"/>
      </bottom>
      <diagonal/>
    </border>
    <border>
      <left style="thin">
        <color rgb="FFC00000"/>
      </left>
      <right style="thin">
        <color rgb="FFC00000"/>
      </right>
      <top style="thin">
        <color rgb="FFC00000"/>
      </top>
      <bottom style="dashed">
        <color rgb="FFC00000"/>
      </bottom>
      <diagonal/>
    </border>
    <border>
      <left style="thin">
        <color rgb="FFC00000"/>
      </left>
      <right/>
      <top style="thin">
        <color rgb="FFC00000"/>
      </top>
      <bottom style="dashed">
        <color rgb="FFC00000"/>
      </bottom>
      <diagonal/>
    </border>
    <border>
      <left style="hair">
        <color rgb="FFC00000"/>
      </left>
      <right style="thin">
        <color rgb="FFC00000"/>
      </right>
      <top style="medium">
        <color rgb="FFC00000"/>
      </top>
      <bottom style="dashed">
        <color rgb="FFC00000"/>
      </bottom>
      <diagonal/>
    </border>
    <border>
      <left style="thin">
        <color rgb="FFC00000"/>
      </left>
      <right style="thin">
        <color rgb="FFC00000"/>
      </right>
      <top style="medium">
        <color rgb="FFC00000"/>
      </top>
      <bottom style="dashed">
        <color rgb="FFC00000"/>
      </bottom>
      <diagonal/>
    </border>
    <border>
      <left style="thin">
        <color rgb="FFC00000"/>
      </left>
      <right style="dashed">
        <color rgb="FFC00000"/>
      </right>
      <top style="medium">
        <color rgb="FFC00000"/>
      </top>
      <bottom style="dashed">
        <color rgb="FFC00000"/>
      </bottom>
      <diagonal/>
    </border>
    <border>
      <left style="hair">
        <color rgb="FFC00000"/>
      </left>
      <right style="thin">
        <color rgb="FFC00000"/>
      </right>
      <top style="medium">
        <color rgb="FFC00000"/>
      </top>
      <bottom/>
      <diagonal/>
    </border>
    <border>
      <left style="thin">
        <color rgb="FFC00000"/>
      </left>
      <right style="thin">
        <color rgb="FFC00000"/>
      </right>
      <top style="medium">
        <color rgb="FFC00000"/>
      </top>
      <bottom/>
      <diagonal/>
    </border>
    <border>
      <left style="thin">
        <color rgb="FFC00000"/>
      </left>
      <right style="dashed">
        <color rgb="FFC00000"/>
      </right>
      <top style="medium">
        <color rgb="FFC00000"/>
      </top>
      <bottom/>
      <diagonal/>
    </border>
    <border>
      <left style="hair">
        <color rgb="FFC00000"/>
      </left>
      <right style="thin">
        <color rgb="FFC00000"/>
      </right>
      <top style="dashed">
        <color rgb="FFC00000"/>
      </top>
      <bottom style="medium">
        <color rgb="FFC00000"/>
      </bottom>
      <diagonal/>
    </border>
    <border>
      <left style="thin">
        <color rgb="FFC00000"/>
      </left>
      <right style="thin">
        <color rgb="FFC00000"/>
      </right>
      <top style="dashed">
        <color rgb="FFC00000"/>
      </top>
      <bottom style="medium">
        <color rgb="FFC00000"/>
      </bottom>
      <diagonal/>
    </border>
    <border>
      <left style="thin">
        <color rgb="FFC00000"/>
      </left>
      <right style="dashed">
        <color rgb="FFC00000"/>
      </right>
      <top style="dashed">
        <color rgb="FFC00000"/>
      </top>
      <bottom style="medium">
        <color rgb="FFC00000"/>
      </bottom>
      <diagonal/>
    </border>
    <border>
      <left style="dashed">
        <color theme="9" tint="-0.499984740745262"/>
      </left>
      <right/>
      <top style="dashed">
        <color theme="9" tint="-0.499984740745262"/>
      </top>
      <bottom style="hair">
        <color theme="9" tint="-0.499984740745262"/>
      </bottom>
      <diagonal/>
    </border>
    <border>
      <left/>
      <right/>
      <top style="dashed">
        <color theme="9" tint="-0.499984740745262"/>
      </top>
      <bottom style="hair">
        <color theme="9" tint="-0.499984740745262"/>
      </bottom>
      <diagonal/>
    </border>
    <border>
      <left/>
      <right style="dashed">
        <color theme="9" tint="-0.499984740745262"/>
      </right>
      <top style="dashed">
        <color theme="9" tint="-0.499984740745262"/>
      </top>
      <bottom style="hair">
        <color theme="9" tint="-0.499984740745262"/>
      </bottom>
      <diagonal/>
    </border>
    <border>
      <left style="dashed">
        <color theme="9" tint="-0.499984740745262"/>
      </left>
      <right/>
      <top style="hair">
        <color theme="9" tint="-0.499984740745262"/>
      </top>
      <bottom style="hair">
        <color theme="9" tint="-0.499984740745262"/>
      </bottom>
      <diagonal/>
    </border>
    <border>
      <left/>
      <right style="dashed">
        <color theme="9" tint="-0.499984740745262"/>
      </right>
      <top style="hair">
        <color theme="9" tint="-0.499984740745262"/>
      </top>
      <bottom style="hair">
        <color theme="9" tint="-0.499984740745262"/>
      </bottom>
      <diagonal/>
    </border>
    <border>
      <left style="dashed">
        <color theme="9" tint="-0.499984740745262"/>
      </left>
      <right/>
      <top style="hair">
        <color theme="9" tint="-0.499984740745262"/>
      </top>
      <bottom style="dashed">
        <color theme="9" tint="-0.499984740745262"/>
      </bottom>
      <diagonal/>
    </border>
    <border>
      <left/>
      <right/>
      <top style="hair">
        <color theme="9" tint="-0.499984740745262"/>
      </top>
      <bottom style="dashed">
        <color theme="9" tint="-0.499984740745262"/>
      </bottom>
      <diagonal/>
    </border>
    <border>
      <left/>
      <right style="dashed">
        <color theme="9" tint="-0.499984740745262"/>
      </right>
      <top style="hair">
        <color theme="9" tint="-0.499984740745262"/>
      </top>
      <bottom style="dashed">
        <color theme="9" tint="-0.499984740745262"/>
      </bottom>
      <diagonal/>
    </border>
    <border>
      <left style="dashed">
        <color rgb="FFC00000"/>
      </left>
      <right/>
      <top style="dashed">
        <color theme="9" tint="-0.499984740745262"/>
      </top>
      <bottom style="hair">
        <color rgb="FFC00000"/>
      </bottom>
      <diagonal/>
    </border>
    <border>
      <left/>
      <right/>
      <top style="dashed">
        <color theme="9" tint="-0.499984740745262"/>
      </top>
      <bottom style="hair">
        <color rgb="FFC00000"/>
      </bottom>
      <diagonal/>
    </border>
    <border>
      <left/>
      <right style="dashed">
        <color rgb="FFC00000"/>
      </right>
      <top style="dashed">
        <color theme="9" tint="-0.499984740745262"/>
      </top>
      <bottom style="hair">
        <color rgb="FFC00000"/>
      </bottom>
      <diagonal/>
    </border>
    <border>
      <left style="dashed">
        <color rgb="FFC00000"/>
      </left>
      <right/>
      <top style="hair">
        <color rgb="FFC00000"/>
      </top>
      <bottom style="hair">
        <color rgb="FFC00000"/>
      </bottom>
      <diagonal/>
    </border>
    <border>
      <left/>
      <right style="dashed">
        <color rgb="FFC00000"/>
      </right>
      <top style="hair">
        <color rgb="FFC00000"/>
      </top>
      <bottom style="hair">
        <color rgb="FFC00000"/>
      </bottom>
      <diagonal/>
    </border>
    <border>
      <left style="dashed">
        <color rgb="FFC00000"/>
      </left>
      <right/>
      <top style="hair">
        <color rgb="FFC00000"/>
      </top>
      <bottom style="dashed">
        <color rgb="FFC00000"/>
      </bottom>
      <diagonal/>
    </border>
    <border>
      <left/>
      <right/>
      <top style="hair">
        <color rgb="FFC00000"/>
      </top>
      <bottom style="dashed">
        <color rgb="FFC00000"/>
      </bottom>
      <diagonal/>
    </border>
    <border>
      <left/>
      <right style="dashed">
        <color rgb="FFC00000"/>
      </right>
      <top style="hair">
        <color rgb="FFC00000"/>
      </top>
      <bottom style="dashed">
        <color rgb="FFC00000"/>
      </bottom>
      <diagonal/>
    </border>
    <border>
      <left style="thin">
        <color theme="9" tint="-0.499984740745262"/>
      </left>
      <right style="thin">
        <color theme="9" tint="-0.499984740745262"/>
      </right>
      <top style="dashed">
        <color theme="9" tint="-0.499984740745262"/>
      </top>
      <bottom style="dashed">
        <color theme="9" tint="-0.499984740745262"/>
      </bottom>
      <diagonal/>
    </border>
    <border>
      <left style="thin">
        <color theme="9" tint="-0.499984740745262"/>
      </left>
      <right/>
      <top style="dashed">
        <color theme="9" tint="-0.499984740745262"/>
      </top>
      <bottom style="dashed">
        <color theme="9" tint="-0.499984740745262"/>
      </bottom>
      <diagonal/>
    </border>
    <border>
      <left style="hair">
        <color theme="9" tint="-0.499984740745262"/>
      </left>
      <right style="hair">
        <color indexed="64"/>
      </right>
      <top style="dashed">
        <color theme="9" tint="-0.499984740745262"/>
      </top>
      <bottom style="dashed">
        <color theme="9" tint="-0.499984740745262"/>
      </bottom>
      <diagonal/>
    </border>
    <border>
      <left style="hair">
        <color auto="1"/>
      </left>
      <right/>
      <top style="dashed">
        <color theme="9" tint="-0.499984740745262"/>
      </top>
      <bottom style="dashed">
        <color theme="9" tint="-0.499984740745262"/>
      </bottom>
      <diagonal/>
    </border>
    <border>
      <left style="hair">
        <color theme="0" tint="-0.499984740745262"/>
      </left>
      <right style="hair">
        <color indexed="64"/>
      </right>
      <top style="dashed">
        <color theme="9" tint="-0.499984740745262"/>
      </top>
      <bottom style="dashed">
        <color theme="9" tint="-0.499984740745262"/>
      </bottom>
      <diagonal/>
    </border>
    <border>
      <left style="dashed">
        <color theme="9" tint="-0.499984740745262"/>
      </left>
      <right style="dashed">
        <color theme="9" tint="-0.499984740745262"/>
      </right>
      <top style="dashed">
        <color theme="9" tint="-0.499984740745262"/>
      </top>
      <bottom style="thin">
        <color theme="9" tint="-0.499984740745262"/>
      </bottom>
      <diagonal/>
    </border>
    <border>
      <left style="dashed">
        <color theme="9" tint="-0.499984740745262"/>
      </left>
      <right style="dashed">
        <color theme="9" tint="-0.499984740745262"/>
      </right>
      <top style="thin">
        <color theme="9" tint="-0.499984740745262"/>
      </top>
      <bottom style="dashed">
        <color theme="9" tint="-0.499984740745262"/>
      </bottom>
      <diagonal/>
    </border>
    <border>
      <left style="dashed">
        <color rgb="FFC00000"/>
      </left>
      <right style="hair">
        <color theme="0" tint="-0.499984740745262"/>
      </right>
      <top style="dashed">
        <color rgb="FFC00000"/>
      </top>
      <bottom style="thin">
        <color theme="5" tint="-0.499984740745262"/>
      </bottom>
      <diagonal/>
    </border>
    <border>
      <left style="hair">
        <color theme="0" tint="-0.499984740745262"/>
      </left>
      <right style="hair">
        <color theme="0" tint="-0.499984740745262"/>
      </right>
      <top style="dashed">
        <color rgb="FFC00000"/>
      </top>
      <bottom style="thin">
        <color theme="5" tint="-0.499984740745262"/>
      </bottom>
      <diagonal/>
    </border>
    <border>
      <left style="hair">
        <color theme="0" tint="-0.499984740745262"/>
      </left>
      <right/>
      <top style="dashed">
        <color rgb="FFC00000"/>
      </top>
      <bottom style="thin">
        <color theme="5" tint="-0.499984740745262"/>
      </bottom>
      <diagonal/>
    </border>
    <border>
      <left style="hair">
        <color rgb="FFC00000"/>
      </left>
      <right style="hair">
        <color theme="0" tint="-0.499984740745262"/>
      </right>
      <top style="dashed">
        <color rgb="FFC00000"/>
      </top>
      <bottom style="hair">
        <color theme="0" tint="-0.499984740745262"/>
      </bottom>
      <diagonal/>
    </border>
    <border>
      <left style="dashed">
        <color rgb="FFC00000"/>
      </left>
      <right style="hair">
        <color theme="0" tint="-0.499984740745262"/>
      </right>
      <top style="thin">
        <color theme="5" tint="-0.499984740745262"/>
      </top>
      <bottom style="dashed">
        <color rgb="FFC00000"/>
      </bottom>
      <diagonal/>
    </border>
    <border>
      <left style="hair">
        <color theme="0" tint="-0.499984740745262"/>
      </left>
      <right style="hair">
        <color theme="0" tint="-0.499984740745262"/>
      </right>
      <top style="thin">
        <color theme="5" tint="-0.499984740745262"/>
      </top>
      <bottom style="dashed">
        <color rgb="FFC00000"/>
      </bottom>
      <diagonal/>
    </border>
    <border>
      <left style="hair">
        <color theme="0" tint="-0.499984740745262"/>
      </left>
      <right/>
      <top style="thin">
        <color theme="5" tint="-0.499984740745262"/>
      </top>
      <bottom style="dashed">
        <color rgb="FFC00000"/>
      </bottom>
      <diagonal/>
    </border>
    <border>
      <left style="hair">
        <color rgb="FFC00000"/>
      </left>
      <right style="hair">
        <color theme="0" tint="-0.499984740745262"/>
      </right>
      <top style="hair">
        <color theme="0" tint="-0.499984740745262"/>
      </top>
      <bottom style="dashed">
        <color rgb="FFC00000"/>
      </bottom>
      <diagonal/>
    </border>
    <border>
      <left style="dashed">
        <color rgb="FFC00000"/>
      </left>
      <right style="thin">
        <color auto="1"/>
      </right>
      <top style="dashed">
        <color rgb="FFC00000"/>
      </top>
      <bottom style="dashed">
        <color rgb="FFC00000"/>
      </bottom>
      <diagonal/>
    </border>
    <border>
      <left style="dashed">
        <color theme="5" tint="-0.499984740745262"/>
      </left>
      <right style="thin">
        <color auto="1"/>
      </right>
      <top/>
      <bottom style="dashed">
        <color theme="5" tint="-0.499984740745262"/>
      </bottom>
      <diagonal/>
    </border>
    <border>
      <left style="dashed">
        <color rgb="FFC00000"/>
      </left>
      <right style="thin">
        <color auto="1"/>
      </right>
      <top style="dashed">
        <color theme="5" tint="-0.499984740745262"/>
      </top>
      <bottom style="dashed">
        <color rgb="FFC00000"/>
      </bottom>
      <diagonal/>
    </border>
    <border>
      <left style="thin">
        <color auto="1"/>
      </left>
      <right style="hair">
        <color theme="0" tint="-0.499984740745262"/>
      </right>
      <top style="double">
        <color theme="9" tint="-0.499984740745262"/>
      </top>
      <bottom style="hair">
        <color theme="0" tint="-0.499984740745262"/>
      </bottom>
      <diagonal/>
    </border>
    <border>
      <left style="thin">
        <color theme="9" tint="-0.499984740745262"/>
      </left>
      <right style="thin">
        <color auto="1"/>
      </right>
      <top style="double">
        <color theme="9" tint="-0.499984740745262"/>
      </top>
      <bottom style="dashed">
        <color theme="9" tint="-0.499984740745262"/>
      </bottom>
      <diagonal/>
    </border>
    <border>
      <left style="hair">
        <color theme="0" tint="-0.499984740745262"/>
      </left>
      <right style="thin">
        <color auto="1"/>
      </right>
      <top/>
      <bottom style="dashed">
        <color theme="9" tint="-0.499984740745262"/>
      </bottom>
      <diagonal/>
    </border>
    <border>
      <left style="dashed">
        <color theme="9" tint="-0.499984740745262"/>
      </left>
      <right style="thin">
        <color auto="1"/>
      </right>
      <top/>
      <bottom style="dashed">
        <color theme="9" tint="-0.499984740745262"/>
      </bottom>
      <diagonal/>
    </border>
    <border>
      <left style="thin">
        <color auto="1"/>
      </left>
      <right style="hair">
        <color theme="0" tint="-0.499984740745262"/>
      </right>
      <top style="hair">
        <color theme="0" tint="-0.499984740745262"/>
      </top>
      <bottom style="dashed">
        <color theme="9" tint="-0.499984740745262"/>
      </bottom>
      <diagonal/>
    </border>
    <border>
      <left style="dashed">
        <color theme="9" tint="-0.499984740745262"/>
      </left>
      <right style="hair">
        <color theme="0" tint="-0.499984740745262"/>
      </right>
      <top style="hair">
        <color theme="0" tint="-0.499984740745262"/>
      </top>
      <bottom/>
      <diagonal/>
    </border>
    <border>
      <left style="dashed">
        <color theme="9" tint="-0.499984740745262"/>
      </left>
      <right style="hair">
        <color theme="0" tint="-0.499984740745262"/>
      </right>
      <top/>
      <bottom/>
      <diagonal/>
    </border>
    <border>
      <left style="dashed">
        <color theme="9" tint="-0.499984740745262"/>
      </left>
      <right style="dashed">
        <color theme="9" tint="-0.499984740745262"/>
      </right>
      <top/>
      <bottom/>
      <diagonal/>
    </border>
    <border>
      <left style="hair">
        <color theme="0" tint="-0.499984740745262"/>
      </left>
      <right style="dashed">
        <color theme="9" tint="-0.499984740745262"/>
      </right>
      <top/>
      <bottom/>
      <diagonal/>
    </border>
    <border>
      <left/>
      <right style="thin">
        <color auto="1"/>
      </right>
      <top style="thin">
        <color theme="0"/>
      </top>
      <bottom style="thin">
        <color theme="0"/>
      </bottom>
      <diagonal/>
    </border>
    <border>
      <left style="thin">
        <color indexed="64"/>
      </left>
      <right/>
      <top style="thin">
        <color theme="0"/>
      </top>
      <bottom style="thin">
        <color theme="0"/>
      </bottom>
      <diagonal/>
    </border>
    <border>
      <left style="thin">
        <color indexed="64"/>
      </left>
      <right/>
      <top style="thin">
        <color theme="0"/>
      </top>
      <bottom/>
      <diagonal/>
    </border>
    <border>
      <left style="thin">
        <color indexed="64"/>
      </left>
      <right/>
      <top/>
      <bottom style="thin">
        <color theme="0"/>
      </bottom>
      <diagonal/>
    </border>
    <border>
      <left style="thin">
        <color indexed="64"/>
      </left>
      <right style="hair">
        <color indexed="64"/>
      </right>
      <top style="dashed">
        <color theme="9" tint="-0.499984740745262"/>
      </top>
      <bottom style="dashed">
        <color theme="9" tint="-0.499984740745262"/>
      </bottom>
      <diagonal/>
    </border>
    <border>
      <left style="hair">
        <color theme="0" tint="-0.499984740745262"/>
      </left>
      <right style="thin">
        <color theme="0" tint="-0.499984740745262"/>
      </right>
      <top style="dashed">
        <color theme="5" tint="-0.499984740745262"/>
      </top>
      <bottom style="hair">
        <color theme="0" tint="-0.499984740745262"/>
      </bottom>
      <diagonal/>
    </border>
    <border>
      <left style="hair">
        <color theme="0" tint="-0.499984740745262"/>
      </left>
      <right style="thin">
        <color theme="0" tint="-0.499984740745262"/>
      </right>
      <top style="dashed">
        <color auto="1"/>
      </top>
      <bottom/>
      <diagonal/>
    </border>
    <border>
      <left style="hair">
        <color theme="0" tint="-0.499984740745262"/>
      </left>
      <right style="thin">
        <color theme="0" tint="-0.499984740745262"/>
      </right>
      <top style="hair">
        <color theme="5" tint="-0.499984740745262"/>
      </top>
      <bottom style="thin">
        <color theme="5" tint="-0.499984740745262"/>
      </bottom>
      <diagonal/>
    </border>
    <border>
      <left style="hair">
        <color theme="0" tint="-0.499984740745262"/>
      </left>
      <right style="thin">
        <color theme="0" tint="-0.499984740745262"/>
      </right>
      <top style="hair">
        <color theme="0" tint="-0.499984740745262"/>
      </top>
      <bottom style="dashed">
        <color theme="5" tint="-0.499984740745262"/>
      </bottom>
      <diagonal/>
    </border>
    <border>
      <left/>
      <right style="thin">
        <color theme="9" tint="-0.499984740745262"/>
      </right>
      <top style="dashed">
        <color rgb="FFC00000"/>
      </top>
      <bottom style="hair">
        <color rgb="FFC00000"/>
      </bottom>
      <diagonal/>
    </border>
    <border>
      <left style="hair">
        <color theme="0" tint="-0.499984740745262"/>
      </left>
      <right style="thin">
        <color theme="9" tint="-0.499984740745262"/>
      </right>
      <top/>
      <bottom/>
      <diagonal/>
    </border>
    <border>
      <left style="hair">
        <color theme="0" tint="-0.499984740745262"/>
      </left>
      <right style="thin">
        <color theme="9" tint="-0.499984740745262"/>
      </right>
      <top style="hair">
        <color rgb="FFC00000"/>
      </top>
      <bottom style="hair">
        <color rgb="FFC00000"/>
      </bottom>
      <diagonal/>
    </border>
    <border>
      <left style="hair">
        <color theme="0" tint="-0.499984740745262"/>
      </left>
      <right style="thin">
        <color theme="9" tint="-0.499984740745262"/>
      </right>
      <top/>
      <bottom style="dashed">
        <color rgb="FFC00000"/>
      </bottom>
      <diagonal/>
    </border>
    <border>
      <left style="hair">
        <color theme="0" tint="-0.499984740745262"/>
      </left>
      <right style="thin">
        <color theme="9" tint="-0.499984740745262"/>
      </right>
      <top style="dashed">
        <color rgb="FFC00000"/>
      </top>
      <bottom/>
      <diagonal/>
    </border>
    <border>
      <left style="hair">
        <color theme="0" tint="-0.499984740745262"/>
      </left>
      <right style="thin">
        <color theme="9" tint="-0.499984740745262"/>
      </right>
      <top style="dashed">
        <color rgb="FFC00000"/>
      </top>
      <bottom style="dashed">
        <color rgb="FFC00000"/>
      </bottom>
      <diagonal/>
    </border>
    <border>
      <left style="thin">
        <color indexed="64"/>
      </left>
      <right style="hair">
        <color indexed="64"/>
      </right>
      <top style="thin">
        <color indexed="64"/>
      </top>
      <bottom style="dashed">
        <color theme="9" tint="-0.499984740745262"/>
      </bottom>
      <diagonal/>
    </border>
    <border>
      <left style="hair">
        <color indexed="64"/>
      </left>
      <right style="hair">
        <color indexed="64"/>
      </right>
      <top style="thin">
        <color indexed="64"/>
      </top>
      <bottom style="dashed">
        <color theme="9" tint="-0.499984740745262"/>
      </bottom>
      <diagonal/>
    </border>
    <border>
      <left style="hair">
        <color indexed="64"/>
      </left>
      <right style="thin">
        <color indexed="64"/>
      </right>
      <top style="thin">
        <color indexed="64"/>
      </top>
      <bottom style="dashed">
        <color theme="9" tint="-0.499984740745262"/>
      </bottom>
      <diagonal/>
    </border>
    <border>
      <left style="thin">
        <color theme="0" tint="-0.499984740745262"/>
      </left>
      <right/>
      <top/>
      <bottom style="thin">
        <color indexed="64"/>
      </bottom>
      <diagonal/>
    </border>
    <border>
      <left style="thin">
        <color theme="0" tint="-0.499984740745262"/>
      </left>
      <right/>
      <top style="thin">
        <color indexed="64"/>
      </top>
      <bottom/>
      <diagonal/>
    </border>
    <border>
      <left/>
      <right style="thin">
        <color theme="0"/>
      </right>
      <top style="dashed">
        <color rgb="FFC00000"/>
      </top>
      <bottom/>
      <diagonal/>
    </border>
    <border>
      <left style="hair">
        <color theme="0" tint="-0.499984740745262"/>
      </left>
      <right/>
      <top style="dashed">
        <color theme="5" tint="-0.499984740745262"/>
      </top>
      <bottom style="thin">
        <color indexed="64"/>
      </bottom>
      <diagonal/>
    </border>
    <border>
      <left/>
      <right style="hair">
        <color theme="0" tint="-0.499984740745262"/>
      </right>
      <top style="dashed">
        <color theme="5" tint="-0.499984740745262"/>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9" fillId="0" borderId="0" applyNumberFormat="0" applyFill="0" applyBorder="0" applyAlignment="0" applyProtection="0">
      <alignment vertical="center"/>
    </xf>
    <xf numFmtId="0" fontId="11" fillId="0" borderId="0">
      <alignment vertical="center"/>
    </xf>
    <xf numFmtId="0" fontId="12" fillId="0" borderId="0" applyNumberFormat="0" applyFill="0" applyBorder="0" applyAlignment="0" applyProtection="0">
      <alignment vertical="center"/>
    </xf>
  </cellStyleXfs>
  <cellXfs count="2399">
    <xf numFmtId="0" fontId="0" fillId="0" borderId="0" xfId="0">
      <alignment vertical="center"/>
    </xf>
    <xf numFmtId="0" fontId="35" fillId="16" borderId="0" xfId="0" applyFont="1" applyFill="1">
      <alignment vertical="center"/>
    </xf>
    <xf numFmtId="0" fontId="35" fillId="2" borderId="145" xfId="0" applyFont="1" applyFill="1" applyBorder="1">
      <alignment vertical="center"/>
    </xf>
    <xf numFmtId="0" fontId="35" fillId="2" borderId="146" xfId="0" applyFont="1" applyFill="1" applyBorder="1">
      <alignment vertical="center"/>
    </xf>
    <xf numFmtId="0" fontId="35" fillId="2" borderId="147" xfId="0" applyFont="1" applyFill="1" applyBorder="1">
      <alignment vertical="center"/>
    </xf>
    <xf numFmtId="0" fontId="35" fillId="2" borderId="148" xfId="0" applyFont="1" applyFill="1" applyBorder="1">
      <alignment vertical="center"/>
    </xf>
    <xf numFmtId="0" fontId="35" fillId="2" borderId="0" xfId="0" applyFont="1" applyFill="1">
      <alignment vertical="center"/>
    </xf>
    <xf numFmtId="0" fontId="35" fillId="2" borderId="149" xfId="0" applyFont="1" applyFill="1" applyBorder="1">
      <alignment vertical="center"/>
    </xf>
    <xf numFmtId="0" fontId="35" fillId="0" borderId="0" xfId="0" applyFont="1">
      <alignment vertical="center"/>
    </xf>
    <xf numFmtId="0" fontId="35" fillId="0" borderId="97" xfId="0" applyFont="1" applyBorder="1">
      <alignment vertical="center"/>
    </xf>
    <xf numFmtId="0" fontId="35" fillId="2" borderId="97" xfId="0" applyFont="1" applyFill="1" applyBorder="1">
      <alignment vertical="center"/>
    </xf>
    <xf numFmtId="0" fontId="36" fillId="4" borderId="10" xfId="0" applyFont="1" applyFill="1" applyBorder="1" applyAlignment="1">
      <alignment horizontal="center" vertical="center"/>
    </xf>
    <xf numFmtId="0" fontId="36" fillId="2" borderId="137" xfId="0" applyFont="1" applyFill="1" applyBorder="1" applyAlignment="1">
      <alignment horizontal="center" vertical="center" wrapText="1"/>
    </xf>
    <xf numFmtId="0" fontId="36" fillId="2" borderId="117" xfId="0" applyFont="1" applyFill="1" applyBorder="1" applyAlignment="1">
      <alignment horizontal="center" vertical="center" wrapText="1"/>
    </xf>
    <xf numFmtId="0" fontId="36" fillId="2" borderId="117" xfId="0" applyFont="1" applyFill="1" applyBorder="1" applyAlignment="1">
      <alignment horizontal="center" vertical="center"/>
    </xf>
    <xf numFmtId="0" fontId="36" fillId="2" borderId="119" xfId="0" applyFont="1" applyFill="1" applyBorder="1" applyAlignment="1">
      <alignment horizontal="center" vertical="center"/>
    </xf>
    <xf numFmtId="0" fontId="35" fillId="2" borderId="151" xfId="0" applyFont="1" applyFill="1" applyBorder="1">
      <alignment vertical="center"/>
    </xf>
    <xf numFmtId="0" fontId="35" fillId="2" borderId="152" xfId="0" applyFont="1" applyFill="1" applyBorder="1">
      <alignment vertical="center"/>
    </xf>
    <xf numFmtId="0" fontId="35" fillId="2" borderId="153" xfId="0" applyFont="1" applyFill="1" applyBorder="1">
      <alignment vertical="center"/>
    </xf>
    <xf numFmtId="0" fontId="41" fillId="16" borderId="0" xfId="0" applyFont="1" applyFill="1" applyAlignment="1">
      <alignment horizontal="center" vertical="center" shrinkToFit="1"/>
    </xf>
    <xf numFmtId="0" fontId="42" fillId="16" borderId="0" xfId="0" applyFont="1" applyFill="1" applyAlignment="1">
      <alignment horizontal="center" vertical="center" shrinkToFit="1"/>
    </xf>
    <xf numFmtId="0" fontId="35" fillId="16" borderId="174" xfId="0" applyFont="1" applyFill="1" applyBorder="1" applyAlignment="1">
      <alignment vertical="center" wrapText="1"/>
    </xf>
    <xf numFmtId="0" fontId="44" fillId="2" borderId="146" xfId="0" applyFont="1" applyFill="1" applyBorder="1">
      <alignment vertical="center"/>
    </xf>
    <xf numFmtId="0" fontId="44" fillId="2" borderId="0" xfId="0" applyFont="1" applyFill="1">
      <alignment vertical="center"/>
    </xf>
    <xf numFmtId="0" fontId="48" fillId="2" borderId="0" xfId="0" applyFont="1" applyFill="1">
      <alignment vertical="center"/>
    </xf>
    <xf numFmtId="0" fontId="35" fillId="0" borderId="76" xfId="0" applyFont="1" applyBorder="1" applyAlignment="1">
      <alignment horizontal="left" vertical="center" wrapText="1"/>
    </xf>
    <xf numFmtId="0" fontId="55" fillId="16" borderId="0" xfId="0" applyFont="1" applyFill="1" applyAlignment="1">
      <alignment horizontal="center" vertical="center" shrinkToFit="1"/>
    </xf>
    <xf numFmtId="0" fontId="35" fillId="2" borderId="223" xfId="0" applyFont="1" applyFill="1" applyBorder="1" applyAlignment="1">
      <alignment horizontal="left" vertical="center" wrapText="1"/>
    </xf>
    <xf numFmtId="0" fontId="35" fillId="0" borderId="112" xfId="0" applyFont="1" applyBorder="1" applyAlignment="1">
      <alignment horizontal="left" vertical="center" wrapText="1"/>
    </xf>
    <xf numFmtId="0" fontId="35" fillId="2" borderId="261" xfId="0" applyFont="1" applyFill="1" applyBorder="1" applyAlignment="1">
      <alignment horizontal="left" vertical="center" wrapText="1"/>
    </xf>
    <xf numFmtId="0" fontId="56" fillId="16" borderId="0" xfId="0" applyFont="1" applyFill="1">
      <alignment vertical="center"/>
    </xf>
    <xf numFmtId="0" fontId="35" fillId="2" borderId="269" xfId="0" applyFont="1" applyFill="1" applyBorder="1" applyAlignment="1">
      <alignment horizontal="left" vertical="center" wrapText="1"/>
    </xf>
    <xf numFmtId="0" fontId="35" fillId="0" borderId="37" xfId="0" applyFont="1" applyBorder="1">
      <alignment vertical="center"/>
    </xf>
    <xf numFmtId="0" fontId="44" fillId="2" borderId="34" xfId="0" applyFont="1" applyFill="1" applyBorder="1">
      <alignment vertical="center"/>
    </xf>
    <xf numFmtId="0" fontId="35" fillId="16" borderId="0" xfId="0" applyFont="1" applyFill="1" applyAlignment="1">
      <alignment horizontal="center" vertical="center"/>
    </xf>
    <xf numFmtId="0" fontId="35" fillId="2" borderId="0" xfId="0" applyFont="1" applyFill="1" applyAlignment="1"/>
    <xf numFmtId="0" fontId="35" fillId="16" borderId="0" xfId="0" applyFont="1" applyFill="1" applyAlignment="1">
      <alignment vertical="center" wrapText="1" shrinkToFit="1"/>
    </xf>
    <xf numFmtId="0" fontId="35" fillId="15" borderId="221" xfId="0" applyFont="1" applyFill="1" applyBorder="1" applyAlignment="1">
      <alignment horizontal="center" vertical="center" shrinkToFit="1"/>
    </xf>
    <xf numFmtId="0" fontId="53" fillId="3" borderId="476" xfId="0" applyFont="1" applyFill="1" applyBorder="1" applyAlignment="1" applyProtection="1">
      <alignment horizontal="center" vertical="center" shrinkToFit="1"/>
      <protection locked="0"/>
    </xf>
    <xf numFmtId="0" fontId="53" fillId="3" borderId="478" xfId="0" applyFont="1" applyFill="1" applyBorder="1" applyAlignment="1" applyProtection="1">
      <alignment horizontal="center" vertical="center" shrinkToFit="1"/>
      <protection locked="0"/>
    </xf>
    <xf numFmtId="0" fontId="45" fillId="3" borderId="413" xfId="0" applyFont="1" applyFill="1" applyBorder="1" applyAlignment="1" applyProtection="1">
      <alignment horizontal="center" vertical="center" shrinkToFit="1"/>
      <protection locked="0"/>
    </xf>
    <xf numFmtId="0" fontId="35" fillId="16" borderId="0" xfId="0" applyFont="1" applyFill="1" applyAlignment="1">
      <alignment horizontal="left" vertical="center"/>
    </xf>
    <xf numFmtId="0" fontId="35" fillId="3" borderId="480" xfId="0" applyFont="1" applyFill="1" applyBorder="1" applyAlignment="1" applyProtection="1">
      <alignment horizontal="center" vertical="center" shrinkToFit="1"/>
      <protection locked="0"/>
    </xf>
    <xf numFmtId="0" fontId="68" fillId="2" borderId="0" xfId="0" applyFont="1" applyFill="1">
      <alignment vertical="center"/>
    </xf>
    <xf numFmtId="0" fontId="35" fillId="16" borderId="0" xfId="0" applyFont="1" applyFill="1" applyAlignment="1">
      <alignment vertical="center" wrapText="1"/>
    </xf>
    <xf numFmtId="0" fontId="45" fillId="3" borderId="480" xfId="0" applyFont="1" applyFill="1" applyBorder="1" applyAlignment="1" applyProtection="1">
      <alignment horizontal="center" vertical="center" shrinkToFit="1"/>
      <protection locked="0"/>
    </xf>
    <xf numFmtId="0" fontId="35" fillId="3" borderId="413" xfId="0" applyFont="1" applyFill="1" applyBorder="1" applyAlignment="1" applyProtection="1">
      <alignment horizontal="center" vertical="center" shrinkToFit="1"/>
      <protection locked="0"/>
    </xf>
    <xf numFmtId="0" fontId="44" fillId="2" borderId="2" xfId="0" applyFont="1" applyFill="1" applyBorder="1">
      <alignment vertical="center"/>
    </xf>
    <xf numFmtId="0" fontId="35" fillId="0" borderId="158" xfId="0" applyFont="1" applyBorder="1" applyAlignment="1">
      <alignment horizontal="center" vertical="center" textRotation="255" shrinkToFit="1"/>
    </xf>
    <xf numFmtId="0" fontId="35" fillId="15" borderId="439" xfId="0" applyFont="1" applyFill="1" applyBorder="1" applyAlignment="1">
      <alignment horizontal="center" vertical="center" shrinkToFit="1"/>
    </xf>
    <xf numFmtId="0" fontId="44" fillId="2" borderId="1" xfId="0" applyFont="1" applyFill="1" applyBorder="1">
      <alignment vertical="center"/>
    </xf>
    <xf numFmtId="0" fontId="35" fillId="0" borderId="76" xfId="0" applyFont="1" applyBorder="1" applyAlignment="1">
      <alignment horizontal="center" vertical="center"/>
    </xf>
    <xf numFmtId="0" fontId="35" fillId="0" borderId="325" xfId="0" applyFont="1" applyBorder="1" applyAlignment="1">
      <alignment horizontal="center" vertical="center" textRotation="255"/>
    </xf>
    <xf numFmtId="0" fontId="54" fillId="0" borderId="324" xfId="0" applyFont="1" applyBorder="1" applyAlignment="1">
      <alignment horizontal="center" vertical="center" wrapText="1"/>
    </xf>
    <xf numFmtId="0" fontId="54" fillId="15" borderId="220" xfId="0" applyFont="1" applyFill="1" applyBorder="1" applyAlignment="1">
      <alignment horizontal="center" vertical="center" wrapText="1" shrinkToFit="1"/>
    </xf>
    <xf numFmtId="0" fontId="35" fillId="12" borderId="326" xfId="0" applyFont="1" applyFill="1" applyBorder="1" applyAlignment="1">
      <alignment horizontal="center" vertical="center"/>
    </xf>
    <xf numFmtId="0" fontId="49" fillId="3" borderId="143" xfId="0" applyFont="1" applyFill="1" applyBorder="1" applyAlignment="1" applyProtection="1">
      <alignment horizontal="left" vertical="center" wrapText="1"/>
      <protection locked="0"/>
    </xf>
    <xf numFmtId="177" fontId="35" fillId="3" borderId="333" xfId="0" applyNumberFormat="1" applyFont="1" applyFill="1" applyBorder="1" applyAlignment="1" applyProtection="1">
      <alignment horizontal="center" vertical="center" shrinkToFit="1"/>
      <protection locked="0"/>
    </xf>
    <xf numFmtId="38" fontId="35" fillId="0" borderId="362" xfId="1" applyFont="1" applyFill="1" applyBorder="1" applyAlignment="1" applyProtection="1">
      <alignment horizontal="right" vertical="center" shrinkToFit="1"/>
    </xf>
    <xf numFmtId="38" fontId="35" fillId="0" borderId="330" xfId="1" applyFont="1" applyFill="1" applyBorder="1" applyAlignment="1" applyProtection="1">
      <alignment horizontal="right" vertical="center" shrinkToFit="1"/>
    </xf>
    <xf numFmtId="0" fontId="36" fillId="12" borderId="326" xfId="0" applyFont="1" applyFill="1" applyBorder="1" applyAlignment="1">
      <alignment horizontal="center" vertical="center"/>
    </xf>
    <xf numFmtId="38" fontId="45" fillId="3" borderId="334" xfId="1" applyFont="1" applyFill="1" applyBorder="1" applyAlignment="1" applyProtection="1">
      <alignment horizontal="right" vertical="center" shrinkToFit="1"/>
      <protection locked="0"/>
    </xf>
    <xf numFmtId="38" fontId="45" fillId="3" borderId="366" xfId="1" applyFont="1" applyFill="1" applyBorder="1" applyAlignment="1" applyProtection="1">
      <alignment horizontal="right" vertical="center" shrinkToFit="1"/>
      <protection locked="0"/>
    </xf>
    <xf numFmtId="38" fontId="35" fillId="0" borderId="326" xfId="1" applyFont="1" applyFill="1" applyBorder="1" applyAlignment="1" applyProtection="1">
      <alignment horizontal="right" vertical="center" shrinkToFit="1"/>
    </xf>
    <xf numFmtId="0" fontId="49" fillId="3" borderId="61" xfId="0" applyFont="1" applyFill="1" applyBorder="1" applyAlignment="1" applyProtection="1">
      <alignment horizontal="left" vertical="center" wrapText="1"/>
      <protection locked="0"/>
    </xf>
    <xf numFmtId="177" fontId="35" fillId="3" borderId="61" xfId="0" applyNumberFormat="1" applyFont="1" applyFill="1" applyBorder="1" applyAlignment="1" applyProtection="1">
      <alignment horizontal="center" vertical="center" shrinkToFit="1"/>
      <protection locked="0"/>
    </xf>
    <xf numFmtId="38" fontId="35" fillId="0" borderId="61" xfId="1" applyFont="1" applyFill="1" applyBorder="1" applyAlignment="1" applyProtection="1">
      <alignment horizontal="right" vertical="center" shrinkToFit="1"/>
    </xf>
    <xf numFmtId="38" fontId="35" fillId="0" borderId="139" xfId="1" applyFont="1" applyFill="1" applyBorder="1" applyAlignment="1" applyProtection="1">
      <alignment horizontal="right" vertical="center" shrinkToFit="1"/>
    </xf>
    <xf numFmtId="0" fontId="36" fillId="0" borderId="49" xfId="0" applyFont="1" applyBorder="1" applyAlignment="1">
      <alignment horizontal="center" vertical="center"/>
    </xf>
    <xf numFmtId="0" fontId="36" fillId="0" borderId="50" xfId="0" applyFont="1" applyBorder="1" applyAlignment="1">
      <alignment horizontal="center" vertical="center"/>
    </xf>
    <xf numFmtId="0" fontId="36" fillId="0" borderId="165" xfId="0" applyFont="1" applyBorder="1" applyAlignment="1">
      <alignment horizontal="center" vertical="center"/>
    </xf>
    <xf numFmtId="38" fontId="45" fillId="3" borderId="55" xfId="1" applyFont="1" applyFill="1" applyBorder="1" applyAlignment="1" applyProtection="1">
      <alignment horizontal="right" vertical="center" shrinkToFit="1"/>
      <protection locked="0"/>
    </xf>
    <xf numFmtId="38" fontId="45" fillId="3" borderId="56" xfId="1" applyFont="1" applyFill="1" applyBorder="1" applyAlignment="1" applyProtection="1">
      <alignment horizontal="right" vertical="center" shrinkToFit="1"/>
      <protection locked="0"/>
    </xf>
    <xf numFmtId="38" fontId="35" fillId="0" borderId="141" xfId="1" applyFont="1" applyFill="1" applyBorder="1" applyAlignment="1" applyProtection="1">
      <alignment horizontal="right" vertical="center" shrinkToFit="1"/>
    </xf>
    <xf numFmtId="0" fontId="36" fillId="3" borderId="106" xfId="0" applyFont="1" applyFill="1" applyBorder="1" applyAlignment="1" applyProtection="1">
      <alignment horizontal="left" vertical="center" wrapText="1"/>
      <protection locked="0"/>
    </xf>
    <xf numFmtId="38" fontId="35" fillId="0" borderId="165" xfId="1" applyFont="1" applyFill="1" applyBorder="1" applyAlignment="1" applyProtection="1">
      <alignment horizontal="right" vertical="center" shrinkToFit="1"/>
    </xf>
    <xf numFmtId="38" fontId="35" fillId="3" borderId="55" xfId="1" applyFont="1" applyFill="1" applyBorder="1" applyAlignment="1" applyProtection="1">
      <alignment horizontal="right" vertical="center" shrinkToFit="1"/>
      <protection locked="0"/>
    </xf>
    <xf numFmtId="38" fontId="35" fillId="3" borderId="56" xfId="1" applyFont="1" applyFill="1" applyBorder="1" applyAlignment="1" applyProtection="1">
      <alignment horizontal="right" vertical="center" shrinkToFit="1"/>
      <protection locked="0"/>
    </xf>
    <xf numFmtId="38" fontId="35" fillId="3" borderId="55" xfId="1" applyFont="1" applyFill="1" applyBorder="1" applyAlignment="1" applyProtection="1">
      <alignment vertical="center" shrinkToFit="1"/>
      <protection locked="0"/>
    </xf>
    <xf numFmtId="38" fontId="35" fillId="0" borderId="61" xfId="1" applyFont="1" applyFill="1" applyBorder="1" applyAlignment="1" applyProtection="1">
      <alignment vertical="center" shrinkToFit="1"/>
    </xf>
    <xf numFmtId="0" fontId="36" fillId="3" borderId="61" xfId="0" applyFont="1" applyFill="1" applyBorder="1" applyAlignment="1" applyProtection="1">
      <alignment horizontal="left" vertical="center" wrapText="1"/>
      <protection locked="0"/>
    </xf>
    <xf numFmtId="177" fontId="35" fillId="3" borderId="61" xfId="0" applyNumberFormat="1" applyFont="1" applyFill="1" applyBorder="1" applyAlignment="1">
      <alignment horizontal="center" vertical="center" shrinkToFit="1"/>
    </xf>
    <xf numFmtId="38" fontId="35" fillId="3" borderId="58" xfId="1" applyFont="1" applyFill="1" applyBorder="1" applyAlignment="1" applyProtection="1">
      <alignment vertical="center" shrinkToFit="1"/>
      <protection locked="0"/>
    </xf>
    <xf numFmtId="38" fontId="35" fillId="0" borderId="168" xfId="1" applyFont="1" applyFill="1" applyBorder="1" applyAlignment="1" applyProtection="1">
      <alignment horizontal="right" vertical="center" shrinkToFit="1"/>
    </xf>
    <xf numFmtId="0" fontId="36" fillId="13" borderId="359" xfId="0" applyFont="1" applyFill="1" applyBorder="1" applyAlignment="1">
      <alignment horizontal="center" vertical="center"/>
    </xf>
    <xf numFmtId="38" fontId="35" fillId="0" borderId="357" xfId="1" applyFont="1" applyFill="1" applyBorder="1" applyAlignment="1" applyProtection="1">
      <alignment vertical="center" shrinkToFit="1"/>
    </xf>
    <xf numFmtId="38" fontId="35" fillId="0" borderId="353" xfId="1" applyFont="1" applyFill="1" applyBorder="1" applyAlignment="1" applyProtection="1">
      <alignment vertical="center" shrinkToFit="1"/>
    </xf>
    <xf numFmtId="38" fontId="35" fillId="0" borderId="359" xfId="1" applyFont="1" applyFill="1" applyBorder="1" applyAlignment="1" applyProtection="1">
      <alignment vertical="center" shrinkToFit="1"/>
    </xf>
    <xf numFmtId="0" fontId="35" fillId="0" borderId="50" xfId="0" applyFont="1" applyBorder="1" applyAlignment="1">
      <alignment horizontal="center" vertical="center"/>
    </xf>
    <xf numFmtId="0" fontId="35" fillId="0" borderId="50" xfId="0" applyFont="1" applyBorder="1" applyAlignment="1">
      <alignment horizontal="center" vertical="center" textRotation="255"/>
    </xf>
    <xf numFmtId="0" fontId="54" fillId="0" borderId="50" xfId="0" applyFont="1" applyBorder="1" applyAlignment="1">
      <alignment horizontal="center" vertical="center" wrapText="1"/>
    </xf>
    <xf numFmtId="0" fontId="54" fillId="0" borderId="51" xfId="0" applyFont="1" applyBorder="1" applyAlignment="1">
      <alignment horizontal="center" vertical="center" wrapText="1" shrinkToFit="1"/>
    </xf>
    <xf numFmtId="0" fontId="36" fillId="3" borderId="50" xfId="0" applyFont="1" applyFill="1" applyBorder="1" applyAlignment="1" applyProtection="1">
      <alignment horizontal="left" vertical="center" wrapText="1"/>
      <protection locked="0"/>
    </xf>
    <xf numFmtId="177" fontId="35" fillId="3" borderId="50" xfId="0" applyNumberFormat="1" applyFont="1" applyFill="1" applyBorder="1" applyAlignment="1" applyProtection="1">
      <alignment horizontal="center" vertical="center" shrinkToFit="1"/>
      <protection locked="0"/>
    </xf>
    <xf numFmtId="38" fontId="35" fillId="0" borderId="50" xfId="1" applyFont="1" applyFill="1" applyBorder="1" applyAlignment="1" applyProtection="1">
      <alignment vertical="center" shrinkToFit="1"/>
    </xf>
    <xf numFmtId="38" fontId="35" fillId="0" borderId="51" xfId="1" applyFont="1" applyFill="1" applyBorder="1" applyAlignment="1" applyProtection="1">
      <alignment horizontal="right" vertical="center" shrinkToFit="1"/>
    </xf>
    <xf numFmtId="0" fontId="36" fillId="0" borderId="51" xfId="0" applyFont="1" applyBorder="1" applyAlignment="1">
      <alignment horizontal="center" vertical="center"/>
    </xf>
    <xf numFmtId="38" fontId="35" fillId="0" borderId="57" xfId="1" applyFont="1" applyFill="1" applyBorder="1" applyAlignment="1" applyProtection="1">
      <alignment horizontal="right" vertical="center" shrinkToFit="1"/>
    </xf>
    <xf numFmtId="0" fontId="35" fillId="0" borderId="40" xfId="0" applyFont="1" applyBorder="1">
      <alignment vertical="center"/>
    </xf>
    <xf numFmtId="0" fontId="35" fillId="0" borderId="76" xfId="0" applyFont="1" applyBorder="1" applyAlignment="1">
      <alignment horizontal="center" vertical="center" wrapText="1"/>
    </xf>
    <xf numFmtId="0" fontId="35" fillId="13" borderId="399" xfId="0" applyFont="1" applyFill="1" applyBorder="1" applyAlignment="1">
      <alignment horizontal="center" vertical="center" wrapText="1"/>
    </xf>
    <xf numFmtId="0" fontId="35" fillId="15" borderId="220" xfId="0" applyFont="1" applyFill="1" applyBorder="1" applyAlignment="1">
      <alignment horizontal="center" vertical="center" wrapText="1"/>
    </xf>
    <xf numFmtId="0" fontId="45" fillId="3" borderId="400" xfId="0" applyFont="1" applyFill="1" applyBorder="1" applyAlignment="1" applyProtection="1">
      <alignment horizontal="center" vertical="center" shrinkToFit="1"/>
      <protection locked="0"/>
    </xf>
    <xf numFmtId="38" fontId="45" fillId="3" borderId="330" xfId="1" applyFont="1" applyFill="1" applyBorder="1" applyAlignment="1" applyProtection="1">
      <alignment horizontal="right" vertical="center" shrinkToFit="1"/>
      <protection locked="0"/>
    </xf>
    <xf numFmtId="0" fontId="45" fillId="3" borderId="61" xfId="0" applyFont="1" applyFill="1" applyBorder="1" applyAlignment="1" applyProtection="1">
      <alignment horizontal="center" vertical="center" shrinkToFit="1"/>
      <protection locked="0"/>
    </xf>
    <xf numFmtId="38" fontId="45" fillId="3" borderId="61" xfId="1" applyFont="1" applyFill="1" applyBorder="1" applyAlignment="1" applyProtection="1">
      <alignment horizontal="right" vertical="center" shrinkToFit="1"/>
      <protection locked="0"/>
    </xf>
    <xf numFmtId="0" fontId="49" fillId="3" borderId="106" xfId="0" applyFont="1" applyFill="1" applyBorder="1" applyAlignment="1" applyProtection="1">
      <alignment horizontal="left" vertical="center" wrapText="1"/>
      <protection locked="0"/>
    </xf>
    <xf numFmtId="0" fontId="35" fillId="3" borderId="61" xfId="0" applyFont="1" applyFill="1" applyBorder="1" applyAlignment="1" applyProtection="1">
      <alignment horizontal="center" vertical="center" shrinkToFit="1"/>
      <protection locked="0"/>
    </xf>
    <xf numFmtId="38" fontId="35" fillId="3" borderId="61" xfId="1" applyFont="1" applyFill="1" applyBorder="1" applyAlignment="1" applyProtection="1">
      <alignment horizontal="right" vertical="center" shrinkToFit="1"/>
      <protection locked="0"/>
    </xf>
    <xf numFmtId="38" fontId="35" fillId="3" borderId="58" xfId="1" applyFont="1" applyFill="1" applyBorder="1" applyAlignment="1" applyProtection="1">
      <alignment horizontal="right" vertical="center" shrinkToFit="1"/>
      <protection locked="0"/>
    </xf>
    <xf numFmtId="38" fontId="35" fillId="3" borderId="59" xfId="1" applyFont="1" applyFill="1" applyBorder="1" applyAlignment="1" applyProtection="1">
      <alignment horizontal="right" vertical="center" shrinkToFit="1"/>
      <protection locked="0"/>
    </xf>
    <xf numFmtId="0" fontId="35" fillId="0" borderId="50" xfId="0" applyFont="1" applyBorder="1" applyAlignment="1">
      <alignment horizontal="center" vertical="center" wrapText="1"/>
    </xf>
    <xf numFmtId="0" fontId="54" fillId="0" borderId="165" xfId="0" applyFont="1" applyBorder="1" applyAlignment="1">
      <alignment horizontal="center" vertical="center" wrapText="1" shrinkToFit="1"/>
    </xf>
    <xf numFmtId="0" fontId="35" fillId="0" borderId="138" xfId="0" applyFont="1" applyBorder="1" applyAlignment="1">
      <alignment horizontal="center" vertical="center"/>
    </xf>
    <xf numFmtId="177" fontId="35" fillId="3" borderId="390" xfId="0" applyNumberFormat="1" applyFont="1" applyFill="1" applyBorder="1" applyAlignment="1" applyProtection="1">
      <alignment horizontal="center" vertical="center" shrinkToFit="1"/>
      <protection locked="0"/>
    </xf>
    <xf numFmtId="38" fontId="35" fillId="0" borderId="391" xfId="1" applyFont="1" applyFill="1" applyBorder="1" applyAlignment="1" applyProtection="1">
      <alignment horizontal="right" vertical="center" shrinkToFit="1"/>
    </xf>
    <xf numFmtId="38" fontId="35" fillId="0" borderId="220" xfId="1" applyFont="1" applyFill="1" applyBorder="1" applyAlignment="1" applyProtection="1">
      <alignment horizontal="right" vertical="center" shrinkToFit="1"/>
    </xf>
    <xf numFmtId="38" fontId="45" fillId="3" borderId="336" xfId="1" applyFont="1" applyFill="1" applyBorder="1" applyAlignment="1" applyProtection="1">
      <alignment horizontal="right" vertical="center" shrinkToFit="1"/>
      <protection locked="0"/>
    </xf>
    <xf numFmtId="38" fontId="35" fillId="0" borderId="172" xfId="1" applyFont="1" applyFill="1" applyBorder="1" applyAlignment="1" applyProtection="1">
      <alignment horizontal="right" vertical="center" shrinkToFit="1"/>
    </xf>
    <xf numFmtId="177" fontId="35" fillId="3" borderId="106" xfId="0" applyNumberFormat="1" applyFont="1" applyFill="1" applyBorder="1" applyAlignment="1" applyProtection="1">
      <alignment horizontal="center" vertical="center" shrinkToFit="1"/>
      <protection locked="0"/>
    </xf>
    <xf numFmtId="38" fontId="35" fillId="0" borderId="106" xfId="1" applyFont="1" applyFill="1" applyBorder="1" applyAlignment="1" applyProtection="1">
      <alignment horizontal="right" vertical="center" shrinkToFit="1"/>
    </xf>
    <xf numFmtId="38" fontId="35" fillId="0" borderId="171" xfId="1" applyFont="1" applyFill="1" applyBorder="1" applyAlignment="1" applyProtection="1">
      <alignment horizontal="right" vertical="center" shrinkToFit="1"/>
    </xf>
    <xf numFmtId="177" fontId="35" fillId="3" borderId="111" xfId="0" applyNumberFormat="1" applyFont="1" applyFill="1" applyBorder="1" applyAlignment="1" applyProtection="1">
      <alignment horizontal="center" vertical="center" shrinkToFit="1"/>
      <protection locked="0"/>
    </xf>
    <xf numFmtId="38" fontId="35" fillId="0" borderId="111" xfId="1" applyFont="1" applyFill="1" applyBorder="1" applyAlignment="1" applyProtection="1">
      <alignment horizontal="right" vertical="center" shrinkToFit="1"/>
    </xf>
    <xf numFmtId="0" fontId="35" fillId="0" borderId="53" xfId="0" applyFont="1" applyBorder="1" applyAlignment="1">
      <alignment horizontal="center" vertical="center"/>
    </xf>
    <xf numFmtId="0" fontId="35" fillId="15" borderId="250" xfId="0" applyFont="1" applyFill="1" applyBorder="1" applyAlignment="1">
      <alignment horizontal="center" vertical="center"/>
    </xf>
    <xf numFmtId="0" fontId="49" fillId="3" borderId="378" xfId="0" applyFont="1" applyFill="1" applyBorder="1" applyAlignment="1" applyProtection="1">
      <alignment horizontal="left" vertical="center" wrapText="1"/>
      <protection locked="0"/>
    </xf>
    <xf numFmtId="0" fontId="49" fillId="3" borderId="302" xfId="0" applyFont="1" applyFill="1" applyBorder="1" applyAlignment="1" applyProtection="1">
      <alignment horizontal="center" vertical="center" shrinkToFit="1"/>
      <protection locked="0"/>
    </xf>
    <xf numFmtId="0" fontId="49" fillId="3" borderId="377" xfId="0" applyFont="1" applyFill="1" applyBorder="1" applyAlignment="1" applyProtection="1">
      <alignment horizontal="center" vertical="center" shrinkToFit="1"/>
      <protection locked="0"/>
    </xf>
    <xf numFmtId="177" fontId="45" fillId="3" borderId="333" xfId="0" applyNumberFormat="1" applyFont="1" applyFill="1" applyBorder="1" applyAlignment="1" applyProtection="1">
      <alignment horizontal="center" vertical="center" shrinkToFit="1"/>
      <protection locked="0"/>
    </xf>
    <xf numFmtId="0" fontId="49" fillId="3" borderId="61" xfId="0" applyFont="1" applyFill="1" applyBorder="1" applyAlignment="1" applyProtection="1">
      <alignment horizontal="center" vertical="center" shrinkToFit="1"/>
      <protection locked="0"/>
    </xf>
    <xf numFmtId="0" fontId="49" fillId="3" borderId="106" xfId="0" applyFont="1" applyFill="1" applyBorder="1" applyAlignment="1" applyProtection="1">
      <alignment horizontal="center" vertical="center" shrinkToFit="1"/>
      <protection locked="0"/>
    </xf>
    <xf numFmtId="0" fontId="36" fillId="3" borderId="106" xfId="0" applyFont="1" applyFill="1" applyBorder="1" applyAlignment="1" applyProtection="1">
      <alignment horizontal="center" vertical="center" shrinkToFit="1"/>
      <protection locked="0"/>
    </xf>
    <xf numFmtId="0" fontId="35" fillId="0" borderId="170" xfId="0" applyFont="1" applyBorder="1" applyAlignment="1">
      <alignment horizontal="center" vertical="center"/>
    </xf>
    <xf numFmtId="0" fontId="36" fillId="3" borderId="61" xfId="0" applyFont="1" applyFill="1" applyBorder="1" applyAlignment="1" applyProtection="1">
      <alignment horizontal="center" vertical="center" shrinkToFit="1"/>
      <protection locked="0"/>
    </xf>
    <xf numFmtId="0" fontId="49" fillId="3" borderId="371" xfId="0" applyFont="1" applyFill="1" applyBorder="1" applyAlignment="1" applyProtection="1">
      <alignment horizontal="left" vertical="center" wrapText="1"/>
      <protection locked="0"/>
    </xf>
    <xf numFmtId="38" fontId="35" fillId="0" borderId="358" xfId="1" applyFont="1" applyFill="1" applyBorder="1" applyAlignment="1" applyProtection="1">
      <alignment vertical="center" shrinkToFit="1"/>
    </xf>
    <xf numFmtId="0" fontId="35" fillId="0" borderId="56" xfId="0" applyFont="1" applyBorder="1" applyAlignment="1">
      <alignment horizontal="center" vertical="center"/>
    </xf>
    <xf numFmtId="0" fontId="49" fillId="3" borderId="250" xfId="0" applyFont="1" applyFill="1" applyBorder="1" applyAlignment="1" applyProtection="1">
      <alignment horizontal="left" vertical="center" wrapText="1"/>
      <protection locked="0"/>
    </xf>
    <xf numFmtId="38" fontId="45" fillId="3" borderId="367" xfId="1" applyFont="1" applyFill="1" applyBorder="1" applyAlignment="1" applyProtection="1">
      <alignment horizontal="right" vertical="center" shrinkToFit="1"/>
      <protection locked="0"/>
    </xf>
    <xf numFmtId="38" fontId="45" fillId="3" borderId="128" xfId="1" applyFont="1" applyFill="1" applyBorder="1" applyAlignment="1" applyProtection="1">
      <alignment horizontal="right" vertical="center" shrinkToFit="1"/>
      <protection locked="0"/>
    </xf>
    <xf numFmtId="38" fontId="35" fillId="3" borderId="144" xfId="1" applyFont="1" applyFill="1" applyBorder="1" applyAlignment="1" applyProtection="1">
      <alignment horizontal="right" vertical="center" shrinkToFit="1"/>
      <protection locked="0"/>
    </xf>
    <xf numFmtId="0" fontId="49" fillId="3" borderId="60" xfId="0" applyFont="1" applyFill="1" applyBorder="1" applyAlignment="1" applyProtection="1">
      <alignment horizontal="left" vertical="center" wrapText="1"/>
      <protection locked="0"/>
    </xf>
    <xf numFmtId="0" fontId="36" fillId="13" borderId="250" xfId="0" applyFont="1" applyFill="1" applyBorder="1" applyAlignment="1">
      <alignment horizontal="center" vertical="center"/>
    </xf>
    <xf numFmtId="0" fontId="35" fillId="0" borderId="165" xfId="0" applyFont="1" applyBorder="1" applyAlignment="1">
      <alignment horizontal="center" vertical="center"/>
    </xf>
    <xf numFmtId="38" fontId="35" fillId="0" borderId="50" xfId="1" applyFont="1" applyFill="1" applyBorder="1" applyAlignment="1" applyProtection="1">
      <alignment horizontal="right" vertical="center" shrinkToFit="1"/>
    </xf>
    <xf numFmtId="0" fontId="35" fillId="12" borderId="299" xfId="0" applyFont="1" applyFill="1" applyBorder="1" applyAlignment="1">
      <alignment horizontal="center" vertical="center"/>
    </xf>
    <xf numFmtId="38" fontId="35" fillId="0" borderId="266" xfId="1" applyFont="1" applyFill="1" applyBorder="1" applyAlignment="1" applyProtection="1">
      <alignment horizontal="right" vertical="center" shrinkToFit="1"/>
    </xf>
    <xf numFmtId="0" fontId="35" fillId="0" borderId="50" xfId="0" applyFont="1" applyBorder="1" applyAlignment="1">
      <alignment horizontal="left" vertical="center" wrapText="1"/>
    </xf>
    <xf numFmtId="49" fontId="35" fillId="0" borderId="40" xfId="0" applyNumberFormat="1" applyFont="1" applyBorder="1" applyAlignment="1"/>
    <xf numFmtId="0" fontId="35" fillId="0" borderId="70" xfId="0" applyFont="1" applyBorder="1" applyAlignment="1">
      <alignment horizontal="left" vertical="center" wrapText="1"/>
    </xf>
    <xf numFmtId="49" fontId="35" fillId="0" borderId="32" xfId="0" applyNumberFormat="1" applyFont="1" applyBorder="1" applyAlignment="1"/>
    <xf numFmtId="0" fontId="35" fillId="0" borderId="28" xfId="0" applyFont="1" applyBorder="1">
      <alignment vertical="center"/>
    </xf>
    <xf numFmtId="0" fontId="35" fillId="0" borderId="31" xfId="0" applyFont="1" applyBorder="1" applyAlignment="1">
      <alignment vertical="center" shrinkToFit="1"/>
    </xf>
    <xf numFmtId="0" fontId="35" fillId="0" borderId="32" xfId="0" applyFont="1" applyBorder="1">
      <alignment vertical="center"/>
    </xf>
    <xf numFmtId="0" fontId="35" fillId="0" borderId="38" xfId="0" applyFont="1" applyBorder="1">
      <alignment vertical="center"/>
    </xf>
    <xf numFmtId="0" fontId="35" fillId="0" borderId="36" xfId="0" applyFont="1" applyBorder="1">
      <alignment vertical="center"/>
    </xf>
    <xf numFmtId="0" fontId="54" fillId="0" borderId="40" xfId="0" applyFont="1" applyBorder="1">
      <alignment vertical="center"/>
    </xf>
    <xf numFmtId="0" fontId="54" fillId="0" borderId="32" xfId="0" applyFont="1" applyBorder="1">
      <alignment vertical="center"/>
    </xf>
    <xf numFmtId="0" fontId="54" fillId="0" borderId="28" xfId="0" applyFont="1" applyBorder="1">
      <alignment vertical="center"/>
    </xf>
    <xf numFmtId="0" fontId="54" fillId="0" borderId="35" xfId="0" applyFont="1" applyBorder="1">
      <alignment vertical="center"/>
    </xf>
    <xf numFmtId="0" fontId="54" fillId="0" borderId="97" xfId="0" applyFont="1" applyBorder="1">
      <alignment vertical="center"/>
    </xf>
    <xf numFmtId="0" fontId="54" fillId="0" borderId="29" xfId="0" applyFont="1" applyBorder="1">
      <alignment vertical="center"/>
    </xf>
    <xf numFmtId="0" fontId="54" fillId="0" borderId="51" xfId="0" applyFont="1" applyBorder="1" applyAlignment="1">
      <alignment horizontal="center" vertical="center" shrinkToFit="1"/>
    </xf>
    <xf numFmtId="0" fontId="54" fillId="18" borderId="0" xfId="0" applyFont="1" applyFill="1">
      <alignment vertical="center"/>
    </xf>
    <xf numFmtId="0" fontId="54" fillId="18" borderId="0" xfId="0" applyFont="1" applyFill="1" applyAlignment="1">
      <alignment vertical="center" shrinkToFit="1"/>
    </xf>
    <xf numFmtId="0" fontId="36" fillId="2" borderId="0" xfId="0" applyFont="1" applyFill="1" applyAlignment="1"/>
    <xf numFmtId="0" fontId="3" fillId="0" borderId="76" xfId="0" applyFont="1" applyBorder="1" applyAlignment="1">
      <alignment horizontal="center" vertical="center"/>
    </xf>
    <xf numFmtId="0" fontId="3" fillId="13" borderId="338" xfId="0" applyFont="1" applyFill="1" applyBorder="1" applyAlignment="1">
      <alignment horizontal="center" vertical="center"/>
    </xf>
    <xf numFmtId="0" fontId="3" fillId="0" borderId="376" xfId="0" applyFont="1" applyBorder="1" applyAlignment="1">
      <alignment horizontal="center" vertical="center" wrapText="1"/>
    </xf>
    <xf numFmtId="0" fontId="3" fillId="13" borderId="250" xfId="0" applyFont="1" applyFill="1" applyBorder="1" applyAlignment="1">
      <alignment horizontal="center" vertical="center"/>
    </xf>
    <xf numFmtId="0" fontId="3" fillId="15" borderId="370" xfId="0" applyFont="1" applyFill="1" applyBorder="1" applyAlignment="1">
      <alignment horizontal="center" vertical="center"/>
    </xf>
    <xf numFmtId="0" fontId="3" fillId="0" borderId="72" xfId="0" applyFont="1" applyBorder="1" applyAlignment="1">
      <alignment horizontal="center" vertical="center"/>
    </xf>
    <xf numFmtId="0" fontId="3" fillId="0" borderId="60" xfId="0" applyFont="1" applyBorder="1" applyAlignment="1">
      <alignment horizontal="center" vertical="center" wrapText="1"/>
    </xf>
    <xf numFmtId="0" fontId="3" fillId="0" borderId="76" xfId="0" applyFont="1" applyBorder="1" applyAlignment="1">
      <alignment horizontal="center" vertical="center" wrapText="1"/>
    </xf>
    <xf numFmtId="0" fontId="35" fillId="2" borderId="0" xfId="0" applyFont="1" applyFill="1" applyAlignment="1">
      <alignment horizontal="right"/>
    </xf>
    <xf numFmtId="0" fontId="35" fillId="0" borderId="154" xfId="0" applyFont="1" applyBorder="1" applyAlignment="1">
      <alignment horizontal="center" vertical="center" textRotation="255" shrinkToFit="1"/>
    </xf>
    <xf numFmtId="38" fontId="35" fillId="3" borderId="56" xfId="1" applyFont="1" applyFill="1" applyBorder="1" applyAlignment="1" applyProtection="1">
      <alignment vertical="center" shrinkToFit="1"/>
      <protection locked="0"/>
    </xf>
    <xf numFmtId="38" fontId="35" fillId="3" borderId="59" xfId="1" applyFont="1" applyFill="1" applyBorder="1" applyAlignment="1" applyProtection="1">
      <alignment vertical="center" shrinkToFit="1"/>
      <protection locked="0"/>
    </xf>
    <xf numFmtId="0" fontId="35" fillId="2" borderId="0" xfId="0" applyFont="1" applyFill="1" applyAlignment="1">
      <alignment horizontal="right" vertical="center"/>
    </xf>
    <xf numFmtId="0" fontId="35" fillId="0" borderId="51" xfId="0" applyFont="1" applyBorder="1" applyAlignment="1">
      <alignment horizontal="center" vertical="center"/>
    </xf>
    <xf numFmtId="0" fontId="54" fillId="15" borderId="737" xfId="0" applyFont="1" applyFill="1" applyBorder="1" applyAlignment="1">
      <alignment horizontal="center" vertical="center" wrapText="1" shrinkToFit="1"/>
    </xf>
    <xf numFmtId="0" fontId="35" fillId="12" borderId="738" xfId="0" applyFont="1" applyFill="1" applyBorder="1" applyAlignment="1">
      <alignment horizontal="center" vertical="center"/>
    </xf>
    <xf numFmtId="38" fontId="35" fillId="0" borderId="739" xfId="1" applyFont="1" applyFill="1" applyBorder="1" applyAlignment="1" applyProtection="1">
      <alignment horizontal="right" vertical="center" shrinkToFit="1"/>
    </xf>
    <xf numFmtId="0" fontId="36" fillId="12" borderId="738" xfId="0" applyFont="1" applyFill="1" applyBorder="1" applyAlignment="1">
      <alignment horizontal="center" vertical="center"/>
    </xf>
    <xf numFmtId="38" fontId="35" fillId="0" borderId="738" xfId="1" applyFont="1" applyFill="1" applyBorder="1" applyAlignment="1" applyProtection="1">
      <alignment horizontal="right" vertical="center" shrinkToFit="1"/>
    </xf>
    <xf numFmtId="38" fontId="35" fillId="0" borderId="110" xfId="1" applyFont="1" applyFill="1" applyBorder="1" applyAlignment="1" applyProtection="1">
      <alignment horizontal="right" vertical="center" shrinkToFit="1"/>
    </xf>
    <xf numFmtId="38" fontId="35" fillId="0" borderId="93" xfId="1" applyFont="1" applyFill="1" applyBorder="1" applyAlignment="1" applyProtection="1">
      <alignment horizontal="right" vertical="center" shrinkToFit="1"/>
    </xf>
    <xf numFmtId="0" fontId="36" fillId="13" borderId="743" xfId="0" applyFont="1" applyFill="1" applyBorder="1" applyAlignment="1">
      <alignment horizontal="center" vertical="center"/>
    </xf>
    <xf numFmtId="38" fontId="35" fillId="0" borderId="743" xfId="1" applyFont="1" applyFill="1" applyBorder="1" applyAlignment="1" applyProtection="1">
      <alignment vertical="center" shrinkToFit="1"/>
    </xf>
    <xf numFmtId="0" fontId="44" fillId="2" borderId="252" xfId="0" applyFont="1" applyFill="1" applyBorder="1">
      <alignment vertical="center"/>
    </xf>
    <xf numFmtId="0" fontId="35" fillId="2" borderId="252" xfId="0" applyFont="1" applyFill="1" applyBorder="1" applyAlignment="1">
      <alignment horizontal="right" vertical="center"/>
    </xf>
    <xf numFmtId="0" fontId="44" fillId="2" borderId="32" xfId="0" applyFont="1" applyFill="1" applyBorder="1">
      <alignment vertical="center"/>
    </xf>
    <xf numFmtId="0" fontId="35" fillId="0" borderId="30" xfId="0" applyFont="1" applyBorder="1">
      <alignment vertical="center"/>
    </xf>
    <xf numFmtId="0" fontId="35" fillId="2" borderId="252" xfId="0" applyFont="1" applyFill="1" applyBorder="1" applyAlignment="1">
      <alignment horizontal="right"/>
    </xf>
    <xf numFmtId="0" fontId="35" fillId="2" borderId="2" xfId="0" applyFont="1" applyFill="1" applyBorder="1" applyAlignment="1">
      <alignment horizontal="right"/>
    </xf>
    <xf numFmtId="38" fontId="35" fillId="0" borderId="746" xfId="1" applyFont="1" applyFill="1" applyBorder="1" applyAlignment="1" applyProtection="1">
      <alignment vertical="center" shrinkToFit="1"/>
    </xf>
    <xf numFmtId="38" fontId="35" fillId="0" borderId="747" xfId="1" applyFont="1" applyFill="1" applyBorder="1" applyAlignment="1" applyProtection="1">
      <alignment vertical="center" shrinkToFit="1"/>
    </xf>
    <xf numFmtId="38" fontId="35" fillId="0" borderId="748" xfId="1" applyFont="1" applyFill="1" applyBorder="1" applyAlignment="1" applyProtection="1">
      <alignment vertical="center" shrinkToFit="1"/>
    </xf>
    <xf numFmtId="0" fontId="35" fillId="2" borderId="146" xfId="0" applyFont="1" applyFill="1" applyBorder="1" applyAlignment="1">
      <alignment horizontal="right"/>
    </xf>
    <xf numFmtId="0" fontId="35" fillId="2" borderId="2" xfId="0" applyFont="1" applyFill="1" applyBorder="1" applyAlignment="1">
      <alignment horizontal="right" vertical="center"/>
    </xf>
    <xf numFmtId="0" fontId="66" fillId="2" borderId="0" xfId="0" applyFont="1" applyFill="1" applyAlignment="1">
      <alignment horizontal="left" vertical="center"/>
    </xf>
    <xf numFmtId="0" fontId="66" fillId="2" borderId="0" xfId="0" applyFont="1" applyFill="1">
      <alignment vertical="center"/>
    </xf>
    <xf numFmtId="0" fontId="44" fillId="2" borderId="39" xfId="0" applyFont="1" applyFill="1" applyBorder="1">
      <alignment vertical="center"/>
    </xf>
    <xf numFmtId="0" fontId="75" fillId="2" borderId="32" xfId="0" applyFont="1" applyFill="1" applyBorder="1">
      <alignment vertical="center"/>
    </xf>
    <xf numFmtId="0" fontId="67" fillId="0" borderId="32" xfId="0" applyFont="1" applyBorder="1">
      <alignment vertical="center"/>
    </xf>
    <xf numFmtId="49" fontId="35" fillId="0" borderId="30" xfId="0" applyNumberFormat="1" applyFont="1" applyBorder="1" applyAlignment="1"/>
    <xf numFmtId="49" fontId="35" fillId="0" borderId="28" xfId="0" applyNumberFormat="1" applyFont="1" applyBorder="1" applyAlignment="1"/>
    <xf numFmtId="49" fontId="35" fillId="0" borderId="35" xfId="0" applyNumberFormat="1" applyFont="1" applyBorder="1" applyAlignment="1"/>
    <xf numFmtId="49" fontId="35" fillId="0" borderId="97" xfId="0" applyNumberFormat="1" applyFont="1" applyBorder="1" applyAlignment="1"/>
    <xf numFmtId="49" fontId="35" fillId="0" borderId="31" xfId="0" applyNumberFormat="1" applyFont="1" applyBorder="1" applyAlignment="1"/>
    <xf numFmtId="0" fontId="67" fillId="0" borderId="36" xfId="0" applyFont="1" applyBorder="1">
      <alignment vertical="center"/>
    </xf>
    <xf numFmtId="0" fontId="67" fillId="0" borderId="28" xfId="0" applyFont="1" applyBorder="1">
      <alignment vertical="center"/>
    </xf>
    <xf numFmtId="0" fontId="67" fillId="0" borderId="29" xfId="0" applyFont="1" applyBorder="1">
      <alignment vertical="center"/>
    </xf>
    <xf numFmtId="0" fontId="35" fillId="0" borderId="29" xfId="0" applyFont="1" applyBorder="1">
      <alignment vertical="center"/>
    </xf>
    <xf numFmtId="0" fontId="35" fillId="0" borderId="35" xfId="0" applyFont="1" applyBorder="1">
      <alignment vertical="center"/>
    </xf>
    <xf numFmtId="0" fontId="54" fillId="0" borderId="30" xfId="0" applyFont="1" applyBorder="1">
      <alignment vertical="center"/>
    </xf>
    <xf numFmtId="0" fontId="44" fillId="2" borderId="0" xfId="0" applyFont="1" applyFill="1" applyBorder="1">
      <alignment vertical="center"/>
    </xf>
    <xf numFmtId="0" fontId="35" fillId="0" borderId="754" xfId="0" applyFont="1" applyBorder="1" applyAlignment="1">
      <alignment horizontal="center" vertical="center"/>
    </xf>
    <xf numFmtId="38" fontId="35" fillId="0" borderId="755" xfId="1" applyFont="1" applyFill="1" applyBorder="1" applyAlignment="1" applyProtection="1">
      <alignment horizontal="right" vertical="center" shrinkToFit="1"/>
    </xf>
    <xf numFmtId="38" fontId="35" fillId="12" borderId="756" xfId="1" applyFont="1" applyFill="1" applyBorder="1" applyAlignment="1" applyProtection="1">
      <alignment horizontal="right" vertical="center" shrinkToFit="1"/>
    </xf>
    <xf numFmtId="38" fontId="35" fillId="0" borderId="173" xfId="1" applyFont="1" applyFill="1" applyBorder="1" applyAlignment="1" applyProtection="1">
      <alignment horizontal="right" vertical="center" shrinkToFit="1"/>
    </xf>
    <xf numFmtId="38" fontId="35" fillId="0" borderId="757" xfId="1" applyFont="1" applyFill="1" applyBorder="1" applyAlignment="1" applyProtection="1">
      <alignment horizontal="right" vertical="center" shrinkToFit="1"/>
    </xf>
    <xf numFmtId="0" fontId="44" fillId="2" borderId="0" xfId="0" applyFont="1" applyFill="1" applyAlignment="1">
      <alignment horizontal="left" vertical="center"/>
    </xf>
    <xf numFmtId="0" fontId="35" fillId="0" borderId="55" xfId="0" applyFont="1" applyBorder="1" applyAlignment="1">
      <alignment horizontal="center" vertical="center" shrinkToFit="1"/>
    </xf>
    <xf numFmtId="0" fontId="35" fillId="3" borderId="272" xfId="0" applyFont="1" applyFill="1" applyBorder="1" applyAlignment="1" applyProtection="1">
      <alignment horizontal="left" vertical="center" shrinkToFit="1"/>
      <protection locked="0"/>
    </xf>
    <xf numFmtId="0" fontId="35" fillId="0" borderId="57" xfId="0" applyFont="1" applyBorder="1" applyAlignment="1">
      <alignment horizontal="center" vertical="center"/>
    </xf>
    <xf numFmtId="0" fontId="45" fillId="13" borderId="271" xfId="0" applyFont="1" applyFill="1" applyBorder="1" applyAlignment="1">
      <alignment horizontal="center" vertical="center" shrinkToFit="1"/>
    </xf>
    <xf numFmtId="0" fontId="53" fillId="3" borderId="477" xfId="0" applyFont="1" applyFill="1" applyBorder="1" applyAlignment="1" applyProtection="1">
      <alignment horizontal="center" vertical="center" shrinkToFit="1"/>
      <protection locked="0"/>
    </xf>
    <xf numFmtId="0" fontId="35" fillId="3" borderId="53" xfId="0" applyFont="1" applyFill="1" applyBorder="1" applyAlignment="1" applyProtection="1">
      <alignment horizontal="center" vertical="center" shrinkToFit="1"/>
      <protection locked="0"/>
    </xf>
    <xf numFmtId="0" fontId="45" fillId="3" borderId="53" xfId="0" applyFont="1" applyFill="1" applyBorder="1" applyAlignment="1" applyProtection="1">
      <alignment horizontal="center" vertical="center" shrinkToFit="1"/>
      <protection locked="0"/>
    </xf>
    <xf numFmtId="0" fontId="45" fillId="3" borderId="438" xfId="0" applyFont="1" applyFill="1" applyBorder="1" applyAlignment="1" applyProtection="1">
      <alignment horizontal="center" vertical="center" shrinkToFit="1"/>
      <protection locked="0"/>
    </xf>
    <xf numFmtId="0" fontId="35" fillId="3" borderId="438" xfId="0" applyFont="1" applyFill="1" applyBorder="1" applyAlignment="1" applyProtection="1">
      <alignment horizontal="center" vertical="center" shrinkToFit="1"/>
      <protection locked="0"/>
    </xf>
    <xf numFmtId="0" fontId="35" fillId="0" borderId="223" xfId="0" applyFont="1" applyBorder="1" applyAlignment="1">
      <alignment horizontal="center" vertical="center" shrinkToFit="1"/>
    </xf>
    <xf numFmtId="0" fontId="35" fillId="0" borderId="49" xfId="0" applyFont="1" applyBorder="1" applyAlignment="1">
      <alignment horizontal="center" vertical="center"/>
    </xf>
    <xf numFmtId="0" fontId="35" fillId="3" borderId="56" xfId="0" applyFont="1" applyFill="1" applyBorder="1" applyAlignment="1" applyProtection="1">
      <alignment horizontal="left" vertical="center" shrinkToFit="1"/>
      <protection locked="0"/>
    </xf>
    <xf numFmtId="0" fontId="45" fillId="15" borderId="221" xfId="0" applyFont="1" applyFill="1" applyBorder="1" applyAlignment="1">
      <alignment horizontal="center" vertical="center"/>
    </xf>
    <xf numFmtId="0" fontId="45" fillId="15" borderId="221" xfId="0" applyFont="1" applyFill="1" applyBorder="1" applyAlignment="1">
      <alignment horizontal="center" vertical="center" shrinkToFit="1"/>
    </xf>
    <xf numFmtId="0" fontId="45" fillId="2" borderId="225" xfId="0" applyFont="1" applyFill="1" applyBorder="1" applyAlignment="1">
      <alignment horizontal="left" vertical="center" shrinkToFit="1"/>
    </xf>
    <xf numFmtId="0" fontId="45" fillId="2" borderId="224" xfId="0" applyFont="1" applyFill="1" applyBorder="1" applyAlignment="1">
      <alignment horizontal="center" vertical="center"/>
    </xf>
    <xf numFmtId="0" fontId="35" fillId="2" borderId="0" xfId="0" applyFont="1" applyFill="1" applyBorder="1">
      <alignment vertical="center"/>
    </xf>
    <xf numFmtId="0" fontId="45" fillId="12" borderId="259" xfId="0" applyFont="1" applyFill="1" applyBorder="1" applyAlignment="1">
      <alignment horizontal="center" vertical="center"/>
    </xf>
    <xf numFmtId="0" fontId="45" fillId="12" borderId="263" xfId="0" applyFont="1" applyFill="1" applyBorder="1" applyAlignment="1">
      <alignment horizontal="center" vertical="center" shrinkToFit="1"/>
    </xf>
    <xf numFmtId="0" fontId="35" fillId="3" borderId="264" xfId="0" applyFont="1" applyFill="1" applyBorder="1" applyAlignment="1" applyProtection="1">
      <alignment horizontal="left" vertical="center" shrinkToFit="1"/>
      <protection locked="0"/>
    </xf>
    <xf numFmtId="0" fontId="45" fillId="2" borderId="262" xfId="0" applyFont="1" applyFill="1" applyBorder="1" applyAlignment="1">
      <alignment horizontal="center" vertical="center"/>
    </xf>
    <xf numFmtId="0" fontId="45" fillId="13" borderId="267" xfId="0" applyFont="1" applyFill="1" applyBorder="1" applyAlignment="1">
      <alignment horizontal="center" vertical="center"/>
    </xf>
    <xf numFmtId="0" fontId="45" fillId="2" borderId="270" xfId="0" applyFont="1" applyFill="1" applyBorder="1" applyAlignment="1">
      <alignment horizontal="center" vertical="center"/>
    </xf>
    <xf numFmtId="0" fontId="44" fillId="2" borderId="27" xfId="0" applyFont="1" applyFill="1" applyBorder="1">
      <alignment vertical="center"/>
    </xf>
    <xf numFmtId="0" fontId="112" fillId="2" borderId="0" xfId="0" applyFont="1" applyFill="1" applyAlignment="1">
      <alignment horizontal="left" vertical="center"/>
    </xf>
    <xf numFmtId="0" fontId="54" fillId="16" borderId="0" xfId="0" applyFont="1" applyFill="1">
      <alignment vertical="center"/>
    </xf>
    <xf numFmtId="49" fontId="54" fillId="0" borderId="35" xfId="0" applyNumberFormat="1" applyFont="1" applyBorder="1" applyAlignment="1"/>
    <xf numFmtId="49" fontId="54" fillId="0" borderId="97" xfId="0" applyNumberFormat="1" applyFont="1" applyBorder="1" applyAlignment="1"/>
    <xf numFmtId="49" fontId="54" fillId="0" borderId="31" xfId="0" applyNumberFormat="1" applyFont="1" applyBorder="1" applyAlignment="1"/>
    <xf numFmtId="49" fontId="54" fillId="0" borderId="33" xfId="0" applyNumberFormat="1" applyFont="1" applyBorder="1" applyAlignment="1"/>
    <xf numFmtId="0" fontId="22" fillId="3" borderId="54" xfId="0" applyFont="1" applyFill="1" applyBorder="1" applyAlignment="1" applyProtection="1">
      <alignment horizontal="center" vertical="center"/>
      <protection locked="0"/>
    </xf>
    <xf numFmtId="0" fontId="4" fillId="2" borderId="54" xfId="0" applyFont="1" applyFill="1" applyBorder="1" applyAlignment="1">
      <alignment horizontal="center" vertical="center"/>
    </xf>
    <xf numFmtId="0" fontId="4" fillId="2" borderId="51" xfId="0" applyFont="1" applyFill="1" applyBorder="1" applyAlignment="1">
      <alignment horizontal="center" vertical="center"/>
    </xf>
    <xf numFmtId="0" fontId="54" fillId="0" borderId="34" xfId="0" applyFont="1" applyBorder="1">
      <alignment vertical="center"/>
    </xf>
    <xf numFmtId="0" fontId="54" fillId="0" borderId="37" xfId="0" applyFont="1" applyBorder="1">
      <alignment vertical="center"/>
    </xf>
    <xf numFmtId="0" fontId="22" fillId="3" borderId="93" xfId="0" applyFont="1" applyFill="1" applyBorder="1" applyAlignment="1" applyProtection="1">
      <alignment horizontal="center" vertical="center"/>
      <protection locked="0"/>
    </xf>
    <xf numFmtId="0" fontId="54" fillId="0" borderId="749" xfId="0" applyFont="1" applyBorder="1">
      <alignment vertical="center"/>
    </xf>
    <xf numFmtId="0" fontId="54" fillId="0" borderId="750" xfId="0" applyFont="1" applyBorder="1">
      <alignment vertical="center"/>
    </xf>
    <xf numFmtId="0" fontId="54" fillId="0" borderId="751" xfId="0" applyFont="1" applyBorder="1">
      <alignment vertical="center"/>
    </xf>
    <xf numFmtId="0" fontId="54" fillId="0" borderId="39" xfId="0" applyFont="1" applyBorder="1">
      <alignment vertical="center"/>
    </xf>
    <xf numFmtId="0" fontId="54" fillId="0" borderId="31" xfId="0" applyFont="1" applyBorder="1">
      <alignment vertical="center"/>
    </xf>
    <xf numFmtId="0" fontId="4" fillId="0" borderId="31" xfId="0" applyFont="1" applyBorder="1">
      <alignment vertical="center"/>
    </xf>
    <xf numFmtId="0" fontId="54" fillId="0" borderId="27" xfId="0" applyFont="1" applyBorder="1">
      <alignment vertical="center"/>
    </xf>
    <xf numFmtId="0" fontId="54" fillId="0" borderId="752" xfId="0" applyFont="1" applyBorder="1">
      <alignment vertical="center"/>
    </xf>
    <xf numFmtId="0" fontId="54" fillId="0" borderId="33" xfId="0" applyFont="1" applyBorder="1">
      <alignment vertical="center"/>
    </xf>
    <xf numFmtId="0" fontId="54" fillId="18" borderId="148" xfId="0" applyFont="1" applyFill="1" applyBorder="1">
      <alignment vertical="center"/>
    </xf>
    <xf numFmtId="0" fontId="54" fillId="18" borderId="149" xfId="0" applyFont="1" applyFill="1" applyBorder="1">
      <alignment vertical="center"/>
    </xf>
    <xf numFmtId="0" fontId="54" fillId="18" borderId="150" xfId="0" applyFont="1" applyFill="1" applyBorder="1">
      <alignment vertical="center"/>
    </xf>
    <xf numFmtId="0" fontId="123" fillId="18" borderId="0" xfId="0" applyFont="1" applyFill="1" applyAlignment="1"/>
    <xf numFmtId="0" fontId="78" fillId="18" borderId="0" xfId="0" applyFont="1" applyFill="1" applyAlignment="1"/>
    <xf numFmtId="0" fontId="54" fillId="18" borderId="0" xfId="0" applyFont="1" applyFill="1" applyAlignment="1">
      <alignment horizontal="left" vertical="center"/>
    </xf>
    <xf numFmtId="0" fontId="77" fillId="18" borderId="1" xfId="0" applyFont="1" applyFill="1" applyBorder="1">
      <alignment vertical="center"/>
    </xf>
    <xf numFmtId="0" fontId="125" fillId="18" borderId="1" xfId="0" applyFont="1" applyFill="1" applyBorder="1">
      <alignment vertical="center"/>
    </xf>
    <xf numFmtId="0" fontId="54" fillId="18" borderId="0" xfId="0" applyFont="1" applyFill="1" applyAlignment="1">
      <alignment horizontal="center" vertical="center"/>
    </xf>
    <xf numFmtId="0" fontId="54" fillId="18" borderId="151" xfId="0" applyFont="1" applyFill="1" applyBorder="1">
      <alignment vertical="center"/>
    </xf>
    <xf numFmtId="0" fontId="54" fillId="18" borderId="152" xfId="0" applyFont="1" applyFill="1" applyBorder="1">
      <alignment vertical="center"/>
    </xf>
    <xf numFmtId="0" fontId="54" fillId="18" borderId="152" xfId="0" applyFont="1" applyFill="1" applyBorder="1" applyAlignment="1">
      <alignment horizontal="center" vertical="center"/>
    </xf>
    <xf numFmtId="0" fontId="54" fillId="18" borderId="153" xfId="0" applyFont="1" applyFill="1" applyBorder="1">
      <alignment vertical="center"/>
    </xf>
    <xf numFmtId="0" fontId="54" fillId="18" borderId="145" xfId="0" applyFont="1" applyFill="1" applyBorder="1">
      <alignment vertical="center"/>
    </xf>
    <xf numFmtId="0" fontId="54" fillId="18" borderId="146" xfId="0" applyFont="1" applyFill="1" applyBorder="1">
      <alignment vertical="center"/>
    </xf>
    <xf numFmtId="0" fontId="54" fillId="18" borderId="146" xfId="0" applyFont="1" applyFill="1" applyBorder="1" applyAlignment="1">
      <alignment horizontal="center" vertical="center"/>
    </xf>
    <xf numFmtId="0" fontId="54" fillId="18" borderId="147" xfId="0" applyFont="1" applyFill="1" applyBorder="1">
      <alignment vertical="center"/>
    </xf>
    <xf numFmtId="0" fontId="54" fillId="16" borderId="0" xfId="0" applyFont="1" applyFill="1" applyAlignment="1">
      <alignment horizontal="center" vertical="center"/>
    </xf>
    <xf numFmtId="0" fontId="75" fillId="2" borderId="27" xfId="0" applyFont="1" applyFill="1" applyBorder="1">
      <alignment vertical="center"/>
    </xf>
    <xf numFmtId="0" fontId="42" fillId="0" borderId="452" xfId="0" applyFont="1" applyFill="1" applyBorder="1" applyAlignment="1">
      <alignment horizontal="center" vertical="center" shrinkToFit="1"/>
    </xf>
    <xf numFmtId="0" fontId="42" fillId="17" borderId="452" xfId="0" applyFont="1" applyFill="1" applyBorder="1" applyAlignment="1">
      <alignment horizontal="center" vertical="center" shrinkToFit="1"/>
    </xf>
    <xf numFmtId="0" fontId="36" fillId="4" borderId="133" xfId="0" applyFont="1" applyFill="1" applyBorder="1" applyAlignment="1">
      <alignment horizontal="center" vertical="center"/>
    </xf>
    <xf numFmtId="0" fontId="36" fillId="4" borderId="75" xfId="0" applyFont="1" applyFill="1" applyBorder="1" applyAlignment="1">
      <alignment horizontal="center" vertical="center"/>
    </xf>
    <xf numFmtId="0" fontId="36" fillId="4" borderId="78" xfId="0" applyFont="1" applyFill="1" applyBorder="1" applyAlignment="1">
      <alignment horizontal="center" vertical="center"/>
    </xf>
    <xf numFmtId="0" fontId="37" fillId="5" borderId="134" xfId="0" applyFont="1" applyFill="1" applyBorder="1" applyAlignment="1">
      <alignment horizontal="center" vertical="center"/>
    </xf>
    <xf numFmtId="0" fontId="37" fillId="5" borderId="61" xfId="0" applyFont="1" applyFill="1" applyBorder="1" applyAlignment="1">
      <alignment horizontal="center" vertical="center"/>
    </xf>
    <xf numFmtId="0" fontId="37" fillId="5" borderId="139" xfId="0" applyFont="1" applyFill="1" applyBorder="1" applyAlignment="1">
      <alignment horizontal="center" vertical="center"/>
    </xf>
    <xf numFmtId="0" fontId="36" fillId="2" borderId="132" xfId="0" applyFont="1" applyFill="1" applyBorder="1" applyAlignment="1">
      <alignment horizontal="left" vertical="center" shrinkToFit="1"/>
    </xf>
    <xf numFmtId="0" fontId="94" fillId="2" borderId="768" xfId="0" applyFont="1" applyFill="1" applyBorder="1" applyAlignment="1">
      <alignment horizontal="center" vertical="center" wrapText="1" shrinkToFit="1"/>
    </xf>
    <xf numFmtId="0" fontId="36" fillId="2" borderId="2" xfId="0" applyFont="1" applyFill="1" applyBorder="1" applyAlignment="1">
      <alignment horizontal="center" vertical="center" shrinkToFit="1"/>
    </xf>
    <xf numFmtId="0" fontId="36" fillId="2" borderId="7" xfId="0" applyFont="1" applyFill="1" applyBorder="1" applyAlignment="1">
      <alignment horizontal="center" vertical="center" shrinkToFit="1"/>
    </xf>
    <xf numFmtId="0" fontId="36" fillId="2" borderId="148" xfId="0" applyFont="1" applyFill="1" applyBorder="1" applyAlignment="1">
      <alignment horizontal="center" vertical="center" shrinkToFit="1"/>
    </xf>
    <xf numFmtId="0" fontId="36" fillId="2" borderId="0" xfId="0" applyFont="1" applyFill="1" applyBorder="1" applyAlignment="1">
      <alignment horizontal="center" vertical="center" shrinkToFit="1"/>
    </xf>
    <xf numFmtId="0" fontId="36" fillId="2" borderId="6" xfId="0" applyFont="1" applyFill="1" applyBorder="1" applyAlignment="1">
      <alignment horizontal="center" vertical="center" shrinkToFit="1"/>
    </xf>
    <xf numFmtId="0" fontId="36" fillId="2" borderId="767" xfId="0" applyFont="1" applyFill="1" applyBorder="1" applyAlignment="1">
      <alignment horizontal="center" vertical="center" shrinkToFit="1"/>
    </xf>
    <xf numFmtId="0" fontId="36" fillId="2" borderId="1" xfId="0" applyFont="1" applyFill="1" applyBorder="1" applyAlignment="1">
      <alignment horizontal="center" vertical="center" shrinkToFit="1"/>
    </xf>
    <xf numFmtId="0" fontId="36" fillId="2" borderId="9" xfId="0" applyFont="1" applyFill="1" applyBorder="1" applyAlignment="1">
      <alignment horizontal="center" vertical="center" shrinkToFit="1"/>
    </xf>
    <xf numFmtId="0" fontId="35" fillId="0" borderId="33" xfId="0" applyFont="1" applyBorder="1" applyAlignment="1">
      <alignment horizontal="center" vertical="center"/>
    </xf>
    <xf numFmtId="0" fontId="35" fillId="0" borderId="34" xfId="0" applyFont="1" applyBorder="1" applyAlignment="1">
      <alignment horizontal="center" vertical="center"/>
    </xf>
    <xf numFmtId="0" fontId="35" fillId="0" borderId="97" xfId="0" applyFont="1" applyBorder="1" applyAlignment="1">
      <alignment horizontal="center" vertical="center"/>
    </xf>
    <xf numFmtId="0" fontId="35" fillId="0" borderId="35" xfId="0" applyFont="1" applyBorder="1" applyAlignment="1">
      <alignment horizontal="center" vertical="center"/>
    </xf>
    <xf numFmtId="0" fontId="36" fillId="2" borderId="99" xfId="0" applyFont="1" applyFill="1" applyBorder="1" applyAlignment="1">
      <alignment horizontal="left" vertical="center" shrinkToFit="1"/>
    </xf>
    <xf numFmtId="0" fontId="37" fillId="7" borderId="136" xfId="0" applyFont="1" applyFill="1" applyBorder="1" applyAlignment="1">
      <alignment horizontal="center" vertical="center" shrinkToFit="1"/>
    </xf>
    <xf numFmtId="0" fontId="37" fillId="7" borderId="56" xfId="0" applyFont="1" applyFill="1" applyBorder="1" applyAlignment="1">
      <alignment horizontal="center" vertical="center" shrinkToFit="1"/>
    </xf>
    <xf numFmtId="0" fontId="37" fillId="7" borderId="141" xfId="0" applyFont="1" applyFill="1" applyBorder="1" applyAlignment="1">
      <alignment horizontal="center" vertical="center" shrinkToFit="1"/>
    </xf>
    <xf numFmtId="0" fontId="36" fillId="2" borderId="101" xfId="0" applyFont="1" applyFill="1" applyBorder="1" applyAlignment="1">
      <alignment horizontal="left" vertical="center" shrinkToFit="1"/>
    </xf>
    <xf numFmtId="0" fontId="37" fillId="5" borderId="135" xfId="0" applyFont="1" applyFill="1" applyBorder="1" applyAlignment="1">
      <alignment horizontal="center" vertical="center"/>
    </xf>
    <xf numFmtId="0" fontId="37" fillId="5" borderId="53" xfId="0" applyFont="1" applyFill="1" applyBorder="1" applyAlignment="1">
      <alignment horizontal="center" vertical="center"/>
    </xf>
    <xf numFmtId="0" fontId="37" fillId="5" borderId="140" xfId="0" applyFont="1" applyFill="1" applyBorder="1" applyAlignment="1">
      <alignment horizontal="center" vertical="center"/>
    </xf>
    <xf numFmtId="0" fontId="37" fillId="6" borderId="135" xfId="0" applyFont="1" applyFill="1" applyBorder="1" applyAlignment="1">
      <alignment horizontal="center" vertical="center"/>
    </xf>
    <xf numFmtId="0" fontId="37" fillId="6" borderId="53" xfId="0" applyFont="1" applyFill="1" applyBorder="1" applyAlignment="1">
      <alignment horizontal="center" vertical="center"/>
    </xf>
    <xf numFmtId="0" fontId="37" fillId="6" borderId="140" xfId="0" applyFont="1" applyFill="1" applyBorder="1" applyAlignment="1">
      <alignment horizontal="center" vertical="center"/>
    </xf>
    <xf numFmtId="0" fontId="36" fillId="4" borderId="138" xfId="0" applyFont="1" applyFill="1" applyBorder="1" applyAlignment="1">
      <alignment horizontal="center" vertical="center"/>
    </xf>
    <xf numFmtId="0" fontId="36" fillId="4" borderId="85" xfId="0" applyFont="1" applyFill="1" applyBorder="1" applyAlignment="1">
      <alignment horizontal="center" vertical="center"/>
    </xf>
    <xf numFmtId="0" fontId="36" fillId="8" borderId="135" xfId="0" applyFont="1" applyFill="1" applyBorder="1" applyAlignment="1">
      <alignment horizontal="center" vertical="center"/>
    </xf>
    <xf numFmtId="0" fontId="36" fillId="8" borderId="53" xfId="0" applyFont="1" applyFill="1" applyBorder="1" applyAlignment="1">
      <alignment horizontal="center" vertical="center"/>
    </xf>
    <xf numFmtId="0" fontId="36" fillId="8" borderId="140" xfId="0" applyFont="1" applyFill="1" applyBorder="1" applyAlignment="1">
      <alignment horizontal="center" vertical="center"/>
    </xf>
    <xf numFmtId="0" fontId="36" fillId="9" borderId="135" xfId="0" applyFont="1" applyFill="1" applyBorder="1" applyAlignment="1">
      <alignment horizontal="center" vertical="center"/>
    </xf>
    <xf numFmtId="0" fontId="36" fillId="9" borderId="53" xfId="0" applyFont="1" applyFill="1" applyBorder="1" applyAlignment="1">
      <alignment horizontal="center" vertical="center"/>
    </xf>
    <xf numFmtId="0" fontId="36" fillId="9" borderId="140" xfId="0" applyFont="1" applyFill="1" applyBorder="1" applyAlignment="1">
      <alignment horizontal="center" vertical="center"/>
    </xf>
    <xf numFmtId="0" fontId="36" fillId="10" borderId="135" xfId="0" applyFont="1" applyFill="1" applyBorder="1" applyAlignment="1">
      <alignment horizontal="center" vertical="center"/>
    </xf>
    <xf numFmtId="0" fontId="36" fillId="10" borderId="53" xfId="0" applyFont="1" applyFill="1" applyBorder="1" applyAlignment="1">
      <alignment horizontal="center" vertical="center"/>
    </xf>
    <xf numFmtId="0" fontId="36" fillId="10" borderId="140" xfId="0" applyFont="1" applyFill="1" applyBorder="1" applyAlignment="1">
      <alignment horizontal="center" vertical="center"/>
    </xf>
    <xf numFmtId="0" fontId="128" fillId="0" borderId="0" xfId="0" applyFont="1" applyBorder="1" applyAlignment="1">
      <alignment horizontal="center" vertical="center"/>
    </xf>
    <xf numFmtId="0" fontId="35" fillId="0" borderId="0" xfId="0" applyFont="1" applyBorder="1" applyAlignment="1">
      <alignment horizontal="left" vertical="center"/>
    </xf>
    <xf numFmtId="0" fontId="35" fillId="0" borderId="34" xfId="0" applyFont="1" applyBorder="1" applyAlignment="1">
      <alignment horizontal="left" vertical="center"/>
    </xf>
    <xf numFmtId="0" fontId="45" fillId="2" borderId="33" xfId="0" applyFont="1" applyFill="1" applyBorder="1" applyAlignment="1">
      <alignment horizontal="left" vertical="center"/>
    </xf>
    <xf numFmtId="0" fontId="45" fillId="2" borderId="34" xfId="0" applyFont="1" applyFill="1" applyBorder="1" applyAlignment="1">
      <alignment horizontal="left" vertical="center"/>
    </xf>
    <xf numFmtId="0" fontId="35" fillId="0" borderId="8" xfId="0" applyFont="1" applyBorder="1" applyAlignment="1">
      <alignment horizontal="center" vertical="center"/>
    </xf>
    <xf numFmtId="0" fontId="35" fillId="0" borderId="13" xfId="0" applyFont="1" applyBorder="1" applyAlignment="1">
      <alignment horizontal="center" vertical="center"/>
    </xf>
    <xf numFmtId="0" fontId="35" fillId="0" borderId="0" xfId="0" applyFont="1" applyBorder="1" applyAlignment="1">
      <alignment horizontal="center" vertical="center"/>
    </xf>
    <xf numFmtId="0" fontId="111" fillId="2" borderId="33" xfId="0" applyFont="1" applyFill="1" applyBorder="1" applyAlignment="1">
      <alignment horizontal="left" vertical="center"/>
    </xf>
    <xf numFmtId="0" fontId="111" fillId="2" borderId="34" xfId="0" applyFont="1" applyFill="1" applyBorder="1" applyAlignment="1">
      <alignment horizontal="left" vertical="center"/>
    </xf>
    <xf numFmtId="0" fontId="45" fillId="2" borderId="222" xfId="0" applyFont="1" applyFill="1" applyBorder="1" applyAlignment="1">
      <alignment horizontal="left" vertical="center" wrapText="1"/>
    </xf>
    <xf numFmtId="0" fontId="45" fillId="2" borderId="223" xfId="0" applyFont="1" applyFill="1" applyBorder="1" applyAlignment="1">
      <alignment horizontal="left" vertical="center" wrapText="1"/>
    </xf>
    <xf numFmtId="0" fontId="45" fillId="2" borderId="224" xfId="0" applyFont="1" applyFill="1" applyBorder="1" applyAlignment="1">
      <alignment horizontal="left" vertical="center" wrapText="1"/>
    </xf>
    <xf numFmtId="0" fontId="45" fillId="0" borderId="33" xfId="0" applyFont="1" applyBorder="1" applyAlignment="1">
      <alignment horizontal="left" vertical="center"/>
    </xf>
    <xf numFmtId="0" fontId="45" fillId="0" borderId="34" xfId="0" applyFont="1" applyBorder="1" applyAlignment="1">
      <alignment horizontal="left" vertical="center"/>
    </xf>
    <xf numFmtId="0" fontId="45" fillId="0" borderId="27" xfId="0" applyFont="1" applyBorder="1" applyAlignment="1">
      <alignment horizontal="left" vertical="center"/>
    </xf>
    <xf numFmtId="0" fontId="45" fillId="0" borderId="0" xfId="0" applyFont="1" applyBorder="1" applyAlignment="1">
      <alignment horizontal="left" vertical="center"/>
    </xf>
    <xf numFmtId="0" fontId="35" fillId="3" borderId="268" xfId="0" applyFont="1" applyFill="1" applyBorder="1" applyAlignment="1" applyProtection="1">
      <alignment horizontal="left" vertical="center" wrapText="1"/>
      <protection locked="0"/>
    </xf>
    <xf numFmtId="0" fontId="35" fillId="3" borderId="269" xfId="0" applyFont="1" applyFill="1" applyBorder="1" applyAlignment="1" applyProtection="1">
      <alignment horizontal="left" vertical="center" wrapText="1"/>
      <protection locked="0"/>
    </xf>
    <xf numFmtId="0" fontId="35" fillId="3" borderId="270" xfId="0" applyFont="1" applyFill="1" applyBorder="1" applyAlignment="1" applyProtection="1">
      <alignment horizontal="left" vertical="center" wrapText="1"/>
      <protection locked="0"/>
    </xf>
    <xf numFmtId="0" fontId="129" fillId="3" borderId="260" xfId="0" applyFont="1" applyFill="1" applyBorder="1" applyAlignment="1" applyProtection="1">
      <alignment horizontal="left" vertical="center" wrapText="1"/>
      <protection locked="0"/>
    </xf>
    <xf numFmtId="0" fontId="35" fillId="3" borderId="261" xfId="0" applyFont="1" applyFill="1" applyBorder="1" applyAlignment="1" applyProtection="1">
      <alignment horizontal="left" vertical="center" wrapText="1"/>
      <protection locked="0"/>
    </xf>
    <xf numFmtId="0" fontId="35" fillId="3" borderId="262" xfId="0" applyFont="1" applyFill="1" applyBorder="1" applyAlignment="1" applyProtection="1">
      <alignment horizontal="left" vertical="center" wrapText="1"/>
      <protection locked="0"/>
    </xf>
    <xf numFmtId="0" fontId="45" fillId="12" borderId="265" xfId="0" applyFont="1" applyFill="1" applyBorder="1" applyAlignment="1">
      <alignment horizontal="center" vertical="center"/>
    </xf>
    <xf numFmtId="0" fontId="45" fillId="12" borderId="266" xfId="0" applyFont="1" applyFill="1" applyBorder="1" applyAlignment="1">
      <alignment horizontal="center" vertical="center"/>
    </xf>
    <xf numFmtId="0" fontId="35" fillId="3" borderId="260" xfId="0" applyFont="1" applyFill="1" applyBorder="1" applyAlignment="1" applyProtection="1">
      <alignment horizontal="left" vertical="center" shrinkToFit="1"/>
      <protection locked="0"/>
    </xf>
    <xf numFmtId="0" fontId="35" fillId="3" borderId="261" xfId="0" applyFont="1" applyFill="1" applyBorder="1" applyAlignment="1" applyProtection="1">
      <alignment horizontal="left" vertical="center" shrinkToFit="1"/>
      <protection locked="0"/>
    </xf>
    <xf numFmtId="0" fontId="35" fillId="0" borderId="56" xfId="0" applyFont="1" applyBorder="1" applyAlignment="1">
      <alignment horizontal="center" vertical="center"/>
    </xf>
    <xf numFmtId="0" fontId="35" fillId="3" borderId="56" xfId="0" applyFont="1" applyFill="1" applyBorder="1" applyAlignment="1" applyProtection="1">
      <alignment horizontal="left" vertical="center" shrinkToFit="1"/>
      <protection locked="0"/>
    </xf>
    <xf numFmtId="0" fontId="35" fillId="3" borderId="50" xfId="0" applyFont="1" applyFill="1" applyBorder="1" applyAlignment="1" applyProtection="1">
      <alignment horizontal="left" vertical="center" wrapText="1"/>
      <protection locked="0"/>
    </xf>
    <xf numFmtId="0" fontId="35" fillId="3" borderId="51" xfId="0" applyFont="1" applyFill="1" applyBorder="1" applyAlignment="1" applyProtection="1">
      <alignment horizontal="left" vertical="center" wrapText="1"/>
      <protection locked="0"/>
    </xf>
    <xf numFmtId="0" fontId="45" fillId="2" borderId="222" xfId="0" applyFont="1" applyFill="1" applyBorder="1" applyAlignment="1">
      <alignment horizontal="left" vertical="center" shrinkToFit="1"/>
    </xf>
    <xf numFmtId="0" fontId="45" fillId="2" borderId="223" xfId="0" applyFont="1" applyFill="1" applyBorder="1" applyAlignment="1">
      <alignment horizontal="left" vertical="center" shrinkToFit="1"/>
    </xf>
    <xf numFmtId="0" fontId="35" fillId="0" borderId="33" xfId="0" applyFont="1" applyBorder="1" applyAlignment="1">
      <alignment horizontal="left" vertical="center"/>
    </xf>
    <xf numFmtId="0" fontId="45" fillId="15" borderId="226" xfId="0" applyFont="1" applyFill="1" applyBorder="1" applyAlignment="1">
      <alignment horizontal="center" vertical="center"/>
    </xf>
    <xf numFmtId="0" fontId="45" fillId="15" borderId="227" xfId="0" applyFont="1" applyFill="1" applyBorder="1" applyAlignment="1">
      <alignment horizontal="center" vertical="center"/>
    </xf>
    <xf numFmtId="0" fontId="45" fillId="13" borderId="273" xfId="0" applyFont="1" applyFill="1" applyBorder="1" applyAlignment="1">
      <alignment horizontal="center" vertical="center"/>
    </xf>
    <xf numFmtId="0" fontId="45" fillId="13" borderId="274" xfId="0" applyFont="1" applyFill="1" applyBorder="1" applyAlignment="1">
      <alignment horizontal="center" vertical="center"/>
    </xf>
    <xf numFmtId="0" fontId="35" fillId="3" borderId="268" xfId="0" applyFont="1" applyFill="1" applyBorder="1" applyAlignment="1" applyProtection="1">
      <alignment horizontal="left" vertical="center" shrinkToFit="1"/>
      <protection locked="0"/>
    </xf>
    <xf numFmtId="0" fontId="35" fillId="3" borderId="275" xfId="0" applyFont="1" applyFill="1" applyBorder="1" applyAlignment="1" applyProtection="1">
      <alignment horizontal="left" vertical="center" shrinkToFit="1"/>
      <protection locked="0"/>
    </xf>
    <xf numFmtId="49" fontId="35" fillId="0" borderId="0" xfId="0" applyNumberFormat="1" applyFont="1" applyBorder="1" applyAlignment="1">
      <alignment horizontal="right"/>
    </xf>
    <xf numFmtId="0" fontId="35" fillId="2" borderId="242" xfId="0" applyFont="1" applyFill="1" applyBorder="1" applyAlignment="1">
      <alignment horizontal="left" vertical="center" wrapText="1"/>
    </xf>
    <xf numFmtId="0" fontId="35" fillId="2" borderId="243" xfId="0" applyFont="1" applyFill="1" applyBorder="1" applyAlignment="1">
      <alignment horizontal="left" vertical="center" wrapText="1"/>
    </xf>
    <xf numFmtId="0" fontId="35" fillId="2" borderId="244" xfId="0" applyFont="1" applyFill="1" applyBorder="1" applyAlignment="1">
      <alignment horizontal="left" vertical="center" wrapText="1"/>
    </xf>
    <xf numFmtId="0" fontId="35" fillId="2" borderId="245" xfId="0" applyFont="1" applyFill="1" applyBorder="1" applyAlignment="1">
      <alignment horizontal="left" vertical="center" wrapText="1"/>
    </xf>
    <xf numFmtId="0" fontId="35" fillId="2" borderId="85" xfId="0" applyFont="1" applyFill="1" applyBorder="1" applyAlignment="1">
      <alignment horizontal="left" vertical="center" wrapText="1"/>
    </xf>
    <xf numFmtId="0" fontId="35" fillId="2" borderId="246" xfId="0" applyFont="1" applyFill="1" applyBorder="1" applyAlignment="1">
      <alignment horizontal="left" vertical="center" wrapText="1"/>
    </xf>
    <xf numFmtId="0" fontId="35" fillId="2" borderId="247" xfId="0" applyFont="1" applyFill="1" applyBorder="1" applyAlignment="1">
      <alignment horizontal="left" vertical="center" wrapText="1"/>
    </xf>
    <xf numFmtId="0" fontId="35" fillId="2" borderId="248" xfId="0" applyFont="1" applyFill="1" applyBorder="1" applyAlignment="1">
      <alignment horizontal="left" vertical="center" wrapText="1"/>
    </xf>
    <xf numFmtId="0" fontId="35" fillId="2" borderId="249" xfId="0" applyFont="1" applyFill="1" applyBorder="1" applyAlignment="1">
      <alignment horizontal="left" vertical="center" wrapText="1"/>
    </xf>
    <xf numFmtId="0" fontId="35" fillId="15" borderId="228" xfId="0" applyFont="1" applyFill="1" applyBorder="1" applyAlignment="1">
      <alignment horizontal="left" vertical="center" wrapText="1"/>
    </xf>
    <xf numFmtId="0" fontId="35" fillId="15" borderId="229" xfId="0" applyFont="1" applyFill="1" applyBorder="1" applyAlignment="1">
      <alignment horizontal="left" vertical="center" wrapText="1"/>
    </xf>
    <xf numFmtId="0" fontId="35" fillId="15" borderId="230" xfId="0" applyFont="1" applyFill="1" applyBorder="1" applyAlignment="1">
      <alignment horizontal="left" vertical="center" wrapText="1"/>
    </xf>
    <xf numFmtId="0" fontId="35" fillId="15" borderId="231" xfId="0" applyFont="1" applyFill="1" applyBorder="1" applyAlignment="1">
      <alignment horizontal="left" vertical="center" wrapText="1"/>
    </xf>
    <xf numFmtId="0" fontId="35" fillId="15" borderId="0" xfId="0" applyFont="1" applyFill="1" applyAlignment="1">
      <alignment horizontal="left" vertical="center" wrapText="1"/>
    </xf>
    <xf numFmtId="0" fontId="35" fillId="15" borderId="232" xfId="0" applyFont="1" applyFill="1" applyBorder="1" applyAlignment="1">
      <alignment horizontal="left" vertical="center" wrapText="1"/>
    </xf>
    <xf numFmtId="0" fontId="35" fillId="15" borderId="233" xfId="0" applyFont="1" applyFill="1" applyBorder="1" applyAlignment="1">
      <alignment horizontal="left" vertical="center" wrapText="1"/>
    </xf>
    <xf numFmtId="0" fontId="35" fillId="15" borderId="234" xfId="0" applyFont="1" applyFill="1" applyBorder="1" applyAlignment="1">
      <alignment horizontal="left" vertical="center" wrapText="1"/>
    </xf>
    <xf numFmtId="0" fontId="35" fillId="15" borderId="235" xfId="0" applyFont="1" applyFill="1" applyBorder="1" applyAlignment="1">
      <alignment horizontal="left" vertical="center" wrapText="1"/>
    </xf>
    <xf numFmtId="0" fontId="35" fillId="12" borderId="236" xfId="0" applyFont="1" applyFill="1" applyBorder="1" applyAlignment="1">
      <alignment horizontal="left" vertical="center" wrapText="1"/>
    </xf>
    <xf numFmtId="0" fontId="35" fillId="12" borderId="237" xfId="0" applyFont="1" applyFill="1" applyBorder="1" applyAlignment="1">
      <alignment horizontal="left" vertical="center" wrapText="1"/>
    </xf>
    <xf numFmtId="0" fontId="35" fillId="12" borderId="238" xfId="0" applyFont="1" applyFill="1" applyBorder="1" applyAlignment="1">
      <alignment horizontal="left" vertical="center" wrapText="1"/>
    </xf>
    <xf numFmtId="0" fontId="35" fillId="12" borderId="239" xfId="0" applyFont="1" applyFill="1" applyBorder="1" applyAlignment="1">
      <alignment horizontal="left" vertical="center" wrapText="1"/>
    </xf>
    <xf numFmtId="0" fontId="35" fillId="12" borderId="240" xfId="0" applyFont="1" applyFill="1" applyBorder="1" applyAlignment="1">
      <alignment horizontal="left" vertical="center" wrapText="1"/>
    </xf>
    <xf numFmtId="0" fontId="35" fillId="12" borderId="241" xfId="0" applyFont="1" applyFill="1" applyBorder="1" applyAlignment="1">
      <alignment horizontal="left" vertical="center" wrapText="1"/>
    </xf>
    <xf numFmtId="0" fontId="35" fillId="13" borderId="251" xfId="0" applyFont="1" applyFill="1" applyBorder="1" applyAlignment="1">
      <alignment horizontal="left" vertical="center" wrapText="1"/>
    </xf>
    <xf numFmtId="0" fontId="35" fillId="13" borderId="252" xfId="0" applyFont="1" applyFill="1" applyBorder="1" applyAlignment="1">
      <alignment horizontal="left" vertical="center" wrapText="1"/>
    </xf>
    <xf numFmtId="0" fontId="35" fillId="13" borderId="253" xfId="0" applyFont="1" applyFill="1" applyBorder="1" applyAlignment="1">
      <alignment horizontal="left" vertical="center" wrapText="1"/>
    </xf>
    <xf numFmtId="0" fontId="35" fillId="13" borderId="254" xfId="0" applyFont="1" applyFill="1" applyBorder="1" applyAlignment="1">
      <alignment horizontal="left" vertical="center" wrapText="1"/>
    </xf>
    <xf numFmtId="0" fontId="35" fillId="13" borderId="0" xfId="0" applyFont="1" applyFill="1" applyAlignment="1">
      <alignment horizontal="left" vertical="center" wrapText="1"/>
    </xf>
    <xf numFmtId="0" fontId="35" fillId="13" borderId="255" xfId="0" applyFont="1" applyFill="1" applyBorder="1" applyAlignment="1">
      <alignment horizontal="left" vertical="center" wrapText="1"/>
    </xf>
    <xf numFmtId="0" fontId="35" fillId="13" borderId="256" xfId="0" applyFont="1" applyFill="1" applyBorder="1" applyAlignment="1">
      <alignment horizontal="left" vertical="center" wrapText="1"/>
    </xf>
    <xf numFmtId="0" fontId="35" fillId="13" borderId="257" xfId="0" applyFont="1" applyFill="1" applyBorder="1" applyAlignment="1">
      <alignment horizontal="left" vertical="center" wrapText="1"/>
    </xf>
    <xf numFmtId="0" fontId="35" fillId="13" borderId="258" xfId="0" applyFont="1" applyFill="1" applyBorder="1" applyAlignment="1">
      <alignment horizontal="left" vertical="center" wrapText="1"/>
    </xf>
    <xf numFmtId="0" fontId="45" fillId="2" borderId="49" xfId="0" applyFont="1" applyFill="1" applyBorder="1" applyAlignment="1">
      <alignment horizontal="center" vertical="center" textRotation="255"/>
    </xf>
    <xf numFmtId="0" fontId="45" fillId="2" borderId="117" xfId="0" applyFont="1" applyFill="1" applyBorder="1" applyAlignment="1">
      <alignment horizontal="center" vertical="center" textRotation="255"/>
    </xf>
    <xf numFmtId="0" fontId="45" fillId="2" borderId="119" xfId="0" applyFont="1" applyFill="1" applyBorder="1" applyAlignment="1">
      <alignment horizontal="center" vertical="center" textRotation="255"/>
    </xf>
    <xf numFmtId="0" fontId="45" fillId="2" borderId="276" xfId="0" applyFont="1" applyFill="1" applyBorder="1" applyAlignment="1">
      <alignment horizontal="left" vertical="center" wrapText="1" shrinkToFit="1"/>
    </xf>
    <xf numFmtId="0" fontId="45" fillId="2" borderId="277" xfId="0" applyFont="1" applyFill="1" applyBorder="1" applyAlignment="1">
      <alignment horizontal="left" vertical="center" shrinkToFit="1"/>
    </xf>
    <xf numFmtId="0" fontId="45" fillId="2" borderId="278" xfId="0" applyFont="1" applyFill="1" applyBorder="1" applyAlignment="1">
      <alignment horizontal="left" vertical="center" shrinkToFit="1"/>
    </xf>
    <xf numFmtId="0" fontId="45" fillId="2" borderId="279" xfId="0" applyFont="1" applyFill="1" applyBorder="1" applyAlignment="1">
      <alignment horizontal="left" vertical="center" shrinkToFit="1"/>
    </xf>
    <xf numFmtId="0" fontId="45" fillId="2" borderId="0" xfId="0" applyFont="1" applyFill="1" applyAlignment="1">
      <alignment horizontal="left" vertical="center" shrinkToFit="1"/>
    </xf>
    <xf numFmtId="0" fontId="45" fillId="2" borderId="280" xfId="0" applyFont="1" applyFill="1" applyBorder="1" applyAlignment="1">
      <alignment horizontal="left" vertical="center" shrinkToFit="1"/>
    </xf>
    <xf numFmtId="0" fontId="45" fillId="2" borderId="281" xfId="0" applyFont="1" applyFill="1" applyBorder="1" applyAlignment="1">
      <alignment horizontal="left" vertical="center" shrinkToFit="1"/>
    </xf>
    <xf numFmtId="0" fontId="45" fillId="2" borderId="282" xfId="0" applyFont="1" applyFill="1" applyBorder="1" applyAlignment="1">
      <alignment horizontal="left" vertical="center" shrinkToFit="1"/>
    </xf>
    <xf numFmtId="0" fontId="45" fillId="2" borderId="283" xfId="0" applyFont="1" applyFill="1" applyBorder="1" applyAlignment="1">
      <alignment horizontal="left" vertical="center" shrinkToFit="1"/>
    </xf>
    <xf numFmtId="0" fontId="45" fillId="13" borderId="561" xfId="0" applyFont="1" applyFill="1" applyBorder="1" applyAlignment="1">
      <alignment horizontal="center" vertical="center" wrapText="1"/>
    </xf>
    <xf numFmtId="0" fontId="45" fillId="13" borderId="562" xfId="0" applyFont="1" applyFill="1" applyBorder="1" applyAlignment="1">
      <alignment horizontal="center" vertical="center" wrapText="1"/>
    </xf>
    <xf numFmtId="0" fontId="45" fillId="13" borderId="667" xfId="0" applyFont="1" applyFill="1" applyBorder="1" applyAlignment="1">
      <alignment horizontal="center" vertical="center" wrapText="1"/>
    </xf>
    <xf numFmtId="0" fontId="45" fillId="13" borderId="577" xfId="0" applyFont="1" applyFill="1" applyBorder="1" applyAlignment="1">
      <alignment horizontal="center" vertical="center" wrapText="1"/>
    </xf>
    <xf numFmtId="0" fontId="45" fillId="13" borderId="578" xfId="0" applyFont="1" applyFill="1" applyBorder="1" applyAlignment="1">
      <alignment horizontal="center" vertical="center" wrapText="1"/>
    </xf>
    <xf numFmtId="0" fontId="45" fillId="13" borderId="668" xfId="0" applyFont="1" applyFill="1" applyBorder="1" applyAlignment="1">
      <alignment horizontal="center" vertical="center" wrapText="1"/>
    </xf>
    <xf numFmtId="0" fontId="45" fillId="3" borderId="562" xfId="0" applyFont="1" applyFill="1" applyBorder="1" applyAlignment="1" applyProtection="1">
      <alignment horizontal="left" vertical="center" wrapText="1"/>
      <protection locked="0"/>
    </xf>
    <xf numFmtId="0" fontId="45" fillId="3" borderId="563" xfId="0" applyFont="1" applyFill="1" applyBorder="1" applyAlignment="1" applyProtection="1">
      <alignment horizontal="left" vertical="center" wrapText="1"/>
      <protection locked="0"/>
    </xf>
    <xf numFmtId="0" fontId="45" fillId="3" borderId="578" xfId="0" applyFont="1" applyFill="1" applyBorder="1" applyAlignment="1" applyProtection="1">
      <alignment horizontal="left" vertical="center" wrapText="1"/>
      <protection locked="0"/>
    </xf>
    <xf numFmtId="0" fontId="45" fillId="3" borderId="579" xfId="0" applyFont="1" applyFill="1" applyBorder="1" applyAlignment="1" applyProtection="1">
      <alignment horizontal="left" vertical="center" wrapText="1"/>
      <protection locked="0"/>
    </xf>
    <xf numFmtId="0" fontId="45" fillId="12" borderId="628" xfId="0" applyFont="1" applyFill="1" applyBorder="1" applyAlignment="1">
      <alignment horizontal="center" vertical="center" wrapText="1"/>
    </xf>
    <xf numFmtId="0" fontId="45" fillId="12" borderId="629" xfId="0" applyFont="1" applyFill="1" applyBorder="1" applyAlignment="1">
      <alignment horizontal="center" vertical="center" wrapText="1"/>
    </xf>
    <xf numFmtId="0" fontId="45" fillId="12" borderId="633" xfId="0" applyFont="1" applyFill="1" applyBorder="1" applyAlignment="1">
      <alignment horizontal="center" vertical="center" wrapText="1"/>
    </xf>
    <xf numFmtId="0" fontId="45" fillId="12" borderId="634" xfId="0" applyFont="1" applyFill="1" applyBorder="1" applyAlignment="1">
      <alignment horizontal="center" vertical="center" wrapText="1"/>
    </xf>
    <xf numFmtId="0" fontId="45" fillId="3" borderId="629" xfId="0" applyFont="1" applyFill="1" applyBorder="1" applyAlignment="1" applyProtection="1">
      <alignment horizontal="left" vertical="center" wrapText="1"/>
      <protection locked="0"/>
    </xf>
    <xf numFmtId="0" fontId="45" fillId="3" borderId="630" xfId="0" applyFont="1" applyFill="1" applyBorder="1" applyAlignment="1" applyProtection="1">
      <alignment horizontal="left" vertical="center" wrapText="1"/>
      <protection locked="0"/>
    </xf>
    <xf numFmtId="0" fontId="45" fillId="3" borderId="634" xfId="0" applyFont="1" applyFill="1" applyBorder="1" applyAlignment="1" applyProtection="1">
      <alignment horizontal="left" vertical="center" wrapText="1"/>
      <protection locked="0"/>
    </xf>
    <xf numFmtId="0" fontId="45" fillId="3" borderId="635" xfId="0" applyFont="1" applyFill="1" applyBorder="1" applyAlignment="1" applyProtection="1">
      <alignment horizontal="left" vertical="center" wrapText="1"/>
      <protection locked="0"/>
    </xf>
    <xf numFmtId="0" fontId="45" fillId="3" borderId="658" xfId="0" applyFont="1" applyFill="1" applyBorder="1" applyAlignment="1" applyProtection="1">
      <alignment horizontal="left" vertical="center" wrapText="1"/>
      <protection locked="0"/>
    </xf>
    <xf numFmtId="0" fontId="45" fillId="3" borderId="659" xfId="0" applyFont="1" applyFill="1" applyBorder="1" applyAlignment="1" applyProtection="1">
      <alignment horizontal="left" vertical="center" wrapText="1"/>
      <protection locked="0"/>
    </xf>
    <xf numFmtId="0" fontId="45" fillId="2" borderId="143" xfId="0" applyFont="1" applyFill="1" applyBorder="1" applyAlignment="1">
      <alignment horizontal="center" vertical="center"/>
    </xf>
    <xf numFmtId="0" fontId="35" fillId="3" borderId="0" xfId="0" applyFont="1" applyFill="1" applyAlignment="1" applyProtection="1">
      <alignment horizontal="left" vertical="center" wrapText="1"/>
      <protection locked="0"/>
    </xf>
    <xf numFmtId="0" fontId="35" fillId="3" borderId="6" xfId="0" applyFont="1" applyFill="1" applyBorder="1" applyAlignment="1" applyProtection="1">
      <alignment horizontal="left" vertical="center" wrapText="1"/>
      <protection locked="0"/>
    </xf>
    <xf numFmtId="0" fontId="45" fillId="2" borderId="388" xfId="0" applyFont="1" applyFill="1" applyBorder="1" applyAlignment="1">
      <alignment horizontal="center" vertical="center"/>
    </xf>
    <xf numFmtId="0" fontId="35" fillId="3" borderId="597" xfId="0" applyFont="1" applyFill="1" applyBorder="1" applyAlignment="1" applyProtection="1">
      <alignment horizontal="left" vertical="center" wrapText="1"/>
      <protection locked="0"/>
    </xf>
    <xf numFmtId="0" fontId="35" fillId="3" borderId="388" xfId="0" applyFont="1" applyFill="1" applyBorder="1" applyAlignment="1" applyProtection="1">
      <alignment horizontal="left" vertical="center" wrapText="1"/>
      <protection locked="0"/>
    </xf>
    <xf numFmtId="0" fontId="35" fillId="3" borderId="596" xfId="0" applyFont="1" applyFill="1" applyBorder="1" applyAlignment="1" applyProtection="1">
      <alignment horizontal="left" vertical="center" wrapText="1"/>
      <protection locked="0"/>
    </xf>
    <xf numFmtId="0" fontId="45" fillId="13" borderId="577" xfId="0" applyFont="1" applyFill="1" applyBorder="1" applyAlignment="1">
      <alignment horizontal="center" vertical="center" shrinkToFit="1"/>
    </xf>
    <xf numFmtId="0" fontId="45" fillId="13" borderId="578" xfId="0" applyFont="1" applyFill="1" applyBorder="1" applyAlignment="1">
      <alignment horizontal="center" vertical="center" shrinkToFit="1"/>
    </xf>
    <xf numFmtId="0" fontId="45" fillId="15" borderId="550" xfId="0" applyFont="1" applyFill="1" applyBorder="1" applyAlignment="1">
      <alignment horizontal="center" vertical="center"/>
    </xf>
    <xf numFmtId="0" fontId="45" fillId="15" borderId="551" xfId="0" applyFont="1" applyFill="1" applyBorder="1" applyAlignment="1">
      <alignment horizontal="center" vertical="center"/>
    </xf>
    <xf numFmtId="0" fontId="35" fillId="3" borderId="551" xfId="0" applyFont="1" applyFill="1" applyBorder="1" applyAlignment="1" applyProtection="1">
      <alignment horizontal="left" vertical="center" wrapText="1"/>
      <protection locked="0"/>
    </xf>
    <xf numFmtId="0" fontId="35" fillId="3" borderId="552" xfId="0" applyFont="1" applyFill="1" applyBorder="1" applyAlignment="1" applyProtection="1">
      <alignment horizontal="left" vertical="center" wrapText="1"/>
      <protection locked="0"/>
    </xf>
    <xf numFmtId="0" fontId="35" fillId="0" borderId="27" xfId="0" applyFont="1" applyBorder="1" applyAlignment="1">
      <alignment horizontal="center" vertical="center"/>
    </xf>
    <xf numFmtId="0" fontId="35" fillId="0" borderId="0" xfId="0" applyFont="1" applyAlignment="1">
      <alignment horizontal="center" vertical="center"/>
    </xf>
    <xf numFmtId="0" fontId="35" fillId="3" borderId="588" xfId="0" applyFont="1" applyFill="1" applyBorder="1" applyAlignment="1" applyProtection="1">
      <alignment horizontal="left" vertical="center" wrapText="1"/>
      <protection locked="0"/>
    </xf>
    <xf numFmtId="0" fontId="35" fillId="3" borderId="589" xfId="0" applyFont="1" applyFill="1" applyBorder="1" applyAlignment="1" applyProtection="1">
      <alignment horizontal="left" vertical="center" wrapText="1"/>
      <protection locked="0"/>
    </xf>
    <xf numFmtId="0" fontId="45" fillId="15" borderId="584" xfId="0" applyFont="1" applyFill="1" applyBorder="1" applyAlignment="1">
      <alignment horizontal="center" vertical="center" wrapText="1"/>
    </xf>
    <xf numFmtId="0" fontId="45" fillId="15" borderId="585" xfId="0" applyFont="1" applyFill="1" applyBorder="1" applyAlignment="1">
      <alignment horizontal="center" vertical="center" wrapText="1"/>
    </xf>
    <xf numFmtId="0" fontId="45" fillId="15" borderId="550" xfId="0" applyFont="1" applyFill="1" applyBorder="1" applyAlignment="1">
      <alignment horizontal="center" vertical="center" wrapText="1"/>
    </xf>
    <xf numFmtId="0" fontId="45" fillId="15" borderId="551" xfId="0" applyFont="1" applyFill="1" applyBorder="1" applyAlignment="1">
      <alignment horizontal="center" vertical="center" wrapText="1"/>
    </xf>
    <xf numFmtId="0" fontId="45" fillId="3" borderId="607" xfId="0" applyFont="1" applyFill="1" applyBorder="1" applyAlignment="1" applyProtection="1">
      <alignment horizontal="left" vertical="center" shrinkToFit="1"/>
      <protection locked="0"/>
    </xf>
    <xf numFmtId="0" fontId="45" fillId="3" borderId="605" xfId="0" applyFont="1" applyFill="1" applyBorder="1" applyAlignment="1" applyProtection="1">
      <alignment horizontal="left" vertical="center" shrinkToFit="1"/>
      <protection locked="0"/>
    </xf>
    <xf numFmtId="0" fontId="45" fillId="3" borderId="608" xfId="0" applyFont="1" applyFill="1" applyBorder="1" applyAlignment="1" applyProtection="1">
      <alignment horizontal="left" vertical="center" shrinkToFit="1"/>
      <protection locked="0"/>
    </xf>
    <xf numFmtId="0" fontId="45" fillId="2" borderId="49" xfId="0" applyFont="1" applyFill="1" applyBorder="1" applyAlignment="1">
      <alignment horizontal="center" vertical="center"/>
    </xf>
    <xf numFmtId="0" fontId="45" fillId="2" borderId="119" xfId="0" applyFont="1" applyFill="1" applyBorder="1" applyAlignment="1">
      <alignment horizontal="center" vertical="center"/>
    </xf>
    <xf numFmtId="0" fontId="45" fillId="3" borderId="261" xfId="0" applyFont="1" applyFill="1" applyBorder="1" applyAlignment="1" applyProtection="1">
      <alignment horizontal="left" vertical="center" shrinkToFit="1"/>
      <protection locked="0"/>
    </xf>
    <xf numFmtId="0" fontId="45" fillId="3" borderId="262" xfId="0" applyFont="1" applyFill="1" applyBorder="1" applyAlignment="1" applyProtection="1">
      <alignment horizontal="left" vertical="center" shrinkToFit="1"/>
      <protection locked="0"/>
    </xf>
    <xf numFmtId="0" fontId="45" fillId="15" borderId="321" xfId="0" applyFont="1" applyFill="1" applyBorder="1" applyAlignment="1">
      <alignment horizontal="center" vertical="center" shrinkToFit="1"/>
    </xf>
    <xf numFmtId="0" fontId="45" fillId="15" borderId="495" xfId="0" applyFont="1" applyFill="1" applyBorder="1" applyAlignment="1">
      <alignment horizontal="center" vertical="center" shrinkToFit="1"/>
    </xf>
    <xf numFmtId="0" fontId="45" fillId="15" borderId="496" xfId="0" applyFont="1" applyFill="1" applyBorder="1" applyAlignment="1">
      <alignment horizontal="center" vertical="center" shrinkToFit="1"/>
    </xf>
    <xf numFmtId="0" fontId="35" fillId="3" borderId="497" xfId="0" applyFont="1" applyFill="1" applyBorder="1" applyAlignment="1" applyProtection="1">
      <alignment horizontal="left" vertical="center" wrapText="1"/>
      <protection locked="0"/>
    </xf>
    <xf numFmtId="0" fontId="35" fillId="3" borderId="495" xfId="0" applyFont="1" applyFill="1" applyBorder="1" applyAlignment="1" applyProtection="1">
      <alignment horizontal="left" vertical="center" wrapText="1"/>
      <protection locked="0"/>
    </xf>
    <xf numFmtId="0" fontId="35" fillId="3" borderId="322" xfId="0" applyFont="1" applyFill="1" applyBorder="1" applyAlignment="1" applyProtection="1">
      <alignment horizontal="left" vertical="center" wrapText="1"/>
      <protection locked="0"/>
    </xf>
    <xf numFmtId="0" fontId="45" fillId="2" borderId="277" xfId="0" applyFont="1" applyFill="1" applyBorder="1" applyAlignment="1">
      <alignment horizontal="left" vertical="center" wrapText="1" shrinkToFit="1"/>
    </xf>
    <xf numFmtId="0" fontId="45" fillId="2" borderId="278" xfId="0" applyFont="1" applyFill="1" applyBorder="1" applyAlignment="1">
      <alignment horizontal="left" vertical="center" wrapText="1" shrinkToFit="1"/>
    </xf>
    <xf numFmtId="0" fontId="45" fillId="2" borderId="279" xfId="0" applyFont="1" applyFill="1" applyBorder="1" applyAlignment="1">
      <alignment horizontal="left" vertical="center" wrapText="1" shrinkToFit="1"/>
    </xf>
    <xf numFmtId="0" fontId="45" fillId="2" borderId="0" xfId="0" applyFont="1" applyFill="1" applyAlignment="1">
      <alignment horizontal="left" vertical="center" wrapText="1" shrinkToFit="1"/>
    </xf>
    <xf numFmtId="0" fontId="45" fillId="2" borderId="280" xfId="0" applyFont="1" applyFill="1" applyBorder="1" applyAlignment="1">
      <alignment horizontal="left" vertical="center" wrapText="1" shrinkToFit="1"/>
    </xf>
    <xf numFmtId="0" fontId="45" fillId="2" borderId="281" xfId="0" applyFont="1" applyFill="1" applyBorder="1" applyAlignment="1">
      <alignment horizontal="left" vertical="center" wrapText="1" shrinkToFit="1"/>
    </xf>
    <xf numFmtId="0" fontId="45" fillId="2" borderId="282" xfId="0" applyFont="1" applyFill="1" applyBorder="1" applyAlignment="1">
      <alignment horizontal="left" vertical="center" wrapText="1" shrinkToFit="1"/>
    </xf>
    <xf numFmtId="0" fontId="45" fillId="2" borderId="283" xfId="0" applyFont="1" applyFill="1" applyBorder="1" applyAlignment="1">
      <alignment horizontal="left" vertical="center" wrapText="1" shrinkToFit="1"/>
    </xf>
    <xf numFmtId="0" fontId="45" fillId="13" borderId="346" xfId="0" applyFont="1" applyFill="1" applyBorder="1" applyAlignment="1">
      <alignment horizontal="left" vertical="center" wrapText="1" shrinkToFit="1"/>
    </xf>
    <xf numFmtId="0" fontId="45" fillId="13" borderId="277" xfId="0" applyFont="1" applyFill="1" applyBorder="1" applyAlignment="1">
      <alignment horizontal="left" vertical="center" wrapText="1" shrinkToFit="1"/>
    </xf>
    <xf numFmtId="0" fontId="45" fillId="13" borderId="347" xfId="0" applyFont="1" applyFill="1" applyBorder="1" applyAlignment="1">
      <alignment horizontal="left" vertical="center" wrapText="1" shrinkToFit="1"/>
    </xf>
    <xf numFmtId="0" fontId="45" fillId="13" borderId="256" xfId="0" applyFont="1" applyFill="1" applyBorder="1" applyAlignment="1">
      <alignment horizontal="left" vertical="center" wrapText="1" shrinkToFit="1"/>
    </xf>
    <xf numFmtId="0" fontId="45" fillId="13" borderId="257" xfId="0" applyFont="1" applyFill="1" applyBorder="1" applyAlignment="1">
      <alignment horizontal="left" vertical="center" wrapText="1" shrinkToFit="1"/>
    </xf>
    <xf numFmtId="0" fontId="45" fillId="13" borderId="258" xfId="0" applyFont="1" applyFill="1" applyBorder="1" applyAlignment="1">
      <alignment horizontal="left" vertical="center" wrapText="1" shrinkToFit="1"/>
    </xf>
    <xf numFmtId="0" fontId="45" fillId="15" borderId="590" xfId="0" applyFont="1" applyFill="1" applyBorder="1" applyAlignment="1">
      <alignment horizontal="left" vertical="center" wrapText="1" shrinkToFit="1"/>
    </xf>
    <xf numFmtId="0" fontId="45" fillId="15" borderId="591" xfId="0" applyFont="1" applyFill="1" applyBorder="1" applyAlignment="1">
      <alignment horizontal="left" vertical="center" wrapText="1" shrinkToFit="1"/>
    </xf>
    <xf numFmtId="0" fontId="45" fillId="15" borderId="592" xfId="0" applyFont="1" applyFill="1" applyBorder="1" applyAlignment="1">
      <alignment horizontal="left" vertical="center" wrapText="1" shrinkToFit="1"/>
    </xf>
    <xf numFmtId="0" fontId="35" fillId="14" borderId="251" xfId="0" applyFont="1" applyFill="1" applyBorder="1" applyAlignment="1">
      <alignment horizontal="left" vertical="center" wrapText="1" shrinkToFit="1"/>
    </xf>
    <xf numFmtId="0" fontId="35" fillId="14" borderId="252" xfId="0" applyFont="1" applyFill="1" applyBorder="1" applyAlignment="1">
      <alignment horizontal="left" vertical="center" wrapText="1" shrinkToFit="1"/>
    </xf>
    <xf numFmtId="0" fontId="35" fillId="14" borderId="253" xfId="0" applyFont="1" applyFill="1" applyBorder="1" applyAlignment="1">
      <alignment horizontal="left" vertical="center" wrapText="1" shrinkToFit="1"/>
    </xf>
    <xf numFmtId="0" fontId="35" fillId="14" borderId="254" xfId="0" applyFont="1" applyFill="1" applyBorder="1" applyAlignment="1">
      <alignment horizontal="left" vertical="center" wrapText="1" shrinkToFit="1"/>
    </xf>
    <xf numFmtId="0" fontId="35" fillId="14" borderId="0" xfId="0" applyFont="1" applyFill="1" applyAlignment="1">
      <alignment horizontal="left" vertical="center" wrapText="1" shrinkToFit="1"/>
    </xf>
    <xf numFmtId="0" fontId="35" fillId="14" borderId="255" xfId="0" applyFont="1" applyFill="1" applyBorder="1" applyAlignment="1">
      <alignment horizontal="left" vertical="center" wrapText="1" shrinkToFit="1"/>
    </xf>
    <xf numFmtId="0" fontId="35" fillId="14" borderId="256" xfId="0" applyFont="1" applyFill="1" applyBorder="1" applyAlignment="1">
      <alignment horizontal="left" vertical="center" wrapText="1" shrinkToFit="1"/>
    </xf>
    <xf numFmtId="0" fontId="35" fillId="14" borderId="257" xfId="0" applyFont="1" applyFill="1" applyBorder="1" applyAlignment="1">
      <alignment horizontal="left" vertical="center" wrapText="1" shrinkToFit="1"/>
    </xf>
    <xf numFmtId="0" fontId="35" fillId="14" borderId="258" xfId="0" applyFont="1" applyFill="1" applyBorder="1" applyAlignment="1">
      <alignment horizontal="left" vertical="center" wrapText="1" shrinkToFit="1"/>
    </xf>
    <xf numFmtId="0" fontId="35" fillId="12" borderId="300" xfId="0" applyFont="1" applyFill="1" applyBorder="1" applyAlignment="1">
      <alignment horizontal="left" vertical="center" wrapText="1" shrinkToFit="1"/>
    </xf>
    <xf numFmtId="0" fontId="35" fillId="12" borderId="229" xfId="0" applyFont="1" applyFill="1" applyBorder="1" applyAlignment="1">
      <alignment horizontal="left" vertical="center" wrapText="1" shrinkToFit="1"/>
    </xf>
    <xf numFmtId="0" fontId="35" fillId="12" borderId="301" xfId="0" applyFont="1" applyFill="1" applyBorder="1" applyAlignment="1">
      <alignment horizontal="left" vertical="center" wrapText="1" shrinkToFit="1"/>
    </xf>
    <xf numFmtId="0" fontId="35" fillId="12" borderId="239" xfId="0" applyFont="1" applyFill="1" applyBorder="1" applyAlignment="1">
      <alignment horizontal="left" vertical="center" wrapText="1" shrinkToFit="1"/>
    </xf>
    <xf numFmtId="0" fontId="35" fillId="12" borderId="240" xfId="0" applyFont="1" applyFill="1" applyBorder="1" applyAlignment="1">
      <alignment horizontal="left" vertical="center" wrapText="1" shrinkToFit="1"/>
    </xf>
    <xf numFmtId="0" fontId="35" fillId="12" borderId="241" xfId="0" applyFont="1" applyFill="1" applyBorder="1" applyAlignment="1">
      <alignment horizontal="left" vertical="center" wrapText="1" shrinkToFit="1"/>
    </xf>
    <xf numFmtId="0" fontId="35" fillId="0" borderId="4" xfId="0" applyFont="1" applyBorder="1" applyAlignment="1">
      <alignment horizontal="center" vertical="center" wrapText="1" shrinkToFit="1"/>
    </xf>
    <xf numFmtId="0" fontId="35" fillId="0" borderId="0" xfId="0" applyFont="1" applyAlignment="1">
      <alignment horizontal="center" vertical="center" wrapText="1" shrinkToFit="1"/>
    </xf>
    <xf numFmtId="0" fontId="35" fillId="0" borderId="82" xfId="0" applyFont="1" applyBorder="1" applyAlignment="1">
      <alignment horizontal="center" vertical="center" wrapText="1" shrinkToFit="1"/>
    </xf>
    <xf numFmtId="0" fontId="35" fillId="0" borderId="5" xfId="0" applyFont="1" applyBorder="1" applyAlignment="1">
      <alignment horizontal="center" vertical="center" wrapText="1" shrinkToFit="1"/>
    </xf>
    <xf numFmtId="0" fontId="35" fillId="0" borderId="1" xfId="0" applyFont="1" applyBorder="1" applyAlignment="1">
      <alignment horizontal="center" vertical="center" wrapText="1" shrinkToFit="1"/>
    </xf>
    <xf numFmtId="0" fontId="35" fillId="0" borderId="121" xfId="0" applyFont="1" applyBorder="1" applyAlignment="1">
      <alignment horizontal="center" vertical="center" wrapText="1" shrinkToFit="1"/>
    </xf>
    <xf numFmtId="49" fontId="45" fillId="3" borderId="72" xfId="0" applyNumberFormat="1" applyFont="1" applyFill="1" applyBorder="1" applyAlignment="1" applyProtection="1">
      <alignment horizontal="left" vertical="center" wrapText="1"/>
      <protection locked="0"/>
    </xf>
    <xf numFmtId="49" fontId="45" fillId="3" borderId="0" xfId="0" applyNumberFormat="1" applyFont="1" applyFill="1" applyAlignment="1" applyProtection="1">
      <alignment horizontal="left" vertical="center" wrapText="1"/>
      <protection locked="0"/>
    </xf>
    <xf numFmtId="49" fontId="45" fillId="3" borderId="6" xfId="0" applyNumberFormat="1" applyFont="1" applyFill="1" applyBorder="1" applyAlignment="1" applyProtection="1">
      <alignment horizontal="left" vertical="center" wrapText="1"/>
      <protection locked="0"/>
    </xf>
    <xf numFmtId="49" fontId="45" fillId="3" borderId="120" xfId="0" applyNumberFormat="1" applyFont="1" applyFill="1" applyBorder="1" applyAlignment="1" applyProtection="1">
      <alignment horizontal="left" vertical="center" wrapText="1"/>
      <protection locked="0"/>
    </xf>
    <xf numFmtId="49" fontId="45" fillId="3" borderId="1" xfId="0" applyNumberFormat="1" applyFont="1" applyFill="1" applyBorder="1" applyAlignment="1" applyProtection="1">
      <alignment horizontal="left" vertical="center" wrapText="1"/>
      <protection locked="0"/>
    </xf>
    <xf numFmtId="49" fontId="45" fillId="3" borderId="9" xfId="0" applyNumberFormat="1" applyFont="1" applyFill="1" applyBorder="1" applyAlignment="1" applyProtection="1">
      <alignment horizontal="left" vertical="center" wrapText="1"/>
      <protection locked="0"/>
    </xf>
    <xf numFmtId="0" fontId="45" fillId="2" borderId="143" xfId="0" applyFont="1" applyFill="1" applyBorder="1" applyAlignment="1">
      <alignment horizontal="center" vertical="center" wrapText="1"/>
    </xf>
    <xf numFmtId="0" fontId="45" fillId="15" borderId="312" xfId="0" applyFont="1" applyFill="1" applyBorder="1" applyAlignment="1">
      <alignment horizontal="center" vertical="center" wrapText="1"/>
    </xf>
    <xf numFmtId="0" fontId="45" fillId="15" borderId="313" xfId="0" applyFont="1" applyFill="1" applyBorder="1" applyAlignment="1">
      <alignment horizontal="center" vertical="center"/>
    </xf>
    <xf numFmtId="0" fontId="42" fillId="17" borderId="515" xfId="0" applyFont="1" applyFill="1" applyBorder="1" applyAlignment="1">
      <alignment horizontal="center" vertical="center" shrinkToFit="1"/>
    </xf>
    <xf numFmtId="0" fontId="42" fillId="17" borderId="516" xfId="0" applyFont="1" applyFill="1" applyBorder="1" applyAlignment="1">
      <alignment horizontal="center" vertical="center" shrinkToFit="1"/>
    </xf>
    <xf numFmtId="0" fontId="42" fillId="19" borderId="515" xfId="0" applyFont="1" applyFill="1" applyBorder="1" applyAlignment="1">
      <alignment horizontal="center" vertical="center" shrinkToFit="1"/>
    </xf>
    <xf numFmtId="0" fontId="42" fillId="19" borderId="516" xfId="0" applyFont="1" applyFill="1" applyBorder="1" applyAlignment="1">
      <alignment horizontal="center" vertical="center" shrinkToFit="1"/>
    </xf>
    <xf numFmtId="0" fontId="45" fillId="3" borderId="268" xfId="0" applyFont="1" applyFill="1" applyBorder="1" applyAlignment="1" applyProtection="1">
      <alignment horizontal="left" vertical="center" shrinkToFit="1"/>
      <protection locked="0"/>
    </xf>
    <xf numFmtId="0" fontId="45" fillId="3" borderId="269" xfId="0" applyFont="1" applyFill="1" applyBorder="1" applyAlignment="1" applyProtection="1">
      <alignment horizontal="left" vertical="center" shrinkToFit="1"/>
      <protection locked="0"/>
    </xf>
    <xf numFmtId="0" fontId="45" fillId="3" borderId="270" xfId="0" applyFont="1" applyFill="1" applyBorder="1" applyAlignment="1" applyProtection="1">
      <alignment horizontal="left" vertical="center" shrinkToFit="1"/>
      <protection locked="0"/>
    </xf>
    <xf numFmtId="0" fontId="45" fillId="3" borderId="507" xfId="0" applyFont="1" applyFill="1" applyBorder="1" applyAlignment="1" applyProtection="1">
      <alignment horizontal="center" vertical="center" shrinkToFit="1"/>
      <protection locked="0"/>
    </xf>
    <xf numFmtId="0" fontId="45" fillId="3" borderId="272" xfId="0" applyFont="1" applyFill="1" applyBorder="1" applyAlignment="1" applyProtection="1">
      <alignment horizontal="center" vertical="center" shrinkToFit="1"/>
      <protection locked="0"/>
    </xf>
    <xf numFmtId="0" fontId="49" fillId="13" borderId="271" xfId="0" applyFont="1" applyFill="1" applyBorder="1" applyAlignment="1">
      <alignment horizontal="center" vertical="center" wrapText="1" shrinkToFit="1"/>
    </xf>
    <xf numFmtId="0" fontId="49" fillId="13" borderId="507" xfId="0" applyFont="1" applyFill="1" applyBorder="1" applyAlignment="1">
      <alignment horizontal="center" vertical="center" shrinkToFit="1"/>
    </xf>
    <xf numFmtId="0" fontId="45" fillId="13" borderId="273" xfId="0" applyFont="1" applyFill="1" applyBorder="1" applyAlignment="1">
      <alignment horizontal="center" vertical="center" shrinkToFit="1"/>
    </xf>
    <xf numFmtId="0" fontId="45" fillId="13" borderId="269" xfId="0" applyFont="1" applyFill="1" applyBorder="1" applyAlignment="1">
      <alignment horizontal="center" vertical="center" shrinkToFit="1"/>
    </xf>
    <xf numFmtId="0" fontId="45" fillId="13" borderId="274" xfId="0" applyFont="1" applyFill="1" applyBorder="1" applyAlignment="1">
      <alignment horizontal="center" vertical="center" shrinkToFit="1"/>
    </xf>
    <xf numFmtId="0" fontId="53" fillId="13" borderId="271" xfId="0" applyFont="1" applyFill="1" applyBorder="1" applyAlignment="1">
      <alignment horizontal="center" vertical="center" wrapText="1"/>
    </xf>
    <xf numFmtId="0" fontId="53" fillId="13" borderId="507" xfId="0" applyFont="1" applyFill="1" applyBorder="1" applyAlignment="1">
      <alignment horizontal="center" vertical="center" wrapText="1"/>
    </xf>
    <xf numFmtId="0" fontId="35" fillId="3" borderId="497" xfId="0" applyFont="1" applyFill="1" applyBorder="1" applyAlignment="1" applyProtection="1">
      <alignment horizontal="left" vertical="center"/>
      <protection locked="0"/>
    </xf>
    <xf numFmtId="0" fontId="35" fillId="3" borderId="495" xfId="0" applyFont="1" applyFill="1" applyBorder="1" applyAlignment="1" applyProtection="1">
      <alignment horizontal="left" vertical="center"/>
      <protection locked="0"/>
    </xf>
    <xf numFmtId="0" fontId="35" fillId="3" borderId="322" xfId="0" applyFont="1" applyFill="1" applyBorder="1" applyAlignment="1" applyProtection="1">
      <alignment horizontal="left" vertical="center"/>
      <protection locked="0"/>
    </xf>
    <xf numFmtId="0" fontId="35" fillId="3" borderId="501" xfId="0" applyFont="1" applyFill="1" applyBorder="1" applyAlignment="1" applyProtection="1">
      <alignment horizontal="left" vertical="center" shrinkToFit="1"/>
      <protection locked="0"/>
    </xf>
    <xf numFmtId="0" fontId="35" fillId="3" borderId="499" xfId="0" applyFont="1" applyFill="1" applyBorder="1" applyAlignment="1" applyProtection="1">
      <alignment horizontal="left" vertical="center" shrinkToFit="1"/>
      <protection locked="0"/>
    </xf>
    <xf numFmtId="0" fontId="35" fillId="3" borderId="502" xfId="0" applyFont="1" applyFill="1" applyBorder="1" applyAlignment="1" applyProtection="1">
      <alignment horizontal="left" vertical="center" shrinkToFit="1"/>
      <protection locked="0"/>
    </xf>
    <xf numFmtId="0" fontId="35" fillId="3" borderId="578" xfId="0" applyFont="1" applyFill="1" applyBorder="1" applyAlignment="1" applyProtection="1">
      <alignment horizontal="left" vertical="center" shrinkToFit="1"/>
      <protection locked="0"/>
    </xf>
    <xf numFmtId="0" fontId="35" fillId="3" borderId="579" xfId="0" applyFont="1" applyFill="1" applyBorder="1" applyAlignment="1" applyProtection="1">
      <alignment horizontal="left" vertical="center" shrinkToFit="1"/>
      <protection locked="0"/>
    </xf>
    <xf numFmtId="0" fontId="45" fillId="12" borderId="631" xfId="0" applyFont="1" applyFill="1" applyBorder="1" applyAlignment="1">
      <alignment horizontal="center" vertical="center" wrapText="1"/>
    </xf>
    <xf numFmtId="0" fontId="45" fillId="12" borderId="188" xfId="0" applyFont="1" applyFill="1" applyBorder="1" applyAlignment="1">
      <alignment horizontal="center" vertical="center" wrapText="1"/>
    </xf>
    <xf numFmtId="0" fontId="45" fillId="0" borderId="0" xfId="0" applyFont="1" applyAlignment="1">
      <alignment horizontal="left" vertical="center"/>
    </xf>
    <xf numFmtId="0" fontId="35" fillId="3" borderId="313" xfId="0" applyFont="1" applyFill="1" applyBorder="1" applyAlignment="1" applyProtection="1">
      <alignment horizontal="left" vertical="center" wrapText="1"/>
      <protection locked="0"/>
    </xf>
    <xf numFmtId="0" fontId="35" fillId="3" borderId="225" xfId="0" applyFont="1" applyFill="1" applyBorder="1" applyAlignment="1" applyProtection="1">
      <alignment horizontal="left" vertical="center" wrapText="1"/>
      <protection locked="0"/>
    </xf>
    <xf numFmtId="0" fontId="45" fillId="12" borderId="587" xfId="0" applyFont="1" applyFill="1" applyBorder="1" applyAlignment="1">
      <alignment horizontal="center" vertical="center"/>
    </xf>
    <xf numFmtId="0" fontId="45" fillId="12" borderId="588" xfId="0" applyFont="1" applyFill="1" applyBorder="1" applyAlignment="1">
      <alignment horizontal="center" vertical="center"/>
    </xf>
    <xf numFmtId="49" fontId="35" fillId="0" borderId="0" xfId="0" applyNumberFormat="1" applyFont="1" applyAlignment="1">
      <alignment horizontal="right"/>
    </xf>
    <xf numFmtId="0" fontId="45" fillId="13" borderId="271" xfId="0" applyFont="1" applyFill="1" applyBorder="1" applyAlignment="1">
      <alignment horizontal="center" vertical="center" shrinkToFit="1"/>
    </xf>
    <xf numFmtId="0" fontId="45" fillId="13" borderId="507" xfId="0" applyFont="1" applyFill="1" applyBorder="1" applyAlignment="1">
      <alignment horizontal="center" vertical="center" shrinkToFit="1"/>
    </xf>
    <xf numFmtId="0" fontId="35" fillId="3" borderId="507" xfId="0" applyFont="1" applyFill="1" applyBorder="1" applyAlignment="1" applyProtection="1">
      <alignment horizontal="left" vertical="center" shrinkToFit="1"/>
      <protection locked="0"/>
    </xf>
    <xf numFmtId="0" fontId="35" fillId="3" borderId="272" xfId="0" applyFont="1" applyFill="1" applyBorder="1" applyAlignment="1" applyProtection="1">
      <alignment horizontal="left" vertical="center" shrinkToFit="1"/>
      <protection locked="0"/>
    </xf>
    <xf numFmtId="0" fontId="54" fillId="0" borderId="144" xfId="0" applyFont="1" applyBorder="1" applyAlignment="1">
      <alignment horizontal="center" vertical="center" wrapText="1"/>
    </xf>
    <xf numFmtId="0" fontId="54" fillId="0" borderId="143" xfId="0" applyFont="1" applyBorder="1" applyAlignment="1">
      <alignment horizontal="center" vertical="center"/>
    </xf>
    <xf numFmtId="49" fontId="35" fillId="3" borderId="588" xfId="0" applyNumberFormat="1" applyFont="1" applyFill="1" applyBorder="1" applyAlignment="1" applyProtection="1">
      <alignment horizontal="left" vertical="center" shrinkToFit="1"/>
      <protection locked="0"/>
    </xf>
    <xf numFmtId="49" fontId="35" fillId="3" borderId="589" xfId="0" applyNumberFormat="1" applyFont="1" applyFill="1" applyBorder="1" applyAlignment="1" applyProtection="1">
      <alignment horizontal="left" vertical="center" shrinkToFit="1"/>
      <protection locked="0"/>
    </xf>
    <xf numFmtId="49" fontId="35" fillId="3" borderId="112" xfId="2" applyNumberFormat="1" applyFont="1" applyFill="1" applyBorder="1" applyAlignment="1" applyProtection="1">
      <alignment horizontal="left" vertical="center" shrinkToFit="1"/>
      <protection locked="0"/>
    </xf>
    <xf numFmtId="49" fontId="35" fillId="3" borderId="112" xfId="0" applyNumberFormat="1" applyFont="1" applyFill="1" applyBorder="1" applyAlignment="1" applyProtection="1">
      <alignment horizontal="left" vertical="center" shrinkToFit="1"/>
      <protection locked="0"/>
    </xf>
    <xf numFmtId="49" fontId="35" fillId="3" borderId="175" xfId="0" applyNumberFormat="1" applyFont="1" applyFill="1" applyBorder="1" applyAlignment="1" applyProtection="1">
      <alignment horizontal="left" vertical="center" shrinkToFit="1"/>
      <protection locked="0"/>
    </xf>
    <xf numFmtId="49" fontId="35" fillId="3" borderId="286" xfId="0" applyNumberFormat="1" applyFont="1" applyFill="1" applyBorder="1" applyAlignment="1" applyProtection="1">
      <alignment horizontal="left" vertical="center" wrapText="1"/>
      <protection locked="0"/>
    </xf>
    <xf numFmtId="49" fontId="35" fillId="3" borderId="264" xfId="0" applyNumberFormat="1" applyFont="1" applyFill="1" applyBorder="1" applyAlignment="1" applyProtection="1">
      <alignment horizontal="left" vertical="center" wrapText="1"/>
      <protection locked="0"/>
    </xf>
    <xf numFmtId="0" fontId="35" fillId="2" borderId="268" xfId="0" applyFont="1" applyFill="1" applyBorder="1" applyAlignment="1">
      <alignment vertical="center" wrapText="1"/>
    </xf>
    <xf numFmtId="0" fontId="35" fillId="2" borderId="269" xfId="0" applyFont="1" applyFill="1" applyBorder="1" applyAlignment="1">
      <alignment vertical="center" wrapText="1"/>
    </xf>
    <xf numFmtId="38" fontId="45" fillId="3" borderId="143" xfId="1" applyFont="1" applyFill="1" applyBorder="1" applyAlignment="1" applyProtection="1">
      <alignment horizontal="right" vertical="center" shrinkToFit="1"/>
      <protection locked="0"/>
    </xf>
    <xf numFmtId="0" fontId="45" fillId="0" borderId="609" xfId="0" applyFont="1" applyBorder="1" applyAlignment="1">
      <alignment horizontal="center" vertical="center"/>
    </xf>
    <xf numFmtId="0" fontId="45" fillId="0" borderId="610" xfId="0" applyFont="1" applyBorder="1" applyAlignment="1">
      <alignment horizontal="center" vertical="center"/>
    </xf>
    <xf numFmtId="0" fontId="45" fillId="13" borderId="558" xfId="0" applyFont="1" applyFill="1" applyBorder="1" applyAlignment="1">
      <alignment horizontal="center" vertical="center" shrinkToFit="1"/>
    </xf>
    <xf numFmtId="0" fontId="45" fillId="13" borderId="559" xfId="0" applyFont="1" applyFill="1" applyBorder="1" applyAlignment="1">
      <alignment horizontal="center" vertical="center" shrinkToFit="1"/>
    </xf>
    <xf numFmtId="0" fontId="35" fillId="2" borderId="0" xfId="0" applyFont="1" applyFill="1" applyAlignment="1">
      <alignment horizontal="right"/>
    </xf>
    <xf numFmtId="0" fontId="45" fillId="13" borderId="508" xfId="0" applyFont="1" applyFill="1" applyBorder="1" applyAlignment="1">
      <alignment horizontal="center" vertical="center" shrinkToFit="1"/>
    </xf>
    <xf numFmtId="0" fontId="45" fillId="13" borderId="509" xfId="0" applyFont="1" applyFill="1" applyBorder="1" applyAlignment="1">
      <alignment horizontal="center" vertical="center" shrinkToFit="1"/>
    </xf>
    <xf numFmtId="0" fontId="45" fillId="13" borderId="643" xfId="0" applyFont="1" applyFill="1" applyBorder="1" applyAlignment="1">
      <alignment horizontal="center" vertical="center" shrinkToFit="1"/>
    </xf>
    <xf numFmtId="0" fontId="45" fillId="3" borderId="644" xfId="0" applyFont="1" applyFill="1" applyBorder="1" applyAlignment="1" applyProtection="1">
      <alignment horizontal="left" vertical="center" wrapText="1"/>
      <protection locked="0"/>
    </xf>
    <xf numFmtId="0" fontId="45" fillId="3" borderId="509" xfId="0" applyFont="1" applyFill="1" applyBorder="1" applyAlignment="1" applyProtection="1">
      <alignment horizontal="left" vertical="center" wrapText="1"/>
      <protection locked="0"/>
    </xf>
    <xf numFmtId="0" fontId="45" fillId="3" borderId="645" xfId="0" applyFont="1" applyFill="1" applyBorder="1" applyAlignment="1" applyProtection="1">
      <alignment horizontal="left" vertical="center" wrapText="1"/>
      <protection locked="0"/>
    </xf>
    <xf numFmtId="0" fontId="53" fillId="12" borderId="265" xfId="0" applyFont="1" applyFill="1" applyBorder="1" applyAlignment="1">
      <alignment horizontal="center" vertical="center" wrapText="1" shrinkToFit="1"/>
    </xf>
    <xf numFmtId="0" fontId="53" fillId="12" borderId="261" xfId="0" applyFont="1" applyFill="1" applyBorder="1" applyAlignment="1">
      <alignment horizontal="center" vertical="center" wrapText="1" shrinkToFit="1"/>
    </xf>
    <xf numFmtId="0" fontId="53" fillId="12" borderId="266" xfId="0" applyFont="1" applyFill="1" applyBorder="1" applyAlignment="1">
      <alignment horizontal="center" vertical="center" wrapText="1" shrinkToFit="1"/>
    </xf>
    <xf numFmtId="0" fontId="53" fillId="15" borderId="550" xfId="0" applyFont="1" applyFill="1" applyBorder="1" applyAlignment="1">
      <alignment horizontal="center" vertical="center" wrapText="1"/>
    </xf>
    <xf numFmtId="0" fontId="53" fillId="15" borderId="551" xfId="0" applyFont="1" applyFill="1" applyBorder="1" applyAlignment="1">
      <alignment horizontal="center" vertical="center"/>
    </xf>
    <xf numFmtId="0" fontId="45" fillId="3" borderId="551" xfId="0" applyFont="1" applyFill="1" applyBorder="1" applyAlignment="1" applyProtection="1">
      <alignment horizontal="left" vertical="center" wrapText="1"/>
      <protection locked="0"/>
    </xf>
    <xf numFmtId="0" fontId="45" fillId="3" borderId="552" xfId="0" applyFont="1" applyFill="1" applyBorder="1" applyAlignment="1" applyProtection="1">
      <alignment horizontal="left" vertical="center" wrapText="1"/>
      <protection locked="0"/>
    </xf>
    <xf numFmtId="0" fontId="45" fillId="3" borderId="559" xfId="0" applyFont="1" applyFill="1" applyBorder="1" applyAlignment="1" applyProtection="1">
      <alignment horizontal="left" vertical="center" shrinkToFit="1"/>
      <protection locked="0"/>
    </xf>
    <xf numFmtId="0" fontId="45" fillId="3" borderId="560" xfId="0" applyFont="1" applyFill="1" applyBorder="1" applyAlignment="1" applyProtection="1">
      <alignment horizontal="left" vertical="center" shrinkToFit="1"/>
      <protection locked="0"/>
    </xf>
    <xf numFmtId="0" fontId="45" fillId="3" borderId="260" xfId="0" applyFont="1" applyFill="1" applyBorder="1" applyAlignment="1" applyProtection="1">
      <alignment horizontal="left" vertical="center" shrinkToFit="1"/>
      <protection locked="0"/>
    </xf>
    <xf numFmtId="0" fontId="35" fillId="2" borderId="477" xfId="0" applyFont="1" applyFill="1" applyBorder="1" applyAlignment="1">
      <alignment horizontal="center" vertical="center" shrinkToFit="1"/>
    </xf>
    <xf numFmtId="0" fontId="35" fillId="2" borderId="477" xfId="0" applyFont="1" applyFill="1" applyBorder="1" applyAlignment="1">
      <alignment horizontal="center" vertical="center"/>
    </xf>
    <xf numFmtId="0" fontId="35" fillId="2" borderId="478" xfId="0" applyFont="1" applyFill="1" applyBorder="1" applyAlignment="1">
      <alignment horizontal="center" vertical="center"/>
    </xf>
    <xf numFmtId="0" fontId="45" fillId="15" borderId="662" xfId="0" applyFont="1" applyFill="1" applyBorder="1" applyAlignment="1">
      <alignment horizontal="center" vertical="center" wrapText="1"/>
    </xf>
    <xf numFmtId="0" fontId="45" fillId="15" borderId="663" xfId="0" applyFont="1" applyFill="1" applyBorder="1" applyAlignment="1">
      <alignment horizontal="center" vertical="center" wrapText="1"/>
    </xf>
    <xf numFmtId="0" fontId="45" fillId="15" borderId="520" xfId="0" applyFont="1" applyFill="1" applyBorder="1" applyAlignment="1">
      <alignment horizontal="center" vertical="center" wrapText="1"/>
    </xf>
    <xf numFmtId="0" fontId="45" fillId="15" borderId="521" xfId="0" applyFont="1" applyFill="1" applyBorder="1" applyAlignment="1">
      <alignment horizontal="center" vertical="center" wrapText="1"/>
    </xf>
    <xf numFmtId="0" fontId="35" fillId="0" borderId="53" xfId="0" applyFont="1" applyBorder="1" applyAlignment="1">
      <alignment horizontal="center" vertical="center" wrapText="1" shrinkToFit="1"/>
    </xf>
    <xf numFmtId="0" fontId="35" fillId="0" borderId="53" xfId="0" applyFont="1" applyBorder="1" applyAlignment="1">
      <alignment horizontal="center" vertical="center" shrinkToFit="1"/>
    </xf>
    <xf numFmtId="0" fontId="45" fillId="13" borderId="305" xfId="0" applyFont="1" applyFill="1" applyBorder="1" applyAlignment="1">
      <alignment horizontal="center" vertical="center"/>
    </xf>
    <xf numFmtId="0" fontId="45" fillId="13" borderId="306" xfId="0" applyFont="1" applyFill="1" applyBorder="1" applyAlignment="1">
      <alignment horizontal="center" vertical="center"/>
    </xf>
    <xf numFmtId="0" fontId="45" fillId="13" borderId="725" xfId="0" applyFont="1" applyFill="1" applyBorder="1" applyAlignment="1">
      <alignment horizontal="center" vertical="center"/>
    </xf>
    <xf numFmtId="0" fontId="35" fillId="3" borderId="286" xfId="0" applyFont="1" applyFill="1" applyBorder="1" applyAlignment="1" applyProtection="1">
      <alignment horizontal="left" vertical="center"/>
      <protection locked="0"/>
    </xf>
    <xf numFmtId="0" fontId="35" fillId="3" borderId="264" xfId="0" applyFont="1" applyFill="1" applyBorder="1" applyAlignment="1" applyProtection="1">
      <alignment horizontal="left" vertical="center"/>
      <protection locked="0"/>
    </xf>
    <xf numFmtId="0" fontId="35" fillId="0" borderId="107" xfId="0" applyFont="1" applyBorder="1" applyAlignment="1">
      <alignment horizontal="left" vertical="center" textRotation="255" wrapText="1"/>
    </xf>
    <xf numFmtId="0" fontId="35" fillId="0" borderId="52" xfId="0" applyFont="1" applyBorder="1" applyAlignment="1">
      <alignment horizontal="left" vertical="center" textRotation="255" wrapText="1"/>
    </xf>
    <xf numFmtId="0" fontId="35" fillId="3" borderId="61" xfId="0" applyFont="1" applyFill="1" applyBorder="1" applyAlignment="1" applyProtection="1">
      <alignment horizontal="left" vertical="center" wrapText="1"/>
      <protection locked="0"/>
    </xf>
    <xf numFmtId="0" fontId="35" fillId="3" borderId="61" xfId="0" applyFont="1" applyFill="1" applyBorder="1" applyAlignment="1" applyProtection="1">
      <alignment horizontal="left" vertical="center"/>
      <protection locked="0"/>
    </xf>
    <xf numFmtId="0" fontId="35" fillId="3" borderId="110" xfId="0" applyFont="1" applyFill="1" applyBorder="1" applyAlignment="1" applyProtection="1">
      <alignment horizontal="left" vertical="center"/>
      <protection locked="0"/>
    </xf>
    <xf numFmtId="38" fontId="45" fillId="3" borderId="724" xfId="1" applyFont="1" applyFill="1" applyBorder="1" applyAlignment="1" applyProtection="1">
      <alignment horizontal="right" vertical="center" shrinkToFit="1"/>
      <protection locked="0"/>
    </xf>
    <xf numFmtId="38" fontId="45" fillId="3" borderId="306" xfId="1" applyFont="1" applyFill="1" applyBorder="1" applyAlignment="1" applyProtection="1">
      <alignment horizontal="right" vertical="center" shrinkToFit="1"/>
      <protection locked="0"/>
    </xf>
    <xf numFmtId="38" fontId="45" fillId="3" borderId="725" xfId="1" applyFont="1" applyFill="1" applyBorder="1" applyAlignment="1" applyProtection="1">
      <alignment horizontal="right" vertical="center" shrinkToFit="1"/>
      <protection locked="0"/>
    </xf>
    <xf numFmtId="0" fontId="45" fillId="2" borderId="726" xfId="0" applyFont="1" applyFill="1" applyBorder="1" applyAlignment="1">
      <alignment horizontal="center" vertical="center" shrinkToFit="1"/>
    </xf>
    <xf numFmtId="0" fontId="45" fillId="2" borderId="306" xfId="0" applyFont="1" applyFill="1" applyBorder="1" applyAlignment="1">
      <alignment horizontal="center" vertical="center" shrinkToFit="1"/>
    </xf>
    <xf numFmtId="0" fontId="45" fillId="2" borderId="307" xfId="0" applyFont="1" applyFill="1" applyBorder="1" applyAlignment="1">
      <alignment horizontal="center" vertical="center" shrinkToFit="1"/>
    </xf>
    <xf numFmtId="0" fontId="45" fillId="13" borderId="305" xfId="0" applyFont="1" applyFill="1" applyBorder="1" applyAlignment="1">
      <alignment horizontal="center" vertical="center" shrinkToFit="1"/>
    </xf>
    <xf numFmtId="0" fontId="45" fillId="13" borderId="306" xfId="0" applyFont="1" applyFill="1" applyBorder="1" applyAlignment="1">
      <alignment horizontal="center" vertical="center" shrinkToFit="1"/>
    </xf>
    <xf numFmtId="0" fontId="45" fillId="13" borderId="725" xfId="0" applyFont="1" applyFill="1" applyBorder="1" applyAlignment="1">
      <alignment horizontal="center" vertical="center" shrinkToFit="1"/>
    </xf>
    <xf numFmtId="0" fontId="54" fillId="0" borderId="61" xfId="0" applyFont="1" applyBorder="1" applyAlignment="1">
      <alignment horizontal="center" vertical="center" wrapText="1" shrinkToFit="1"/>
    </xf>
    <xf numFmtId="0" fontId="54" fillId="0" borderId="61" xfId="0" applyFont="1" applyBorder="1" applyAlignment="1">
      <alignment horizontal="center" vertical="center" shrinkToFit="1"/>
    </xf>
    <xf numFmtId="0" fontId="45" fillId="13" borderId="727" xfId="0" applyFont="1" applyFill="1" applyBorder="1" applyAlignment="1">
      <alignment horizontal="left" vertical="center" wrapText="1"/>
    </xf>
    <xf numFmtId="0" fontId="45" fillId="13" borderId="728" xfId="0" applyFont="1" applyFill="1" applyBorder="1" applyAlignment="1">
      <alignment horizontal="left" vertical="center" wrapText="1"/>
    </xf>
    <xf numFmtId="0" fontId="45" fillId="13" borderId="363" xfId="0" applyFont="1" applyFill="1" applyBorder="1" applyAlignment="1">
      <alignment horizontal="center" vertical="center" shrinkToFit="1"/>
    </xf>
    <xf numFmtId="0" fontId="45" fillId="13" borderId="722" xfId="0" applyFont="1" applyFill="1" applyBorder="1" applyAlignment="1">
      <alignment horizontal="center" vertical="center" shrinkToFit="1"/>
    </xf>
    <xf numFmtId="0" fontId="45" fillId="13" borderId="723" xfId="0" applyFont="1" applyFill="1" applyBorder="1" applyAlignment="1">
      <alignment horizontal="center" vertical="center" shrinkToFit="1"/>
    </xf>
    <xf numFmtId="0" fontId="45" fillId="13" borderId="363" xfId="0" applyFont="1" applyFill="1" applyBorder="1" applyAlignment="1">
      <alignment horizontal="center" vertical="center" wrapText="1" shrinkToFit="1"/>
    </xf>
    <xf numFmtId="0" fontId="45" fillId="13" borderId="722" xfId="0" applyFont="1" applyFill="1" applyBorder="1" applyAlignment="1">
      <alignment horizontal="center" vertical="center" wrapText="1" shrinkToFit="1"/>
    </xf>
    <xf numFmtId="0" fontId="45" fillId="13" borderId="723" xfId="0" applyFont="1" applyFill="1" applyBorder="1" applyAlignment="1">
      <alignment horizontal="center" vertical="center" wrapText="1" shrinkToFit="1"/>
    </xf>
    <xf numFmtId="0" fontId="35" fillId="15" borderId="714" xfId="0" applyFont="1" applyFill="1" applyBorder="1" applyAlignment="1">
      <alignment horizontal="left" vertical="center" wrapText="1"/>
    </xf>
    <xf numFmtId="0" fontId="35" fillId="15" borderId="715" xfId="0" applyFont="1" applyFill="1" applyBorder="1" applyAlignment="1">
      <alignment horizontal="left" vertical="center" wrapText="1"/>
    </xf>
    <xf numFmtId="0" fontId="35" fillId="15" borderId="716" xfId="0" applyFont="1" applyFill="1" applyBorder="1" applyAlignment="1">
      <alignment horizontal="left" vertical="center" wrapText="1"/>
    </xf>
    <xf numFmtId="0" fontId="35" fillId="3" borderId="717" xfId="0" applyFont="1" applyFill="1" applyBorder="1" applyAlignment="1" applyProtection="1">
      <alignment horizontal="left" vertical="center" wrapText="1"/>
      <protection locked="0"/>
    </xf>
    <xf numFmtId="0" fontId="35" fillId="3" borderId="194" xfId="0" applyFont="1" applyFill="1" applyBorder="1" applyAlignment="1" applyProtection="1">
      <alignment horizontal="left" vertical="center" wrapText="1"/>
      <protection locked="0"/>
    </xf>
    <xf numFmtId="0" fontId="35" fillId="3" borderId="718" xfId="0" applyFont="1" applyFill="1" applyBorder="1" applyAlignment="1" applyProtection="1">
      <alignment horizontal="left" vertical="center" wrapText="1"/>
      <protection locked="0"/>
    </xf>
    <xf numFmtId="0" fontId="35" fillId="3" borderId="719" xfId="0" applyFont="1" applyFill="1" applyBorder="1" applyAlignment="1" applyProtection="1">
      <alignment horizontal="left" vertical="center" wrapText="1"/>
      <protection locked="0"/>
    </xf>
    <xf numFmtId="0" fontId="35" fillId="3" borderId="720" xfId="0" applyFont="1" applyFill="1" applyBorder="1" applyAlignment="1" applyProtection="1">
      <alignment horizontal="left" vertical="center" wrapText="1"/>
      <protection locked="0"/>
    </xf>
    <xf numFmtId="0" fontId="35" fillId="3" borderId="721" xfId="0" applyFont="1" applyFill="1" applyBorder="1" applyAlignment="1" applyProtection="1">
      <alignment horizontal="left" vertical="center" wrapText="1"/>
      <protection locked="0"/>
    </xf>
    <xf numFmtId="0" fontId="45" fillId="3" borderId="724" xfId="0" applyFont="1" applyFill="1" applyBorder="1" applyAlignment="1" applyProtection="1">
      <alignment horizontal="left" vertical="center" wrapText="1"/>
      <protection locked="0"/>
    </xf>
    <xf numFmtId="0" fontId="45" fillId="3" borderId="306" xfId="0" applyFont="1" applyFill="1" applyBorder="1" applyAlignment="1" applyProtection="1">
      <alignment horizontal="left" vertical="center" wrapText="1"/>
      <protection locked="0"/>
    </xf>
    <xf numFmtId="0" fontId="45" fillId="3" borderId="307" xfId="0" applyFont="1" applyFill="1" applyBorder="1" applyAlignment="1" applyProtection="1">
      <alignment horizontal="left" vertical="center" wrapText="1"/>
      <protection locked="0"/>
    </xf>
    <xf numFmtId="0" fontId="35" fillId="3" borderId="53" xfId="0" applyFont="1" applyFill="1" applyBorder="1" applyAlignment="1" applyProtection="1">
      <alignment horizontal="left" vertical="center" wrapText="1"/>
      <protection locked="0"/>
    </xf>
    <xf numFmtId="0" fontId="35" fillId="3" borderId="54" xfId="0" applyFont="1" applyFill="1" applyBorder="1" applyAlignment="1" applyProtection="1">
      <alignment horizontal="left" vertical="center" wrapText="1"/>
      <protection locked="0"/>
    </xf>
    <xf numFmtId="0" fontId="53" fillId="15" borderId="551" xfId="0" applyFont="1" applyFill="1" applyBorder="1" applyAlignment="1">
      <alignment horizontal="center" vertical="center" wrapText="1"/>
    </xf>
    <xf numFmtId="0" fontId="45" fillId="12" borderId="604" xfId="0" applyFont="1" applyFill="1" applyBorder="1" applyAlignment="1">
      <alignment horizontal="center" vertical="center"/>
    </xf>
    <xf numFmtId="0" fontId="45" fillId="12" borderId="605" xfId="0" applyFont="1" applyFill="1" applyBorder="1" applyAlignment="1">
      <alignment horizontal="center" vertical="center"/>
    </xf>
    <xf numFmtId="0" fontId="45" fillId="12" borderId="606" xfId="0" applyFont="1" applyFill="1" applyBorder="1" applyAlignment="1">
      <alignment horizontal="center" vertical="center"/>
    </xf>
    <xf numFmtId="0" fontId="45" fillId="3" borderId="607" xfId="0" applyFont="1" applyFill="1" applyBorder="1" applyAlignment="1" applyProtection="1">
      <alignment horizontal="left" vertical="center"/>
      <protection locked="0"/>
    </xf>
    <xf numFmtId="0" fontId="45" fillId="3" borderId="605" xfId="0" applyFont="1" applyFill="1" applyBorder="1" applyAlignment="1" applyProtection="1">
      <alignment horizontal="left" vertical="center"/>
      <protection locked="0"/>
    </xf>
    <xf numFmtId="0" fontId="45" fillId="3" borderId="608" xfId="0" applyFont="1" applyFill="1" applyBorder="1" applyAlignment="1" applyProtection="1">
      <alignment horizontal="left" vertical="center"/>
      <protection locked="0"/>
    </xf>
    <xf numFmtId="0" fontId="45" fillId="3" borderId="644" xfId="0" applyFont="1" applyFill="1" applyBorder="1" applyAlignment="1" applyProtection="1">
      <alignment horizontal="left" vertical="center"/>
      <protection locked="0"/>
    </xf>
    <xf numFmtId="0" fontId="45" fillId="3" borderId="509" xfId="0" applyFont="1" applyFill="1" applyBorder="1" applyAlignment="1" applyProtection="1">
      <alignment horizontal="left" vertical="center"/>
      <protection locked="0"/>
    </xf>
    <xf numFmtId="0" fontId="45" fillId="3" borderId="645" xfId="0" applyFont="1" applyFill="1" applyBorder="1" applyAlignment="1" applyProtection="1">
      <alignment horizontal="left" vertical="center"/>
      <protection locked="0"/>
    </xf>
    <xf numFmtId="0" fontId="45" fillId="15" borderId="648" xfId="0" applyFont="1" applyFill="1" applyBorder="1" applyAlignment="1">
      <alignment horizontal="center" vertical="center" shrinkToFit="1"/>
    </xf>
    <xf numFmtId="0" fontId="45" fillId="15" borderId="581" xfId="0" applyFont="1" applyFill="1" applyBorder="1" applyAlignment="1">
      <alignment horizontal="center" vertical="center" shrinkToFit="1"/>
    </xf>
    <xf numFmtId="49" fontId="45" fillId="3" borderId="581" xfId="0" applyNumberFormat="1" applyFont="1" applyFill="1" applyBorder="1" applyAlignment="1" applyProtection="1">
      <alignment horizontal="center" vertical="center" shrinkToFit="1"/>
      <protection locked="0"/>
    </xf>
    <xf numFmtId="49" fontId="45" fillId="3" borderId="582" xfId="0" applyNumberFormat="1" applyFont="1" applyFill="1" applyBorder="1" applyAlignment="1" applyProtection="1">
      <alignment horizontal="center" vertical="center" shrinkToFit="1"/>
      <protection locked="0"/>
    </xf>
    <xf numFmtId="0" fontId="45" fillId="3" borderId="644" xfId="0" applyFont="1" applyFill="1" applyBorder="1" applyAlignment="1" applyProtection="1">
      <alignment horizontal="center" vertical="center" shrinkToFit="1"/>
      <protection locked="0"/>
    </xf>
    <xf numFmtId="0" fontId="45" fillId="3" borderId="509" xfId="0" applyFont="1" applyFill="1" applyBorder="1" applyAlignment="1" applyProtection="1">
      <alignment horizontal="center" vertical="center" shrinkToFit="1"/>
      <protection locked="0"/>
    </xf>
    <xf numFmtId="0" fontId="45" fillId="3" borderId="643" xfId="0" applyFont="1" applyFill="1" applyBorder="1" applyAlignment="1" applyProtection="1">
      <alignment horizontal="center" vertical="center" shrinkToFit="1"/>
      <protection locked="0"/>
    </xf>
    <xf numFmtId="0" fontId="45" fillId="3" borderId="585" xfId="0" applyFont="1" applyFill="1" applyBorder="1" applyAlignment="1" applyProtection="1">
      <alignment horizontal="left" vertical="center" wrapText="1"/>
      <protection locked="0"/>
    </xf>
    <xf numFmtId="0" fontId="45" fillId="3" borderId="586" xfId="0" applyFont="1" applyFill="1" applyBorder="1" applyAlignment="1" applyProtection="1">
      <alignment horizontal="left" vertical="center" wrapText="1"/>
      <protection locked="0"/>
    </xf>
    <xf numFmtId="0" fontId="45" fillId="3" borderId="663" xfId="0" applyFont="1" applyFill="1" applyBorder="1" applyAlignment="1" applyProtection="1">
      <alignment horizontal="left" vertical="center" wrapText="1"/>
      <protection locked="0"/>
    </xf>
    <xf numFmtId="0" fontId="45" fillId="3" borderId="664" xfId="0" applyFont="1" applyFill="1" applyBorder="1" applyAlignment="1" applyProtection="1">
      <alignment horizontal="left" vertical="center" wrapText="1"/>
      <protection locked="0"/>
    </xf>
    <xf numFmtId="0" fontId="45" fillId="3" borderId="521" xfId="0" applyFont="1" applyFill="1" applyBorder="1" applyAlignment="1" applyProtection="1">
      <alignment horizontal="left" vertical="center" wrapText="1"/>
      <protection locked="0"/>
    </xf>
    <xf numFmtId="0" fontId="45" fillId="3" borderId="522" xfId="0" applyFont="1" applyFill="1" applyBorder="1" applyAlignment="1" applyProtection="1">
      <alignment horizontal="left" vertical="center" wrapText="1"/>
      <protection locked="0"/>
    </xf>
    <xf numFmtId="0" fontId="45" fillId="12" borderId="523" xfId="0" applyFont="1" applyFill="1" applyBorder="1" applyAlignment="1">
      <alignment horizontal="center" vertical="center" wrapText="1"/>
    </xf>
    <xf numFmtId="0" fontId="45" fillId="12" borderId="524" xfId="0" applyFont="1" applyFill="1" applyBorder="1" applyAlignment="1">
      <alignment horizontal="center" vertical="center" wrapText="1"/>
    </xf>
    <xf numFmtId="0" fontId="45" fillId="12" borderId="526" xfId="0" applyFont="1" applyFill="1" applyBorder="1" applyAlignment="1">
      <alignment horizontal="center" vertical="center" wrapText="1"/>
    </xf>
    <xf numFmtId="0" fontId="45" fillId="12" borderId="527" xfId="0" applyFont="1" applyFill="1" applyBorder="1" applyAlignment="1">
      <alignment horizontal="center" vertical="center" wrapText="1"/>
    </xf>
    <xf numFmtId="0" fontId="45" fillId="13" borderId="657" xfId="0" applyFont="1" applyFill="1" applyBorder="1" applyAlignment="1">
      <alignment horizontal="center" vertical="center" wrapText="1"/>
    </xf>
    <xf numFmtId="0" fontId="45" fillId="13" borderId="658" xfId="0" applyFont="1" applyFill="1" applyBorder="1" applyAlignment="1">
      <alignment horizontal="center" vertical="center" wrapText="1"/>
    </xf>
    <xf numFmtId="0" fontId="45" fillId="13" borderId="660" xfId="0" applyFont="1" applyFill="1" applyBorder="1" applyAlignment="1">
      <alignment horizontal="center" vertical="center" wrapText="1"/>
    </xf>
    <xf numFmtId="0" fontId="45" fillId="13" borderId="191" xfId="0" applyFont="1" applyFill="1" applyBorder="1" applyAlignment="1">
      <alignment horizontal="center" vertical="center" wrapText="1"/>
    </xf>
    <xf numFmtId="0" fontId="35" fillId="3" borderId="82" xfId="0" applyFont="1" applyFill="1" applyBorder="1" applyAlignment="1" applyProtection="1">
      <alignment horizontal="left" vertical="center" shrinkToFit="1"/>
      <protection locked="0"/>
    </xf>
    <xf numFmtId="0" fontId="35" fillId="3" borderId="143" xfId="0" applyFont="1" applyFill="1" applyBorder="1" applyAlignment="1" applyProtection="1">
      <alignment horizontal="left" vertical="center" shrinkToFit="1"/>
      <protection locked="0"/>
    </xf>
    <xf numFmtId="0" fontId="35" fillId="3" borderId="72" xfId="0" applyFont="1" applyFill="1" applyBorder="1" applyAlignment="1" applyProtection="1">
      <alignment horizontal="left" vertical="center" shrinkToFit="1"/>
      <protection locked="0"/>
    </xf>
    <xf numFmtId="0" fontId="45" fillId="3" borderId="188" xfId="0" applyFont="1" applyFill="1" applyBorder="1" applyAlignment="1" applyProtection="1">
      <alignment horizontal="left" vertical="center" wrapText="1"/>
      <protection locked="0"/>
    </xf>
    <xf numFmtId="0" fontId="45" fillId="3" borderId="632" xfId="0" applyFont="1" applyFill="1" applyBorder="1" applyAlignment="1" applyProtection="1">
      <alignment horizontal="left" vertical="center" wrapText="1"/>
      <protection locked="0"/>
    </xf>
    <xf numFmtId="0" fontId="45" fillId="12" borderId="612" xfId="0" applyFont="1" applyFill="1" applyBorder="1" applyAlignment="1">
      <alignment horizontal="center" vertical="center" wrapText="1"/>
    </xf>
    <xf numFmtId="0" fontId="45" fillId="12" borderId="613" xfId="0" applyFont="1" applyFill="1" applyBorder="1" applyAlignment="1">
      <alignment horizontal="center" vertical="center" wrapText="1"/>
    </xf>
    <xf numFmtId="0" fontId="45" fillId="12" borderId="615" xfId="0" applyFont="1" applyFill="1" applyBorder="1" applyAlignment="1">
      <alignment horizontal="center" vertical="center" wrapText="1"/>
    </xf>
    <xf numFmtId="0" fontId="45" fillId="12" borderId="183" xfId="0" applyFont="1" applyFill="1" applyBorder="1" applyAlignment="1">
      <alignment horizontal="center" vertical="center" wrapText="1"/>
    </xf>
    <xf numFmtId="0" fontId="35" fillId="3" borderId="613" xfId="0" applyFont="1" applyFill="1" applyBorder="1" applyAlignment="1" applyProtection="1">
      <alignment horizontal="left" vertical="center" wrapText="1"/>
      <protection locked="0"/>
    </xf>
    <xf numFmtId="0" fontId="35" fillId="3" borderId="614" xfId="0" applyFont="1" applyFill="1" applyBorder="1" applyAlignment="1" applyProtection="1">
      <alignment horizontal="left" vertical="center" wrapText="1"/>
      <protection locked="0"/>
    </xf>
    <xf numFmtId="0" fontId="35" fillId="3" borderId="183" xfId="0" applyFont="1" applyFill="1" applyBorder="1" applyAlignment="1" applyProtection="1">
      <alignment horizontal="left" vertical="center" wrapText="1"/>
      <protection locked="0"/>
    </xf>
    <xf numFmtId="0" fontId="35" fillId="3" borderId="616" xfId="0" applyFont="1" applyFill="1" applyBorder="1" applyAlignment="1" applyProtection="1">
      <alignment horizontal="left" vertical="center" wrapText="1"/>
      <protection locked="0"/>
    </xf>
    <xf numFmtId="0" fontId="35" fillId="3" borderId="527" xfId="0" applyFont="1" applyFill="1" applyBorder="1" applyAlignment="1" applyProtection="1">
      <alignment horizontal="left" vertical="center" wrapText="1"/>
      <protection locked="0"/>
    </xf>
    <xf numFmtId="0" fontId="35" fillId="3" borderId="528" xfId="0" applyFont="1" applyFill="1" applyBorder="1" applyAlignment="1" applyProtection="1">
      <alignment horizontal="left" vertical="center" wrapText="1"/>
      <protection locked="0"/>
    </xf>
    <xf numFmtId="0" fontId="45" fillId="3" borderId="610" xfId="0" applyFont="1" applyFill="1" applyBorder="1" applyAlignment="1" applyProtection="1">
      <alignment horizontal="left" vertical="center" shrinkToFit="1"/>
      <protection locked="0"/>
    </xf>
    <xf numFmtId="0" fontId="45" fillId="3" borderId="611" xfId="0" applyFont="1" applyFill="1" applyBorder="1" applyAlignment="1" applyProtection="1">
      <alignment horizontal="left" vertical="center" shrinkToFit="1"/>
      <protection locked="0"/>
    </xf>
    <xf numFmtId="0" fontId="45" fillId="13" borderId="617" xfId="0" applyFont="1" applyFill="1" applyBorder="1" applyAlignment="1">
      <alignment horizontal="center" vertical="center" wrapText="1"/>
    </xf>
    <xf numFmtId="0" fontId="45" fillId="13" borderId="618" xfId="0" applyFont="1" applyFill="1" applyBorder="1" applyAlignment="1">
      <alignment horizontal="center" vertical="center" wrapText="1"/>
    </xf>
    <xf numFmtId="0" fontId="45" fillId="13" borderId="620" xfId="0" applyFont="1" applyFill="1" applyBorder="1" applyAlignment="1">
      <alignment horizontal="center" vertical="center" wrapText="1"/>
    </xf>
    <xf numFmtId="0" fontId="45" fillId="13" borderId="621" xfId="0" applyFont="1" applyFill="1" applyBorder="1" applyAlignment="1">
      <alignment horizontal="center" vertical="center" wrapText="1"/>
    </xf>
    <xf numFmtId="0" fontId="35" fillId="3" borderId="618" xfId="0" applyFont="1" applyFill="1" applyBorder="1" applyAlignment="1" applyProtection="1">
      <alignment horizontal="left" vertical="center" wrapText="1"/>
      <protection locked="0"/>
    </xf>
    <xf numFmtId="0" fontId="35" fillId="3" borderId="619" xfId="0" applyFont="1" applyFill="1" applyBorder="1" applyAlignment="1" applyProtection="1">
      <alignment horizontal="left" vertical="center" wrapText="1"/>
      <protection locked="0"/>
    </xf>
    <xf numFmtId="0" fontId="35" fillId="3" borderId="621" xfId="0" applyFont="1" applyFill="1" applyBorder="1" applyAlignment="1" applyProtection="1">
      <alignment horizontal="left" vertical="center" wrapText="1"/>
      <protection locked="0"/>
    </xf>
    <xf numFmtId="0" fontId="35" fillId="3" borderId="622" xfId="0" applyFont="1" applyFill="1" applyBorder="1" applyAlignment="1" applyProtection="1">
      <alignment horizontal="left" vertical="center" wrapText="1"/>
      <protection locked="0"/>
    </xf>
    <xf numFmtId="0" fontId="45" fillId="15" borderId="623" xfId="0" applyFont="1" applyFill="1" applyBorder="1" applyAlignment="1">
      <alignment horizontal="center" vertical="center" wrapText="1"/>
    </xf>
    <xf numFmtId="0" fontId="45" fillId="15" borderId="624" xfId="0" applyFont="1" applyFill="1" applyBorder="1" applyAlignment="1">
      <alignment horizontal="center" vertical="center" wrapText="1"/>
    </xf>
    <xf numFmtId="0" fontId="45" fillId="15" borderId="626" xfId="0" applyFont="1" applyFill="1" applyBorder="1" applyAlignment="1">
      <alignment horizontal="center" vertical="center" wrapText="1"/>
    </xf>
    <xf numFmtId="0" fontId="45" fillId="15" borderId="187" xfId="0" applyFont="1" applyFill="1" applyBorder="1" applyAlignment="1">
      <alignment horizontal="center" vertical="center" wrapText="1"/>
    </xf>
    <xf numFmtId="0" fontId="45" fillId="3" borderId="624" xfId="0" applyFont="1" applyFill="1" applyBorder="1" applyAlignment="1" applyProtection="1">
      <alignment horizontal="left" vertical="center" wrapText="1"/>
      <protection locked="0"/>
    </xf>
    <xf numFmtId="0" fontId="45" fillId="3" borderId="625" xfId="0" applyFont="1" applyFill="1" applyBorder="1" applyAlignment="1" applyProtection="1">
      <alignment horizontal="left" vertical="center" wrapText="1"/>
      <protection locked="0"/>
    </xf>
    <xf numFmtId="0" fontId="45" fillId="3" borderId="187" xfId="0" applyFont="1" applyFill="1" applyBorder="1" applyAlignment="1" applyProtection="1">
      <alignment horizontal="left" vertical="center" wrapText="1"/>
      <protection locked="0"/>
    </xf>
    <xf numFmtId="0" fontId="45" fillId="3" borderId="627" xfId="0" applyFont="1" applyFill="1" applyBorder="1" applyAlignment="1" applyProtection="1">
      <alignment horizontal="left" vertical="center" wrapText="1"/>
      <protection locked="0"/>
    </xf>
    <xf numFmtId="0" fontId="35" fillId="3" borderId="2" xfId="0" applyFont="1" applyFill="1" applyBorder="1" applyAlignment="1" applyProtection="1">
      <alignment horizontal="left" vertical="center" wrapText="1"/>
      <protection locked="0"/>
    </xf>
    <xf numFmtId="0" fontId="53" fillId="15" borderId="584" xfId="0" applyFont="1" applyFill="1" applyBorder="1" applyAlignment="1">
      <alignment horizontal="center" vertical="center" wrapText="1"/>
    </xf>
    <xf numFmtId="0" fontId="53" fillId="15" borderId="585" xfId="0" applyFont="1" applyFill="1" applyBorder="1" applyAlignment="1">
      <alignment horizontal="center" vertical="center" wrapText="1"/>
    </xf>
    <xf numFmtId="49" fontId="35" fillId="3" borderId="585" xfId="0" applyNumberFormat="1" applyFont="1" applyFill="1" applyBorder="1" applyAlignment="1" applyProtection="1">
      <alignment horizontal="left" vertical="center" wrapText="1"/>
      <protection locked="0"/>
    </xf>
    <xf numFmtId="49" fontId="35" fillId="3" borderId="586" xfId="0" applyNumberFormat="1" applyFont="1" applyFill="1" applyBorder="1" applyAlignment="1" applyProtection="1">
      <alignment horizontal="left" vertical="center" wrapText="1"/>
      <protection locked="0"/>
    </xf>
    <xf numFmtId="49" fontId="35" fillId="3" borderId="551" xfId="0" applyNumberFormat="1" applyFont="1" applyFill="1" applyBorder="1" applyAlignment="1" applyProtection="1">
      <alignment horizontal="left" vertical="center" wrapText="1"/>
      <protection locked="0"/>
    </xf>
    <xf numFmtId="49" fontId="35" fillId="3" borderId="552" xfId="0" applyNumberFormat="1" applyFont="1" applyFill="1" applyBorder="1" applyAlignment="1" applyProtection="1">
      <alignment horizontal="left" vertical="center" wrapText="1"/>
      <protection locked="0"/>
    </xf>
    <xf numFmtId="0" fontId="45" fillId="2" borderId="76" xfId="0" applyFont="1" applyFill="1" applyBorder="1" applyAlignment="1">
      <alignment horizontal="center" vertical="center" wrapText="1"/>
    </xf>
    <xf numFmtId="0" fontId="45" fillId="2" borderId="76" xfId="0" applyFont="1" applyFill="1" applyBorder="1" applyAlignment="1">
      <alignment horizontal="center" vertical="center"/>
    </xf>
    <xf numFmtId="0" fontId="35" fillId="3" borderId="7" xfId="0" applyFont="1" applyFill="1" applyBorder="1" applyAlignment="1" applyProtection="1">
      <alignment horizontal="left" vertical="center" wrapText="1"/>
      <protection locked="0"/>
    </xf>
    <xf numFmtId="49" fontId="45" fillId="3" borderId="76" xfId="0" applyNumberFormat="1" applyFont="1" applyFill="1" applyBorder="1" applyAlignment="1" applyProtection="1">
      <alignment horizontal="left" vertical="center" wrapText="1"/>
      <protection locked="0"/>
    </xf>
    <xf numFmtId="49" fontId="45" fillId="3" borderId="77" xfId="0" applyNumberFormat="1" applyFont="1" applyFill="1" applyBorder="1" applyAlignment="1" applyProtection="1">
      <alignment horizontal="left" vertical="center" wrapText="1"/>
      <protection locked="0"/>
    </xf>
    <xf numFmtId="49" fontId="35" fillId="3" borderId="507" xfId="0" applyNumberFormat="1" applyFont="1" applyFill="1" applyBorder="1" applyAlignment="1" applyProtection="1">
      <alignment horizontal="left" vertical="center" wrapText="1"/>
      <protection locked="0"/>
    </xf>
    <xf numFmtId="49" fontId="35" fillId="3" borderId="272" xfId="0" applyNumberFormat="1" applyFont="1" applyFill="1" applyBorder="1" applyAlignment="1" applyProtection="1">
      <alignment horizontal="left" vertical="center" wrapText="1"/>
      <protection locked="0"/>
    </xf>
    <xf numFmtId="49" fontId="45" fillId="3" borderId="71" xfId="0" applyNumberFormat="1" applyFont="1" applyFill="1" applyBorder="1" applyAlignment="1" applyProtection="1">
      <alignment horizontal="left" vertical="center" wrapText="1"/>
      <protection locked="0"/>
    </xf>
    <xf numFmtId="49" fontId="45" fillId="3" borderId="2" xfId="0" applyNumberFormat="1" applyFont="1" applyFill="1" applyBorder="1" applyAlignment="1" applyProtection="1">
      <alignment horizontal="left" vertical="center" wrapText="1"/>
      <protection locked="0"/>
    </xf>
    <xf numFmtId="49" fontId="45" fillId="3" borderId="7" xfId="0" applyNumberFormat="1" applyFont="1" applyFill="1" applyBorder="1" applyAlignment="1" applyProtection="1">
      <alignment horizontal="left" vertical="center" wrapText="1"/>
      <protection locked="0"/>
    </xf>
    <xf numFmtId="0" fontId="35" fillId="2" borderId="53" xfId="0" applyFont="1" applyFill="1" applyBorder="1" applyAlignment="1">
      <alignment horizontal="center" vertical="center" wrapText="1"/>
    </xf>
    <xf numFmtId="0" fontId="35" fillId="2" borderId="385" xfId="0" applyFont="1" applyFill="1" applyBorder="1" applyAlignment="1">
      <alignment horizontal="center" vertical="center" wrapText="1"/>
    </xf>
    <xf numFmtId="0" fontId="45" fillId="13" borderId="349" xfId="0" applyFont="1" applyFill="1" applyBorder="1" applyAlignment="1">
      <alignment horizontal="center" vertical="center" wrapText="1" shrinkToFit="1"/>
    </xf>
    <xf numFmtId="0" fontId="45" fillId="13" borderId="53" xfId="0" applyFont="1" applyFill="1" applyBorder="1" applyAlignment="1">
      <alignment horizontal="center" vertical="center" wrapText="1" shrinkToFit="1"/>
    </xf>
    <xf numFmtId="0" fontId="45" fillId="13" borderId="217" xfId="0" applyFont="1" applyFill="1" applyBorder="1" applyAlignment="1">
      <alignment horizontal="center" vertical="center" wrapText="1" shrinkToFit="1"/>
    </xf>
    <xf numFmtId="0" fontId="35" fillId="3" borderId="56" xfId="0" applyFont="1" applyFill="1" applyBorder="1" applyAlignment="1" applyProtection="1">
      <alignment horizontal="right" vertical="center" shrinkToFit="1"/>
      <protection locked="0"/>
    </xf>
    <xf numFmtId="0" fontId="35" fillId="0" borderId="57" xfId="0" applyFont="1" applyBorder="1" applyAlignment="1">
      <alignment horizontal="center" vertical="center"/>
    </xf>
    <xf numFmtId="0" fontId="35" fillId="0" borderId="35" xfId="0" applyFont="1" applyBorder="1" applyAlignment="1">
      <alignment horizontal="left" vertical="center"/>
    </xf>
    <xf numFmtId="0" fontId="35" fillId="3" borderId="56" xfId="0" applyFont="1" applyFill="1" applyBorder="1" applyAlignment="1" applyProtection="1">
      <alignment horizontal="left" vertical="center" wrapText="1"/>
      <protection locked="0"/>
    </xf>
    <xf numFmtId="0" fontId="54" fillId="0" borderId="56" xfId="0" applyFont="1" applyBorder="1" applyAlignment="1">
      <alignment horizontal="center" vertical="center" wrapText="1"/>
    </xf>
    <xf numFmtId="0" fontId="35" fillId="3" borderId="186" xfId="0" applyFont="1" applyFill="1" applyBorder="1" applyAlignment="1" applyProtection="1">
      <alignment horizontal="left" vertical="center" wrapText="1"/>
      <protection locked="0"/>
    </xf>
    <xf numFmtId="0" fontId="35" fillId="3" borderId="569" xfId="0" applyFont="1" applyFill="1" applyBorder="1" applyAlignment="1" applyProtection="1">
      <alignment horizontal="left" vertical="center" wrapText="1"/>
      <protection locked="0"/>
    </xf>
    <xf numFmtId="0" fontId="35" fillId="3" borderId="570" xfId="0" applyFont="1" applyFill="1" applyBorder="1" applyAlignment="1" applyProtection="1">
      <alignment horizontal="left" vertical="center" wrapText="1"/>
      <protection locked="0"/>
    </xf>
    <xf numFmtId="0" fontId="35" fillId="3" borderId="571" xfId="0" applyFont="1" applyFill="1" applyBorder="1" applyAlignment="1" applyProtection="1">
      <alignment horizontal="left" vertical="center" wrapText="1"/>
      <protection locked="0"/>
    </xf>
    <xf numFmtId="0" fontId="35" fillId="3" borderId="385" xfId="0" applyFont="1" applyFill="1" applyBorder="1" applyAlignment="1" applyProtection="1">
      <alignment horizontal="left" vertical="center" wrapText="1"/>
      <protection locked="0"/>
    </xf>
    <xf numFmtId="0" fontId="45" fillId="13" borderId="342" xfId="0" applyFont="1" applyFill="1" applyBorder="1" applyAlignment="1">
      <alignment horizontal="center" vertical="center" wrapText="1" shrinkToFit="1"/>
    </xf>
    <xf numFmtId="0" fontId="45" fillId="13" borderId="350" xfId="0" applyFont="1" applyFill="1" applyBorder="1" applyAlignment="1">
      <alignment horizontal="center" vertical="center" wrapText="1" shrinkToFit="1"/>
    </xf>
    <xf numFmtId="0" fontId="45" fillId="13" borderId="568" xfId="0" applyFont="1" applyFill="1" applyBorder="1" applyAlignment="1">
      <alignment horizontal="center" vertical="center" wrapText="1" shrinkToFit="1"/>
    </xf>
    <xf numFmtId="0" fontId="35" fillId="3" borderId="573" xfId="0" applyFont="1" applyFill="1" applyBorder="1" applyAlignment="1" applyProtection="1">
      <alignment horizontal="left" vertical="center" wrapText="1"/>
      <protection locked="0"/>
    </xf>
    <xf numFmtId="0" fontId="35" fillId="3" borderId="350" xfId="0" applyFont="1" applyFill="1" applyBorder="1" applyAlignment="1" applyProtection="1">
      <alignment horizontal="left" vertical="center" wrapText="1"/>
      <protection locked="0"/>
    </xf>
    <xf numFmtId="0" fontId="35" fillId="3" borderId="386" xfId="0" applyFont="1" applyFill="1" applyBorder="1" applyAlignment="1" applyProtection="1">
      <alignment horizontal="left" vertical="center" wrapText="1"/>
      <protection locked="0"/>
    </xf>
    <xf numFmtId="0" fontId="35" fillId="3" borderId="351" xfId="0" applyFont="1" applyFill="1" applyBorder="1" applyAlignment="1" applyProtection="1">
      <alignment horizontal="right" vertical="center"/>
      <protection locked="0"/>
    </xf>
    <xf numFmtId="0" fontId="35" fillId="3" borderId="570" xfId="0" applyFont="1" applyFill="1" applyBorder="1" applyAlignment="1" applyProtection="1">
      <alignment horizontal="right" vertical="center"/>
      <protection locked="0"/>
    </xf>
    <xf numFmtId="0" fontId="35" fillId="3" borderId="571" xfId="0" applyFont="1" applyFill="1" applyBorder="1" applyAlignment="1" applyProtection="1">
      <alignment horizontal="right" vertical="center"/>
      <protection locked="0"/>
    </xf>
    <xf numFmtId="0" fontId="54" fillId="0" borderId="74" xfId="0" applyFont="1" applyBorder="1" applyAlignment="1">
      <alignment horizontal="center" vertical="center" wrapText="1" shrinkToFit="1"/>
    </xf>
    <xf numFmtId="0" fontId="54" fillId="0" borderId="75" xfId="0" applyFont="1" applyBorder="1" applyAlignment="1">
      <alignment horizontal="center" vertical="center" shrinkToFit="1"/>
    </xf>
    <xf numFmtId="0" fontId="35" fillId="3" borderId="76" xfId="0" applyFont="1" applyFill="1" applyBorder="1" applyAlignment="1" applyProtection="1">
      <alignment horizontal="left" vertical="center" shrinkToFit="1"/>
      <protection locked="0"/>
    </xf>
    <xf numFmtId="0" fontId="35" fillId="3" borderId="77" xfId="0" applyFont="1" applyFill="1" applyBorder="1" applyAlignment="1" applyProtection="1">
      <alignment horizontal="left" vertical="center" shrinkToFit="1"/>
      <protection locked="0"/>
    </xf>
    <xf numFmtId="0" fontId="35" fillId="0" borderId="61" xfId="0" applyFont="1" applyBorder="1" applyAlignment="1">
      <alignment horizontal="center" vertical="center"/>
    </xf>
    <xf numFmtId="0" fontId="35" fillId="0" borderId="110" xfId="0" applyFont="1" applyBorder="1" applyAlignment="1">
      <alignment horizontal="center" vertical="center"/>
    </xf>
    <xf numFmtId="0" fontId="35" fillId="0" borderId="56" xfId="0" applyFont="1" applyBorder="1" applyAlignment="1">
      <alignment horizontal="center" vertical="center" shrinkToFit="1"/>
    </xf>
    <xf numFmtId="0" fontId="35" fillId="0" borderId="61" xfId="0" applyFont="1" applyBorder="1" applyAlignment="1">
      <alignment horizontal="center" vertical="center" shrinkToFit="1"/>
    </xf>
    <xf numFmtId="0" fontId="35" fillId="3" borderId="61" xfId="0" applyFont="1" applyFill="1" applyBorder="1" applyAlignment="1" applyProtection="1">
      <alignment horizontal="right" vertical="center" shrinkToFit="1"/>
      <protection locked="0"/>
    </xf>
    <xf numFmtId="49" fontId="35" fillId="3" borderId="72" xfId="0" applyNumberFormat="1" applyFont="1" applyFill="1" applyBorder="1" applyAlignment="1" applyProtection="1">
      <alignment horizontal="left" vertical="center" wrapText="1"/>
      <protection locked="0"/>
    </xf>
    <xf numFmtId="49" fontId="35" fillId="3" borderId="0" xfId="0" applyNumberFormat="1" applyFont="1" applyFill="1" applyAlignment="1" applyProtection="1">
      <alignment horizontal="left" vertical="center" wrapText="1"/>
      <protection locked="0"/>
    </xf>
    <xf numFmtId="49" fontId="35" fillId="3" borderId="6" xfId="0" applyNumberFormat="1" applyFont="1" applyFill="1" applyBorder="1" applyAlignment="1" applyProtection="1">
      <alignment horizontal="left" vertical="center" wrapText="1"/>
      <protection locked="0"/>
    </xf>
    <xf numFmtId="49" fontId="35" fillId="3" borderId="120" xfId="0" applyNumberFormat="1" applyFont="1" applyFill="1" applyBorder="1" applyAlignment="1" applyProtection="1">
      <alignment horizontal="left" vertical="center" wrapText="1"/>
      <protection locked="0"/>
    </xf>
    <xf numFmtId="49" fontId="35" fillId="3" borderId="1" xfId="0" applyNumberFormat="1" applyFont="1" applyFill="1" applyBorder="1" applyAlignment="1" applyProtection="1">
      <alignment horizontal="left" vertical="center" wrapText="1"/>
      <protection locked="0"/>
    </xf>
    <xf numFmtId="49" fontId="35" fillId="3" borderId="9" xfId="0" applyNumberFormat="1" applyFont="1" applyFill="1" applyBorder="1" applyAlignment="1" applyProtection="1">
      <alignment horizontal="left" vertical="center" wrapText="1"/>
      <protection locked="0"/>
    </xf>
    <xf numFmtId="0" fontId="45" fillId="3" borderId="76" xfId="0" applyFont="1" applyFill="1" applyBorder="1" applyAlignment="1" applyProtection="1">
      <alignment horizontal="left" vertical="center" shrinkToFit="1"/>
      <protection locked="0"/>
    </xf>
    <xf numFmtId="0" fontId="45" fillId="3" borderId="77" xfId="0" applyFont="1" applyFill="1" applyBorder="1" applyAlignment="1" applyProtection="1">
      <alignment horizontal="left" vertical="center" shrinkToFit="1"/>
      <protection locked="0"/>
    </xf>
    <xf numFmtId="49" fontId="53" fillId="15" borderId="580" xfId="0" applyNumberFormat="1" applyFont="1" applyFill="1" applyBorder="1" applyAlignment="1">
      <alignment horizontal="center" vertical="center" wrapText="1"/>
    </xf>
    <xf numFmtId="49" fontId="53" fillId="15" borderId="581" xfId="0" applyNumberFormat="1" applyFont="1" applyFill="1" applyBorder="1" applyAlignment="1">
      <alignment horizontal="center" vertical="center"/>
    </xf>
    <xf numFmtId="49" fontId="35" fillId="3" borderId="76" xfId="0" applyNumberFormat="1" applyFont="1" applyFill="1" applyBorder="1" applyAlignment="1" applyProtection="1">
      <alignment horizontal="left" vertical="center" wrapText="1"/>
      <protection locked="0"/>
    </xf>
    <xf numFmtId="49" fontId="35" fillId="3" borderId="77" xfId="0" applyNumberFormat="1" applyFont="1" applyFill="1" applyBorder="1" applyAlignment="1" applyProtection="1">
      <alignment horizontal="left" vertical="center" wrapText="1"/>
      <protection locked="0"/>
    </xf>
    <xf numFmtId="0" fontId="35" fillId="0" borderId="74" xfId="0" applyFont="1" applyBorder="1" applyAlignment="1">
      <alignment horizontal="center" vertical="center" shrinkToFit="1"/>
    </xf>
    <xf numFmtId="0" fontId="35" fillId="0" borderId="75" xfId="0" applyFont="1" applyBorder="1" applyAlignment="1">
      <alignment horizontal="center" vertical="center" shrinkToFit="1"/>
    </xf>
    <xf numFmtId="0" fontId="35" fillId="0" borderId="3" xfId="0" applyFont="1" applyBorder="1" applyAlignment="1">
      <alignment horizontal="center" vertical="center" wrapText="1" shrinkToFit="1"/>
    </xf>
    <xf numFmtId="0" fontId="35" fillId="0" borderId="2" xfId="0" applyFont="1" applyBorder="1" applyAlignment="1">
      <alignment horizontal="center" vertical="center" wrapText="1" shrinkToFit="1"/>
    </xf>
    <xf numFmtId="0" fontId="35" fillId="0" borderId="84" xfId="0" applyFont="1" applyBorder="1" applyAlignment="1">
      <alignment horizontal="center" vertical="center" wrapText="1" shrinkToFit="1"/>
    </xf>
    <xf numFmtId="49" fontId="35" fillId="3" borderId="71" xfId="0" applyNumberFormat="1" applyFont="1" applyFill="1" applyBorder="1" applyAlignment="1" applyProtection="1">
      <alignment horizontal="left" vertical="center" wrapText="1"/>
      <protection locked="0"/>
    </xf>
    <xf numFmtId="49" fontId="35" fillId="3" borderId="2" xfId="0" applyNumberFormat="1" applyFont="1" applyFill="1" applyBorder="1" applyAlignment="1" applyProtection="1">
      <alignment horizontal="left" vertical="center" wrapText="1"/>
      <protection locked="0"/>
    </xf>
    <xf numFmtId="49" fontId="35" fillId="3" borderId="7" xfId="0" applyNumberFormat="1" applyFont="1" applyFill="1" applyBorder="1" applyAlignment="1" applyProtection="1">
      <alignment horizontal="left" vertical="center" wrapText="1"/>
      <protection locked="0"/>
    </xf>
    <xf numFmtId="0" fontId="35" fillId="3" borderId="50" xfId="0" applyFont="1" applyFill="1" applyBorder="1" applyAlignment="1" applyProtection="1">
      <alignment horizontal="left" vertical="center" shrinkToFit="1"/>
      <protection locked="0"/>
    </xf>
    <xf numFmtId="0" fontId="35" fillId="3" borderId="51" xfId="0" applyFont="1" applyFill="1" applyBorder="1" applyAlignment="1" applyProtection="1">
      <alignment horizontal="left" vertical="center" shrinkToFit="1"/>
      <protection locked="0"/>
    </xf>
    <xf numFmtId="0" fontId="35" fillId="2" borderId="223" xfId="0" applyFont="1" applyFill="1" applyBorder="1" applyAlignment="1">
      <alignment horizontal="center" vertical="center" shrinkToFit="1"/>
    </xf>
    <xf numFmtId="58" fontId="35" fillId="3" borderId="455" xfId="0" applyNumberFormat="1" applyFont="1" applyFill="1" applyBorder="1" applyAlignment="1" applyProtection="1">
      <alignment horizontal="center" vertical="center" shrinkToFit="1"/>
      <protection locked="0"/>
    </xf>
    <xf numFmtId="58" fontId="35" fillId="3" borderId="287" xfId="0" applyNumberFormat="1" applyFont="1" applyFill="1" applyBorder="1" applyAlignment="1" applyProtection="1">
      <alignment horizontal="center" vertical="center" shrinkToFit="1"/>
      <protection locked="0"/>
    </xf>
    <xf numFmtId="58" fontId="35" fillId="3" borderId="456" xfId="0" applyNumberFormat="1" applyFont="1" applyFill="1" applyBorder="1" applyAlignment="1" applyProtection="1">
      <alignment horizontal="center" vertical="center" shrinkToFit="1"/>
      <protection locked="0"/>
    </xf>
    <xf numFmtId="0" fontId="35" fillId="2" borderId="261" xfId="0" applyFont="1" applyFill="1" applyBorder="1" applyAlignment="1">
      <alignment horizontal="center" vertical="center" shrinkToFit="1"/>
    </xf>
    <xf numFmtId="0" fontId="35" fillId="2" borderId="262" xfId="0" applyFont="1" applyFill="1" applyBorder="1" applyAlignment="1">
      <alignment horizontal="center" vertical="center" shrinkToFit="1"/>
    </xf>
    <xf numFmtId="0" fontId="35" fillId="3" borderId="53" xfId="0" applyFont="1" applyFill="1" applyBorder="1" applyAlignment="1" applyProtection="1">
      <alignment horizontal="right" vertical="center"/>
      <protection locked="0"/>
    </xf>
    <xf numFmtId="0" fontId="35" fillId="2" borderId="533" xfId="0" applyFont="1" applyFill="1" applyBorder="1" applyAlignment="1">
      <alignment horizontal="center" vertical="center" wrapText="1"/>
    </xf>
    <xf numFmtId="0" fontId="35" fillId="2" borderId="447" xfId="0" applyFont="1" applyFill="1" applyBorder="1" applyAlignment="1">
      <alignment horizontal="center" vertical="center" wrapText="1"/>
    </xf>
    <xf numFmtId="0" fontId="35" fillId="2" borderId="532" xfId="0" applyFont="1" applyFill="1" applyBorder="1" applyAlignment="1">
      <alignment horizontal="center" vertical="center" wrapText="1"/>
    </xf>
    <xf numFmtId="0" fontId="35" fillId="2" borderId="531" xfId="0" applyFont="1" applyFill="1" applyBorder="1" applyAlignment="1">
      <alignment horizontal="center" vertical="center" wrapText="1"/>
    </xf>
    <xf numFmtId="0" fontId="45" fillId="12" borderId="446" xfId="0" applyFont="1" applyFill="1" applyBorder="1" applyAlignment="1">
      <alignment horizontal="center" vertical="center"/>
    </xf>
    <xf numFmtId="0" fontId="45" fillId="12" borderId="447" xfId="0" applyFont="1" applyFill="1" applyBorder="1" applyAlignment="1">
      <alignment horizontal="center" vertical="center"/>
    </xf>
    <xf numFmtId="0" fontId="45" fillId="12" borderId="530" xfId="0" applyFont="1" applyFill="1" applyBorder="1" applyAlignment="1">
      <alignment horizontal="center" vertical="center"/>
    </xf>
    <xf numFmtId="58" fontId="45" fillId="2" borderId="117" xfId="0" applyNumberFormat="1" applyFont="1" applyFill="1" applyBorder="1" applyAlignment="1">
      <alignment horizontal="center" vertical="center" shrinkToFit="1"/>
    </xf>
    <xf numFmtId="58" fontId="45" fillId="2" borderId="99" xfId="0" applyNumberFormat="1" applyFont="1" applyFill="1" applyBorder="1" applyAlignment="1">
      <alignment horizontal="center" vertical="center" shrinkToFit="1"/>
    </xf>
    <xf numFmtId="58" fontId="45" fillId="2" borderId="118" xfId="0" applyNumberFormat="1" applyFont="1" applyFill="1" applyBorder="1" applyAlignment="1">
      <alignment horizontal="center" vertical="center" shrinkToFit="1"/>
    </xf>
    <xf numFmtId="0" fontId="45" fillId="2" borderId="539" xfId="0" applyFont="1" applyFill="1" applyBorder="1" applyAlignment="1">
      <alignment horizontal="center" vertical="center" shrinkToFit="1"/>
    </xf>
    <xf numFmtId="0" fontId="45" fillId="2" borderId="537" xfId="0" applyFont="1" applyFill="1" applyBorder="1" applyAlignment="1">
      <alignment horizontal="center" vertical="center" shrinkToFit="1"/>
    </xf>
    <xf numFmtId="0" fontId="45" fillId="2" borderId="538" xfId="0" applyFont="1" applyFill="1" applyBorder="1" applyAlignment="1">
      <alignment horizontal="center" vertical="center" shrinkToFit="1"/>
    </xf>
    <xf numFmtId="0" fontId="45" fillId="2" borderId="540" xfId="0" applyFont="1" applyFill="1" applyBorder="1" applyAlignment="1">
      <alignment horizontal="center" vertical="center" shrinkToFit="1"/>
    </xf>
    <xf numFmtId="0" fontId="45" fillId="0" borderId="143" xfId="0" applyFont="1" applyBorder="1" applyAlignment="1">
      <alignment horizontal="left" vertical="center" shrinkToFit="1"/>
    </xf>
    <xf numFmtId="0" fontId="45" fillId="0" borderId="72" xfId="0" applyFont="1" applyBorder="1" applyAlignment="1">
      <alignment horizontal="left" vertical="center" shrinkToFit="1"/>
    </xf>
    <xf numFmtId="58" fontId="45" fillId="2" borderId="534" xfId="0" applyNumberFormat="1" applyFont="1" applyFill="1" applyBorder="1" applyAlignment="1">
      <alignment horizontal="center" vertical="center" shrinkToFit="1"/>
    </xf>
    <xf numFmtId="0" fontId="45" fillId="2" borderId="539" xfId="0" applyFont="1" applyFill="1" applyBorder="1" applyAlignment="1">
      <alignment horizontal="center" vertical="center" wrapText="1" shrinkToFit="1"/>
    </xf>
    <xf numFmtId="0" fontId="45" fillId="2" borderId="537" xfId="0" applyFont="1" applyFill="1" applyBorder="1" applyAlignment="1">
      <alignment horizontal="center" vertical="center" wrapText="1" shrinkToFit="1"/>
    </xf>
    <xf numFmtId="0" fontId="45" fillId="2" borderId="538" xfId="0" applyFont="1" applyFill="1" applyBorder="1" applyAlignment="1">
      <alignment horizontal="center" vertical="center" wrapText="1" shrinkToFit="1"/>
    </xf>
    <xf numFmtId="0" fontId="35" fillId="3" borderId="562" xfId="0" applyFont="1" applyFill="1" applyBorder="1" applyAlignment="1" applyProtection="1">
      <alignment horizontal="left" vertical="center" wrapText="1"/>
      <protection locked="0"/>
    </xf>
    <xf numFmtId="0" fontId="35" fillId="3" borderId="563" xfId="0" applyFont="1" applyFill="1" applyBorder="1" applyAlignment="1" applyProtection="1">
      <alignment horizontal="left" vertical="center" wrapText="1"/>
      <protection locked="0"/>
    </xf>
    <xf numFmtId="0" fontId="35" fillId="3" borderId="567" xfId="0" applyFont="1" applyFill="1" applyBorder="1" applyAlignment="1" applyProtection="1">
      <alignment horizontal="left" vertical="center" wrapText="1"/>
      <protection locked="0"/>
    </xf>
    <xf numFmtId="0" fontId="35" fillId="3" borderId="564" xfId="0" applyFont="1" applyFill="1" applyBorder="1" applyAlignment="1" applyProtection="1">
      <alignment horizontal="left" vertical="center" wrapText="1"/>
      <protection locked="0"/>
    </xf>
    <xf numFmtId="0" fontId="35" fillId="3" borderId="564" xfId="0" applyFont="1" applyFill="1" applyBorder="1" applyAlignment="1" applyProtection="1">
      <alignment horizontal="right" vertical="center"/>
      <protection locked="0"/>
    </xf>
    <xf numFmtId="0" fontId="35" fillId="2" borderId="564" xfId="0" applyFont="1" applyFill="1" applyBorder="1" applyAlignment="1">
      <alignment horizontal="center" vertical="center" wrapText="1"/>
    </xf>
    <xf numFmtId="0" fontId="35" fillId="2" borderId="565" xfId="0" applyFont="1" applyFill="1" applyBorder="1" applyAlignment="1">
      <alignment horizontal="center" vertical="center" wrapText="1"/>
    </xf>
    <xf numFmtId="0" fontId="45" fillId="3" borderId="313" xfId="0" applyFont="1" applyFill="1" applyBorder="1" applyAlignment="1" applyProtection="1">
      <alignment horizontal="left" vertical="center" shrinkToFit="1"/>
      <protection locked="0"/>
    </xf>
    <xf numFmtId="0" fontId="45" fillId="3" borderId="225" xfId="0" applyFont="1" applyFill="1" applyBorder="1" applyAlignment="1" applyProtection="1">
      <alignment horizontal="left" vertical="center" shrinkToFit="1"/>
      <protection locked="0"/>
    </xf>
    <xf numFmtId="0" fontId="35" fillId="3" borderId="76" xfId="0" applyFont="1" applyFill="1" applyBorder="1" applyAlignment="1" applyProtection="1">
      <alignment horizontal="left" vertical="center" wrapText="1"/>
      <protection locked="0"/>
    </xf>
    <xf numFmtId="0" fontId="35" fillId="3" borderId="77" xfId="0" applyFont="1" applyFill="1" applyBorder="1" applyAlignment="1" applyProtection="1">
      <alignment horizontal="left" vertical="center" wrapText="1"/>
      <protection locked="0"/>
    </xf>
    <xf numFmtId="0" fontId="54" fillId="0" borderId="107" xfId="0" applyFont="1" applyBorder="1" applyAlignment="1">
      <alignment horizontal="center" vertical="center" wrapText="1"/>
    </xf>
    <xf numFmtId="0" fontId="54" fillId="0" borderId="61" xfId="0" applyFont="1" applyBorder="1" applyAlignment="1">
      <alignment horizontal="center" vertical="center"/>
    </xf>
    <xf numFmtId="0" fontId="35" fillId="3" borderId="222" xfId="0" applyFont="1" applyFill="1" applyBorder="1" applyAlignment="1" applyProtection="1">
      <alignment horizontal="left" vertical="center" wrapText="1"/>
      <protection locked="0"/>
    </xf>
    <xf numFmtId="0" fontId="35" fillId="3" borderId="223" xfId="0" applyFont="1" applyFill="1" applyBorder="1" applyAlignment="1" applyProtection="1">
      <alignment horizontal="left" vertical="center" wrapText="1"/>
      <protection locked="0"/>
    </xf>
    <xf numFmtId="0" fontId="35" fillId="3" borderId="224" xfId="0" applyFont="1" applyFill="1" applyBorder="1" applyAlignment="1" applyProtection="1">
      <alignment horizontal="left" vertical="center" wrapText="1"/>
      <protection locked="0"/>
    </xf>
    <xf numFmtId="49" fontId="35" fillId="3" borderId="223" xfId="0" applyNumberFormat="1" applyFont="1" applyFill="1" applyBorder="1" applyAlignment="1" applyProtection="1">
      <alignment horizontal="center" vertical="center" shrinkToFit="1"/>
      <protection locked="0"/>
    </xf>
    <xf numFmtId="49" fontId="35" fillId="3" borderId="227" xfId="0" applyNumberFormat="1" applyFont="1" applyFill="1" applyBorder="1" applyAlignment="1" applyProtection="1">
      <alignment horizontal="center" vertical="center" shrinkToFit="1"/>
      <protection locked="0"/>
    </xf>
    <xf numFmtId="38" fontId="45" fillId="3" borderId="548" xfId="1" applyFont="1" applyFill="1" applyBorder="1" applyAlignment="1" applyProtection="1">
      <alignment horizontal="right" vertical="center" shrinkToFit="1"/>
      <protection locked="0"/>
    </xf>
    <xf numFmtId="49" fontId="45" fillId="2" borderId="261" xfId="0" applyNumberFormat="1" applyFont="1" applyFill="1" applyBorder="1" applyAlignment="1">
      <alignment horizontal="center" vertical="center"/>
    </xf>
    <xf numFmtId="0" fontId="45" fillId="2" borderId="352" xfId="0" applyFont="1" applyFill="1" applyBorder="1" applyAlignment="1">
      <alignment horizontal="center" vertical="center"/>
    </xf>
    <xf numFmtId="0" fontId="45" fillId="2" borderId="358" xfId="0" applyFont="1" applyFill="1" applyBorder="1" applyAlignment="1">
      <alignment horizontal="center" vertical="center"/>
    </xf>
    <xf numFmtId="0" fontId="45" fillId="0" borderId="547" xfId="0" applyFont="1" applyBorder="1" applyAlignment="1">
      <alignment horizontal="center" vertical="center" shrinkToFit="1"/>
    </xf>
    <xf numFmtId="0" fontId="45" fillId="0" borderId="548" xfId="0" applyFont="1" applyBorder="1" applyAlignment="1">
      <alignment horizontal="center" vertical="center" shrinkToFit="1"/>
    </xf>
    <xf numFmtId="0" fontId="45" fillId="13" borderId="368" xfId="0" applyFont="1" applyFill="1" applyBorder="1" applyAlignment="1">
      <alignment horizontal="center" vertical="center" wrapText="1" shrinkToFit="1"/>
    </xf>
    <xf numFmtId="0" fontId="45" fillId="13" borderId="541" xfId="0" applyFont="1" applyFill="1" applyBorder="1" applyAlignment="1">
      <alignment horizontal="center" vertical="center" wrapText="1" shrinkToFit="1"/>
    </xf>
    <xf numFmtId="0" fontId="45" fillId="13" borderId="542" xfId="0" applyFont="1" applyFill="1" applyBorder="1" applyAlignment="1">
      <alignment horizontal="center" vertical="center" wrapText="1" shrinkToFit="1"/>
    </xf>
    <xf numFmtId="38" fontId="45" fillId="3" borderId="543" xfId="1" applyFont="1" applyFill="1" applyBorder="1" applyAlignment="1" applyProtection="1">
      <alignment horizontal="left" vertical="center" shrinkToFit="1"/>
      <protection locked="0"/>
    </xf>
    <xf numFmtId="38" fontId="45" fillId="3" borderId="541" xfId="1" applyFont="1" applyFill="1" applyBorder="1" applyAlignment="1" applyProtection="1">
      <alignment horizontal="left" vertical="center" shrinkToFit="1"/>
      <protection locked="0"/>
    </xf>
    <xf numFmtId="38" fontId="45" fillId="3" borderId="369" xfId="1" applyFont="1" applyFill="1" applyBorder="1" applyAlignment="1" applyProtection="1">
      <alignment horizontal="left" vertical="center" shrinkToFit="1"/>
      <protection locked="0"/>
    </xf>
    <xf numFmtId="49" fontId="45" fillId="2" borderId="262" xfId="0" applyNumberFormat="1" applyFont="1" applyFill="1" applyBorder="1" applyAlignment="1">
      <alignment horizontal="center" vertical="center"/>
    </xf>
    <xf numFmtId="0" fontId="53" fillId="0" borderId="432" xfId="0" applyFont="1" applyBorder="1" applyAlignment="1">
      <alignment horizontal="center" vertical="center" wrapText="1" shrinkToFit="1"/>
    </xf>
    <xf numFmtId="0" fontId="53" fillId="0" borderId="545" xfId="0" applyFont="1" applyBorder="1" applyAlignment="1">
      <alignment horizontal="center" vertical="center" wrapText="1" shrinkToFit="1"/>
    </xf>
    <xf numFmtId="0" fontId="35" fillId="3" borderId="112" xfId="0" applyFont="1" applyFill="1" applyBorder="1" applyAlignment="1" applyProtection="1">
      <alignment horizontal="left" vertical="center" wrapText="1"/>
      <protection locked="0"/>
    </xf>
    <xf numFmtId="0" fontId="35" fillId="3" borderId="113" xfId="0" applyFont="1" applyFill="1" applyBorder="1" applyAlignment="1" applyProtection="1">
      <alignment horizontal="left" vertical="center" wrapText="1"/>
      <protection locked="0"/>
    </xf>
    <xf numFmtId="0" fontId="35" fillId="3" borderId="61" xfId="0" applyFont="1" applyFill="1" applyBorder="1" applyAlignment="1" applyProtection="1">
      <alignment horizontal="left" vertical="center" shrinkToFit="1"/>
      <protection locked="0"/>
    </xf>
    <xf numFmtId="0" fontId="35" fillId="3" borderId="110" xfId="0" applyFont="1" applyFill="1" applyBorder="1" applyAlignment="1" applyProtection="1">
      <alignment horizontal="left" vertical="center" shrinkToFit="1"/>
      <protection locked="0"/>
    </xf>
    <xf numFmtId="38" fontId="45" fillId="3" borderId="544" xfId="1" applyFont="1" applyFill="1" applyBorder="1" applyAlignment="1" applyProtection="1">
      <alignment horizontal="right" vertical="center" shrinkToFit="1"/>
      <protection locked="0"/>
    </xf>
    <xf numFmtId="38" fontId="45" fillId="3" borderId="352" xfId="1" applyFont="1" applyFill="1" applyBorder="1" applyAlignment="1" applyProtection="1">
      <alignment horizontal="right" vertical="center" shrinkToFit="1"/>
      <protection locked="0"/>
    </xf>
    <xf numFmtId="0" fontId="45" fillId="3" borderId="543" xfId="0" applyFont="1" applyFill="1" applyBorder="1" applyAlignment="1" applyProtection="1">
      <alignment horizontal="left" vertical="center" shrinkToFit="1"/>
      <protection locked="0"/>
    </xf>
    <xf numFmtId="0" fontId="45" fillId="3" borderId="541" xfId="0" applyFont="1" applyFill="1" applyBorder="1" applyAlignment="1" applyProtection="1">
      <alignment horizontal="left" vertical="center" shrinkToFit="1"/>
      <protection locked="0"/>
    </xf>
    <xf numFmtId="0" fontId="45" fillId="3" borderId="369" xfId="0" applyFont="1" applyFill="1" applyBorder="1" applyAlignment="1" applyProtection="1">
      <alignment horizontal="left" vertical="center" shrinkToFit="1"/>
      <protection locked="0"/>
    </xf>
    <xf numFmtId="49" fontId="45" fillId="3" borderId="261" xfId="0" applyNumberFormat="1" applyFont="1" applyFill="1" applyBorder="1" applyAlignment="1" applyProtection="1">
      <alignment horizontal="center" vertical="center"/>
      <protection locked="0"/>
    </xf>
    <xf numFmtId="49" fontId="22" fillId="12" borderId="265" xfId="0" applyNumberFormat="1" applyFont="1" applyFill="1" applyBorder="1" applyAlignment="1">
      <alignment horizontal="left" vertical="center" wrapText="1" shrinkToFit="1"/>
    </xf>
    <xf numFmtId="49" fontId="53" fillId="12" borderId="261" xfId="0" applyNumberFormat="1" applyFont="1" applyFill="1" applyBorder="1" applyAlignment="1">
      <alignment horizontal="left" vertical="center" wrapText="1" shrinkToFit="1"/>
    </xf>
    <xf numFmtId="49" fontId="53" fillId="12" borderId="266" xfId="0" applyNumberFormat="1" applyFont="1" applyFill="1" applyBorder="1" applyAlignment="1">
      <alignment horizontal="left" vertical="center" wrapText="1" shrinkToFit="1"/>
    </xf>
    <xf numFmtId="0" fontId="54" fillId="0" borderId="107" xfId="0" applyFont="1" applyBorder="1" applyAlignment="1">
      <alignment horizontal="center" vertical="center" wrapText="1" shrinkToFit="1"/>
    </xf>
    <xf numFmtId="0" fontId="54" fillId="0" borderId="58" xfId="0" applyFont="1" applyBorder="1" applyAlignment="1">
      <alignment horizontal="center" vertical="center" wrapText="1" shrinkToFit="1"/>
    </xf>
    <xf numFmtId="0" fontId="54" fillId="0" borderId="59" xfId="0" applyFont="1" applyBorder="1" applyAlignment="1">
      <alignment horizontal="center" vertical="center" wrapText="1" shrinkToFit="1"/>
    </xf>
    <xf numFmtId="0" fontId="54" fillId="0" borderId="142" xfId="0" applyFont="1" applyBorder="1" applyAlignment="1">
      <alignment horizontal="center" vertical="center" wrapText="1" shrinkToFit="1"/>
    </xf>
    <xf numFmtId="0" fontId="54" fillId="0" borderId="112" xfId="0" applyFont="1" applyBorder="1" applyAlignment="1">
      <alignment horizontal="center" vertical="center" shrinkToFit="1"/>
    </xf>
    <xf numFmtId="0" fontId="35" fillId="0" borderId="112" xfId="0" applyFont="1" applyBorder="1" applyAlignment="1">
      <alignment vertical="center" wrapText="1"/>
    </xf>
    <xf numFmtId="0" fontId="45" fillId="13" borderId="357" xfId="0" applyFont="1" applyFill="1" applyBorder="1" applyAlignment="1">
      <alignment horizontal="center" vertical="center" shrinkToFit="1"/>
    </xf>
    <xf numFmtId="0" fontId="45" fillId="13" borderId="352" xfId="0" applyFont="1" applyFill="1" applyBorder="1" applyAlignment="1">
      <alignment horizontal="center" vertical="center" shrinkToFit="1"/>
    </xf>
    <xf numFmtId="0" fontId="45" fillId="13" borderId="353" xfId="0" applyFont="1" applyFill="1" applyBorder="1" applyAlignment="1">
      <alignment horizontal="center" vertical="center" shrinkToFit="1"/>
    </xf>
    <xf numFmtId="0" fontId="45" fillId="15" borderId="321" xfId="0" applyFont="1" applyFill="1" applyBorder="1" applyAlignment="1">
      <alignment horizontal="center" vertical="center" wrapText="1" shrinkToFit="1"/>
    </xf>
    <xf numFmtId="0" fontId="46" fillId="0" borderId="27" xfId="0" applyFont="1" applyBorder="1" applyAlignment="1">
      <alignment horizontal="center" vertical="center" shrinkToFit="1"/>
    </xf>
    <xf numFmtId="0" fontId="46" fillId="0" borderId="0" xfId="0" applyFont="1" applyAlignment="1">
      <alignment horizontal="center" vertical="center" shrinkToFit="1"/>
    </xf>
    <xf numFmtId="0" fontId="47" fillId="0" borderId="27" xfId="0" applyFont="1" applyBorder="1" applyAlignment="1">
      <alignment horizontal="center" vertical="center"/>
    </xf>
    <xf numFmtId="0" fontId="47" fillId="0" borderId="0" xfId="0" applyFont="1" applyAlignment="1">
      <alignment horizontal="center" vertical="center"/>
    </xf>
    <xf numFmtId="0" fontId="47" fillId="0" borderId="39" xfId="0" applyFont="1" applyBorder="1" applyAlignment="1">
      <alignment horizontal="center" vertical="center"/>
    </xf>
    <xf numFmtId="0" fontId="35" fillId="3" borderId="392" xfId="0" applyFont="1" applyFill="1" applyBorder="1" applyAlignment="1" applyProtection="1">
      <alignment horizontal="left" vertical="center" shrinkToFit="1"/>
      <protection locked="0"/>
    </xf>
    <xf numFmtId="0" fontId="35" fillId="3" borderId="506" xfId="0" applyFont="1" applyFill="1" applyBorder="1" applyAlignment="1" applyProtection="1">
      <alignment horizontal="left" vertical="center" shrinkToFit="1"/>
      <protection locked="0"/>
    </xf>
    <xf numFmtId="0" fontId="45" fillId="13" borderId="269" xfId="0" applyFont="1" applyFill="1" applyBorder="1" applyAlignment="1">
      <alignment horizontal="center" vertical="center"/>
    </xf>
    <xf numFmtId="0" fontId="45" fillId="13" borderId="275" xfId="0" applyFont="1" applyFill="1" applyBorder="1" applyAlignment="1">
      <alignment horizontal="center" vertical="center"/>
    </xf>
    <xf numFmtId="0" fontId="45" fillId="3" borderId="268" xfId="0" applyFont="1" applyFill="1" applyBorder="1" applyAlignment="1" applyProtection="1">
      <alignment horizontal="center" vertical="center" shrinkToFit="1"/>
      <protection locked="0"/>
    </xf>
    <xf numFmtId="0" fontId="45" fillId="3" borderId="269" xfId="0" applyFont="1" applyFill="1" applyBorder="1" applyAlignment="1" applyProtection="1">
      <alignment horizontal="center" vertical="center" shrinkToFit="1"/>
      <protection locked="0"/>
    </xf>
    <xf numFmtId="0" fontId="45" fillId="3" borderId="270" xfId="0" applyFont="1" applyFill="1" applyBorder="1" applyAlignment="1" applyProtection="1">
      <alignment horizontal="center" vertical="center" shrinkToFit="1"/>
      <protection locked="0"/>
    </xf>
    <xf numFmtId="0" fontId="49" fillId="13" borderId="271" xfId="0" applyFont="1" applyFill="1" applyBorder="1" applyAlignment="1">
      <alignment horizontal="center" vertical="center" shrinkToFit="1"/>
    </xf>
    <xf numFmtId="0" fontId="45" fillId="13" borderId="508" xfId="0" applyFont="1" applyFill="1" applyBorder="1" applyAlignment="1">
      <alignment horizontal="center" vertical="center"/>
    </xf>
    <xf numFmtId="0" fontId="45" fillId="13" borderId="509" xfId="0" applyFont="1" applyFill="1" applyBorder="1" applyAlignment="1">
      <alignment horizontal="center" vertical="center"/>
    </xf>
    <xf numFmtId="0" fontId="45" fillId="13" borderId="510" xfId="0" applyFont="1" applyFill="1" applyBorder="1" applyAlignment="1">
      <alignment horizontal="center" vertical="center"/>
    </xf>
    <xf numFmtId="0" fontId="49" fillId="13" borderId="511" xfId="0" applyFont="1" applyFill="1" applyBorder="1" applyAlignment="1">
      <alignment horizontal="center" vertical="center" shrinkToFit="1"/>
    </xf>
    <xf numFmtId="0" fontId="49" fillId="13" borderId="509" xfId="0" applyFont="1" applyFill="1" applyBorder="1" applyAlignment="1">
      <alignment horizontal="center" vertical="center" shrinkToFit="1"/>
    </xf>
    <xf numFmtId="0" fontId="49" fillId="13" borderId="512" xfId="0" applyFont="1" applyFill="1" applyBorder="1" applyAlignment="1">
      <alignment horizontal="center" vertical="center" shrinkToFit="1"/>
    </xf>
    <xf numFmtId="0" fontId="49" fillId="13" borderId="273" xfId="0" applyFont="1" applyFill="1" applyBorder="1" applyAlignment="1">
      <alignment horizontal="center" vertical="center" wrapText="1"/>
    </xf>
    <xf numFmtId="0" fontId="49" fillId="13" borderId="269" xfId="0" applyFont="1" applyFill="1" applyBorder="1" applyAlignment="1">
      <alignment horizontal="center" vertical="center" wrapText="1"/>
    </xf>
    <xf numFmtId="0" fontId="49" fillId="13" borderId="274" xfId="0" applyFont="1" applyFill="1" applyBorder="1" applyAlignment="1">
      <alignment horizontal="center" vertical="center" wrapText="1"/>
    </xf>
    <xf numFmtId="0" fontId="45" fillId="12" borderId="498" xfId="0" applyFont="1" applyFill="1" applyBorder="1" applyAlignment="1">
      <alignment horizontal="center" vertical="center" shrinkToFit="1"/>
    </xf>
    <xf numFmtId="0" fontId="45" fillId="12" borderId="499" xfId="0" applyFont="1" applyFill="1" applyBorder="1" applyAlignment="1">
      <alignment horizontal="center" vertical="center" shrinkToFit="1"/>
    </xf>
    <xf numFmtId="0" fontId="45" fillId="12" borderId="500" xfId="0" applyFont="1" applyFill="1" applyBorder="1" applyAlignment="1">
      <alignment horizontal="center" vertical="center" shrinkToFit="1"/>
    </xf>
    <xf numFmtId="0" fontId="45" fillId="0" borderId="79" xfId="0" applyFont="1" applyBorder="1" applyAlignment="1">
      <alignment horizontal="center" vertical="center"/>
    </xf>
    <xf numFmtId="0" fontId="45" fillId="0" borderId="76" xfId="0" applyFont="1" applyBorder="1" applyAlignment="1">
      <alignment horizontal="center" vertical="center"/>
    </xf>
    <xf numFmtId="0" fontId="45" fillId="3" borderId="76" xfId="0" applyFont="1" applyFill="1" applyBorder="1" applyAlignment="1" applyProtection="1">
      <alignment horizontal="left" vertical="center" wrapText="1"/>
      <protection locked="0"/>
    </xf>
    <xf numFmtId="0" fontId="45" fillId="3" borderId="77" xfId="0" applyFont="1" applyFill="1" applyBorder="1" applyAlignment="1" applyProtection="1">
      <alignment horizontal="left" vertical="center" wrapText="1"/>
      <protection locked="0"/>
    </xf>
    <xf numFmtId="0" fontId="45" fillId="3" borderId="507" xfId="0" applyFont="1" applyFill="1" applyBorder="1" applyAlignment="1" applyProtection="1">
      <alignment horizontal="left" vertical="center" wrapText="1"/>
      <protection locked="0"/>
    </xf>
    <xf numFmtId="0" fontId="45" fillId="3" borderId="272" xfId="0" applyFont="1" applyFill="1" applyBorder="1" applyAlignment="1" applyProtection="1">
      <alignment horizontal="left" vertical="center" wrapText="1"/>
      <protection locked="0"/>
    </xf>
    <xf numFmtId="0" fontId="45" fillId="13" borderId="513" xfId="0" applyFont="1" applyFill="1" applyBorder="1" applyAlignment="1">
      <alignment horizontal="center" vertical="center" textRotation="255" wrapText="1"/>
    </xf>
    <xf numFmtId="0" fontId="45" fillId="13" borderId="514" xfId="0" applyFont="1" applyFill="1" applyBorder="1" applyAlignment="1">
      <alignment horizontal="center" vertical="center" textRotation="255" wrapText="1"/>
    </xf>
    <xf numFmtId="0" fontId="45" fillId="13" borderId="508" xfId="0" applyFont="1" applyFill="1" applyBorder="1" applyAlignment="1">
      <alignment horizontal="center" vertical="center" wrapText="1"/>
    </xf>
    <xf numFmtId="0" fontId="45" fillId="13" borderId="509" xfId="0" applyFont="1" applyFill="1" applyBorder="1" applyAlignment="1">
      <alignment horizontal="center" vertical="center" wrapText="1"/>
    </xf>
    <xf numFmtId="0" fontId="45" fillId="13" borderId="510" xfId="0" applyFont="1" applyFill="1" applyBorder="1" applyAlignment="1">
      <alignment horizontal="center" vertical="center" wrapText="1"/>
    </xf>
    <xf numFmtId="0" fontId="46" fillId="2" borderId="300" xfId="0" applyFont="1" applyFill="1" applyBorder="1" applyAlignment="1">
      <alignment horizontal="center" vertical="center" shrinkToFit="1"/>
    </xf>
    <xf numFmtId="0" fontId="46" fillId="2" borderId="229" xfId="0" applyFont="1" applyFill="1" applyBorder="1" applyAlignment="1">
      <alignment horizontal="center" vertical="center" shrinkToFit="1"/>
    </xf>
    <xf numFmtId="0" fontId="47" fillId="2" borderId="229" xfId="0" applyFont="1" applyFill="1" applyBorder="1" applyAlignment="1">
      <alignment horizontal="center" vertical="center" shrinkToFit="1"/>
    </xf>
    <xf numFmtId="0" fontId="47" fillId="2" borderId="769" xfId="0" applyFont="1" applyFill="1" applyBorder="1" applyAlignment="1">
      <alignment horizontal="center" vertical="center" shrinkToFit="1"/>
    </xf>
    <xf numFmtId="0" fontId="45" fillId="12" borderId="503" xfId="0" applyFont="1" applyFill="1" applyBorder="1" applyAlignment="1">
      <alignment horizontal="center" vertical="center" shrinkToFit="1"/>
    </xf>
    <xf numFmtId="0" fontId="45" fillId="12" borderId="392" xfId="0" applyFont="1" applyFill="1" applyBorder="1" applyAlignment="1">
      <alignment horizontal="center" vertical="center" shrinkToFit="1"/>
    </xf>
    <xf numFmtId="0" fontId="45" fillId="12" borderId="504" xfId="0" applyFont="1" applyFill="1" applyBorder="1" applyAlignment="1">
      <alignment horizontal="center" vertical="center" shrinkToFit="1"/>
    </xf>
    <xf numFmtId="38" fontId="35" fillId="3" borderId="505" xfId="1" applyFont="1" applyFill="1" applyBorder="1" applyAlignment="1" applyProtection="1">
      <alignment horizontal="right" vertical="center" shrinkToFit="1"/>
      <protection locked="0"/>
    </xf>
    <xf numFmtId="38" fontId="35" fillId="3" borderId="392" xfId="1" applyFont="1" applyFill="1" applyBorder="1" applyAlignment="1" applyProtection="1">
      <alignment horizontal="right" vertical="center" shrinkToFit="1"/>
      <protection locked="0"/>
    </xf>
    <xf numFmtId="0" fontId="45" fillId="12" borderId="429" xfId="0" applyFont="1" applyFill="1" applyBorder="1" applyAlignment="1">
      <alignment horizontal="center" vertical="center"/>
    </xf>
    <xf numFmtId="0" fontId="45" fillId="12" borderId="53" xfId="0" applyFont="1" applyFill="1" applyBorder="1" applyAlignment="1">
      <alignment horizontal="center" vertical="center"/>
    </xf>
    <xf numFmtId="0" fontId="45" fillId="12" borderId="98" xfId="0" applyFont="1" applyFill="1" applyBorder="1" applyAlignment="1">
      <alignment horizontal="center" vertical="center"/>
    </xf>
    <xf numFmtId="0" fontId="35" fillId="3" borderId="60" xfId="0" applyFont="1" applyFill="1" applyBorder="1" applyAlignment="1" applyProtection="1">
      <alignment horizontal="left" vertical="center" shrinkToFit="1"/>
      <protection locked="0"/>
    </xf>
    <xf numFmtId="0" fontId="35" fillId="0" borderId="76" xfId="0" applyFont="1" applyBorder="1" applyAlignment="1">
      <alignment vertical="center" wrapText="1"/>
    </xf>
    <xf numFmtId="49" fontId="35" fillId="3" borderId="76" xfId="0" applyNumberFormat="1" applyFont="1" applyFill="1" applyBorder="1" applyAlignment="1" applyProtection="1">
      <alignment horizontal="center" vertical="center" shrinkToFit="1"/>
      <protection locked="0"/>
    </xf>
    <xf numFmtId="0" fontId="35" fillId="2" borderId="448" xfId="0" applyFont="1" applyFill="1" applyBorder="1" applyAlignment="1">
      <alignment horizontal="center" vertical="center" wrapText="1"/>
    </xf>
    <xf numFmtId="58" fontId="45" fillId="2" borderId="185" xfId="0" applyNumberFormat="1" applyFont="1" applyFill="1" applyBorder="1" applyAlignment="1">
      <alignment horizontal="center" vertical="center" shrinkToFit="1"/>
    </xf>
    <xf numFmtId="0" fontId="53" fillId="15" borderId="226" xfId="0" applyFont="1" applyFill="1" applyBorder="1" applyAlignment="1">
      <alignment horizontal="center" vertical="center" wrapText="1" shrinkToFit="1"/>
    </xf>
    <xf numFmtId="0" fontId="53" fillId="15" borderId="223" xfId="0" applyFont="1" applyFill="1" applyBorder="1" applyAlignment="1">
      <alignment horizontal="center" vertical="center" shrinkToFit="1"/>
    </xf>
    <xf numFmtId="0" fontId="53" fillId="15" borderId="227" xfId="0" applyFont="1" applyFill="1" applyBorder="1" applyAlignment="1">
      <alignment horizontal="center" vertical="center" shrinkToFit="1"/>
    </xf>
    <xf numFmtId="0" fontId="54" fillId="0" borderId="79" xfId="0" applyFont="1" applyBorder="1" applyAlignment="1">
      <alignment horizontal="center" vertical="center" wrapText="1" shrinkToFit="1"/>
    </xf>
    <xf numFmtId="0" fontId="54" fillId="0" borderId="76" xfId="0" applyFont="1" applyBorder="1" applyAlignment="1">
      <alignment horizontal="center" vertical="center" shrinkToFit="1"/>
    </xf>
    <xf numFmtId="0" fontId="35" fillId="0" borderId="49" xfId="0" applyFont="1" applyBorder="1" applyAlignment="1">
      <alignment horizontal="center" vertical="center" shrinkToFit="1"/>
    </xf>
    <xf numFmtId="0" fontId="35" fillId="0" borderId="50" xfId="0" applyFont="1" applyBorder="1" applyAlignment="1">
      <alignment horizontal="center" vertical="center" shrinkToFit="1"/>
    </xf>
    <xf numFmtId="49" fontId="45" fillId="0" borderId="0" xfId="0" applyNumberFormat="1" applyFont="1" applyAlignment="1">
      <alignment horizontal="left" vertical="center"/>
    </xf>
    <xf numFmtId="0" fontId="45" fillId="2" borderId="536" xfId="0" applyFont="1" applyFill="1" applyBorder="1" applyAlignment="1">
      <alignment horizontal="center" vertical="center" shrinkToFit="1"/>
    </xf>
    <xf numFmtId="0" fontId="45" fillId="12" borderId="381" xfId="0" applyFont="1" applyFill="1" applyBorder="1" applyAlignment="1">
      <alignment horizontal="center" vertical="center"/>
    </xf>
    <xf numFmtId="0" fontId="45" fillId="12" borderId="382" xfId="0" applyFont="1" applyFill="1" applyBorder="1" applyAlignment="1">
      <alignment horizontal="center" vertical="center"/>
    </xf>
    <xf numFmtId="0" fontId="45" fillId="12" borderId="535" xfId="0" applyFont="1" applyFill="1" applyBorder="1" applyAlignment="1">
      <alignment horizontal="center" vertical="center"/>
    </xf>
    <xf numFmtId="0" fontId="35" fillId="3" borderId="110" xfId="0" applyFont="1" applyFill="1" applyBorder="1" applyAlignment="1" applyProtection="1">
      <alignment horizontal="left" vertical="center" wrapText="1"/>
      <protection locked="0"/>
    </xf>
    <xf numFmtId="0" fontId="35" fillId="2" borderId="222" xfId="0" applyFont="1" applyFill="1" applyBorder="1" applyAlignment="1">
      <alignment vertical="center" wrapText="1"/>
    </xf>
    <xf numFmtId="0" fontId="35" fillId="2" borderId="223" xfId="0" applyFont="1" applyFill="1" applyBorder="1" applyAlignment="1">
      <alignment vertical="center" wrapText="1"/>
    </xf>
    <xf numFmtId="0" fontId="35" fillId="3" borderId="260" xfId="0" applyFont="1" applyFill="1" applyBorder="1" applyAlignment="1" applyProtection="1">
      <alignment horizontal="center" vertical="center" shrinkToFit="1"/>
      <protection locked="0"/>
    </xf>
    <xf numFmtId="0" fontId="35" fillId="3" borderId="261" xfId="0" applyFont="1" applyFill="1" applyBorder="1" applyAlignment="1" applyProtection="1">
      <alignment horizontal="center" vertical="center" shrinkToFit="1"/>
      <protection locked="0"/>
    </xf>
    <xf numFmtId="49" fontId="35" fillId="3" borderId="112" xfId="0" applyNumberFormat="1" applyFont="1" applyFill="1" applyBorder="1" applyAlignment="1" applyProtection="1">
      <alignment horizontal="center" vertical="center" shrinkToFit="1"/>
      <protection locked="0"/>
    </xf>
    <xf numFmtId="49" fontId="35" fillId="3" borderId="59" xfId="0" applyNumberFormat="1" applyFont="1" applyFill="1" applyBorder="1" applyAlignment="1" applyProtection="1">
      <alignment horizontal="left" vertical="center" wrapText="1"/>
      <protection locked="0"/>
    </xf>
    <xf numFmtId="38" fontId="45" fillId="2" borderId="271" xfId="1" applyFont="1" applyFill="1" applyBorder="1" applyAlignment="1" applyProtection="1">
      <alignment horizontal="right" vertical="center" shrinkToFit="1"/>
    </xf>
    <xf numFmtId="38" fontId="45" fillId="2" borderId="507" xfId="1" applyFont="1" applyFill="1" applyBorder="1" applyAlignment="1" applyProtection="1">
      <alignment horizontal="right" vertical="center" shrinkToFit="1"/>
    </xf>
    <xf numFmtId="49" fontId="49" fillId="15" borderId="517" xfId="0" applyNumberFormat="1" applyFont="1" applyFill="1" applyBorder="1" applyAlignment="1">
      <alignment horizontal="center" vertical="center" wrapText="1"/>
    </xf>
    <xf numFmtId="49" fontId="49" fillId="15" borderId="518" xfId="0" applyNumberFormat="1" applyFont="1" applyFill="1" applyBorder="1" applyAlignment="1">
      <alignment horizontal="center" vertical="center" wrapText="1"/>
    </xf>
    <xf numFmtId="49" fontId="49" fillId="15" borderId="520" xfId="0" applyNumberFormat="1" applyFont="1" applyFill="1" applyBorder="1" applyAlignment="1">
      <alignment horizontal="center" vertical="center" wrapText="1"/>
    </xf>
    <xf numFmtId="49" fontId="49" fillId="15" borderId="521" xfId="0" applyNumberFormat="1" applyFont="1" applyFill="1" applyBorder="1" applyAlignment="1">
      <alignment horizontal="center" vertical="center" wrapText="1"/>
    </xf>
    <xf numFmtId="0" fontId="35" fillId="3" borderId="518" xfId="0" applyFont="1" applyFill="1" applyBorder="1" applyAlignment="1" applyProtection="1">
      <alignment horizontal="left" vertical="center" wrapText="1"/>
      <protection locked="0"/>
    </xf>
    <xf numFmtId="0" fontId="35" fillId="3" borderId="519" xfId="0" applyFont="1" applyFill="1" applyBorder="1" applyAlignment="1" applyProtection="1">
      <alignment horizontal="left" vertical="center" wrapText="1"/>
      <protection locked="0"/>
    </xf>
    <xf numFmtId="0" fontId="35" fillId="3" borderId="521" xfId="0" applyFont="1" applyFill="1" applyBorder="1" applyAlignment="1" applyProtection="1">
      <alignment horizontal="left" vertical="center" wrapText="1"/>
      <protection locked="0"/>
    </xf>
    <xf numFmtId="0" fontId="35" fillId="3" borderId="522" xfId="0" applyFont="1" applyFill="1" applyBorder="1" applyAlignment="1" applyProtection="1">
      <alignment horizontal="left" vertical="center" wrapText="1"/>
      <protection locked="0"/>
    </xf>
    <xf numFmtId="49" fontId="49" fillId="12" borderId="523" xfId="0" applyNumberFormat="1" applyFont="1" applyFill="1" applyBorder="1" applyAlignment="1">
      <alignment horizontal="center" vertical="center" wrapText="1"/>
    </xf>
    <xf numFmtId="49" fontId="49" fillId="12" borderId="524" xfId="0" applyNumberFormat="1" applyFont="1" applyFill="1" applyBorder="1" applyAlignment="1">
      <alignment horizontal="center" vertical="center" wrapText="1"/>
    </xf>
    <xf numFmtId="49" fontId="49" fillId="12" borderId="526" xfId="0" applyNumberFormat="1" applyFont="1" applyFill="1" applyBorder="1" applyAlignment="1">
      <alignment horizontal="center" vertical="center" wrapText="1"/>
    </xf>
    <xf numFmtId="49" fontId="49" fillId="12" borderId="527" xfId="0" applyNumberFormat="1" applyFont="1" applyFill="1" applyBorder="1" applyAlignment="1">
      <alignment horizontal="center" vertical="center" wrapText="1"/>
    </xf>
    <xf numFmtId="0" fontId="35" fillId="3" borderId="524" xfId="0" applyFont="1" applyFill="1" applyBorder="1" applyAlignment="1" applyProtection="1">
      <alignment horizontal="left" vertical="center" wrapText="1"/>
      <protection locked="0"/>
    </xf>
    <xf numFmtId="0" fontId="35" fillId="3" borderId="525" xfId="0" applyFont="1" applyFill="1" applyBorder="1" applyAlignment="1" applyProtection="1">
      <alignment horizontal="left" vertical="center" wrapText="1"/>
      <protection locked="0"/>
    </xf>
    <xf numFmtId="0" fontId="45" fillId="13" borderId="507" xfId="0" applyFont="1" applyFill="1" applyBorder="1" applyAlignment="1">
      <alignment horizontal="center" vertical="center"/>
    </xf>
    <xf numFmtId="0" fontId="45" fillId="13" borderId="272" xfId="0" applyFont="1" applyFill="1" applyBorder="1" applyAlignment="1">
      <alignment horizontal="center" vertical="center"/>
    </xf>
    <xf numFmtId="0" fontId="45" fillId="12" borderId="529" xfId="0" applyFont="1" applyFill="1" applyBorder="1" applyAlignment="1">
      <alignment horizontal="center" vertical="center" shrinkToFit="1"/>
    </xf>
    <xf numFmtId="0" fontId="45" fillId="12" borderId="261" xfId="0" applyFont="1" applyFill="1" applyBorder="1" applyAlignment="1">
      <alignment horizontal="center" vertical="center" shrinkToFit="1"/>
    </xf>
    <xf numFmtId="0" fontId="45" fillId="12" borderId="266" xfId="0" applyFont="1" applyFill="1" applyBorder="1" applyAlignment="1">
      <alignment horizontal="center" vertical="center" shrinkToFit="1"/>
    </xf>
    <xf numFmtId="0" fontId="45" fillId="15" borderId="223" xfId="0" applyFont="1" applyFill="1" applyBorder="1" applyAlignment="1">
      <alignment horizontal="center" vertical="center"/>
    </xf>
    <xf numFmtId="0" fontId="45" fillId="2" borderId="227" xfId="0" applyFont="1" applyFill="1" applyBorder="1" applyAlignment="1">
      <alignment horizontal="center" vertical="center" shrinkToFit="1"/>
    </xf>
    <xf numFmtId="0" fontId="45" fillId="2" borderId="287" xfId="0" applyFont="1" applyFill="1" applyBorder="1" applyAlignment="1">
      <alignment horizontal="center" vertical="center" shrinkToFit="1"/>
    </xf>
    <xf numFmtId="0" fontId="45" fillId="2" borderId="288" xfId="0" applyFont="1" applyFill="1" applyBorder="1" applyAlignment="1">
      <alignment horizontal="center" vertical="center" shrinkToFit="1"/>
    </xf>
    <xf numFmtId="58" fontId="45" fillId="2" borderId="455" xfId="0" applyNumberFormat="1" applyFont="1" applyFill="1" applyBorder="1" applyAlignment="1">
      <alignment horizontal="center" vertical="center" shrinkToFit="1"/>
    </xf>
    <xf numFmtId="58" fontId="45" fillId="2" borderId="287" xfId="0" applyNumberFormat="1" applyFont="1" applyFill="1" applyBorder="1" applyAlignment="1">
      <alignment horizontal="center" vertical="center" shrinkToFit="1"/>
    </xf>
    <xf numFmtId="58" fontId="45" fillId="2" borderId="456" xfId="0" applyNumberFormat="1" applyFont="1" applyFill="1" applyBorder="1" applyAlignment="1">
      <alignment horizontal="center" vertical="center" shrinkToFit="1"/>
    </xf>
    <xf numFmtId="0" fontId="35" fillId="2" borderId="227" xfId="0" applyFont="1" applyFill="1" applyBorder="1" applyAlignment="1">
      <alignment horizontal="center" vertical="center" shrinkToFit="1"/>
    </xf>
    <xf numFmtId="0" fontId="35" fillId="2" borderId="287" xfId="0" applyFont="1" applyFill="1" applyBorder="1" applyAlignment="1">
      <alignment horizontal="center" vertical="center" shrinkToFit="1"/>
    </xf>
    <xf numFmtId="49" fontId="49" fillId="0" borderId="144" xfId="0" applyNumberFormat="1" applyFont="1" applyBorder="1" applyAlignment="1">
      <alignment horizontal="center" vertical="center" wrapText="1"/>
    </xf>
    <xf numFmtId="49" fontId="49" fillId="0" borderId="143" xfId="0" applyNumberFormat="1" applyFont="1" applyBorder="1" applyAlignment="1">
      <alignment horizontal="center" vertical="center" wrapText="1"/>
    </xf>
    <xf numFmtId="49" fontId="49" fillId="0" borderId="142" xfId="0" applyNumberFormat="1" applyFont="1" applyBorder="1" applyAlignment="1">
      <alignment horizontal="center" vertical="center" wrapText="1"/>
    </xf>
    <xf numFmtId="49" fontId="49" fillId="0" borderId="112" xfId="0" applyNumberFormat="1" applyFont="1" applyBorder="1" applyAlignment="1">
      <alignment horizontal="center" vertical="center" wrapText="1"/>
    </xf>
    <xf numFmtId="0" fontId="35" fillId="3" borderId="143" xfId="0" applyFont="1" applyFill="1" applyBorder="1" applyAlignment="1" applyProtection="1">
      <alignment horizontal="left" vertical="center" wrapText="1"/>
      <protection locked="0"/>
    </xf>
    <xf numFmtId="0" fontId="35" fillId="3" borderId="115" xfId="0" applyFont="1" applyFill="1" applyBorder="1" applyAlignment="1" applyProtection="1">
      <alignment horizontal="left" vertical="center" wrapText="1"/>
      <protection locked="0"/>
    </xf>
    <xf numFmtId="0" fontId="35" fillId="3" borderId="556" xfId="0" applyFont="1" applyFill="1" applyBorder="1" applyAlignment="1" applyProtection="1">
      <alignment horizontal="left" vertical="center" shrinkToFit="1"/>
      <protection locked="0"/>
    </xf>
    <xf numFmtId="0" fontId="35" fillId="3" borderId="554" xfId="0" applyFont="1" applyFill="1" applyBorder="1" applyAlignment="1" applyProtection="1">
      <alignment horizontal="left" vertical="center" shrinkToFit="1"/>
      <protection locked="0"/>
    </xf>
    <xf numFmtId="0" fontId="35" fillId="3" borderId="557" xfId="0" applyFont="1" applyFill="1" applyBorder="1" applyAlignment="1" applyProtection="1">
      <alignment horizontal="left" vertical="center" shrinkToFit="1"/>
      <protection locked="0"/>
    </xf>
    <xf numFmtId="0" fontId="35" fillId="2" borderId="260" xfId="0" applyFont="1" applyFill="1" applyBorder="1" applyAlignment="1">
      <alignment vertical="center" wrapText="1"/>
    </xf>
    <xf numFmtId="0" fontId="35" fillId="2" borderId="261" xfId="0" applyFont="1" applyFill="1" applyBorder="1" applyAlignment="1">
      <alignment vertical="center" wrapText="1"/>
    </xf>
    <xf numFmtId="49" fontId="45" fillId="0" borderId="545" xfId="0" applyNumberFormat="1" applyFont="1" applyBorder="1" applyAlignment="1">
      <alignment horizontal="center" vertical="center" shrinkToFit="1"/>
    </xf>
    <xf numFmtId="49" fontId="45" fillId="0" borderId="546" xfId="0" applyNumberFormat="1" applyFont="1" applyBorder="1" applyAlignment="1">
      <alignment horizontal="center" vertical="center" shrinkToFit="1"/>
    </xf>
    <xf numFmtId="0" fontId="53" fillId="13" borderId="507" xfId="0" applyFont="1" applyFill="1" applyBorder="1" applyAlignment="1">
      <alignment horizontal="center" vertical="center"/>
    </xf>
    <xf numFmtId="49" fontId="35" fillId="3" borderId="59" xfId="2" applyNumberFormat="1" applyFont="1" applyFill="1" applyBorder="1" applyAlignment="1" applyProtection="1">
      <alignment horizontal="left" vertical="center" shrinkToFit="1"/>
      <protection locked="0"/>
    </xf>
    <xf numFmtId="49" fontId="35" fillId="3" borderId="59" xfId="0" applyNumberFormat="1" applyFont="1" applyFill="1" applyBorder="1" applyAlignment="1" applyProtection="1">
      <alignment horizontal="left" vertical="center" shrinkToFit="1"/>
      <protection locked="0"/>
    </xf>
    <xf numFmtId="49" fontId="35" fillId="3" borderId="53" xfId="0" applyNumberFormat="1" applyFont="1" applyFill="1" applyBorder="1" applyAlignment="1" applyProtection="1">
      <alignment horizontal="left" vertical="center" shrinkToFit="1"/>
      <protection locked="0"/>
    </xf>
    <xf numFmtId="49" fontId="35" fillId="3" borderId="54" xfId="0" applyNumberFormat="1" applyFont="1" applyFill="1" applyBorder="1" applyAlignment="1" applyProtection="1">
      <alignment horizontal="left" vertical="center" shrinkToFit="1"/>
      <protection locked="0"/>
    </xf>
    <xf numFmtId="0" fontId="54" fillId="0" borderId="59" xfId="0" applyFont="1" applyBorder="1" applyAlignment="1">
      <alignment horizontal="center" vertical="center" shrinkToFit="1"/>
    </xf>
    <xf numFmtId="49" fontId="45" fillId="0" borderId="27" xfId="0" applyNumberFormat="1" applyFont="1" applyBorder="1" applyAlignment="1">
      <alignment horizontal="left" vertical="center"/>
    </xf>
    <xf numFmtId="0" fontId="45" fillId="0" borderId="548" xfId="0" applyFont="1" applyBorder="1" applyAlignment="1">
      <alignment horizontal="center" vertical="center"/>
    </xf>
    <xf numFmtId="0" fontId="45" fillId="0" borderId="549" xfId="0" applyFont="1" applyBorder="1" applyAlignment="1">
      <alignment horizontal="center" vertical="center"/>
    </xf>
    <xf numFmtId="49" fontId="35" fillId="3" borderId="261" xfId="0" applyNumberFormat="1" applyFont="1" applyFill="1" applyBorder="1" applyAlignment="1" applyProtection="1">
      <alignment horizontal="center" vertical="center" shrinkToFit="1"/>
      <protection locked="0"/>
    </xf>
    <xf numFmtId="0" fontId="45" fillId="15" borderId="312" xfId="0" applyFont="1" applyFill="1" applyBorder="1" applyAlignment="1">
      <alignment horizontal="center" vertical="center" shrinkToFit="1"/>
    </xf>
    <xf numFmtId="0" fontId="45" fillId="15" borderId="313" xfId="0" applyFont="1" applyFill="1" applyBorder="1" applyAlignment="1">
      <alignment horizontal="center" vertical="center" shrinkToFit="1"/>
    </xf>
    <xf numFmtId="0" fontId="45" fillId="12" borderId="265" xfId="0" applyFont="1" applyFill="1" applyBorder="1" applyAlignment="1">
      <alignment horizontal="center" vertical="center" shrinkToFit="1"/>
    </xf>
    <xf numFmtId="0" fontId="45" fillId="0" borderId="144" xfId="0" applyFont="1" applyBorder="1" applyAlignment="1">
      <alignment horizontal="center" vertical="center" shrinkToFit="1"/>
    </xf>
    <xf numFmtId="0" fontId="45" fillId="0" borderId="143" xfId="0" applyFont="1" applyBorder="1" applyAlignment="1">
      <alignment horizontal="center" vertical="center" shrinkToFit="1"/>
    </xf>
    <xf numFmtId="0" fontId="45" fillId="12" borderId="553" xfId="0" applyFont="1" applyFill="1" applyBorder="1" applyAlignment="1">
      <alignment horizontal="center" vertical="center" wrapText="1" shrinkToFit="1"/>
    </xf>
    <xf numFmtId="0" fontId="45" fillId="12" borderId="554" xfId="0" applyFont="1" applyFill="1" applyBorder="1" applyAlignment="1">
      <alignment horizontal="center" vertical="center" shrinkToFit="1"/>
    </xf>
    <xf numFmtId="0" fontId="45" fillId="12" borderId="555" xfId="0" applyFont="1" applyFill="1" applyBorder="1" applyAlignment="1">
      <alignment horizontal="center" vertical="center" shrinkToFit="1"/>
    </xf>
    <xf numFmtId="0" fontId="45" fillId="15" borderId="550" xfId="0" applyFont="1" applyFill="1" applyBorder="1" applyAlignment="1">
      <alignment horizontal="center" vertical="center" shrinkToFit="1"/>
    </xf>
    <xf numFmtId="0" fontId="45" fillId="15" borderId="551" xfId="0" applyFont="1" applyFill="1" applyBorder="1" applyAlignment="1">
      <alignment horizontal="center" vertical="center" shrinkToFit="1"/>
    </xf>
    <xf numFmtId="49" fontId="45" fillId="3" borderId="261" xfId="0" applyNumberFormat="1" applyFont="1" applyFill="1" applyBorder="1" applyAlignment="1" applyProtection="1">
      <alignment horizontal="center" vertical="center" shrinkToFit="1"/>
      <protection locked="0"/>
    </xf>
    <xf numFmtId="0" fontId="45" fillId="13" borderId="368" xfId="0" applyFont="1" applyFill="1" applyBorder="1" applyAlignment="1">
      <alignment horizontal="center" vertical="center" shrinkToFit="1"/>
    </xf>
    <xf numFmtId="0" fontId="45" fillId="13" borderId="541" xfId="0" applyFont="1" applyFill="1" applyBorder="1" applyAlignment="1">
      <alignment horizontal="center" vertical="center" shrinkToFit="1"/>
    </xf>
    <xf numFmtId="0" fontId="45" fillId="13" borderId="542" xfId="0" applyFont="1" applyFill="1" applyBorder="1" applyAlignment="1">
      <alignment horizontal="center" vertical="center" shrinkToFit="1"/>
    </xf>
    <xf numFmtId="0" fontId="35" fillId="0" borderId="59" xfId="0" applyFont="1" applyBorder="1" applyAlignment="1">
      <alignment horizontal="center" vertical="center" shrinkToFit="1"/>
    </xf>
    <xf numFmtId="49" fontId="45" fillId="3" borderId="545" xfId="0" applyNumberFormat="1" applyFont="1" applyFill="1" applyBorder="1" applyAlignment="1" applyProtection="1">
      <alignment horizontal="center" vertical="center" shrinkToFit="1"/>
      <protection locked="0"/>
    </xf>
    <xf numFmtId="49" fontId="45" fillId="3" borderId="260" xfId="0" applyNumberFormat="1" applyFont="1" applyFill="1" applyBorder="1" applyAlignment="1" applyProtection="1">
      <alignment horizontal="center" vertical="center" shrinkToFit="1"/>
      <protection locked="0"/>
    </xf>
    <xf numFmtId="0" fontId="35" fillId="3" borderId="313" xfId="0" applyFont="1" applyFill="1" applyBorder="1" applyAlignment="1" applyProtection="1">
      <alignment horizontal="left" vertical="center"/>
      <protection locked="0"/>
    </xf>
    <xf numFmtId="0" fontId="35" fillId="3" borderId="225" xfId="0" applyFont="1" applyFill="1" applyBorder="1" applyAlignment="1" applyProtection="1">
      <alignment horizontal="left" vertical="center"/>
      <protection locked="0"/>
    </xf>
    <xf numFmtId="0" fontId="54" fillId="0" borderId="82" xfId="0" applyFont="1" applyBorder="1" applyAlignment="1">
      <alignment horizontal="center" vertical="center" wrapText="1"/>
    </xf>
    <xf numFmtId="0" fontId="35" fillId="3" borderId="143" xfId="0" applyFont="1" applyFill="1" applyBorder="1" applyAlignment="1" applyProtection="1">
      <alignment horizontal="right" vertical="center" shrinkToFit="1"/>
      <protection locked="0"/>
    </xf>
    <xf numFmtId="0" fontId="35" fillId="0" borderId="143" xfId="0" applyFont="1" applyBorder="1" applyAlignment="1">
      <alignment horizontal="center" vertical="center" shrinkToFit="1"/>
    </xf>
    <xf numFmtId="0" fontId="35" fillId="0" borderId="115" xfId="0" applyFont="1" applyBorder="1" applyAlignment="1">
      <alignment horizontal="center" vertical="center" shrinkToFit="1"/>
    </xf>
    <xf numFmtId="0" fontId="45" fillId="13" borderId="340" xfId="0" applyFont="1" applyFill="1" applyBorder="1" applyAlignment="1">
      <alignment horizontal="center" vertical="center" wrapText="1" shrinkToFit="1"/>
    </xf>
    <xf numFmtId="0" fontId="45" fillId="13" borderId="564" xfId="0" applyFont="1" applyFill="1" applyBorder="1" applyAlignment="1">
      <alignment horizontal="center" vertical="center" wrapText="1" shrinkToFit="1"/>
    </xf>
    <xf numFmtId="0" fontId="45" fillId="13" borderId="566" xfId="0" applyFont="1" applyFill="1" applyBorder="1" applyAlignment="1">
      <alignment horizontal="center" vertical="center" wrapText="1" shrinkToFit="1"/>
    </xf>
    <xf numFmtId="0" fontId="45" fillId="13" borderId="561" xfId="0" applyFont="1" applyFill="1" applyBorder="1" applyAlignment="1">
      <alignment horizontal="center" vertical="center" shrinkToFit="1"/>
    </xf>
    <xf numFmtId="0" fontId="45" fillId="13" borderId="562" xfId="0" applyFont="1" applyFill="1" applyBorder="1" applyAlignment="1">
      <alignment horizontal="center" vertical="center" shrinkToFit="1"/>
    </xf>
    <xf numFmtId="0" fontId="53" fillId="15" borderId="312" xfId="0" applyFont="1" applyFill="1" applyBorder="1" applyAlignment="1">
      <alignment horizontal="center" vertical="center" wrapText="1"/>
    </xf>
    <xf numFmtId="0" fontId="53" fillId="15" borderId="313" xfId="0" applyFont="1" applyFill="1" applyBorder="1" applyAlignment="1">
      <alignment horizontal="center" vertical="center"/>
    </xf>
    <xf numFmtId="0" fontId="35" fillId="0" borderId="107" xfId="0" applyFont="1" applyBorder="1" applyAlignment="1">
      <alignment horizontal="center" vertical="center" wrapText="1" shrinkToFit="1"/>
    </xf>
    <xf numFmtId="0" fontId="35" fillId="0" borderId="55" xfId="0" applyFont="1" applyBorder="1" applyAlignment="1">
      <alignment horizontal="center" vertical="center" shrinkToFit="1"/>
    </xf>
    <xf numFmtId="49" fontId="35" fillId="3" borderId="576" xfId="0" applyNumberFormat="1" applyFont="1" applyFill="1" applyBorder="1" applyAlignment="1" applyProtection="1">
      <alignment horizontal="center" vertical="center" shrinkToFit="1"/>
      <protection locked="0"/>
    </xf>
    <xf numFmtId="49" fontId="35" fillId="0" borderId="143" xfId="0" applyNumberFormat="1" applyFont="1" applyBorder="1" applyAlignment="1">
      <alignment horizontal="center" vertical="center"/>
    </xf>
    <xf numFmtId="49" fontId="35" fillId="0" borderId="115" xfId="0" applyNumberFormat="1" applyFont="1" applyBorder="1" applyAlignment="1">
      <alignment horizontal="center" vertical="center"/>
    </xf>
    <xf numFmtId="38" fontId="35" fillId="3" borderId="143" xfId="1" applyFont="1" applyFill="1" applyBorder="1" applyAlignment="1" applyProtection="1">
      <alignment horizontal="right" vertical="center" shrinkToFit="1"/>
      <protection locked="0"/>
    </xf>
    <xf numFmtId="38" fontId="35" fillId="3" borderId="286" xfId="1" applyFont="1" applyFill="1" applyBorder="1" applyAlignment="1" applyProtection="1">
      <alignment horizontal="left" vertical="center" shrinkToFit="1"/>
      <protection locked="0"/>
    </xf>
    <xf numFmtId="38" fontId="35" fillId="3" borderId="264" xfId="1" applyFont="1" applyFill="1" applyBorder="1" applyAlignment="1" applyProtection="1">
      <alignment horizontal="left" vertical="center" shrinkToFit="1"/>
      <protection locked="0"/>
    </xf>
    <xf numFmtId="0" fontId="45" fillId="13" borderId="565" xfId="0" applyFont="1" applyFill="1" applyBorder="1" applyAlignment="1">
      <alignment horizontal="center" vertical="center" wrapText="1" shrinkToFit="1"/>
    </xf>
    <xf numFmtId="0" fontId="45" fillId="13" borderId="385" xfId="0" applyFont="1" applyFill="1" applyBorder="1" applyAlignment="1">
      <alignment horizontal="center" vertical="center" wrapText="1" shrinkToFit="1"/>
    </xf>
    <xf numFmtId="0" fontId="45" fillId="13" borderId="386" xfId="0" applyFont="1" applyFill="1" applyBorder="1" applyAlignment="1">
      <alignment horizontal="center" vertical="center" wrapText="1" shrinkToFit="1"/>
    </xf>
    <xf numFmtId="0" fontId="35" fillId="3" borderId="84" xfId="0" applyFont="1" applyFill="1" applyBorder="1" applyAlignment="1" applyProtection="1">
      <alignment horizontal="left" vertical="center" shrinkToFit="1"/>
      <protection locked="0"/>
    </xf>
    <xf numFmtId="0" fontId="35" fillId="3" borderId="71" xfId="0" applyFont="1" applyFill="1" applyBorder="1" applyAlignment="1" applyProtection="1">
      <alignment horizontal="left" vertical="center" shrinkToFit="1"/>
      <protection locked="0"/>
    </xf>
    <xf numFmtId="0" fontId="54" fillId="0" borderId="121" xfId="0" applyFont="1" applyBorder="1" applyAlignment="1">
      <alignment horizontal="center" vertical="center" shrinkToFit="1"/>
    </xf>
    <xf numFmtId="49" fontId="57" fillId="3" borderId="112" xfId="2" applyNumberFormat="1" applyFont="1" applyFill="1" applyBorder="1" applyAlignment="1" applyProtection="1">
      <alignment horizontal="left" vertical="center" shrinkToFit="1"/>
      <protection locked="0"/>
    </xf>
    <xf numFmtId="49" fontId="45" fillId="3" borderId="112" xfId="0" applyNumberFormat="1" applyFont="1" applyFill="1" applyBorder="1" applyAlignment="1" applyProtection="1">
      <alignment horizontal="left" vertical="center" shrinkToFit="1"/>
      <protection locked="0"/>
    </xf>
    <xf numFmtId="49" fontId="45" fillId="3" borderId="113" xfId="0" applyNumberFormat="1" applyFont="1" applyFill="1" applyBorder="1" applyAlignment="1" applyProtection="1">
      <alignment horizontal="left" vertical="center" shrinkToFit="1"/>
      <protection locked="0"/>
    </xf>
    <xf numFmtId="0" fontId="45" fillId="12" borderId="263" xfId="0" applyFont="1" applyFill="1" applyBorder="1" applyAlignment="1">
      <alignment horizontal="center" vertical="center" wrapText="1" shrinkToFit="1"/>
    </xf>
    <xf numFmtId="0" fontId="45" fillId="12" borderId="286" xfId="0" applyFont="1" applyFill="1" applyBorder="1" applyAlignment="1">
      <alignment horizontal="center" vertical="center" shrinkToFit="1"/>
    </xf>
    <xf numFmtId="0" fontId="35" fillId="3" borderId="583" xfId="0" applyFont="1" applyFill="1" applyBorder="1" applyAlignment="1" applyProtection="1">
      <alignment horizontal="left" vertical="center" wrapText="1"/>
      <protection locked="0"/>
    </xf>
    <xf numFmtId="0" fontId="35" fillId="3" borderId="565" xfId="0" applyFont="1" applyFill="1" applyBorder="1" applyAlignment="1" applyProtection="1">
      <alignment horizontal="left" vertical="center" wrapText="1"/>
      <protection locked="0"/>
    </xf>
    <xf numFmtId="0" fontId="53" fillId="12" borderId="263" xfId="0" applyFont="1" applyFill="1" applyBorder="1" applyAlignment="1">
      <alignment horizontal="center" vertical="center" wrapText="1" shrinkToFit="1"/>
    </xf>
    <xf numFmtId="0" fontId="53" fillId="12" borderId="286" xfId="0" applyFont="1" applyFill="1" applyBorder="1" applyAlignment="1">
      <alignment horizontal="center" vertical="center" wrapText="1" shrinkToFit="1"/>
    </xf>
    <xf numFmtId="49" fontId="35" fillId="3" borderId="581" xfId="0" applyNumberFormat="1" applyFont="1" applyFill="1" applyBorder="1" applyAlignment="1" applyProtection="1">
      <alignment horizontal="left" vertical="center" shrinkToFit="1"/>
      <protection locked="0"/>
    </xf>
    <xf numFmtId="49" fontId="35" fillId="3" borderId="582" xfId="0" applyNumberFormat="1" applyFont="1" applyFill="1" applyBorder="1" applyAlignment="1" applyProtection="1">
      <alignment horizontal="left" vertical="center" shrinkToFit="1"/>
      <protection locked="0"/>
    </xf>
    <xf numFmtId="0" fontId="53" fillId="13" borderId="271" xfId="0" applyFont="1" applyFill="1" applyBorder="1" applyAlignment="1">
      <alignment horizontal="center" vertical="center" wrapText="1" shrinkToFit="1"/>
    </xf>
    <xf numFmtId="0" fontId="53" fillId="13" borderId="507" xfId="0" applyFont="1" applyFill="1" applyBorder="1" applyAlignment="1">
      <alignment horizontal="center" vertical="center" wrapText="1" shrinkToFit="1"/>
    </xf>
    <xf numFmtId="0" fontId="35" fillId="0" borderId="79" xfId="0" applyFont="1" applyBorder="1" applyAlignment="1">
      <alignment horizontal="center" vertical="center" shrinkToFit="1"/>
    </xf>
    <xf numFmtId="0" fontId="35" fillId="0" borderId="76" xfId="0" applyFont="1" applyBorder="1" applyAlignment="1">
      <alignment horizontal="center" vertical="center" shrinkToFit="1"/>
    </xf>
    <xf numFmtId="0" fontId="134" fillId="0" borderId="27" xfId="0" applyFont="1" applyBorder="1" applyAlignment="1">
      <alignment horizontal="left" vertical="center"/>
    </xf>
    <xf numFmtId="49" fontId="35" fillId="3" borderId="269" xfId="0" applyNumberFormat="1" applyFont="1" applyFill="1" applyBorder="1" applyAlignment="1" applyProtection="1">
      <alignment horizontal="center" vertical="center" shrinkToFit="1"/>
      <protection locked="0"/>
    </xf>
    <xf numFmtId="49" fontId="35" fillId="3" borderId="274" xfId="0" applyNumberFormat="1" applyFont="1" applyFill="1" applyBorder="1" applyAlignment="1" applyProtection="1">
      <alignment horizontal="center" vertical="center" shrinkToFit="1"/>
      <protection locked="0"/>
    </xf>
    <xf numFmtId="0" fontId="45" fillId="13" borderId="271" xfId="0" applyFont="1" applyFill="1" applyBorder="1" applyAlignment="1">
      <alignment horizontal="center" vertical="center" wrapText="1" shrinkToFit="1"/>
    </xf>
    <xf numFmtId="0" fontId="35" fillId="0" borderId="84" xfId="0" applyFont="1" applyBorder="1" applyAlignment="1">
      <alignment horizontal="center" vertical="center"/>
    </xf>
    <xf numFmtId="0" fontId="35" fillId="0" borderId="76" xfId="0" applyFont="1" applyBorder="1" applyAlignment="1">
      <alignment horizontal="center" vertical="center"/>
    </xf>
    <xf numFmtId="176" fontId="35" fillId="3" borderId="76" xfId="1" applyNumberFormat="1" applyFont="1" applyFill="1" applyBorder="1" applyAlignment="1" applyProtection="1">
      <alignment horizontal="right" vertical="center" shrinkToFit="1"/>
      <protection locked="0"/>
    </xf>
    <xf numFmtId="49" fontId="45" fillId="3" borderId="545" xfId="0" applyNumberFormat="1" applyFont="1" applyFill="1" applyBorder="1" applyAlignment="1" applyProtection="1">
      <alignment horizontal="center" vertical="center"/>
      <protection locked="0"/>
    </xf>
    <xf numFmtId="49" fontId="45" fillId="0" borderId="545" xfId="0" applyNumberFormat="1" applyFont="1" applyBorder="1" applyAlignment="1">
      <alignment horizontal="center" vertical="center"/>
    </xf>
    <xf numFmtId="0" fontId="35" fillId="0" borderId="77" xfId="0" applyFont="1" applyBorder="1" applyAlignment="1">
      <alignment horizontal="center" vertical="center"/>
    </xf>
    <xf numFmtId="0" fontId="35" fillId="2" borderId="351" xfId="0" applyFont="1" applyFill="1" applyBorder="1" applyAlignment="1">
      <alignment horizontal="center" vertical="center" wrapText="1"/>
    </xf>
    <xf numFmtId="0" fontId="35" fillId="2" borderId="570" xfId="0" applyFont="1" applyFill="1" applyBorder="1" applyAlignment="1">
      <alignment horizontal="center" vertical="center" wrapText="1"/>
    </xf>
    <xf numFmtId="0" fontId="35" fillId="2" borderId="572" xfId="0" applyFont="1" applyFill="1" applyBorder="1" applyAlignment="1">
      <alignment horizontal="center" vertical="center" wrapText="1"/>
    </xf>
    <xf numFmtId="0" fontId="45" fillId="3" borderId="551" xfId="0" applyFont="1" applyFill="1" applyBorder="1" applyAlignment="1" applyProtection="1">
      <alignment horizontal="left" vertical="center" shrinkToFit="1"/>
      <protection locked="0"/>
    </xf>
    <xf numFmtId="0" fontId="45" fillId="3" borderId="552" xfId="0" applyFont="1" applyFill="1" applyBorder="1" applyAlignment="1" applyProtection="1">
      <alignment horizontal="left" vertical="center" shrinkToFit="1"/>
      <protection locked="0"/>
    </xf>
    <xf numFmtId="0" fontId="53" fillId="13" borderId="561" xfId="0" applyFont="1" applyFill="1" applyBorder="1" applyAlignment="1">
      <alignment horizontal="center" vertical="center" wrapText="1"/>
    </xf>
    <xf numFmtId="0" fontId="53" fillId="13" borderId="562" xfId="0" applyFont="1" applyFill="1" applyBorder="1" applyAlignment="1">
      <alignment horizontal="center" vertical="center" wrapText="1"/>
    </xf>
    <xf numFmtId="0" fontId="53" fillId="13" borderId="577" xfId="0" applyFont="1" applyFill="1" applyBorder="1" applyAlignment="1">
      <alignment horizontal="center" vertical="center" wrapText="1"/>
    </xf>
    <xf numFmtId="0" fontId="53" fillId="13" borderId="578" xfId="0" applyFont="1" applyFill="1" applyBorder="1" applyAlignment="1">
      <alignment horizontal="center" vertical="center" wrapText="1"/>
    </xf>
    <xf numFmtId="0" fontId="45" fillId="15" borderId="226" xfId="0" applyFont="1" applyFill="1" applyBorder="1" applyAlignment="1">
      <alignment horizontal="center" vertical="center" wrapText="1"/>
    </xf>
    <xf numFmtId="38" fontId="35" fillId="3" borderId="438" xfId="1" applyFont="1" applyFill="1" applyBorder="1" applyAlignment="1" applyProtection="1">
      <alignment horizontal="right" vertical="center" shrinkToFit="1"/>
      <protection locked="0"/>
    </xf>
    <xf numFmtId="38" fontId="35" fillId="2" borderId="222" xfId="1" applyFont="1" applyFill="1" applyBorder="1" applyAlignment="1" applyProtection="1">
      <alignment horizontal="right" vertical="center"/>
    </xf>
    <xf numFmtId="38" fontId="35" fillId="2" borderId="223" xfId="1" applyFont="1" applyFill="1" applyBorder="1" applyAlignment="1" applyProtection="1">
      <alignment horizontal="right" vertical="center"/>
    </xf>
    <xf numFmtId="0" fontId="45" fillId="3" borderId="607" xfId="0" applyFont="1" applyFill="1" applyBorder="1" applyAlignment="1" applyProtection="1">
      <alignment horizontal="left" vertical="center" wrapText="1"/>
      <protection locked="0"/>
    </xf>
    <xf numFmtId="0" fontId="45" fillId="3" borderId="605" xfId="0" applyFont="1" applyFill="1" applyBorder="1" applyAlignment="1" applyProtection="1">
      <alignment horizontal="left" vertical="center" wrapText="1"/>
      <protection locked="0"/>
    </xf>
    <xf numFmtId="0" fontId="45" fillId="3" borderId="608" xfId="0" applyFont="1" applyFill="1" applyBorder="1" applyAlignment="1" applyProtection="1">
      <alignment horizontal="left" vertical="center" wrapText="1"/>
      <protection locked="0"/>
    </xf>
    <xf numFmtId="0" fontId="35" fillId="0" borderId="189" xfId="0" applyFont="1" applyBorder="1" applyAlignment="1">
      <alignment horizontal="center" vertical="center"/>
    </xf>
    <xf numFmtId="0" fontId="35" fillId="0" borderId="190" xfId="0" applyFont="1" applyBorder="1" applyAlignment="1">
      <alignment horizontal="center" vertical="center"/>
    </xf>
    <xf numFmtId="0" fontId="35" fillId="0" borderId="192" xfId="0" applyFont="1" applyBorder="1" applyAlignment="1">
      <alignment horizontal="center" vertical="center"/>
    </xf>
    <xf numFmtId="0" fontId="35" fillId="0" borderId="218" xfId="0" applyFont="1" applyBorder="1" applyAlignment="1">
      <alignment horizontal="center" vertical="center"/>
    </xf>
    <xf numFmtId="0" fontId="35" fillId="0" borderId="219" xfId="0" applyFont="1" applyBorder="1" applyAlignment="1">
      <alignment horizontal="center" vertical="center"/>
    </xf>
    <xf numFmtId="0" fontId="45" fillId="2" borderId="511" xfId="0" applyFont="1" applyFill="1" applyBorder="1" applyAlignment="1">
      <alignment horizontal="center" vertical="center" shrinkToFit="1"/>
    </xf>
    <xf numFmtId="0" fontId="45" fillId="2" borderId="645" xfId="0" applyFont="1" applyFill="1" applyBorder="1" applyAlignment="1">
      <alignment horizontal="center" vertical="center" shrinkToFit="1"/>
    </xf>
    <xf numFmtId="0" fontId="45" fillId="12" borderId="604" xfId="0" applyFont="1" applyFill="1" applyBorder="1" applyAlignment="1">
      <alignment horizontal="center" vertical="center" shrinkToFit="1"/>
    </xf>
    <xf numFmtId="0" fontId="45" fillId="12" borderId="605" xfId="0" applyFont="1" applyFill="1" applyBorder="1" applyAlignment="1">
      <alignment horizontal="center" vertical="center" shrinkToFit="1"/>
    </xf>
    <xf numFmtId="0" fontId="45" fillId="12" borderId="606" xfId="0" applyFont="1" applyFill="1" applyBorder="1" applyAlignment="1">
      <alignment horizontal="center" vertical="center" shrinkToFit="1"/>
    </xf>
    <xf numFmtId="0" fontId="35" fillId="13" borderId="706" xfId="0" applyFont="1" applyFill="1" applyBorder="1" applyAlignment="1">
      <alignment horizontal="left" vertical="center" wrapText="1"/>
    </xf>
    <xf numFmtId="0" fontId="35" fillId="13" borderId="707" xfId="0" applyFont="1" applyFill="1" applyBorder="1" applyAlignment="1">
      <alignment horizontal="left" vertical="center" wrapText="1"/>
    </xf>
    <xf numFmtId="0" fontId="35" fillId="13" borderId="708" xfId="0" applyFont="1" applyFill="1" applyBorder="1" applyAlignment="1">
      <alignment horizontal="left" vertical="center" wrapText="1"/>
    </xf>
    <xf numFmtId="0" fontId="35" fillId="3" borderId="333" xfId="0" applyFont="1" applyFill="1" applyBorder="1" applyAlignment="1" applyProtection="1">
      <alignment horizontal="left" vertical="center" wrapText="1"/>
      <protection locked="0"/>
    </xf>
    <xf numFmtId="0" fontId="45" fillId="13" borderId="275" xfId="0" applyFont="1" applyFill="1" applyBorder="1" applyAlignment="1">
      <alignment horizontal="center" vertical="center" shrinkToFit="1"/>
    </xf>
    <xf numFmtId="49" fontId="53" fillId="12" borderId="587" xfId="0" applyNumberFormat="1" applyFont="1" applyFill="1" applyBorder="1" applyAlignment="1">
      <alignment horizontal="center" vertical="center" wrapText="1"/>
    </xf>
    <xf numFmtId="49" fontId="53" fillId="12" borderId="588" xfId="0" applyNumberFormat="1" applyFont="1" applyFill="1" applyBorder="1" applyAlignment="1">
      <alignment horizontal="center" vertical="center"/>
    </xf>
    <xf numFmtId="38" fontId="35" fillId="3" borderId="507" xfId="1" applyFont="1" applyFill="1" applyBorder="1" applyAlignment="1" applyProtection="1">
      <alignment horizontal="left" vertical="center" shrinkToFit="1"/>
      <protection locked="0"/>
    </xf>
    <xf numFmtId="38" fontId="35" fillId="3" borderId="272" xfId="1" applyFont="1" applyFill="1" applyBorder="1" applyAlignment="1" applyProtection="1">
      <alignment horizontal="left" vertical="center" shrinkToFit="1"/>
      <protection locked="0"/>
    </xf>
    <xf numFmtId="0" fontId="45" fillId="3" borderId="71" xfId="0" applyFont="1" applyFill="1" applyBorder="1" applyAlignment="1" applyProtection="1">
      <alignment horizontal="left" vertical="center" shrinkToFit="1"/>
      <protection locked="0"/>
    </xf>
    <xf numFmtId="0" fontId="49" fillId="13" borderId="669" xfId="0" applyFont="1" applyFill="1" applyBorder="1" applyAlignment="1">
      <alignment horizontal="center" vertical="center" wrapText="1"/>
    </xf>
    <xf numFmtId="0" fontId="49" fillId="13" borderId="670" xfId="0" applyFont="1" applyFill="1" applyBorder="1" applyAlignment="1">
      <alignment horizontal="center" vertical="center" wrapText="1"/>
    </xf>
    <xf numFmtId="0" fontId="49" fillId="13" borderId="671" xfId="0" applyFont="1" applyFill="1" applyBorder="1" applyAlignment="1">
      <alignment horizontal="center" vertical="center" wrapText="1"/>
    </xf>
    <xf numFmtId="0" fontId="49" fillId="13" borderId="675" xfId="0" applyFont="1" applyFill="1" applyBorder="1" applyAlignment="1">
      <alignment horizontal="center" vertical="center" wrapText="1"/>
    </xf>
    <xf numFmtId="0" fontId="49" fillId="13" borderId="176" xfId="0" applyFont="1" applyFill="1" applyBorder="1" applyAlignment="1">
      <alignment horizontal="center" vertical="center" wrapText="1"/>
    </xf>
    <xf numFmtId="0" fontId="49" fillId="13" borderId="181" xfId="0" applyFont="1" applyFill="1" applyBorder="1" applyAlignment="1">
      <alignment horizontal="center" vertical="center" wrapText="1"/>
    </xf>
    <xf numFmtId="0" fontId="49" fillId="13" borderId="677" xfId="0" applyFont="1" applyFill="1" applyBorder="1" applyAlignment="1">
      <alignment horizontal="center" vertical="center" wrapText="1"/>
    </xf>
    <xf numFmtId="0" fontId="49" fillId="13" borderId="678" xfId="0" applyFont="1" applyFill="1" applyBorder="1" applyAlignment="1">
      <alignment horizontal="center" vertical="center" wrapText="1"/>
    </xf>
    <xf numFmtId="0" fontId="49" fillId="13" borderId="679" xfId="0" applyFont="1" applyFill="1" applyBorder="1" applyAlignment="1">
      <alignment horizontal="center" vertical="center" wrapText="1"/>
    </xf>
    <xf numFmtId="0" fontId="35" fillId="3" borderId="683" xfId="0" applyFont="1" applyFill="1" applyBorder="1" applyAlignment="1" applyProtection="1">
      <alignment horizontal="left" vertical="top" wrapText="1"/>
      <protection locked="0"/>
    </xf>
    <xf numFmtId="0" fontId="35" fillId="3" borderId="684" xfId="0" applyFont="1" applyFill="1" applyBorder="1" applyAlignment="1" applyProtection="1">
      <alignment horizontal="left" vertical="top" wrapText="1"/>
      <protection locked="0"/>
    </xf>
    <xf numFmtId="0" fontId="35" fillId="3" borderId="685" xfId="0" applyFont="1" applyFill="1" applyBorder="1" applyAlignment="1" applyProtection="1">
      <alignment horizontal="left" vertical="top" wrapText="1"/>
      <protection locked="0"/>
    </xf>
    <xf numFmtId="0" fontId="35" fillId="3" borderId="216" xfId="0" applyFont="1" applyFill="1" applyBorder="1" applyAlignment="1" applyProtection="1">
      <alignment horizontal="left" vertical="top" wrapText="1"/>
      <protection locked="0"/>
    </xf>
    <xf numFmtId="0" fontId="35" fillId="3" borderId="215" xfId="0" applyFont="1" applyFill="1" applyBorder="1" applyAlignment="1" applyProtection="1">
      <alignment horizontal="left" vertical="top" wrapText="1"/>
      <protection locked="0"/>
    </xf>
    <xf numFmtId="0" fontId="35" fillId="3" borderId="676" xfId="0" applyFont="1" applyFill="1" applyBorder="1" applyAlignment="1" applyProtection="1">
      <alignment horizontal="left" vertical="top" wrapText="1"/>
      <protection locked="0"/>
    </xf>
    <xf numFmtId="0" fontId="35" fillId="3" borderId="680" xfId="0" applyFont="1" applyFill="1" applyBorder="1" applyAlignment="1" applyProtection="1">
      <alignment horizontal="left" vertical="top" wrapText="1"/>
      <protection locked="0"/>
    </xf>
    <xf numFmtId="0" fontId="35" fillId="3" borderId="681" xfId="0" applyFont="1" applyFill="1" applyBorder="1" applyAlignment="1" applyProtection="1">
      <alignment horizontal="left" vertical="top" wrapText="1"/>
      <protection locked="0"/>
    </xf>
    <xf numFmtId="0" fontId="35" fillId="3" borderId="682" xfId="0" applyFont="1" applyFill="1" applyBorder="1" applyAlignment="1" applyProtection="1">
      <alignment horizontal="left" vertical="top" wrapText="1"/>
      <protection locked="0"/>
    </xf>
    <xf numFmtId="0" fontId="35" fillId="3" borderId="689" xfId="0" applyFont="1" applyFill="1" applyBorder="1" applyAlignment="1" applyProtection="1">
      <alignment horizontal="left" vertical="top" wrapText="1"/>
      <protection locked="0"/>
    </xf>
    <xf numFmtId="0" fontId="35" fillId="3" borderId="690" xfId="0" applyFont="1" applyFill="1" applyBorder="1" applyAlignment="1" applyProtection="1">
      <alignment horizontal="left" vertical="top" wrapText="1"/>
      <protection locked="0"/>
    </xf>
    <xf numFmtId="0" fontId="35" fillId="3" borderId="691" xfId="0" applyFont="1" applyFill="1" applyBorder="1" applyAlignment="1" applyProtection="1">
      <alignment horizontal="left" vertical="top" wrapText="1"/>
      <protection locked="0"/>
    </xf>
    <xf numFmtId="0" fontId="35" fillId="3" borderId="214" xfId="0" applyFont="1" applyFill="1" applyBorder="1" applyAlignment="1" applyProtection="1">
      <alignment horizontal="left" vertical="top" wrapText="1"/>
      <protection locked="0"/>
    </xf>
    <xf numFmtId="0" fontId="35" fillId="3" borderId="213" xfId="0" applyFont="1" applyFill="1" applyBorder="1" applyAlignment="1" applyProtection="1">
      <alignment horizontal="left" vertical="top" wrapText="1"/>
      <protection locked="0"/>
    </xf>
    <xf numFmtId="0" fontId="35" fillId="3" borderId="693" xfId="0" applyFont="1" applyFill="1" applyBorder="1" applyAlignment="1" applyProtection="1">
      <alignment horizontal="left" vertical="top" wrapText="1"/>
      <protection locked="0"/>
    </xf>
    <xf numFmtId="0" fontId="35" fillId="3" borderId="700" xfId="0" applyFont="1" applyFill="1" applyBorder="1" applyAlignment="1" applyProtection="1">
      <alignment horizontal="left" vertical="top" wrapText="1"/>
      <protection locked="0"/>
    </xf>
    <xf numFmtId="0" fontId="35" fillId="3" borderId="701" xfId="0" applyFont="1" applyFill="1" applyBorder="1" applyAlignment="1" applyProtection="1">
      <alignment horizontal="left" vertical="top" wrapText="1"/>
      <protection locked="0"/>
    </xf>
    <xf numFmtId="0" fontId="35" fillId="3" borderId="702" xfId="0" applyFont="1" applyFill="1" applyBorder="1" applyAlignment="1" applyProtection="1">
      <alignment horizontal="left" vertical="top" wrapText="1"/>
      <protection locked="0"/>
    </xf>
    <xf numFmtId="0" fontId="49" fillId="15" borderId="686" xfId="0" applyFont="1" applyFill="1" applyBorder="1" applyAlignment="1">
      <alignment horizontal="center" vertical="center" wrapText="1"/>
    </xf>
    <xf numFmtId="0" fontId="49" fillId="15" borderId="687" xfId="0" applyFont="1" applyFill="1" applyBorder="1" applyAlignment="1">
      <alignment horizontal="center" vertical="center" wrapText="1"/>
    </xf>
    <xf numFmtId="0" fontId="49" fillId="15" borderId="688" xfId="0" applyFont="1" applyFill="1" applyBorder="1" applyAlignment="1">
      <alignment horizontal="center" vertical="center" wrapText="1"/>
    </xf>
    <xf numFmtId="0" fontId="49" fillId="15" borderId="692" xfId="0" applyFont="1" applyFill="1" applyBorder="1" applyAlignment="1">
      <alignment horizontal="center" vertical="center" wrapText="1"/>
    </xf>
    <xf numFmtId="0" fontId="49" fillId="15" borderId="162" xfId="0" applyFont="1" applyFill="1" applyBorder="1" applyAlignment="1">
      <alignment horizontal="center" vertical="center" wrapText="1"/>
    </xf>
    <xf numFmtId="0" fontId="49" fillId="15" borderId="180" xfId="0" applyFont="1" applyFill="1" applyBorder="1" applyAlignment="1">
      <alignment horizontal="center" vertical="center" wrapText="1"/>
    </xf>
    <xf numFmtId="0" fontId="49" fillId="15" borderId="694" xfId="0" applyFont="1" applyFill="1" applyBorder="1" applyAlignment="1">
      <alignment horizontal="center" vertical="center" wrapText="1"/>
    </xf>
    <xf numFmtId="0" fontId="49" fillId="15" borderId="695" xfId="0" applyFont="1" applyFill="1" applyBorder="1" applyAlignment="1">
      <alignment horizontal="center" vertical="center" wrapText="1"/>
    </xf>
    <xf numFmtId="0" fontId="49" fillId="15" borderId="696" xfId="0" applyFont="1" applyFill="1" applyBorder="1" applyAlignment="1">
      <alignment horizontal="center" vertical="center" wrapText="1"/>
    </xf>
    <xf numFmtId="0" fontId="35" fillId="3" borderId="703" xfId="0" applyFont="1" applyFill="1" applyBorder="1" applyAlignment="1" applyProtection="1">
      <alignment horizontal="left" vertical="top" wrapText="1"/>
      <protection locked="0"/>
    </xf>
    <xf numFmtId="0" fontId="35" fillId="3" borderId="704" xfId="0" applyFont="1" applyFill="1" applyBorder="1" applyAlignment="1" applyProtection="1">
      <alignment horizontal="left" vertical="top" wrapText="1"/>
      <protection locked="0"/>
    </xf>
    <xf numFmtId="0" fontId="35" fillId="3" borderId="705" xfId="0" applyFont="1" applyFill="1" applyBorder="1" applyAlignment="1" applyProtection="1">
      <alignment horizontal="left" vertical="top" wrapText="1"/>
      <protection locked="0"/>
    </xf>
    <xf numFmtId="0" fontId="35" fillId="3" borderId="697" xfId="0" applyFont="1" applyFill="1" applyBorder="1" applyAlignment="1" applyProtection="1">
      <alignment horizontal="left" vertical="top" wrapText="1"/>
      <protection locked="0"/>
    </xf>
    <xf numFmtId="0" fontId="35" fillId="3" borderId="698" xfId="0" applyFont="1" applyFill="1" applyBorder="1" applyAlignment="1" applyProtection="1">
      <alignment horizontal="left" vertical="top" wrapText="1"/>
      <protection locked="0"/>
    </xf>
    <xf numFmtId="0" fontId="35" fillId="3" borderId="699" xfId="0" applyFont="1" applyFill="1" applyBorder="1" applyAlignment="1" applyProtection="1">
      <alignment horizontal="left" vertical="top" wrapText="1"/>
      <protection locked="0"/>
    </xf>
    <xf numFmtId="49" fontId="35" fillId="3" borderId="562" xfId="0" applyNumberFormat="1" applyFont="1" applyFill="1" applyBorder="1" applyAlignment="1" applyProtection="1">
      <alignment horizontal="left" vertical="center" wrapText="1"/>
      <protection locked="0"/>
    </xf>
    <xf numFmtId="49" fontId="35" fillId="3" borderId="563" xfId="0" applyNumberFormat="1" applyFont="1" applyFill="1" applyBorder="1" applyAlignment="1" applyProtection="1">
      <alignment horizontal="left" vertical="center" wrapText="1"/>
      <protection locked="0"/>
    </xf>
    <xf numFmtId="49" fontId="35" fillId="3" borderId="578" xfId="0" applyNumberFormat="1" applyFont="1" applyFill="1" applyBorder="1" applyAlignment="1" applyProtection="1">
      <alignment horizontal="left" vertical="center" wrapText="1"/>
      <protection locked="0"/>
    </xf>
    <xf numFmtId="49" fontId="35" fillId="3" borderId="579" xfId="0" applyNumberFormat="1" applyFont="1" applyFill="1" applyBorder="1" applyAlignment="1" applyProtection="1">
      <alignment horizontal="left" vertical="center" wrapText="1"/>
      <protection locked="0"/>
    </xf>
    <xf numFmtId="0" fontId="35" fillId="3" borderId="595" xfId="0" applyFont="1" applyFill="1" applyBorder="1" applyAlignment="1" applyProtection="1">
      <alignment horizontal="left" vertical="center" wrapText="1"/>
      <protection locked="0"/>
    </xf>
    <xf numFmtId="0" fontId="35" fillId="3" borderId="594" xfId="0" applyFont="1" applyFill="1" applyBorder="1" applyAlignment="1" applyProtection="1">
      <alignment horizontal="left" vertical="center" wrapText="1"/>
      <protection locked="0"/>
    </xf>
    <xf numFmtId="0" fontId="35" fillId="3" borderId="593" xfId="0" applyFont="1" applyFill="1" applyBorder="1" applyAlignment="1" applyProtection="1">
      <alignment horizontal="left" vertical="center" wrapText="1"/>
      <protection locked="0"/>
    </xf>
    <xf numFmtId="0" fontId="45" fillId="2" borderId="594" xfId="0" applyFont="1" applyFill="1" applyBorder="1" applyAlignment="1">
      <alignment horizontal="center" vertical="center"/>
    </xf>
    <xf numFmtId="0" fontId="35" fillId="3" borderId="709" xfId="0" applyFont="1" applyFill="1" applyBorder="1" applyAlignment="1" applyProtection="1">
      <alignment horizontal="left" vertical="center" wrapText="1"/>
      <protection locked="0"/>
    </xf>
    <xf numFmtId="0" fontId="35" fillId="3" borderId="193" xfId="0" applyFont="1" applyFill="1" applyBorder="1" applyAlignment="1" applyProtection="1">
      <alignment horizontal="left" vertical="center" wrapText="1"/>
      <protection locked="0"/>
    </xf>
    <xf numFmtId="0" fontId="35" fillId="3" borderId="710" xfId="0" applyFont="1" applyFill="1" applyBorder="1" applyAlignment="1" applyProtection="1">
      <alignment horizontal="left" vertical="center" wrapText="1"/>
      <protection locked="0"/>
    </xf>
    <xf numFmtId="0" fontId="35" fillId="3" borderId="711" xfId="0" applyFont="1" applyFill="1" applyBorder="1" applyAlignment="1" applyProtection="1">
      <alignment horizontal="left" vertical="center" wrapText="1"/>
      <protection locked="0"/>
    </xf>
    <xf numFmtId="0" fontId="35" fillId="3" borderId="712" xfId="0" applyFont="1" applyFill="1" applyBorder="1" applyAlignment="1" applyProtection="1">
      <alignment horizontal="left" vertical="center" wrapText="1"/>
      <protection locked="0"/>
    </xf>
    <xf numFmtId="0" fontId="35" fillId="3" borderId="713" xfId="0" applyFont="1" applyFill="1" applyBorder="1" applyAlignment="1" applyProtection="1">
      <alignment horizontal="left" vertical="center" wrapText="1"/>
      <protection locked="0"/>
    </xf>
    <xf numFmtId="0" fontId="45" fillId="3" borderId="191" xfId="0" applyFont="1" applyFill="1" applyBorder="1" applyAlignment="1" applyProtection="1">
      <alignment horizontal="left" vertical="center" wrapText="1"/>
      <protection locked="0"/>
    </xf>
    <xf numFmtId="0" fontId="45" fillId="3" borderId="661" xfId="0" applyFont="1" applyFill="1" applyBorder="1" applyAlignment="1" applyProtection="1">
      <alignment horizontal="left" vertical="center" wrapText="1"/>
      <protection locked="0"/>
    </xf>
    <xf numFmtId="0" fontId="42" fillId="17" borderId="598" xfId="0" applyFont="1" applyFill="1" applyBorder="1" applyAlignment="1">
      <alignment horizontal="center" vertical="center" shrinkToFit="1"/>
    </xf>
    <xf numFmtId="0" fontId="45" fillId="15" borderId="665" xfId="0" applyFont="1" applyFill="1" applyBorder="1" applyAlignment="1">
      <alignment horizontal="center" vertical="center" wrapText="1"/>
    </xf>
    <xf numFmtId="0" fontId="45" fillId="15" borderId="182" xfId="0" applyFont="1" applyFill="1" applyBorder="1" applyAlignment="1">
      <alignment horizontal="center" vertical="center" wrapText="1"/>
    </xf>
    <xf numFmtId="0" fontId="45" fillId="3" borderId="182" xfId="0" applyFont="1" applyFill="1" applyBorder="1" applyAlignment="1" applyProtection="1">
      <alignment horizontal="left" vertical="center" wrapText="1"/>
      <protection locked="0"/>
    </xf>
    <xf numFmtId="0" fontId="45" fillId="3" borderId="666" xfId="0" applyFont="1" applyFill="1" applyBorder="1" applyAlignment="1" applyProtection="1">
      <alignment horizontal="left" vertical="center" wrapText="1"/>
      <protection locked="0"/>
    </xf>
    <xf numFmtId="49" fontId="45" fillId="3" borderId="607" xfId="0" applyNumberFormat="1" applyFont="1" applyFill="1" applyBorder="1" applyAlignment="1" applyProtection="1">
      <alignment horizontal="center" vertical="center" shrinkToFit="1"/>
      <protection locked="0"/>
    </xf>
    <xf numFmtId="49" fontId="45" fillId="3" borderId="605" xfId="0" applyNumberFormat="1" applyFont="1" applyFill="1" applyBorder="1" applyAlignment="1" applyProtection="1">
      <alignment horizontal="center" vertical="center" shrinkToFit="1"/>
      <protection locked="0"/>
    </xf>
    <xf numFmtId="49" fontId="45" fillId="3" borderId="608" xfId="0" applyNumberFormat="1" applyFont="1" applyFill="1" applyBorder="1" applyAlignment="1" applyProtection="1">
      <alignment horizontal="center" vertical="center" shrinkToFit="1"/>
      <protection locked="0"/>
    </xf>
    <xf numFmtId="0" fontId="45" fillId="15" borderId="228" xfId="0" applyFont="1" applyFill="1" applyBorder="1" applyAlignment="1">
      <alignment horizontal="left" vertical="center" wrapText="1" shrinkToFit="1"/>
    </xf>
    <xf numFmtId="0" fontId="45" fillId="15" borderId="229" xfId="0" applyFont="1" applyFill="1" applyBorder="1" applyAlignment="1">
      <alignment horizontal="left" vertical="center" wrapText="1" shrinkToFit="1"/>
    </xf>
    <xf numFmtId="0" fontId="45" fillId="15" borderId="230" xfId="0" applyFont="1" applyFill="1" applyBorder="1" applyAlignment="1">
      <alignment horizontal="left" vertical="center" wrapText="1" shrinkToFit="1"/>
    </xf>
    <xf numFmtId="0" fontId="45" fillId="15" borderId="231" xfId="0" applyFont="1" applyFill="1" applyBorder="1" applyAlignment="1">
      <alignment horizontal="left" vertical="center" wrapText="1" shrinkToFit="1"/>
    </xf>
    <xf numFmtId="0" fontId="45" fillId="15" borderId="0" xfId="0" applyFont="1" applyFill="1" applyAlignment="1">
      <alignment horizontal="left" vertical="center" wrapText="1" shrinkToFit="1"/>
    </xf>
    <xf numFmtId="0" fontId="45" fillId="15" borderId="232" xfId="0" applyFont="1" applyFill="1" applyBorder="1" applyAlignment="1">
      <alignment horizontal="left" vertical="center" wrapText="1" shrinkToFit="1"/>
    </xf>
    <xf numFmtId="0" fontId="45" fillId="15" borderId="233" xfId="0" applyFont="1" applyFill="1" applyBorder="1" applyAlignment="1">
      <alignment horizontal="left" vertical="center" wrapText="1" shrinkToFit="1"/>
    </xf>
    <xf numFmtId="0" fontId="45" fillId="15" borderId="234" xfId="0" applyFont="1" applyFill="1" applyBorder="1" applyAlignment="1">
      <alignment horizontal="left" vertical="center" wrapText="1" shrinkToFit="1"/>
    </xf>
    <xf numFmtId="0" fontId="45" fillId="15" borderId="235" xfId="0" applyFont="1" applyFill="1" applyBorder="1" applyAlignment="1">
      <alignment horizontal="left" vertical="center" wrapText="1" shrinkToFit="1"/>
    </xf>
    <xf numFmtId="0" fontId="35" fillId="12" borderId="523" xfId="0" applyFont="1" applyFill="1" applyBorder="1" applyAlignment="1">
      <alignment horizontal="center" vertical="center" wrapText="1"/>
    </xf>
    <xf numFmtId="0" fontId="35" fillId="12" borderId="524" xfId="0" applyFont="1" applyFill="1" applyBorder="1" applyAlignment="1">
      <alignment horizontal="center" vertical="center" wrapText="1"/>
    </xf>
    <xf numFmtId="0" fontId="35" fillId="12" borderId="615" xfId="0" applyFont="1" applyFill="1" applyBorder="1" applyAlignment="1">
      <alignment horizontal="center" vertical="center" wrapText="1"/>
    </xf>
    <xf numFmtId="0" fontId="35" fillId="12" borderId="183" xfId="0" applyFont="1" applyFill="1" applyBorder="1" applyAlignment="1">
      <alignment horizontal="center" vertical="center" wrapText="1"/>
    </xf>
    <xf numFmtId="0" fontId="35" fillId="12" borderId="526" xfId="0" applyFont="1" applyFill="1" applyBorder="1" applyAlignment="1">
      <alignment horizontal="center" vertical="center" wrapText="1"/>
    </xf>
    <xf numFmtId="0" fontId="35" fillId="12" borderId="527" xfId="0" applyFont="1" applyFill="1" applyBorder="1" applyAlignment="1">
      <alignment horizontal="center" vertical="center" wrapText="1"/>
    </xf>
    <xf numFmtId="0" fontId="35" fillId="2" borderId="438" xfId="0" applyFont="1" applyFill="1" applyBorder="1" applyAlignment="1">
      <alignment horizontal="center" vertical="center" shrinkToFit="1"/>
    </xf>
    <xf numFmtId="0" fontId="35" fillId="2" borderId="480" xfId="0" applyFont="1" applyFill="1" applyBorder="1" applyAlignment="1">
      <alignment horizontal="center" vertical="center" shrinkToFit="1"/>
    </xf>
    <xf numFmtId="0" fontId="35" fillId="2" borderId="764" xfId="0" applyFont="1" applyFill="1" applyBorder="1" applyAlignment="1">
      <alignment horizontal="center" vertical="center"/>
    </xf>
    <xf numFmtId="0" fontId="35" fillId="2" borderId="765" xfId="0" applyFont="1" applyFill="1" applyBorder="1" applyAlignment="1">
      <alignment horizontal="center" vertical="center"/>
    </xf>
    <xf numFmtId="0" fontId="35" fillId="0" borderId="765" xfId="0" applyFont="1" applyBorder="1" applyAlignment="1">
      <alignment horizontal="center" vertical="center"/>
    </xf>
    <xf numFmtId="0" fontId="35" fillId="0" borderId="766" xfId="0" applyFont="1" applyBorder="1" applyAlignment="1">
      <alignment horizontal="center" vertical="center"/>
    </xf>
    <xf numFmtId="0" fontId="59" fillId="12" borderId="263" xfId="0" applyFont="1" applyFill="1" applyBorder="1" applyAlignment="1">
      <alignment horizontal="center" vertical="center" wrapText="1"/>
    </xf>
    <xf numFmtId="0" fontId="59" fillId="12" borderId="286" xfId="0" applyFont="1" applyFill="1" applyBorder="1" applyAlignment="1">
      <alignment horizontal="center" vertical="center" wrapText="1"/>
    </xf>
    <xf numFmtId="0" fontId="35" fillId="3" borderId="672" xfId="0" applyFont="1" applyFill="1" applyBorder="1" applyAlignment="1" applyProtection="1">
      <alignment horizontal="left" vertical="top" wrapText="1"/>
      <protection locked="0"/>
    </xf>
    <xf numFmtId="0" fontId="35" fillId="3" borderId="673" xfId="0" applyFont="1" applyFill="1" applyBorder="1" applyAlignment="1" applyProtection="1">
      <alignment horizontal="left" vertical="top" wrapText="1"/>
      <protection locked="0"/>
    </xf>
    <xf numFmtId="0" fontId="35" fillId="3" borderId="674" xfId="0" applyFont="1" applyFill="1" applyBorder="1" applyAlignment="1" applyProtection="1">
      <alignment horizontal="left" vertical="top" wrapText="1"/>
      <protection locked="0"/>
    </xf>
    <xf numFmtId="0" fontId="35" fillId="15" borderId="590" xfId="0" applyFont="1" applyFill="1" applyBorder="1" applyAlignment="1">
      <alignment horizontal="left" vertical="center" wrapText="1"/>
    </xf>
    <xf numFmtId="0" fontId="35" fillId="15" borderId="591" xfId="0" applyFont="1" applyFill="1" applyBorder="1" applyAlignment="1">
      <alignment horizontal="left" vertical="center"/>
    </xf>
    <xf numFmtId="0" fontId="35" fillId="15" borderId="592" xfId="0" applyFont="1" applyFill="1" applyBorder="1" applyAlignment="1">
      <alignment horizontal="left" vertical="center"/>
    </xf>
    <xf numFmtId="0" fontId="45" fillId="3" borderId="524" xfId="0" applyFont="1" applyFill="1" applyBorder="1" applyAlignment="1" applyProtection="1">
      <alignment horizontal="left" vertical="center" wrapText="1"/>
      <protection locked="0"/>
    </xf>
    <xf numFmtId="0" fontId="45" fillId="3" borderId="525" xfId="0" applyFont="1" applyFill="1" applyBorder="1" applyAlignment="1" applyProtection="1">
      <alignment horizontal="left" vertical="center" wrapText="1"/>
      <protection locked="0"/>
    </xf>
    <xf numFmtId="0" fontId="45" fillId="3" borderId="183" xfId="0" applyFont="1" applyFill="1" applyBorder="1" applyAlignment="1" applyProtection="1">
      <alignment horizontal="left" vertical="center" wrapText="1"/>
      <protection locked="0"/>
    </xf>
    <xf numFmtId="0" fontId="45" fillId="3" borderId="616" xfId="0" applyFont="1" applyFill="1" applyBorder="1" applyAlignment="1" applyProtection="1">
      <alignment horizontal="left" vertical="center" wrapText="1"/>
      <protection locked="0"/>
    </xf>
    <xf numFmtId="0" fontId="45" fillId="3" borderId="527" xfId="0" applyFont="1" applyFill="1" applyBorder="1" applyAlignment="1" applyProtection="1">
      <alignment horizontal="left" vertical="center" wrapText="1"/>
      <protection locked="0"/>
    </xf>
    <xf numFmtId="0" fontId="45" fillId="3" borderId="528" xfId="0" applyFont="1" applyFill="1" applyBorder="1" applyAlignment="1" applyProtection="1">
      <alignment horizontal="left" vertical="center" wrapText="1"/>
      <protection locked="0"/>
    </xf>
    <xf numFmtId="0" fontId="35" fillId="12" borderId="300" xfId="0" applyFont="1" applyFill="1" applyBorder="1" applyAlignment="1">
      <alignment horizontal="left" vertical="center" wrapText="1"/>
    </xf>
    <xf numFmtId="0" fontId="35" fillId="12" borderId="229" xfId="0" applyFont="1" applyFill="1" applyBorder="1" applyAlignment="1">
      <alignment horizontal="left" vertical="center" wrapText="1"/>
    </xf>
    <xf numFmtId="0" fontId="35" fillId="12" borderId="301" xfId="0" applyFont="1" applyFill="1" applyBorder="1" applyAlignment="1">
      <alignment horizontal="left" vertical="center" wrapText="1"/>
    </xf>
    <xf numFmtId="0" fontId="35" fillId="3" borderId="286" xfId="0" applyFont="1" applyFill="1" applyBorder="1" applyAlignment="1" applyProtection="1">
      <alignment horizontal="left" vertical="center" wrapText="1"/>
      <protection locked="0"/>
    </xf>
    <xf numFmtId="0" fontId="35" fillId="3" borderId="264" xfId="0" applyFont="1" applyFill="1" applyBorder="1" applyAlignment="1" applyProtection="1">
      <alignment horizontal="left" vertical="center" wrapText="1"/>
      <protection locked="0"/>
    </xf>
    <xf numFmtId="0" fontId="45" fillId="12" borderId="263" xfId="0" applyFont="1" applyFill="1" applyBorder="1" applyAlignment="1">
      <alignment horizontal="center" vertical="center" wrapText="1"/>
    </xf>
    <xf numFmtId="0" fontId="45" fillId="12" borderId="286" xfId="0" applyFont="1" applyFill="1" applyBorder="1" applyAlignment="1">
      <alignment horizontal="center" vertical="center" wrapText="1"/>
    </xf>
    <xf numFmtId="38" fontId="45" fillId="2" borderId="724" xfId="1" applyFont="1" applyFill="1" applyBorder="1" applyAlignment="1" applyProtection="1">
      <alignment horizontal="right" vertical="center"/>
    </xf>
    <xf numFmtId="38" fontId="45" fillId="2" borderId="306" xfId="1" applyFont="1" applyFill="1" applyBorder="1" applyAlignment="1" applyProtection="1">
      <alignment horizontal="right" vertical="center"/>
    </xf>
    <xf numFmtId="38" fontId="45" fillId="2" borderId="725" xfId="1" applyFont="1" applyFill="1" applyBorder="1" applyAlignment="1" applyProtection="1">
      <alignment horizontal="right" vertical="center"/>
    </xf>
    <xf numFmtId="0" fontId="35" fillId="0" borderId="79" xfId="0" applyFont="1" applyBorder="1" applyAlignment="1">
      <alignment horizontal="center" vertical="center" wrapText="1"/>
    </xf>
    <xf numFmtId="0" fontId="35" fillId="0" borderId="76" xfId="0" applyFont="1" applyBorder="1" applyAlignment="1">
      <alignment horizontal="center" vertical="center" wrapText="1"/>
    </xf>
    <xf numFmtId="0" fontId="35" fillId="2" borderId="732" xfId="0" applyFont="1" applyFill="1" applyBorder="1" applyAlignment="1">
      <alignment horizontal="center" vertical="center"/>
    </xf>
    <xf numFmtId="0" fontId="45" fillId="13" borderId="251" xfId="0" applyFont="1" applyFill="1" applyBorder="1" applyAlignment="1">
      <alignment horizontal="left" vertical="center" wrapText="1" shrinkToFit="1"/>
    </xf>
    <xf numFmtId="0" fontId="45" fillId="13" borderId="252" xfId="0" applyFont="1" applyFill="1" applyBorder="1" applyAlignment="1">
      <alignment horizontal="left" vertical="center" wrapText="1" shrinkToFit="1"/>
    </xf>
    <xf numFmtId="0" fontId="45" fillId="13" borderId="253" xfId="0" applyFont="1" applyFill="1" applyBorder="1" applyAlignment="1">
      <alignment horizontal="left" vertical="center" wrapText="1" shrinkToFit="1"/>
    </xf>
    <xf numFmtId="0" fontId="45" fillId="13" borderId="254" xfId="0" applyFont="1" applyFill="1" applyBorder="1" applyAlignment="1">
      <alignment horizontal="left" vertical="center" wrapText="1" shrinkToFit="1"/>
    </xf>
    <xf numFmtId="0" fontId="45" fillId="13" borderId="0" xfId="0" applyFont="1" applyFill="1" applyAlignment="1">
      <alignment horizontal="left" vertical="center" wrapText="1" shrinkToFit="1"/>
    </xf>
    <xf numFmtId="0" fontId="45" fillId="13" borderId="255" xfId="0" applyFont="1" applyFill="1" applyBorder="1" applyAlignment="1">
      <alignment horizontal="left" vertical="center" wrapText="1" shrinkToFit="1"/>
    </xf>
    <xf numFmtId="0" fontId="35" fillId="12" borderId="289" xfId="0" applyFont="1" applyFill="1" applyBorder="1" applyAlignment="1">
      <alignment horizontal="left" vertical="center" wrapText="1"/>
    </xf>
    <xf numFmtId="0" fontId="35" fillId="12" borderId="0" xfId="0" applyFont="1" applyFill="1" applyAlignment="1">
      <alignment horizontal="left" vertical="center" wrapText="1"/>
    </xf>
    <xf numFmtId="0" fontId="35" fillId="12" borderId="290" xfId="0" applyFont="1" applyFill="1" applyBorder="1" applyAlignment="1">
      <alignment horizontal="left" vertical="center" wrapText="1"/>
    </xf>
    <xf numFmtId="0" fontId="45" fillId="15" borderId="291" xfId="0" applyFont="1" applyFill="1" applyBorder="1" applyAlignment="1">
      <alignment horizontal="left" vertical="center" wrapText="1" shrinkToFit="1"/>
    </xf>
    <xf numFmtId="0" fontId="45" fillId="15" borderId="252" xfId="0" applyFont="1" applyFill="1" applyBorder="1" applyAlignment="1">
      <alignment horizontal="left" vertical="center" wrapText="1" shrinkToFit="1"/>
    </xf>
    <xf numFmtId="0" fontId="45" fillId="15" borderId="292" xfId="0" applyFont="1" applyFill="1" applyBorder="1" applyAlignment="1">
      <alignment horizontal="left" vertical="center" wrapText="1" shrinkToFit="1"/>
    </xf>
    <xf numFmtId="0" fontId="35" fillId="13" borderId="303" xfId="0" applyFont="1" applyFill="1" applyBorder="1" applyAlignment="1">
      <alignment horizontal="left" vertical="center" wrapText="1" shrinkToFit="1"/>
    </xf>
    <xf numFmtId="0" fontId="35" fillId="13" borderId="237" xfId="0" applyFont="1" applyFill="1" applyBorder="1" applyAlignment="1">
      <alignment horizontal="left" vertical="center" wrapText="1" shrinkToFit="1"/>
    </xf>
    <xf numFmtId="0" fontId="35" fillId="13" borderId="304" xfId="0" applyFont="1" applyFill="1" applyBorder="1" applyAlignment="1">
      <alignment horizontal="left" vertical="center" wrapText="1" shrinkToFit="1"/>
    </xf>
    <xf numFmtId="0" fontId="35" fillId="13" borderId="254" xfId="0" applyFont="1" applyFill="1" applyBorder="1" applyAlignment="1">
      <alignment horizontal="left" vertical="center" wrapText="1" shrinkToFit="1"/>
    </xf>
    <xf numFmtId="0" fontId="35" fillId="13" borderId="0" xfId="0" applyFont="1" applyFill="1" applyAlignment="1">
      <alignment horizontal="left" vertical="center" wrapText="1" shrinkToFit="1"/>
    </xf>
    <xf numFmtId="0" fontId="35" fillId="13" borderId="255" xfId="0" applyFont="1" applyFill="1" applyBorder="1" applyAlignment="1">
      <alignment horizontal="left" vertical="center" wrapText="1" shrinkToFit="1"/>
    </xf>
    <xf numFmtId="0" fontId="35" fillId="13" borderId="256" xfId="0" applyFont="1" applyFill="1" applyBorder="1" applyAlignment="1">
      <alignment horizontal="left" vertical="center" wrapText="1" shrinkToFit="1"/>
    </xf>
    <xf numFmtId="0" fontId="35" fillId="13" borderId="257" xfId="0" applyFont="1" applyFill="1" applyBorder="1" applyAlignment="1">
      <alignment horizontal="left" vertical="center" wrapText="1" shrinkToFit="1"/>
    </xf>
    <xf numFmtId="0" fontId="35" fillId="13" borderId="258" xfId="0" applyFont="1" applyFill="1" applyBorder="1" applyAlignment="1">
      <alignment horizontal="left" vertical="center" wrapText="1" shrinkToFit="1"/>
    </xf>
    <xf numFmtId="0" fontId="35" fillId="13" borderId="251" xfId="0" applyFont="1" applyFill="1" applyBorder="1" applyAlignment="1">
      <alignment horizontal="left" vertical="center" wrapText="1" shrinkToFit="1"/>
    </xf>
    <xf numFmtId="0" fontId="35" fillId="13" borderId="252" xfId="0" applyFont="1" applyFill="1" applyBorder="1" applyAlignment="1">
      <alignment horizontal="left" vertical="center" wrapText="1" shrinkToFit="1"/>
    </xf>
    <xf numFmtId="0" fontId="35" fillId="13" borderId="253" xfId="0" applyFont="1" applyFill="1" applyBorder="1" applyAlignment="1">
      <alignment horizontal="left" vertical="center" wrapText="1" shrinkToFit="1"/>
    </xf>
    <xf numFmtId="0" fontId="35" fillId="13" borderId="646" xfId="0" applyFont="1" applyFill="1" applyBorder="1" applyAlignment="1">
      <alignment horizontal="left" vertical="center" wrapText="1"/>
    </xf>
    <xf numFmtId="0" fontId="35" fillId="13" borderId="600" xfId="0" applyFont="1" applyFill="1" applyBorder="1" applyAlignment="1">
      <alignment horizontal="left" vertical="center"/>
    </xf>
    <xf numFmtId="0" fontId="35" fillId="13" borderId="647" xfId="0" applyFont="1" applyFill="1" applyBorder="1" applyAlignment="1">
      <alignment horizontal="left" vertical="center"/>
    </xf>
    <xf numFmtId="0" fontId="35" fillId="13" borderId="490" xfId="0" applyFont="1" applyFill="1" applyBorder="1" applyAlignment="1">
      <alignment horizontal="left" vertical="center"/>
    </xf>
    <xf numFmtId="0" fontId="35" fillId="13" borderId="163" xfId="0" applyFont="1" applyFill="1" applyBorder="1" applyAlignment="1">
      <alignment horizontal="left" vertical="center"/>
    </xf>
    <xf numFmtId="0" fontId="35" fillId="13" borderId="491" xfId="0" applyFont="1" applyFill="1" applyBorder="1" applyAlignment="1">
      <alignment horizontal="left" vertical="center"/>
    </xf>
    <xf numFmtId="0" fontId="35" fillId="13" borderId="492" xfId="0" applyFont="1" applyFill="1" applyBorder="1" applyAlignment="1">
      <alignment horizontal="left" vertical="center"/>
    </xf>
    <xf numFmtId="0" fontId="35" fillId="13" borderId="493" xfId="0" applyFont="1" applyFill="1" applyBorder="1" applyAlignment="1">
      <alignment horizontal="left" vertical="center"/>
    </xf>
    <xf numFmtId="0" fontId="35" fillId="13" borderId="494" xfId="0" applyFont="1" applyFill="1" applyBorder="1" applyAlignment="1">
      <alignment horizontal="left" vertical="center"/>
    </xf>
    <xf numFmtId="0" fontId="35" fillId="2" borderId="649" xfId="0" applyFont="1" applyFill="1" applyBorder="1" applyAlignment="1">
      <alignment horizontal="left" vertical="center" wrapText="1"/>
    </xf>
    <xf numFmtId="0" fontId="35" fillId="2" borderId="650" xfId="0" applyFont="1" applyFill="1" applyBorder="1" applyAlignment="1">
      <alignment horizontal="left" vertical="center"/>
    </xf>
    <xf numFmtId="0" fontId="35" fillId="2" borderId="651" xfId="0" applyFont="1" applyFill="1" applyBorder="1" applyAlignment="1">
      <alignment horizontal="left" vertical="center"/>
    </xf>
    <xf numFmtId="0" fontId="35" fillId="2" borderId="652" xfId="0" applyFont="1" applyFill="1" applyBorder="1" applyAlignment="1">
      <alignment horizontal="left" vertical="center"/>
    </xf>
    <xf numFmtId="0" fontId="35" fillId="2" borderId="163" xfId="0" applyFont="1" applyFill="1" applyBorder="1" applyAlignment="1">
      <alignment horizontal="left" vertical="center"/>
    </xf>
    <xf numFmtId="0" fontId="35" fillId="2" borderId="653" xfId="0" applyFont="1" applyFill="1" applyBorder="1" applyAlignment="1">
      <alignment horizontal="left" vertical="center"/>
    </xf>
    <xf numFmtId="0" fontId="35" fillId="2" borderId="654" xfId="0" applyFont="1" applyFill="1" applyBorder="1" applyAlignment="1">
      <alignment horizontal="left" vertical="center"/>
    </xf>
    <xf numFmtId="0" fontId="35" fillId="2" borderId="655" xfId="0" applyFont="1" applyFill="1" applyBorder="1" applyAlignment="1">
      <alignment horizontal="left" vertical="center"/>
    </xf>
    <xf numFmtId="0" fontId="35" fillId="2" borderId="656" xfId="0" applyFont="1" applyFill="1" applyBorder="1" applyAlignment="1">
      <alignment horizontal="left" vertical="center"/>
    </xf>
    <xf numFmtId="0" fontId="35" fillId="12" borderId="599" xfId="0" applyFont="1" applyFill="1" applyBorder="1" applyAlignment="1">
      <alignment horizontal="left" vertical="center" wrapText="1"/>
    </xf>
    <xf numFmtId="0" fontId="35" fillId="12" borderId="600" xfId="0" applyFont="1" applyFill="1" applyBorder="1" applyAlignment="1">
      <alignment horizontal="left" vertical="center" wrapText="1"/>
    </xf>
    <xf numFmtId="0" fontId="35" fillId="12" borderId="601" xfId="0" applyFont="1" applyFill="1" applyBorder="1" applyAlignment="1">
      <alignment horizontal="left" vertical="center" wrapText="1"/>
    </xf>
    <xf numFmtId="0" fontId="35" fillId="12" borderId="602" xfId="0" applyFont="1" applyFill="1" applyBorder="1" applyAlignment="1">
      <alignment horizontal="left" vertical="center" wrapText="1"/>
    </xf>
    <xf numFmtId="0" fontId="35" fillId="12" borderId="163" xfId="0" applyFont="1" applyFill="1" applyBorder="1" applyAlignment="1">
      <alignment horizontal="left" vertical="center" wrapText="1"/>
    </xf>
    <xf numFmtId="0" fontId="35" fillId="12" borderId="603" xfId="0" applyFont="1" applyFill="1" applyBorder="1" applyAlignment="1">
      <alignment horizontal="left" vertical="center" wrapText="1"/>
    </xf>
    <xf numFmtId="0" fontId="35" fillId="12" borderId="484" xfId="0" applyFont="1" applyFill="1" applyBorder="1" applyAlignment="1">
      <alignment horizontal="left" vertical="center" wrapText="1"/>
    </xf>
    <xf numFmtId="0" fontId="35" fillId="12" borderId="485" xfId="0" applyFont="1" applyFill="1" applyBorder="1" applyAlignment="1">
      <alignment horizontal="left" vertical="center" wrapText="1"/>
    </xf>
    <xf numFmtId="0" fontId="35" fillId="12" borderId="486" xfId="0" applyFont="1" applyFill="1" applyBorder="1" applyAlignment="1">
      <alignment horizontal="left" vertical="center" wrapText="1"/>
    </xf>
    <xf numFmtId="0" fontId="35" fillId="13" borderId="487" xfId="0" applyFont="1" applyFill="1" applyBorder="1" applyAlignment="1">
      <alignment horizontal="left" vertical="center" wrapText="1"/>
    </xf>
    <xf numFmtId="0" fontId="35" fillId="13" borderId="488" xfId="0" applyFont="1" applyFill="1" applyBorder="1" applyAlignment="1">
      <alignment horizontal="left" vertical="center" wrapText="1"/>
    </xf>
    <xf numFmtId="0" fontId="35" fillId="13" borderId="489" xfId="0" applyFont="1" applyFill="1" applyBorder="1" applyAlignment="1">
      <alignment horizontal="left" vertical="center" wrapText="1"/>
    </xf>
    <xf numFmtId="0" fontId="35" fillId="13" borderId="492" xfId="0" applyFont="1" applyFill="1" applyBorder="1" applyAlignment="1">
      <alignment horizontal="left" vertical="center" wrapText="1"/>
    </xf>
    <xf numFmtId="0" fontId="35" fillId="13" borderId="493" xfId="0" applyFont="1" applyFill="1" applyBorder="1" applyAlignment="1">
      <alignment horizontal="left" vertical="center" wrapText="1"/>
    </xf>
    <xf numFmtId="0" fontId="35" fillId="13" borderId="494" xfId="0" applyFont="1" applyFill="1" applyBorder="1" applyAlignment="1">
      <alignment horizontal="left" vertical="center" wrapText="1"/>
    </xf>
    <xf numFmtId="0" fontId="35" fillId="15" borderId="591" xfId="0" applyFont="1" applyFill="1" applyBorder="1" applyAlignment="1">
      <alignment horizontal="left" vertical="center" wrapText="1"/>
    </xf>
    <xf numFmtId="0" fontId="35" fillId="15" borderId="592" xfId="0" applyFont="1" applyFill="1" applyBorder="1" applyAlignment="1">
      <alignment horizontal="left" vertical="center" wrapText="1"/>
    </xf>
    <xf numFmtId="0" fontId="35" fillId="12" borderId="481" xfId="0" applyFont="1" applyFill="1" applyBorder="1" applyAlignment="1">
      <alignment horizontal="left" vertical="center" wrapText="1"/>
    </xf>
    <xf numFmtId="0" fontId="35" fillId="12" borderId="482" xfId="0" applyFont="1" applyFill="1" applyBorder="1" applyAlignment="1">
      <alignment horizontal="left" vertical="center" wrapText="1"/>
    </xf>
    <xf numFmtId="0" fontId="35" fillId="12" borderId="483" xfId="0" applyFont="1" applyFill="1" applyBorder="1" applyAlignment="1">
      <alignment horizontal="left" vertical="center" wrapText="1"/>
    </xf>
    <xf numFmtId="0" fontId="35" fillId="13" borderId="490" xfId="0" applyFont="1" applyFill="1" applyBorder="1" applyAlignment="1">
      <alignment horizontal="left" vertical="center" wrapText="1"/>
    </xf>
    <xf numFmtId="0" fontId="35" fillId="13" borderId="163" xfId="0" applyFont="1" applyFill="1" applyBorder="1" applyAlignment="1">
      <alignment horizontal="left" vertical="center" wrapText="1"/>
    </xf>
    <xf numFmtId="0" fontId="35" fillId="13" borderId="491" xfId="0" applyFont="1" applyFill="1" applyBorder="1" applyAlignment="1">
      <alignment horizontal="left" vertical="center" wrapText="1"/>
    </xf>
    <xf numFmtId="0" fontId="35" fillId="2" borderId="276" xfId="0" applyFont="1" applyFill="1" applyBorder="1" applyAlignment="1">
      <alignment horizontal="left" vertical="center" wrapText="1"/>
    </xf>
    <xf numFmtId="0" fontId="35" fillId="2" borderId="277" xfId="0" applyFont="1" applyFill="1" applyBorder="1" applyAlignment="1">
      <alignment horizontal="left" vertical="center" wrapText="1"/>
    </xf>
    <xf numFmtId="0" fontId="35" fillId="2" borderId="278" xfId="0" applyFont="1" applyFill="1" applyBorder="1" applyAlignment="1">
      <alignment horizontal="left" vertical="center" wrapText="1"/>
    </xf>
    <xf numFmtId="0" fontId="35" fillId="2" borderId="279" xfId="0" applyFont="1" applyFill="1" applyBorder="1" applyAlignment="1">
      <alignment horizontal="left" vertical="center" wrapText="1"/>
    </xf>
    <xf numFmtId="0" fontId="35" fillId="2" borderId="0" xfId="0" applyFont="1" applyFill="1" applyAlignment="1">
      <alignment horizontal="left" vertical="center" wrapText="1"/>
    </xf>
    <xf numFmtId="0" fontId="35" fillId="2" borderId="280" xfId="0" applyFont="1" applyFill="1" applyBorder="1" applyAlignment="1">
      <alignment horizontal="left" vertical="center" wrapText="1"/>
    </xf>
    <xf numFmtId="0" fontId="35" fillId="2" borderId="281" xfId="0" applyFont="1" applyFill="1" applyBorder="1" applyAlignment="1">
      <alignment horizontal="left" vertical="center" wrapText="1"/>
    </xf>
    <xf numFmtId="0" fontId="35" fillId="2" borderId="282" xfId="0" applyFont="1" applyFill="1" applyBorder="1" applyAlignment="1">
      <alignment horizontal="left" vertical="center" wrapText="1"/>
    </xf>
    <xf numFmtId="0" fontId="35" fillId="2" borderId="283" xfId="0" applyFont="1" applyFill="1" applyBorder="1" applyAlignment="1">
      <alignment horizontal="left" vertical="center" wrapText="1"/>
    </xf>
    <xf numFmtId="0" fontId="45" fillId="13" borderId="277" xfId="0" applyFont="1" applyFill="1" applyBorder="1" applyAlignment="1">
      <alignment horizontal="left" vertical="center" shrinkToFit="1"/>
    </xf>
    <xf numFmtId="0" fontId="45" fillId="13" borderId="347" xfId="0" applyFont="1" applyFill="1" applyBorder="1" applyAlignment="1">
      <alignment horizontal="left" vertical="center" shrinkToFit="1"/>
    </xf>
    <xf numFmtId="0" fontId="45" fillId="13" borderId="256" xfId="0" applyFont="1" applyFill="1" applyBorder="1" applyAlignment="1">
      <alignment horizontal="left" vertical="center" shrinkToFit="1"/>
    </xf>
    <xf numFmtId="0" fontId="45" fillId="13" borderId="257" xfId="0" applyFont="1" applyFill="1" applyBorder="1" applyAlignment="1">
      <alignment horizontal="left" vertical="center" shrinkToFit="1"/>
    </xf>
    <xf numFmtId="0" fontId="45" fillId="13" borderId="258" xfId="0" applyFont="1" applyFill="1" applyBorder="1" applyAlignment="1">
      <alignment horizontal="left" vertical="center" shrinkToFit="1"/>
    </xf>
    <xf numFmtId="0" fontId="55" fillId="15" borderId="229" xfId="0" applyFont="1" applyFill="1" applyBorder="1" applyAlignment="1">
      <alignment horizontal="left" vertical="center" shrinkToFit="1"/>
    </xf>
    <xf numFmtId="0" fontId="55" fillId="15" borderId="230" xfId="0" applyFont="1" applyFill="1" applyBorder="1" applyAlignment="1">
      <alignment horizontal="left" vertical="center" shrinkToFit="1"/>
    </xf>
    <xf numFmtId="0" fontId="55" fillId="15" borderId="233" xfId="0" applyFont="1" applyFill="1" applyBorder="1" applyAlignment="1">
      <alignment horizontal="left" vertical="center" shrinkToFit="1"/>
    </xf>
    <xf numFmtId="0" fontId="55" fillId="15" borderId="234" xfId="0" applyFont="1" applyFill="1" applyBorder="1" applyAlignment="1">
      <alignment horizontal="left" vertical="center" shrinkToFit="1"/>
    </xf>
    <xf numFmtId="0" fontId="55" fillId="15" borderId="235" xfId="0" applyFont="1" applyFill="1" applyBorder="1" applyAlignment="1">
      <alignment horizontal="left" vertical="center" shrinkToFit="1"/>
    </xf>
    <xf numFmtId="0" fontId="45" fillId="2" borderId="574" xfId="0" applyFont="1" applyFill="1" applyBorder="1" applyAlignment="1">
      <alignment horizontal="left" vertical="center" wrapText="1" shrinkToFit="1"/>
    </xf>
    <xf numFmtId="0" fontId="45" fillId="2" borderId="229" xfId="0" applyFont="1" applyFill="1" applyBorder="1" applyAlignment="1">
      <alignment horizontal="left" vertical="center" wrapText="1" shrinkToFit="1"/>
    </xf>
    <xf numFmtId="0" fontId="45" fillId="2" borderId="575" xfId="0" applyFont="1" applyFill="1" applyBorder="1" applyAlignment="1">
      <alignment horizontal="left" vertical="center" wrapText="1" shrinkToFit="1"/>
    </xf>
    <xf numFmtId="0" fontId="45" fillId="12" borderId="453" xfId="0" applyFont="1" applyFill="1" applyBorder="1" applyAlignment="1">
      <alignment horizontal="left" vertical="center" wrapText="1" shrinkToFit="1"/>
    </xf>
    <xf numFmtId="0" fontId="45" fillId="12" borderId="277" xfId="0" applyFont="1" applyFill="1" applyBorder="1" applyAlignment="1">
      <alignment horizontal="left" vertical="center" wrapText="1" shrinkToFit="1"/>
    </xf>
    <xf numFmtId="0" fontId="45" fillId="12" borderId="454" xfId="0" applyFont="1" applyFill="1" applyBorder="1" applyAlignment="1">
      <alignment horizontal="left" vertical="center" wrapText="1" shrinkToFit="1"/>
    </xf>
    <xf numFmtId="0" fontId="45" fillId="12" borderId="239" xfId="0" applyFont="1" applyFill="1" applyBorder="1" applyAlignment="1">
      <alignment horizontal="left" vertical="center" wrapText="1" shrinkToFit="1"/>
    </xf>
    <xf numFmtId="0" fontId="45" fillId="12" borderId="240" xfId="0" applyFont="1" applyFill="1" applyBorder="1" applyAlignment="1">
      <alignment horizontal="left" vertical="center" wrapText="1" shrinkToFit="1"/>
    </xf>
    <xf numFmtId="0" fontId="45" fillId="12" borderId="241" xfId="0" applyFont="1" applyFill="1" applyBorder="1" applyAlignment="1">
      <alignment horizontal="left" vertical="center" wrapText="1" shrinkToFit="1"/>
    </xf>
    <xf numFmtId="0" fontId="134" fillId="12" borderId="236" xfId="0" applyFont="1" applyFill="1" applyBorder="1" applyAlignment="1">
      <alignment horizontal="left" vertical="center" wrapText="1" shrinkToFit="1"/>
    </xf>
    <xf numFmtId="0" fontId="45" fillId="12" borderId="237" xfId="0" applyFont="1" applyFill="1" applyBorder="1" applyAlignment="1">
      <alignment horizontal="left" vertical="center" wrapText="1" shrinkToFit="1"/>
    </xf>
    <xf numFmtId="0" fontId="45" fillId="12" borderId="238" xfId="0" applyFont="1" applyFill="1" applyBorder="1" applyAlignment="1">
      <alignment horizontal="left" vertical="center" wrapText="1" shrinkToFit="1"/>
    </xf>
    <xf numFmtId="0" fontId="45" fillId="13" borderId="303" xfId="0" applyFont="1" applyFill="1" applyBorder="1" applyAlignment="1">
      <alignment horizontal="left" vertical="center" wrapText="1" shrinkToFit="1"/>
    </xf>
    <xf numFmtId="0" fontId="45" fillId="13" borderId="237" xfId="0" applyFont="1" applyFill="1" applyBorder="1" applyAlignment="1">
      <alignment horizontal="left" vertical="center" wrapText="1" shrinkToFit="1"/>
    </xf>
    <xf numFmtId="0" fontId="45" fillId="13" borderId="304" xfId="0" applyFont="1" applyFill="1" applyBorder="1" applyAlignment="1">
      <alignment horizontal="left" vertical="center" wrapText="1" shrinkToFit="1"/>
    </xf>
    <xf numFmtId="0" fontId="35" fillId="15" borderId="291" xfId="0" applyFont="1" applyFill="1" applyBorder="1" applyAlignment="1">
      <alignment horizontal="left" vertical="center" wrapText="1"/>
    </xf>
    <xf numFmtId="0" fontId="35" fillId="15" borderId="252" xfId="0" applyFont="1" applyFill="1" applyBorder="1" applyAlignment="1">
      <alignment horizontal="left" vertical="center" wrapText="1"/>
    </xf>
    <xf numFmtId="0" fontId="35" fillId="15" borderId="292" xfId="0" applyFont="1" applyFill="1" applyBorder="1" applyAlignment="1">
      <alignment horizontal="left" vertical="center" wrapText="1"/>
    </xf>
    <xf numFmtId="0" fontId="35" fillId="2" borderId="303" xfId="0" applyFont="1" applyFill="1" applyBorder="1" applyAlignment="1">
      <alignment horizontal="left" vertical="center" wrapText="1"/>
    </xf>
    <xf numFmtId="0" fontId="35" fillId="2" borderId="237" xfId="0" applyFont="1" applyFill="1" applyBorder="1" applyAlignment="1">
      <alignment horizontal="left" vertical="center" wrapText="1"/>
    </xf>
    <xf numFmtId="0" fontId="35" fillId="2" borderId="304" xfId="0" applyFont="1" applyFill="1" applyBorder="1" applyAlignment="1">
      <alignment horizontal="left" vertical="center" wrapText="1"/>
    </xf>
    <xf numFmtId="0" fontId="35" fillId="2" borderId="254" xfId="0" applyFont="1" applyFill="1" applyBorder="1" applyAlignment="1">
      <alignment horizontal="left" vertical="center" wrapText="1"/>
    </xf>
    <xf numFmtId="0" fontId="35" fillId="2" borderId="255" xfId="0" applyFont="1" applyFill="1" applyBorder="1" applyAlignment="1">
      <alignment horizontal="left" vertical="center" wrapText="1"/>
    </xf>
    <xf numFmtId="0" fontId="35" fillId="2" borderId="256" xfId="0" applyFont="1" applyFill="1" applyBorder="1" applyAlignment="1">
      <alignment horizontal="left" vertical="center" wrapText="1"/>
    </xf>
    <xf numFmtId="0" fontId="35" fillId="2" borderId="257" xfId="0" applyFont="1" applyFill="1" applyBorder="1" applyAlignment="1">
      <alignment horizontal="left" vertical="center" wrapText="1"/>
    </xf>
    <xf numFmtId="0" fontId="35" fillId="2" borderId="258" xfId="0" applyFont="1" applyFill="1" applyBorder="1" applyAlignment="1">
      <alignment horizontal="left" vertical="center" wrapText="1"/>
    </xf>
    <xf numFmtId="0" fontId="35" fillId="2" borderId="344" xfId="0" applyFont="1" applyFill="1" applyBorder="1" applyAlignment="1">
      <alignment horizontal="left" vertical="center" wrapText="1"/>
    </xf>
    <xf numFmtId="0" fontId="35" fillId="2" borderId="345" xfId="0" applyFont="1" applyFill="1" applyBorder="1" applyAlignment="1">
      <alignment horizontal="left" vertical="center" wrapText="1"/>
    </xf>
    <xf numFmtId="0" fontId="35" fillId="15" borderId="590" xfId="0" applyFont="1" applyFill="1" applyBorder="1" applyAlignment="1">
      <alignment horizontal="left" vertical="center" wrapText="1" shrinkToFit="1"/>
    </xf>
    <xf numFmtId="0" fontId="35" fillId="15" borderId="591" xfId="0" applyFont="1" applyFill="1" applyBorder="1" applyAlignment="1">
      <alignment horizontal="left" vertical="center" wrapText="1" shrinkToFit="1"/>
    </xf>
    <xf numFmtId="0" fontId="35" fillId="15" borderId="592" xfId="0" applyFont="1" applyFill="1" applyBorder="1" applyAlignment="1">
      <alignment horizontal="left" vertical="center" wrapText="1" shrinkToFit="1"/>
    </xf>
    <xf numFmtId="0" fontId="35" fillId="13" borderId="346" xfId="0" applyFont="1" applyFill="1" applyBorder="1" applyAlignment="1">
      <alignment horizontal="left" vertical="center" wrapText="1" shrinkToFit="1"/>
    </xf>
    <xf numFmtId="0" fontId="35" fillId="13" borderId="277" xfId="0" applyFont="1" applyFill="1" applyBorder="1" applyAlignment="1">
      <alignment horizontal="left" vertical="center" wrapText="1" shrinkToFit="1"/>
    </xf>
    <xf numFmtId="0" fontId="35" fillId="13" borderId="347" xfId="0" applyFont="1" applyFill="1" applyBorder="1" applyAlignment="1">
      <alignment horizontal="left" vertical="center" wrapText="1" shrinkToFit="1"/>
    </xf>
    <xf numFmtId="0" fontId="55" fillId="16" borderId="0" xfId="0" applyFont="1" applyFill="1" applyAlignment="1">
      <alignment horizontal="center" vertical="center"/>
    </xf>
    <xf numFmtId="0" fontId="58" fillId="12" borderId="259" xfId="0" applyFont="1" applyFill="1" applyBorder="1" applyAlignment="1">
      <alignment horizontal="left" vertical="center" wrapText="1"/>
    </xf>
    <xf numFmtId="0" fontId="35" fillId="12" borderId="308" xfId="0" applyFont="1" applyFill="1" applyBorder="1" applyAlignment="1">
      <alignment horizontal="left" vertical="center"/>
    </xf>
    <xf numFmtId="0" fontId="35" fillId="12" borderId="309" xfId="0" applyFont="1" applyFill="1" applyBorder="1" applyAlignment="1">
      <alignment horizontal="left" vertical="center"/>
    </xf>
    <xf numFmtId="0" fontId="35" fillId="13" borderId="252" xfId="0" applyFont="1" applyFill="1" applyBorder="1" applyAlignment="1">
      <alignment horizontal="left" vertical="center"/>
    </xf>
    <xf numFmtId="0" fontId="35" fillId="13" borderId="253" xfId="0" applyFont="1" applyFill="1" applyBorder="1" applyAlignment="1">
      <alignment horizontal="left" vertical="center"/>
    </xf>
    <xf numFmtId="0" fontId="35" fillId="13" borderId="256" xfId="0" applyFont="1" applyFill="1" applyBorder="1" applyAlignment="1">
      <alignment horizontal="left" vertical="center"/>
    </xf>
    <xf numFmtId="0" fontId="35" fillId="13" borderId="257" xfId="0" applyFont="1" applyFill="1" applyBorder="1" applyAlignment="1">
      <alignment horizontal="left" vertical="center"/>
    </xf>
    <xf numFmtId="0" fontId="35" fillId="13" borderId="258" xfId="0" applyFont="1" applyFill="1" applyBorder="1" applyAlignment="1">
      <alignment horizontal="left" vertical="center"/>
    </xf>
    <xf numFmtId="0" fontId="49" fillId="0" borderId="221" xfId="0" applyFont="1" applyBorder="1" applyAlignment="1">
      <alignment horizontal="center" vertical="center" shrinkToFit="1"/>
    </xf>
    <xf numFmtId="0" fontId="49" fillId="0" borderId="287" xfId="0" applyFont="1" applyBorder="1" applyAlignment="1">
      <alignment horizontal="center" vertical="center" shrinkToFit="1"/>
    </xf>
    <xf numFmtId="0" fontId="49" fillId="0" borderId="456" xfId="0" applyFont="1" applyBorder="1" applyAlignment="1">
      <alignment horizontal="center" vertical="center" shrinkToFit="1"/>
    </xf>
    <xf numFmtId="0" fontId="35" fillId="3" borderId="287" xfId="0" applyFont="1" applyFill="1" applyBorder="1" applyAlignment="1" applyProtection="1">
      <alignment horizontal="center" vertical="center"/>
      <protection locked="0"/>
    </xf>
    <xf numFmtId="0" fontId="35" fillId="3" borderId="288" xfId="0" applyFont="1" applyFill="1" applyBorder="1" applyAlignment="1" applyProtection="1">
      <alignment horizontal="center" vertical="center"/>
      <protection locked="0"/>
    </xf>
    <xf numFmtId="0" fontId="35" fillId="2" borderId="223" xfId="0" applyFont="1" applyFill="1" applyBorder="1" applyAlignment="1">
      <alignment horizontal="center" vertical="center"/>
    </xf>
    <xf numFmtId="0" fontId="35" fillId="2" borderId="224" xfId="0" applyFont="1" applyFill="1" applyBorder="1" applyAlignment="1">
      <alignment horizontal="center" vertical="center"/>
    </xf>
    <xf numFmtId="0" fontId="45" fillId="15" borderId="729" xfId="0" applyFont="1" applyFill="1" applyBorder="1" applyAlignment="1">
      <alignment horizontal="center" vertical="center"/>
    </xf>
    <xf numFmtId="0" fontId="45" fillId="15" borderId="730" xfId="0" applyFont="1" applyFill="1" applyBorder="1" applyAlignment="1">
      <alignment horizontal="center" vertical="center"/>
    </xf>
    <xf numFmtId="0" fontId="45" fillId="15" borderId="731" xfId="0" applyFont="1" applyFill="1" applyBorder="1" applyAlignment="1">
      <alignment horizontal="center" vertical="center"/>
    </xf>
    <xf numFmtId="0" fontId="45" fillId="15" borderId="733" xfId="0" applyFont="1" applyFill="1" applyBorder="1" applyAlignment="1">
      <alignment horizontal="center" vertical="center"/>
    </xf>
    <xf numFmtId="0" fontId="45" fillId="15" borderId="734" xfId="0" applyFont="1" applyFill="1" applyBorder="1" applyAlignment="1">
      <alignment horizontal="center" vertical="center"/>
    </xf>
    <xf numFmtId="0" fontId="45" fillId="15" borderId="735" xfId="0" applyFont="1" applyFill="1" applyBorder="1" applyAlignment="1">
      <alignment horizontal="center" vertical="center"/>
    </xf>
    <xf numFmtId="0" fontId="35" fillId="3" borderId="477" xfId="0" applyFont="1" applyFill="1" applyBorder="1" applyAlignment="1" applyProtection="1">
      <alignment horizontal="center" vertical="center" shrinkToFit="1"/>
      <protection locked="0"/>
    </xf>
    <xf numFmtId="0" fontId="35" fillId="13" borderId="303" xfId="0" applyFont="1" applyFill="1" applyBorder="1" applyAlignment="1">
      <alignment horizontal="left" vertical="center" wrapText="1"/>
    </xf>
    <xf numFmtId="0" fontId="35" fillId="13" borderId="237" xfId="0" applyFont="1" applyFill="1" applyBorder="1" applyAlignment="1">
      <alignment horizontal="left" vertical="center" wrapText="1"/>
    </xf>
    <xf numFmtId="0" fontId="35" fillId="13" borderId="304" xfId="0" applyFont="1" applyFill="1" applyBorder="1" applyAlignment="1">
      <alignment horizontal="left" vertical="center" wrapText="1"/>
    </xf>
    <xf numFmtId="0" fontId="35" fillId="2" borderId="636" xfId="0" applyFont="1" applyFill="1" applyBorder="1" applyAlignment="1">
      <alignment horizontal="left" vertical="center" wrapText="1"/>
    </xf>
    <xf numFmtId="0" fontId="35" fillId="2" borderId="600" xfId="0" applyFont="1" applyFill="1" applyBorder="1" applyAlignment="1">
      <alignment horizontal="left" vertical="center" wrapText="1"/>
    </xf>
    <xf numFmtId="0" fontId="35" fillId="2" borderId="637" xfId="0" applyFont="1" applyFill="1" applyBorder="1" applyAlignment="1">
      <alignment horizontal="left" vertical="center" wrapText="1"/>
    </xf>
    <xf numFmtId="0" fontId="35" fillId="2" borderId="638" xfId="0" applyFont="1" applyFill="1" applyBorder="1" applyAlignment="1">
      <alignment horizontal="left" vertical="center" wrapText="1"/>
    </xf>
    <xf numFmtId="0" fontId="35" fillId="2" borderId="163" xfId="0" applyFont="1" applyFill="1" applyBorder="1" applyAlignment="1">
      <alignment horizontal="left" vertical="center" wrapText="1"/>
    </xf>
    <xf numFmtId="0" fontId="35" fillId="2" borderId="639" xfId="0" applyFont="1" applyFill="1" applyBorder="1" applyAlignment="1">
      <alignment horizontal="left" vertical="center" wrapText="1"/>
    </xf>
    <xf numFmtId="0" fontId="35" fillId="2" borderId="640" xfId="0" applyFont="1" applyFill="1" applyBorder="1" applyAlignment="1">
      <alignment horizontal="left" vertical="center" wrapText="1"/>
    </xf>
    <xf numFmtId="0" fontId="35" fillId="2" borderId="641" xfId="0" applyFont="1" applyFill="1" applyBorder="1" applyAlignment="1">
      <alignment horizontal="left" vertical="center" wrapText="1"/>
    </xf>
    <xf numFmtId="0" fontId="35" fillId="2" borderId="642" xfId="0" applyFont="1" applyFill="1" applyBorder="1" applyAlignment="1">
      <alignment horizontal="left" vertical="center" wrapText="1"/>
    </xf>
    <xf numFmtId="0" fontId="45" fillId="12" borderId="300" xfId="0" applyFont="1" applyFill="1" applyBorder="1" applyAlignment="1">
      <alignment horizontal="left" vertical="center" wrapText="1" shrinkToFit="1"/>
    </xf>
    <xf numFmtId="0" fontId="45" fillId="12" borderId="229" xfId="0" applyFont="1" applyFill="1" applyBorder="1" applyAlignment="1">
      <alignment horizontal="left" vertical="center" wrapText="1" shrinkToFit="1"/>
    </xf>
    <xf numFmtId="0" fontId="45" fillId="12" borderId="301" xfId="0" applyFont="1" applyFill="1" applyBorder="1" applyAlignment="1">
      <alignment horizontal="left" vertical="center" wrapText="1" shrinkToFit="1"/>
    </xf>
    <xf numFmtId="0" fontId="45" fillId="12" borderId="289" xfId="0" applyFont="1" applyFill="1" applyBorder="1" applyAlignment="1">
      <alignment horizontal="left" vertical="center" wrapText="1" shrinkToFit="1"/>
    </xf>
    <xf numFmtId="0" fontId="45" fillId="12" borderId="0" xfId="0" applyFont="1" applyFill="1" applyAlignment="1">
      <alignment horizontal="left" vertical="center" wrapText="1" shrinkToFit="1"/>
    </xf>
    <xf numFmtId="0" fontId="45" fillId="12" borderId="290" xfId="0" applyFont="1" applyFill="1" applyBorder="1" applyAlignment="1">
      <alignment horizontal="left" vertical="center" wrapText="1" shrinkToFit="1"/>
    </xf>
    <xf numFmtId="0" fontId="35" fillId="15" borderId="291" xfId="0" applyFont="1" applyFill="1" applyBorder="1" applyAlignment="1">
      <alignment horizontal="left" vertical="center" wrapText="1" shrinkToFit="1"/>
    </xf>
    <xf numFmtId="0" fontId="35" fillId="15" borderId="252" xfId="0" applyFont="1" applyFill="1" applyBorder="1" applyAlignment="1">
      <alignment horizontal="left" vertical="center" wrapText="1" shrinkToFit="1"/>
    </xf>
    <xf numFmtId="0" fontId="35" fillId="15" borderId="292" xfId="0" applyFont="1" applyFill="1" applyBorder="1" applyAlignment="1">
      <alignment horizontal="left" vertical="center" wrapText="1" shrinkToFit="1"/>
    </xf>
    <xf numFmtId="0" fontId="35" fillId="15" borderId="231" xfId="0" applyFont="1" applyFill="1" applyBorder="1" applyAlignment="1">
      <alignment horizontal="left" vertical="center" wrapText="1" shrinkToFit="1"/>
    </xf>
    <xf numFmtId="0" fontId="35" fillId="15" borderId="0" xfId="0" applyFont="1" applyFill="1" applyAlignment="1">
      <alignment horizontal="left" vertical="center" wrapText="1" shrinkToFit="1"/>
    </xf>
    <xf numFmtId="0" fontId="35" fillId="15" borderId="232" xfId="0" applyFont="1" applyFill="1" applyBorder="1" applyAlignment="1">
      <alignment horizontal="left" vertical="center" wrapText="1" shrinkToFit="1"/>
    </xf>
    <xf numFmtId="0" fontId="35" fillId="15" borderId="233" xfId="0" applyFont="1" applyFill="1" applyBorder="1" applyAlignment="1">
      <alignment horizontal="left" vertical="center" wrapText="1" shrinkToFit="1"/>
    </xf>
    <xf numFmtId="0" fontId="35" fillId="15" borderId="234" xfId="0" applyFont="1" applyFill="1" applyBorder="1" applyAlignment="1">
      <alignment horizontal="left" vertical="center" wrapText="1" shrinkToFit="1"/>
    </xf>
    <xf numFmtId="0" fontId="35" fillId="15" borderId="235" xfId="0" applyFont="1" applyFill="1" applyBorder="1" applyAlignment="1">
      <alignment horizontal="left" vertical="center" wrapText="1" shrinkToFit="1"/>
    </xf>
    <xf numFmtId="0" fontId="45" fillId="15" borderId="284" xfId="0" applyFont="1" applyFill="1" applyBorder="1" applyAlignment="1">
      <alignment horizontal="left" vertical="center" wrapText="1" shrinkToFit="1"/>
    </xf>
    <xf numFmtId="0" fontId="45" fillId="15" borderId="277" xfId="0" applyFont="1" applyFill="1" applyBorder="1" applyAlignment="1">
      <alignment horizontal="left" vertical="center" shrinkToFit="1"/>
    </xf>
    <xf numFmtId="0" fontId="45" fillId="15" borderId="285" xfId="0" applyFont="1" applyFill="1" applyBorder="1" applyAlignment="1">
      <alignment horizontal="left" vertical="center" shrinkToFit="1"/>
    </xf>
    <xf numFmtId="0" fontId="45" fillId="15" borderId="233" xfId="0" applyFont="1" applyFill="1" applyBorder="1" applyAlignment="1">
      <alignment horizontal="left" vertical="center" shrinkToFit="1"/>
    </xf>
    <xf numFmtId="0" fontId="45" fillId="15" borderId="234" xfId="0" applyFont="1" applyFill="1" applyBorder="1" applyAlignment="1">
      <alignment horizontal="left" vertical="center" shrinkToFit="1"/>
    </xf>
    <xf numFmtId="0" fontId="45" fillId="15" borderId="235" xfId="0" applyFont="1" applyFill="1" applyBorder="1" applyAlignment="1">
      <alignment horizontal="left" vertical="center" shrinkToFit="1"/>
    </xf>
    <xf numFmtId="0" fontId="45" fillId="12" borderId="317" xfId="0" applyFont="1" applyFill="1" applyBorder="1" applyAlignment="1">
      <alignment horizontal="left" vertical="center" wrapText="1" shrinkToFit="1"/>
    </xf>
    <xf numFmtId="0" fontId="45" fillId="12" borderId="318" xfId="0" applyFont="1" applyFill="1" applyBorder="1" applyAlignment="1">
      <alignment horizontal="left" vertical="center" wrapText="1" shrinkToFit="1"/>
    </xf>
    <xf numFmtId="0" fontId="45" fillId="12" borderId="319" xfId="0" applyFont="1" applyFill="1" applyBorder="1" applyAlignment="1">
      <alignment horizontal="left" vertical="center" wrapText="1" shrinkToFit="1"/>
    </xf>
    <xf numFmtId="0" fontId="45" fillId="12" borderId="236" xfId="0" applyFont="1" applyFill="1" applyBorder="1" applyAlignment="1">
      <alignment horizontal="left" vertical="center" wrapText="1" shrinkToFit="1"/>
    </xf>
    <xf numFmtId="0" fontId="45" fillId="12" borderId="237" xfId="0" applyFont="1" applyFill="1" applyBorder="1" applyAlignment="1">
      <alignment horizontal="left" vertical="center" shrinkToFit="1"/>
    </xf>
    <xf numFmtId="0" fontId="45" fillId="12" borderId="238" xfId="0" applyFont="1" applyFill="1" applyBorder="1" applyAlignment="1">
      <alignment horizontal="left" vertical="center" shrinkToFit="1"/>
    </xf>
    <xf numFmtId="0" fontId="45" fillId="12" borderId="239" xfId="0" applyFont="1" applyFill="1" applyBorder="1" applyAlignment="1">
      <alignment horizontal="left" vertical="center" shrinkToFit="1"/>
    </xf>
    <xf numFmtId="0" fontId="45" fillId="12" borderId="240" xfId="0" applyFont="1" applyFill="1" applyBorder="1" applyAlignment="1">
      <alignment horizontal="left" vertical="center" shrinkToFit="1"/>
    </xf>
    <xf numFmtId="0" fontId="45" fillId="12" borderId="241" xfId="0" applyFont="1" applyFill="1" applyBorder="1" applyAlignment="1">
      <alignment horizontal="left" vertical="center" shrinkToFit="1"/>
    </xf>
    <xf numFmtId="38" fontId="35" fillId="3" borderId="736" xfId="1" applyFont="1" applyFill="1" applyBorder="1" applyAlignment="1" applyProtection="1">
      <alignment horizontal="right" vertical="center" shrinkToFit="1"/>
      <protection locked="0"/>
    </xf>
    <xf numFmtId="0" fontId="45" fillId="3" borderId="479" xfId="0" applyFont="1" applyFill="1" applyBorder="1" applyAlignment="1" applyProtection="1">
      <alignment horizontal="left" vertical="center" wrapText="1"/>
      <protection locked="0"/>
    </xf>
    <xf numFmtId="0" fontId="45" fillId="3" borderId="61" xfId="0" applyFont="1" applyFill="1" applyBorder="1" applyAlignment="1" applyProtection="1">
      <alignment horizontal="left" vertical="center" wrapText="1"/>
      <protection locked="0"/>
    </xf>
    <xf numFmtId="0" fontId="45" fillId="3" borderId="53" xfId="0" applyFont="1" applyFill="1" applyBorder="1" applyAlignment="1" applyProtection="1">
      <alignment horizontal="center" vertical="center" shrinkToFit="1"/>
      <protection locked="0"/>
    </xf>
    <xf numFmtId="0" fontId="45" fillId="3" borderId="412" xfId="0" applyFont="1" applyFill="1" applyBorder="1" applyAlignment="1" applyProtection="1">
      <alignment horizontal="left" vertical="center" wrapText="1"/>
      <protection locked="0"/>
    </xf>
    <xf numFmtId="0" fontId="45" fillId="3" borderId="53" xfId="0" applyFont="1" applyFill="1" applyBorder="1" applyAlignment="1" applyProtection="1">
      <alignment horizontal="left" vertical="center" wrapText="1"/>
      <protection locked="0"/>
    </xf>
    <xf numFmtId="0" fontId="35" fillId="12" borderId="457" xfId="0" applyFont="1" applyFill="1" applyBorder="1" applyAlignment="1">
      <alignment horizontal="center" vertical="center" shrinkToFit="1"/>
    </xf>
    <xf numFmtId="0" fontId="35" fillId="12" borderId="458" xfId="0" applyFont="1" applyFill="1" applyBorder="1" applyAlignment="1">
      <alignment horizontal="center" vertical="center" shrinkToFit="1"/>
    </xf>
    <xf numFmtId="0" fontId="35" fillId="12" borderId="459" xfId="0" applyFont="1" applyFill="1" applyBorder="1" applyAlignment="1">
      <alignment horizontal="center" vertical="center" shrinkToFit="1"/>
    </xf>
    <xf numFmtId="0" fontId="35" fillId="13" borderId="465" xfId="0" applyFont="1" applyFill="1" applyBorder="1" applyAlignment="1">
      <alignment horizontal="center" vertical="center" shrinkToFit="1"/>
    </xf>
    <xf numFmtId="0" fontId="35" fillId="13" borderId="466" xfId="0" applyFont="1" applyFill="1" applyBorder="1" applyAlignment="1">
      <alignment horizontal="center" vertical="center" shrinkToFit="1"/>
    </xf>
    <xf numFmtId="0" fontId="35" fillId="13" borderId="467" xfId="0" applyFont="1" applyFill="1" applyBorder="1" applyAlignment="1">
      <alignment horizontal="center" vertical="center" shrinkToFit="1"/>
    </xf>
    <xf numFmtId="0" fontId="35" fillId="0" borderId="227" xfId="0" applyFont="1" applyBorder="1" applyAlignment="1">
      <alignment horizontal="center" vertical="center" shrinkToFit="1"/>
    </xf>
    <xf numFmtId="0" fontId="35" fillId="0" borderId="287" xfId="0" applyFont="1" applyBorder="1" applyAlignment="1">
      <alignment horizontal="center" vertical="center" shrinkToFit="1"/>
    </xf>
    <xf numFmtId="0" fontId="35" fillId="0" borderId="288" xfId="0" applyFont="1" applyBorder="1" applyAlignment="1">
      <alignment horizontal="center" vertical="center" shrinkToFit="1"/>
    </xf>
    <xf numFmtId="0" fontId="111" fillId="2" borderId="27" xfId="0" applyFont="1" applyFill="1" applyBorder="1" applyAlignment="1">
      <alignment horizontal="left" vertical="center"/>
    </xf>
    <xf numFmtId="0" fontId="111" fillId="2" borderId="0" xfId="0" applyFont="1" applyFill="1" applyAlignment="1">
      <alignment horizontal="left" vertical="center"/>
    </xf>
    <xf numFmtId="0" fontId="35" fillId="0" borderId="223" xfId="0" applyFont="1" applyBorder="1" applyAlignment="1">
      <alignment horizontal="center" vertical="center" shrinkToFit="1"/>
    </xf>
    <xf numFmtId="0" fontId="45" fillId="15" borderId="473" xfId="0" applyFont="1" applyFill="1" applyBorder="1" applyAlignment="1">
      <alignment horizontal="center" vertical="center"/>
    </xf>
    <xf numFmtId="0" fontId="45" fillId="15" borderId="474" xfId="0" applyFont="1" applyFill="1" applyBorder="1" applyAlignment="1">
      <alignment horizontal="center" vertical="center"/>
    </xf>
    <xf numFmtId="0" fontId="45" fillId="15" borderId="475" xfId="0" applyFont="1" applyFill="1" applyBorder="1" applyAlignment="1">
      <alignment horizontal="center" vertical="center"/>
    </xf>
    <xf numFmtId="0" fontId="53" fillId="3" borderId="477" xfId="0" applyFont="1" applyFill="1" applyBorder="1" applyAlignment="1" applyProtection="1">
      <alignment horizontal="center" vertical="center" shrinkToFit="1"/>
      <protection locked="0"/>
    </xf>
    <xf numFmtId="58" fontId="35" fillId="0" borderId="455" xfId="0" applyNumberFormat="1" applyFont="1" applyBorder="1" applyAlignment="1">
      <alignment horizontal="center" vertical="center" shrinkToFit="1"/>
    </xf>
    <xf numFmtId="58" fontId="35" fillId="0" borderId="287" xfId="0" applyNumberFormat="1" applyFont="1" applyBorder="1" applyAlignment="1">
      <alignment horizontal="center" vertical="center" shrinkToFit="1"/>
    </xf>
    <xf numFmtId="58" fontId="35" fillId="0" borderId="456" xfId="0" applyNumberFormat="1" applyFont="1" applyBorder="1" applyAlignment="1">
      <alignment horizontal="center" vertical="center" shrinkToFit="1"/>
    </xf>
    <xf numFmtId="58" fontId="45" fillId="3" borderId="227" xfId="0" applyNumberFormat="1" applyFont="1" applyFill="1" applyBorder="1" applyAlignment="1" applyProtection="1">
      <alignment horizontal="center" vertical="center" shrinkToFit="1"/>
      <protection locked="0"/>
    </xf>
    <xf numFmtId="58" fontId="45" fillId="3" borderId="287" xfId="0" applyNumberFormat="1" applyFont="1" applyFill="1" applyBorder="1" applyAlignment="1" applyProtection="1">
      <alignment horizontal="center" vertical="center" shrinkToFit="1"/>
      <protection locked="0"/>
    </xf>
    <xf numFmtId="58" fontId="45" fillId="3" borderId="456" xfId="0" applyNumberFormat="1" applyFont="1" applyFill="1" applyBorder="1" applyAlignment="1" applyProtection="1">
      <alignment horizontal="center" vertical="center" shrinkToFit="1"/>
      <protection locked="0"/>
    </xf>
    <xf numFmtId="0" fontId="35" fillId="0" borderId="27" xfId="0" applyFont="1" applyBorder="1" applyAlignment="1">
      <alignment horizontal="left" vertical="center"/>
    </xf>
    <xf numFmtId="0" fontId="35" fillId="0" borderId="0" xfId="0" applyFont="1" applyAlignment="1">
      <alignment horizontal="left" vertical="center"/>
    </xf>
    <xf numFmtId="0" fontId="45" fillId="3" borderId="460" xfId="0" applyFont="1" applyFill="1" applyBorder="1" applyAlignment="1" applyProtection="1">
      <alignment horizontal="left" vertical="top" wrapText="1"/>
      <protection locked="0"/>
    </xf>
    <xf numFmtId="0" fontId="45" fillId="3" borderId="195" xfId="0" applyFont="1" applyFill="1" applyBorder="1" applyAlignment="1" applyProtection="1">
      <alignment horizontal="left" vertical="top" wrapText="1"/>
      <protection locked="0"/>
    </xf>
    <xf numFmtId="0" fontId="45" fillId="3" borderId="461" xfId="0" applyFont="1" applyFill="1" applyBorder="1" applyAlignment="1" applyProtection="1">
      <alignment horizontal="left" vertical="top" wrapText="1"/>
      <protection locked="0"/>
    </xf>
    <xf numFmtId="0" fontId="45" fillId="3" borderId="462" xfId="0" applyFont="1" applyFill="1" applyBorder="1" applyAlignment="1" applyProtection="1">
      <alignment horizontal="left" vertical="top" wrapText="1"/>
      <protection locked="0"/>
    </xf>
    <xf numFmtId="0" fontId="45" fillId="3" borderId="463" xfId="0" applyFont="1" applyFill="1" applyBorder="1" applyAlignment="1" applyProtection="1">
      <alignment horizontal="left" vertical="top" wrapText="1"/>
      <protection locked="0"/>
    </xf>
    <xf numFmtId="0" fontId="45" fillId="3" borderId="464" xfId="0" applyFont="1" applyFill="1" applyBorder="1" applyAlignment="1" applyProtection="1">
      <alignment horizontal="left" vertical="top" wrapText="1"/>
      <protection locked="0"/>
    </xf>
    <xf numFmtId="0" fontId="45" fillId="3" borderId="468" xfId="0" applyFont="1" applyFill="1" applyBorder="1" applyAlignment="1" applyProtection="1">
      <alignment horizontal="left" vertical="top" wrapText="1"/>
      <protection locked="0"/>
    </xf>
    <xf numFmtId="0" fontId="45" fillId="3" borderId="196" xfId="0" applyFont="1" applyFill="1" applyBorder="1" applyAlignment="1" applyProtection="1">
      <alignment horizontal="left" vertical="top" wrapText="1"/>
      <protection locked="0"/>
    </xf>
    <xf numFmtId="0" fontId="45" fillId="3" borderId="469" xfId="0" applyFont="1" applyFill="1" applyBorder="1" applyAlignment="1" applyProtection="1">
      <alignment horizontal="left" vertical="top" wrapText="1"/>
      <protection locked="0"/>
    </xf>
    <xf numFmtId="0" fontId="45" fillId="3" borderId="470" xfId="0" applyFont="1" applyFill="1" applyBorder="1" applyAlignment="1" applyProtection="1">
      <alignment horizontal="left" vertical="top" wrapText="1"/>
      <protection locked="0"/>
    </xf>
    <xf numFmtId="0" fontId="45" fillId="3" borderId="471" xfId="0" applyFont="1" applyFill="1" applyBorder="1" applyAlignment="1" applyProtection="1">
      <alignment horizontal="left" vertical="top" wrapText="1"/>
      <protection locked="0"/>
    </xf>
    <xf numFmtId="0" fontId="45" fillId="3" borderId="472" xfId="0" applyFont="1" applyFill="1" applyBorder="1" applyAlignment="1" applyProtection="1">
      <alignment horizontal="left" vertical="top" wrapText="1"/>
      <protection locked="0"/>
    </xf>
    <xf numFmtId="0" fontId="35" fillId="3" borderId="404" xfId="0" applyFont="1" applyFill="1" applyBorder="1" applyAlignment="1" applyProtection="1">
      <alignment horizontal="left" vertical="center" wrapText="1"/>
      <protection locked="0"/>
    </xf>
    <xf numFmtId="0" fontId="35" fillId="3" borderId="438" xfId="0" applyFont="1" applyFill="1" applyBorder="1" applyAlignment="1" applyProtection="1">
      <alignment horizontal="left" vertical="center" wrapText="1"/>
      <protection locked="0"/>
    </xf>
    <xf numFmtId="0" fontId="35" fillId="3" borderId="438" xfId="0" applyFont="1" applyFill="1" applyBorder="1" applyAlignment="1" applyProtection="1">
      <alignment horizontal="center" vertical="center" shrinkToFit="1"/>
      <protection locked="0"/>
    </xf>
    <xf numFmtId="0" fontId="45" fillId="2" borderId="0" xfId="0" applyFont="1" applyFill="1" applyAlignment="1">
      <alignment horizontal="center" vertical="center"/>
    </xf>
    <xf numFmtId="0" fontId="53" fillId="2" borderId="0" xfId="0" applyFont="1" applyFill="1" applyAlignment="1">
      <alignment horizontal="center" vertical="center"/>
    </xf>
    <xf numFmtId="0" fontId="45" fillId="2" borderId="0" xfId="0" applyFont="1" applyFill="1" applyAlignment="1">
      <alignment horizontal="center" vertical="center" shrinkToFit="1"/>
    </xf>
    <xf numFmtId="0" fontId="45" fillId="3" borderId="236" xfId="0" applyFont="1" applyFill="1" applyBorder="1" applyAlignment="1" applyProtection="1">
      <alignment horizontal="left" vertical="top" wrapText="1"/>
      <protection locked="0"/>
    </xf>
    <xf numFmtId="0" fontId="45" fillId="3" borderId="237" xfId="0" applyFont="1" applyFill="1" applyBorder="1" applyAlignment="1" applyProtection="1">
      <alignment horizontal="left" vertical="top" wrapText="1"/>
      <protection locked="0"/>
    </xf>
    <xf numFmtId="0" fontId="45" fillId="3" borderId="238" xfId="0" applyFont="1" applyFill="1" applyBorder="1" applyAlignment="1" applyProtection="1">
      <alignment horizontal="left" vertical="top" wrapText="1"/>
      <protection locked="0"/>
    </xf>
    <xf numFmtId="0" fontId="45" fillId="3" borderId="289" xfId="0" applyFont="1" applyFill="1" applyBorder="1" applyAlignment="1" applyProtection="1">
      <alignment horizontal="left" vertical="top" wrapText="1"/>
      <protection locked="0"/>
    </xf>
    <xf numFmtId="0" fontId="45" fillId="3" borderId="0" xfId="0" applyFont="1" applyFill="1" applyBorder="1" applyAlignment="1" applyProtection="1">
      <alignment horizontal="left" vertical="top" wrapText="1"/>
      <protection locked="0"/>
    </xf>
    <xf numFmtId="0" fontId="45" fillId="3" borderId="290" xfId="0" applyFont="1" applyFill="1" applyBorder="1" applyAlignment="1" applyProtection="1">
      <alignment horizontal="left" vertical="top" wrapText="1"/>
      <protection locked="0"/>
    </xf>
    <xf numFmtId="0" fontId="45" fillId="3" borderId="239" xfId="0" applyFont="1" applyFill="1" applyBorder="1" applyAlignment="1" applyProtection="1">
      <alignment horizontal="left" vertical="top" wrapText="1"/>
      <protection locked="0"/>
    </xf>
    <xf numFmtId="0" fontId="45" fillId="3" borderId="240" xfId="0" applyFont="1" applyFill="1" applyBorder="1" applyAlignment="1" applyProtection="1">
      <alignment horizontal="left" vertical="top" wrapText="1"/>
      <protection locked="0"/>
    </xf>
    <xf numFmtId="0" fontId="45" fillId="3" borderId="241" xfId="0" applyFont="1" applyFill="1" applyBorder="1" applyAlignment="1" applyProtection="1">
      <alignment horizontal="left" vertical="top" wrapText="1"/>
      <protection locked="0"/>
    </xf>
    <xf numFmtId="0" fontId="35" fillId="15" borderId="473" xfId="0" applyFont="1" applyFill="1" applyBorder="1" applyAlignment="1">
      <alignment horizontal="center" vertical="center"/>
    </xf>
    <xf numFmtId="0" fontId="35" fillId="15" borderId="474" xfId="0" applyFont="1" applyFill="1" applyBorder="1" applyAlignment="1">
      <alignment horizontal="center" vertical="center"/>
    </xf>
    <xf numFmtId="0" fontId="35" fillId="15" borderId="475" xfId="0" applyFont="1" applyFill="1" applyBorder="1" applyAlignment="1">
      <alignment horizontal="center" vertical="center"/>
    </xf>
    <xf numFmtId="0" fontId="35" fillId="0" borderId="0" xfId="0" applyFont="1" applyAlignment="1">
      <alignment horizontal="right"/>
    </xf>
    <xf numFmtId="0" fontId="35" fillId="0" borderId="36" xfId="0" applyFont="1" applyBorder="1" applyAlignment="1">
      <alignment horizontal="center" vertical="center"/>
    </xf>
    <xf numFmtId="0" fontId="35" fillId="0" borderId="37" xfId="0" applyFont="1" applyBorder="1" applyAlignment="1">
      <alignment horizontal="center" vertical="center"/>
    </xf>
    <xf numFmtId="58" fontId="45" fillId="3" borderId="455" xfId="0" applyNumberFormat="1" applyFont="1" applyFill="1" applyBorder="1" applyAlignment="1" applyProtection="1">
      <alignment horizontal="center" vertical="center" shrinkToFit="1"/>
      <protection locked="0"/>
    </xf>
    <xf numFmtId="0" fontId="45" fillId="3" borderId="438" xfId="0" applyFont="1" applyFill="1" applyBorder="1" applyAlignment="1" applyProtection="1">
      <alignment horizontal="center" vertical="center" shrinkToFit="1"/>
      <protection locked="0"/>
    </xf>
    <xf numFmtId="58" fontId="35" fillId="3" borderId="227" xfId="0" applyNumberFormat="1" applyFont="1" applyFill="1" applyBorder="1" applyAlignment="1" applyProtection="1">
      <alignment horizontal="center" vertical="center" shrinkToFit="1"/>
      <protection locked="0"/>
    </xf>
    <xf numFmtId="0" fontId="35" fillId="11" borderId="473" xfId="0" applyFont="1" applyFill="1" applyBorder="1" applyAlignment="1">
      <alignment horizontal="center" vertical="center"/>
    </xf>
    <xf numFmtId="0" fontId="35" fillId="11" borderId="474" xfId="0" applyFont="1" applyFill="1" applyBorder="1" applyAlignment="1">
      <alignment horizontal="center" vertical="center"/>
    </xf>
    <xf numFmtId="0" fontId="35" fillId="11" borderId="475" xfId="0" applyFont="1" applyFill="1" applyBorder="1" applyAlignment="1">
      <alignment horizontal="center" vertical="center"/>
    </xf>
    <xf numFmtId="0" fontId="35" fillId="3" borderId="412" xfId="0" applyFont="1" applyFill="1" applyBorder="1" applyAlignment="1" applyProtection="1">
      <alignment horizontal="left" vertical="center" wrapText="1"/>
      <protection locked="0"/>
    </xf>
    <xf numFmtId="0" fontId="35" fillId="3" borderId="53" xfId="0" applyFont="1" applyFill="1" applyBorder="1" applyAlignment="1" applyProtection="1">
      <alignment horizontal="center" vertical="center" shrinkToFit="1"/>
      <protection locked="0"/>
    </xf>
    <xf numFmtId="0" fontId="35" fillId="3" borderId="479" xfId="0" applyFont="1" applyFill="1" applyBorder="1" applyAlignment="1" applyProtection="1">
      <alignment horizontal="left" vertical="center" wrapText="1"/>
      <protection locked="0"/>
    </xf>
    <xf numFmtId="0" fontId="35" fillId="3" borderId="460" xfId="0" applyFont="1" applyFill="1" applyBorder="1" applyAlignment="1" applyProtection="1">
      <alignment horizontal="left" vertical="top" wrapText="1"/>
      <protection locked="0"/>
    </xf>
    <xf numFmtId="0" fontId="35" fillId="3" borderId="195" xfId="0" applyFont="1" applyFill="1" applyBorder="1" applyAlignment="1" applyProtection="1">
      <alignment horizontal="left" vertical="top" wrapText="1"/>
      <protection locked="0"/>
    </xf>
    <xf numFmtId="0" fontId="35" fillId="3" borderId="461" xfId="0" applyFont="1" applyFill="1" applyBorder="1" applyAlignment="1" applyProtection="1">
      <alignment horizontal="left" vertical="top" wrapText="1"/>
      <protection locked="0"/>
    </xf>
    <xf numFmtId="0" fontId="35" fillId="3" borderId="462" xfId="0" applyFont="1" applyFill="1" applyBorder="1" applyAlignment="1" applyProtection="1">
      <alignment horizontal="left" vertical="top" wrapText="1"/>
      <protection locked="0"/>
    </xf>
    <xf numFmtId="0" fontId="35" fillId="3" borderId="463" xfId="0" applyFont="1" applyFill="1" applyBorder="1" applyAlignment="1" applyProtection="1">
      <alignment horizontal="left" vertical="top" wrapText="1"/>
      <protection locked="0"/>
    </xf>
    <xf numFmtId="0" fontId="35" fillId="3" borderId="464" xfId="0" applyFont="1" applyFill="1" applyBorder="1" applyAlignment="1" applyProtection="1">
      <alignment horizontal="left" vertical="top" wrapText="1"/>
      <protection locked="0"/>
    </xf>
    <xf numFmtId="0" fontId="35" fillId="3" borderId="468" xfId="0" applyFont="1" applyFill="1" applyBorder="1" applyAlignment="1" applyProtection="1">
      <alignment horizontal="left" vertical="top" wrapText="1"/>
      <protection locked="0"/>
    </xf>
    <xf numFmtId="0" fontId="35" fillId="3" borderId="196" xfId="0" applyFont="1" applyFill="1" applyBorder="1" applyAlignment="1" applyProtection="1">
      <alignment horizontal="left" vertical="top" wrapText="1"/>
      <protection locked="0"/>
    </xf>
    <xf numFmtId="0" fontId="35" fillId="3" borderId="469" xfId="0" applyFont="1" applyFill="1" applyBorder="1" applyAlignment="1" applyProtection="1">
      <alignment horizontal="left" vertical="top" wrapText="1"/>
      <protection locked="0"/>
    </xf>
    <xf numFmtId="0" fontId="35" fillId="3" borderId="470" xfId="0" applyFont="1" applyFill="1" applyBorder="1" applyAlignment="1" applyProtection="1">
      <alignment horizontal="left" vertical="top" wrapText="1"/>
      <protection locked="0"/>
    </xf>
    <xf numFmtId="0" fontId="35" fillId="3" borderId="471" xfId="0" applyFont="1" applyFill="1" applyBorder="1" applyAlignment="1" applyProtection="1">
      <alignment horizontal="left" vertical="top" wrapText="1"/>
      <protection locked="0"/>
    </xf>
    <xf numFmtId="0" fontId="35" fillId="3" borderId="472" xfId="0" applyFont="1" applyFill="1" applyBorder="1" applyAlignment="1" applyProtection="1">
      <alignment horizontal="left" vertical="top" wrapText="1"/>
      <protection locked="0"/>
    </xf>
    <xf numFmtId="0" fontId="35" fillId="15" borderId="229" xfId="0" applyFont="1" applyFill="1" applyBorder="1" applyAlignment="1">
      <alignment horizontal="left" vertical="center"/>
    </xf>
    <xf numFmtId="0" fontId="35" fillId="15" borderId="230" xfId="0" applyFont="1" applyFill="1" applyBorder="1" applyAlignment="1">
      <alignment horizontal="left" vertical="center"/>
    </xf>
    <xf numFmtId="0" fontId="35" fillId="15" borderId="231" xfId="0" applyFont="1" applyFill="1" applyBorder="1" applyAlignment="1">
      <alignment horizontal="left" vertical="center"/>
    </xf>
    <xf numFmtId="0" fontId="35" fillId="15" borderId="0" xfId="0" applyFont="1" applyFill="1" applyAlignment="1">
      <alignment horizontal="left" vertical="center"/>
    </xf>
    <xf numFmtId="0" fontId="35" fillId="15" borderId="232" xfId="0" applyFont="1" applyFill="1" applyBorder="1" applyAlignment="1">
      <alignment horizontal="left" vertical="center"/>
    </xf>
    <xf numFmtId="0" fontId="35" fillId="15" borderId="233" xfId="0" applyFont="1" applyFill="1" applyBorder="1" applyAlignment="1">
      <alignment horizontal="left" vertical="center"/>
    </xf>
    <xf numFmtId="0" fontId="35" fillId="15" borderId="234" xfId="0" applyFont="1" applyFill="1" applyBorder="1" applyAlignment="1">
      <alignment horizontal="left" vertical="center"/>
    </xf>
    <xf numFmtId="0" fontId="35" fillId="15" borderId="235" xfId="0" applyFont="1" applyFill="1" applyBorder="1" applyAlignment="1">
      <alignment horizontal="left" vertical="center"/>
    </xf>
    <xf numFmtId="0" fontId="35" fillId="12" borderId="482" xfId="0" applyFont="1" applyFill="1" applyBorder="1" applyAlignment="1">
      <alignment horizontal="left" vertical="center"/>
    </xf>
    <xf numFmtId="0" fontId="35" fillId="12" borderId="483" xfId="0" applyFont="1" applyFill="1" applyBorder="1" applyAlignment="1">
      <alignment horizontal="left" vertical="center"/>
    </xf>
    <xf numFmtId="0" fontId="35" fillId="12" borderId="484" xfId="0" applyFont="1" applyFill="1" applyBorder="1" applyAlignment="1">
      <alignment horizontal="left" vertical="center"/>
    </xf>
    <xf numFmtId="0" fontId="35" fillId="12" borderId="485" xfId="0" applyFont="1" applyFill="1" applyBorder="1" applyAlignment="1">
      <alignment horizontal="left" vertical="center"/>
    </xf>
    <xf numFmtId="0" fontId="35" fillId="12" borderId="486" xfId="0" applyFont="1" applyFill="1" applyBorder="1" applyAlignment="1">
      <alignment horizontal="left" vertical="center"/>
    </xf>
    <xf numFmtId="0" fontId="35" fillId="13" borderId="488" xfId="0" applyFont="1" applyFill="1" applyBorder="1" applyAlignment="1">
      <alignment horizontal="left" vertical="center"/>
    </xf>
    <xf numFmtId="0" fontId="35" fillId="13" borderId="489" xfId="0" applyFont="1" applyFill="1" applyBorder="1" applyAlignment="1">
      <alignment horizontal="left" vertical="center"/>
    </xf>
    <xf numFmtId="0" fontId="35" fillId="15" borderId="252" xfId="0" applyFont="1" applyFill="1" applyBorder="1" applyAlignment="1">
      <alignment horizontal="left" vertical="center"/>
    </xf>
    <xf numFmtId="0" fontId="35" fillId="15" borderId="292" xfId="0" applyFont="1" applyFill="1" applyBorder="1" applyAlignment="1">
      <alignment horizontal="left" vertical="center"/>
    </xf>
    <xf numFmtId="0" fontId="35" fillId="12" borderId="237" xfId="0" applyFont="1" applyFill="1" applyBorder="1" applyAlignment="1">
      <alignment horizontal="left" vertical="center"/>
    </xf>
    <xf numFmtId="0" fontId="35" fillId="12" borderId="238" xfId="0" applyFont="1" applyFill="1" applyBorder="1" applyAlignment="1">
      <alignment horizontal="left" vertical="center"/>
    </xf>
    <xf numFmtId="0" fontId="35" fillId="12" borderId="239" xfId="0" applyFont="1" applyFill="1" applyBorder="1" applyAlignment="1">
      <alignment horizontal="left" vertical="center"/>
    </xf>
    <xf numFmtId="0" fontId="35" fillId="12" borderId="240" xfId="0" applyFont="1" applyFill="1" applyBorder="1" applyAlignment="1">
      <alignment horizontal="left" vertical="center"/>
    </xf>
    <xf numFmtId="0" fontId="35" fillId="12" borderId="241" xfId="0" applyFont="1" applyFill="1" applyBorder="1" applyAlignment="1">
      <alignment horizontal="left" vertical="center"/>
    </xf>
    <xf numFmtId="0" fontId="112" fillId="2" borderId="0" xfId="0" applyFont="1" applyFill="1" applyAlignment="1">
      <alignment horizontal="left" vertical="center"/>
    </xf>
    <xf numFmtId="0" fontId="35" fillId="0" borderId="156" xfId="0" applyFont="1" applyBorder="1" applyAlignment="1">
      <alignment horizontal="center" vertical="center" shrinkToFit="1"/>
    </xf>
    <xf numFmtId="0" fontId="35" fillId="0" borderId="157" xfId="0" applyFont="1" applyBorder="1" applyAlignment="1">
      <alignment horizontal="center" vertical="center" shrinkToFit="1"/>
    </xf>
    <xf numFmtId="0" fontId="71" fillId="15" borderId="408" xfId="0" applyFont="1" applyFill="1" applyBorder="1" applyAlignment="1">
      <alignment horizontal="center" vertical="center" wrapText="1"/>
    </xf>
    <xf numFmtId="0" fontId="71" fillId="15" borderId="409" xfId="0" applyFont="1" applyFill="1" applyBorder="1" applyAlignment="1">
      <alignment horizontal="center" vertical="center" wrapText="1"/>
    </xf>
    <xf numFmtId="0" fontId="54" fillId="12" borderId="416" xfId="0" applyFont="1" applyFill="1" applyBorder="1" applyAlignment="1">
      <alignment horizontal="center" vertical="center" wrapText="1"/>
    </xf>
    <xf numFmtId="0" fontId="54" fillId="12" borderId="417" xfId="0" applyFont="1" applyFill="1" applyBorder="1" applyAlignment="1">
      <alignment horizontal="center" vertical="center" wrapText="1"/>
    </xf>
    <xf numFmtId="0" fontId="54" fillId="13" borderId="425" xfId="0" applyFont="1" applyFill="1" applyBorder="1" applyAlignment="1">
      <alignment horizontal="center" vertical="center" wrapText="1"/>
    </xf>
    <xf numFmtId="0" fontId="54" fillId="13" borderId="426" xfId="0" applyFont="1" applyFill="1" applyBorder="1" applyAlignment="1">
      <alignment horizontal="center" vertical="center" wrapText="1"/>
    </xf>
    <xf numFmtId="0" fontId="35" fillId="0" borderId="154" xfId="0" applyFont="1" applyBorder="1" applyAlignment="1">
      <alignment horizontal="center" vertical="center" textRotation="255" shrinkToFit="1"/>
    </xf>
    <xf numFmtId="0" fontId="35" fillId="0" borderId="98" xfId="0" applyFont="1" applyBorder="1" applyAlignment="1">
      <alignment horizontal="center" vertical="center" shrinkToFit="1"/>
    </xf>
    <xf numFmtId="38" fontId="35" fillId="0" borderId="410" xfId="1" applyFont="1" applyFill="1" applyBorder="1" applyAlignment="1" applyProtection="1">
      <alignment horizontal="right" vertical="center"/>
    </xf>
    <xf numFmtId="38" fontId="35" fillId="0" borderId="411" xfId="1" applyFont="1" applyFill="1" applyBorder="1" applyAlignment="1" applyProtection="1">
      <alignment horizontal="right" vertical="center"/>
    </xf>
    <xf numFmtId="38" fontId="35" fillId="0" borderId="418" xfId="1" applyFont="1" applyFill="1" applyBorder="1" applyAlignment="1" applyProtection="1">
      <alignment horizontal="right" vertical="center"/>
    </xf>
    <xf numFmtId="38" fontId="35" fillId="0" borderId="419" xfId="1" applyFont="1" applyFill="1" applyBorder="1" applyAlignment="1" applyProtection="1">
      <alignment horizontal="right" vertical="center"/>
    </xf>
    <xf numFmtId="38" fontId="35" fillId="0" borderId="427" xfId="1" applyFont="1" applyFill="1" applyBorder="1" applyAlignment="1" applyProtection="1">
      <alignment horizontal="right" vertical="center"/>
    </xf>
    <xf numFmtId="38" fontId="35" fillId="0" borderId="428" xfId="1" applyFont="1" applyFill="1" applyBorder="1" applyAlignment="1" applyProtection="1">
      <alignment horizontal="right" vertical="center"/>
    </xf>
    <xf numFmtId="0" fontId="54" fillId="15" borderId="434" xfId="0" applyFont="1" applyFill="1" applyBorder="1" applyAlignment="1">
      <alignment horizontal="center" vertical="center" wrapText="1"/>
    </xf>
    <xf numFmtId="0" fontId="54" fillId="15" borderId="435" xfId="0" applyFont="1" applyFill="1" applyBorder="1" applyAlignment="1">
      <alignment horizontal="center" vertical="center" wrapText="1"/>
    </xf>
    <xf numFmtId="0" fontId="54" fillId="15" borderId="758" xfId="0" applyFont="1" applyFill="1" applyBorder="1" applyAlignment="1">
      <alignment horizontal="center" vertical="center" wrapText="1"/>
    </xf>
    <xf numFmtId="38" fontId="35" fillId="0" borderId="412" xfId="1" applyFont="1" applyFill="1" applyBorder="1" applyAlignment="1" applyProtection="1">
      <alignment horizontal="right" vertical="center"/>
    </xf>
    <xf numFmtId="38" fontId="35" fillId="0" borderId="413" xfId="1" applyFont="1" applyFill="1" applyBorder="1" applyAlignment="1" applyProtection="1">
      <alignment horizontal="right" vertical="center"/>
    </xf>
    <xf numFmtId="38" fontId="35" fillId="0" borderId="420" xfId="1" applyFont="1" applyFill="1" applyBorder="1" applyAlignment="1" applyProtection="1">
      <alignment horizontal="right" vertical="center"/>
    </xf>
    <xf numFmtId="38" fontId="35" fillId="0" borderId="429" xfId="1" applyFont="1" applyFill="1" applyBorder="1" applyAlignment="1" applyProtection="1">
      <alignment horizontal="right" vertical="center"/>
    </xf>
    <xf numFmtId="38" fontId="35" fillId="0" borderId="385" xfId="1" applyFont="1" applyFill="1" applyBorder="1" applyAlignment="1" applyProtection="1">
      <alignment horizontal="right" vertical="center"/>
    </xf>
    <xf numFmtId="0" fontId="35" fillId="0" borderId="441" xfId="0" applyFont="1" applyBorder="1" applyAlignment="1">
      <alignment horizontal="center" vertical="center"/>
    </xf>
    <xf numFmtId="0" fontId="35" fillId="0" borderId="442" xfId="0" applyFont="1" applyBorder="1" applyAlignment="1">
      <alignment horizontal="center" vertical="center"/>
    </xf>
    <xf numFmtId="0" fontId="35" fillId="0" borderId="349" xfId="0" applyFont="1" applyBorder="1" applyAlignment="1">
      <alignment horizontal="center" vertical="center"/>
    </xf>
    <xf numFmtId="0" fontId="35" fillId="0" borderId="98" xfId="0" applyFont="1" applyBorder="1" applyAlignment="1">
      <alignment horizontal="center" vertical="center"/>
    </xf>
    <xf numFmtId="0" fontId="35" fillId="0" borderId="437" xfId="0" applyFont="1" applyBorder="1" applyAlignment="1">
      <alignment horizontal="center" vertical="center"/>
    </xf>
    <xf numFmtId="0" fontId="35" fillId="0" borderId="438" xfId="0" applyFont="1" applyBorder="1" applyAlignment="1">
      <alignment horizontal="center" vertical="center"/>
    </xf>
    <xf numFmtId="0" fontId="45" fillId="3" borderId="443" xfId="0" applyFont="1" applyFill="1" applyBorder="1" applyAlignment="1" applyProtection="1">
      <alignment horizontal="left" vertical="center" wrapText="1"/>
      <protection locked="0"/>
    </xf>
    <xf numFmtId="0" fontId="45" fillId="3" borderId="444" xfId="0" applyFont="1" applyFill="1" applyBorder="1" applyAlignment="1" applyProtection="1">
      <alignment horizontal="left" vertical="center" wrapText="1"/>
      <protection locked="0"/>
    </xf>
    <xf numFmtId="0" fontId="45" fillId="3" borderId="762" xfId="0" applyFont="1" applyFill="1" applyBorder="1" applyAlignment="1" applyProtection="1">
      <alignment horizontal="left" vertical="center" wrapText="1"/>
      <protection locked="0"/>
    </xf>
    <xf numFmtId="0" fontId="35" fillId="0" borderId="436" xfId="0" applyFont="1" applyBorder="1" applyAlignment="1">
      <alignment horizontal="center" vertical="center"/>
    </xf>
    <xf numFmtId="0" fontId="35" fillId="0" borderId="184" xfId="0" applyFont="1" applyBorder="1" applyAlignment="1">
      <alignment horizontal="center" vertical="center"/>
    </xf>
    <xf numFmtId="0" fontId="45" fillId="3" borderId="197" xfId="0" applyFont="1" applyFill="1" applyBorder="1" applyAlignment="1" applyProtection="1">
      <alignment horizontal="left" vertical="center" wrapText="1"/>
      <protection locked="0"/>
    </xf>
    <xf numFmtId="0" fontId="45" fillId="3" borderId="143" xfId="0" applyFont="1" applyFill="1" applyBorder="1" applyAlignment="1" applyProtection="1">
      <alignment horizontal="left" vertical="center" wrapText="1"/>
      <protection locked="0"/>
    </xf>
    <xf numFmtId="0" fontId="45" fillId="3" borderId="759" xfId="0" applyFont="1" applyFill="1" applyBorder="1" applyAlignment="1" applyProtection="1">
      <alignment horizontal="left" vertical="center" wrapText="1"/>
      <protection locked="0"/>
    </xf>
    <xf numFmtId="0" fontId="45" fillId="3" borderId="198" xfId="0" applyFont="1" applyFill="1" applyBorder="1" applyAlignment="1" applyProtection="1">
      <alignment horizontal="left" vertical="center" shrinkToFit="1"/>
      <protection locked="0"/>
    </xf>
    <xf numFmtId="0" fontId="45" fillId="3" borderId="199" xfId="0" applyFont="1" applyFill="1" applyBorder="1" applyAlignment="1" applyProtection="1">
      <alignment horizontal="left" vertical="center" shrinkToFit="1"/>
      <protection locked="0"/>
    </xf>
    <xf numFmtId="0" fontId="45" fillId="3" borderId="760" xfId="0" applyFont="1" applyFill="1" applyBorder="1" applyAlignment="1" applyProtection="1">
      <alignment horizontal="left" vertical="center" shrinkToFit="1"/>
      <protection locked="0"/>
    </xf>
    <xf numFmtId="38" fontId="45" fillId="3" borderId="440" xfId="1" applyFont="1" applyFill="1" applyBorder="1" applyAlignment="1" applyProtection="1">
      <alignment horizontal="right" vertical="center" shrinkToFit="1"/>
      <protection locked="0"/>
    </xf>
    <xf numFmtId="38" fontId="45" fillId="3" borderId="761" xfId="1" applyFont="1" applyFill="1" applyBorder="1" applyAlignment="1" applyProtection="1">
      <alignment horizontal="right" vertical="center" shrinkToFit="1"/>
      <protection locked="0"/>
    </xf>
    <xf numFmtId="0" fontId="54" fillId="0" borderId="53" xfId="0" applyFont="1" applyBorder="1" applyAlignment="1">
      <alignment horizontal="center" vertical="center" wrapText="1" shrinkToFit="1"/>
    </xf>
    <xf numFmtId="0" fontId="54" fillId="0" borderId="53" xfId="0" applyFont="1" applyBorder="1" applyAlignment="1">
      <alignment horizontal="center" vertical="center" shrinkToFit="1"/>
    </xf>
    <xf numFmtId="0" fontId="54" fillId="0" borderId="98" xfId="0" applyFont="1" applyBorder="1" applyAlignment="1">
      <alignment horizontal="center" vertical="center" shrinkToFit="1"/>
    </xf>
    <xf numFmtId="0" fontId="35" fillId="0" borderId="159" xfId="0" applyFont="1" applyBorder="1" applyAlignment="1">
      <alignment horizontal="center" vertical="center" textRotation="255" shrinkToFit="1"/>
    </xf>
    <xf numFmtId="0" fontId="35" fillId="0" borderId="83" xfId="0" applyFont="1" applyBorder="1" applyAlignment="1">
      <alignment horizontal="center" vertical="center" shrinkToFit="1"/>
    </xf>
    <xf numFmtId="38" fontId="35" fillId="0" borderId="414" xfId="1" applyFont="1" applyFill="1" applyBorder="1" applyAlignment="1" applyProtection="1">
      <alignment horizontal="right" vertical="center"/>
    </xf>
    <xf numFmtId="38" fontId="35" fillId="0" borderId="415" xfId="1" applyFont="1" applyFill="1" applyBorder="1" applyAlignment="1" applyProtection="1">
      <alignment horizontal="right" vertical="center"/>
    </xf>
    <xf numFmtId="38" fontId="35" fillId="15" borderId="222" xfId="1" applyFont="1" applyFill="1" applyBorder="1" applyAlignment="1" applyProtection="1">
      <alignment horizontal="right" vertical="center"/>
    </xf>
    <xf numFmtId="38" fontId="35" fillId="15" borderId="763" xfId="1" applyFont="1" applyFill="1" applyBorder="1" applyAlignment="1" applyProtection="1">
      <alignment horizontal="right" vertical="center"/>
    </xf>
    <xf numFmtId="0" fontId="35" fillId="0" borderId="446" xfId="0" applyFont="1" applyBorder="1" applyAlignment="1">
      <alignment horizontal="center" vertical="center"/>
    </xf>
    <xf numFmtId="0" fontId="35" fillId="0" borderId="447" xfId="0" applyFont="1" applyBorder="1" applyAlignment="1">
      <alignment horizontal="center" vertical="center"/>
    </xf>
    <xf numFmtId="0" fontId="35" fillId="2" borderId="226" xfId="0" applyFont="1" applyFill="1" applyBorder="1" applyAlignment="1">
      <alignment horizontal="center" vertical="center" shrinkToFit="1"/>
    </xf>
    <xf numFmtId="38" fontId="45" fillId="3" borderId="226" xfId="1" applyFont="1" applyFill="1" applyBorder="1" applyAlignment="1" applyProtection="1">
      <alignment horizontal="right" vertical="center" shrinkToFit="1"/>
      <protection locked="0"/>
    </xf>
    <xf numFmtId="38" fontId="45" fillId="3" borderId="224" xfId="1" applyFont="1" applyFill="1" applyBorder="1" applyAlignment="1" applyProtection="1">
      <alignment horizontal="right" vertical="center" shrinkToFit="1"/>
      <protection locked="0"/>
    </xf>
    <xf numFmtId="0" fontId="35" fillId="15" borderId="445" xfId="0" applyFont="1" applyFill="1" applyBorder="1" applyAlignment="1">
      <alignment horizontal="center" vertical="center"/>
    </xf>
    <xf numFmtId="0" fontId="35" fillId="15" borderId="223" xfId="0" applyFont="1" applyFill="1" applyBorder="1" applyAlignment="1">
      <alignment horizontal="center" vertical="center"/>
    </xf>
    <xf numFmtId="0" fontId="35" fillId="15" borderId="227" xfId="0" applyFont="1" applyFill="1" applyBorder="1" applyAlignment="1">
      <alignment horizontal="center" vertical="center"/>
    </xf>
    <xf numFmtId="38" fontId="45" fillId="3" borderId="222" xfId="1" applyFont="1" applyFill="1" applyBorder="1" applyAlignment="1" applyProtection="1">
      <alignment horizontal="right" vertical="center" shrinkToFit="1"/>
      <protection locked="0"/>
    </xf>
    <xf numFmtId="38" fontId="45" fillId="3" borderId="763" xfId="1" applyFont="1" applyFill="1" applyBorder="1" applyAlignment="1" applyProtection="1">
      <alignment horizontal="right" vertical="center" shrinkToFit="1"/>
      <protection locked="0"/>
    </xf>
    <xf numFmtId="0" fontId="35" fillId="0" borderId="160" xfId="0" applyFont="1" applyBorder="1" applyAlignment="1">
      <alignment horizontal="center" vertical="center" shrinkToFit="1"/>
    </xf>
    <xf numFmtId="0" fontId="35" fillId="0" borderId="155" xfId="0" applyFont="1" applyBorder="1" applyAlignment="1">
      <alignment horizontal="center" vertical="center" shrinkToFit="1"/>
    </xf>
    <xf numFmtId="0" fontId="35" fillId="0" borderId="161" xfId="0" applyFont="1" applyBorder="1" applyAlignment="1">
      <alignment horizontal="center" vertical="center" shrinkToFit="1"/>
    </xf>
    <xf numFmtId="38" fontId="35" fillId="15" borderId="387" xfId="1" applyFont="1" applyFill="1" applyBorder="1" applyAlignment="1" applyProtection="1">
      <alignment horizontal="right" vertical="center"/>
    </xf>
    <xf numFmtId="38" fontId="35" fillId="15" borderId="389" xfId="1" applyFont="1" applyFill="1" applyBorder="1" applyAlignment="1" applyProtection="1">
      <alignment horizontal="right" vertical="center"/>
    </xf>
    <xf numFmtId="38" fontId="35" fillId="0" borderId="423" xfId="1" applyFont="1" applyFill="1" applyBorder="1" applyAlignment="1" applyProtection="1">
      <alignment horizontal="right" vertical="center"/>
    </xf>
    <xf numFmtId="38" fontId="35" fillId="0" borderId="424" xfId="1" applyFont="1" applyFill="1" applyBorder="1" applyAlignment="1" applyProtection="1">
      <alignment horizontal="right" vertical="center"/>
    </xf>
    <xf numFmtId="38" fontId="35" fillId="13" borderId="432" xfId="1" applyFont="1" applyFill="1" applyBorder="1" applyAlignment="1" applyProtection="1">
      <alignment horizontal="right" vertical="center"/>
    </xf>
    <xf numFmtId="38" fontId="35" fillId="13" borderId="433" xfId="1" applyFont="1" applyFill="1" applyBorder="1" applyAlignment="1" applyProtection="1">
      <alignment horizontal="right" vertical="center"/>
    </xf>
    <xf numFmtId="38" fontId="35" fillId="0" borderId="445" xfId="1" applyFont="1" applyFill="1" applyBorder="1" applyAlignment="1" applyProtection="1">
      <alignment horizontal="center" vertical="center"/>
    </xf>
    <xf numFmtId="38" fontId="35" fillId="0" borderId="223" xfId="1" applyFont="1" applyFill="1" applyBorder="1" applyAlignment="1" applyProtection="1">
      <alignment horizontal="center" vertical="center"/>
    </xf>
    <xf numFmtId="38" fontId="35" fillId="0" borderId="227" xfId="1" applyFont="1" applyFill="1" applyBorder="1" applyAlignment="1" applyProtection="1">
      <alignment horizontal="center" vertical="center"/>
    </xf>
    <xf numFmtId="38" fontId="35" fillId="0" borderId="421" xfId="1" applyFont="1" applyFill="1" applyBorder="1" applyAlignment="1" applyProtection="1">
      <alignment horizontal="center" vertical="center"/>
    </xf>
    <xf numFmtId="38" fontId="35" fillId="0" borderId="422" xfId="1" applyFont="1" applyFill="1" applyBorder="1" applyAlignment="1" applyProtection="1">
      <alignment horizontal="center" vertical="center"/>
    </xf>
    <xf numFmtId="38" fontId="35" fillId="0" borderId="430" xfId="1" applyFont="1" applyFill="1" applyBorder="1" applyAlignment="1" applyProtection="1">
      <alignment horizontal="center" vertical="center"/>
    </xf>
    <xf numFmtId="38" fontId="35" fillId="0" borderId="431" xfId="1" applyFont="1" applyFill="1" applyBorder="1" applyAlignment="1" applyProtection="1">
      <alignment horizontal="center" vertical="center"/>
    </xf>
    <xf numFmtId="38" fontId="45" fillId="3" borderId="201" xfId="1" applyFont="1" applyFill="1" applyBorder="1" applyAlignment="1" applyProtection="1">
      <alignment horizontal="right" vertical="center" shrinkToFit="1"/>
      <protection locked="0"/>
    </xf>
    <xf numFmtId="0" fontId="7" fillId="0" borderId="449" xfId="0" applyFont="1" applyBorder="1" applyAlignment="1">
      <alignment horizontal="center" vertical="center" wrapText="1" shrinkToFit="1"/>
    </xf>
    <xf numFmtId="0" fontId="36" fillId="0" borderId="106" xfId="0" applyFont="1" applyBorder="1" applyAlignment="1">
      <alignment horizontal="center" vertical="center" shrinkToFit="1"/>
    </xf>
    <xf numFmtId="0" fontId="36" fillId="0" borderId="429" xfId="0" applyFont="1" applyBorder="1" applyAlignment="1">
      <alignment horizontal="center" vertical="center" shrinkToFit="1"/>
    </xf>
    <xf numFmtId="0" fontId="36" fillId="0" borderId="53" xfId="0" applyFont="1" applyBorder="1" applyAlignment="1">
      <alignment horizontal="center" vertical="center" shrinkToFit="1"/>
    </xf>
    <xf numFmtId="0" fontId="36" fillId="0" borderId="98" xfId="0" applyFont="1" applyBorder="1" applyAlignment="1">
      <alignment horizontal="center" vertical="center" shrinkToFit="1"/>
    </xf>
    <xf numFmtId="38" fontId="35" fillId="0" borderId="143" xfId="1" applyFont="1" applyFill="1" applyBorder="1" applyAlignment="1" applyProtection="1">
      <alignment horizontal="right" vertical="center" shrinkToFit="1"/>
    </xf>
    <xf numFmtId="38" fontId="45" fillId="3" borderId="200" xfId="1" applyFont="1" applyFill="1" applyBorder="1" applyAlignment="1" applyProtection="1">
      <alignment horizontal="right" vertical="center" shrinkToFit="1"/>
      <protection locked="0"/>
    </xf>
    <xf numFmtId="0" fontId="36" fillId="0" borderId="449" xfId="0" applyFont="1" applyBorder="1" applyAlignment="1">
      <alignment horizontal="center" vertical="center" shrinkToFit="1"/>
    </xf>
    <xf numFmtId="38" fontId="35" fillId="0" borderId="111" xfId="1" applyFont="1" applyFill="1" applyBorder="1" applyAlignment="1" applyProtection="1">
      <alignment horizontal="right" vertical="center" shrinkToFit="1"/>
    </xf>
    <xf numFmtId="0" fontId="54" fillId="0" borderId="449" xfId="0" applyFont="1" applyBorder="1" applyAlignment="1">
      <alignment horizontal="center" vertical="center" wrapText="1" shrinkToFit="1"/>
    </xf>
    <xf numFmtId="0" fontId="54" fillId="0" borderId="106" xfId="0" applyFont="1" applyBorder="1" applyAlignment="1">
      <alignment horizontal="center" vertical="center" wrapText="1" shrinkToFit="1"/>
    </xf>
    <xf numFmtId="0" fontId="54" fillId="0" borderId="429" xfId="0" applyFont="1" applyBorder="1" applyAlignment="1">
      <alignment horizontal="center" vertical="center" wrapText="1" shrinkToFit="1"/>
    </xf>
    <xf numFmtId="0" fontId="54" fillId="0" borderId="98" xfId="0" applyFont="1" applyBorder="1" applyAlignment="1">
      <alignment horizontal="center" vertical="center" wrapText="1" shrinkToFit="1"/>
    </xf>
    <xf numFmtId="0" fontId="36" fillId="0" borderId="381" xfId="0" applyFont="1" applyBorder="1" applyAlignment="1">
      <alignment horizontal="center" vertical="center" shrinkToFit="1"/>
    </xf>
    <xf numFmtId="0" fontId="36" fillId="0" borderId="382" xfId="0" applyFont="1" applyBorder="1" applyAlignment="1">
      <alignment horizontal="center" vertical="center" shrinkToFit="1"/>
    </xf>
    <xf numFmtId="38" fontId="35" fillId="0" borderId="382" xfId="1" applyFont="1" applyFill="1" applyBorder="1" applyAlignment="1" applyProtection="1">
      <alignment horizontal="right" vertical="center" shrinkToFit="1"/>
    </xf>
    <xf numFmtId="0" fontId="36" fillId="0" borderId="451" xfId="0" applyFont="1" applyBorder="1" applyAlignment="1">
      <alignment horizontal="center" vertical="center" shrinkToFit="1"/>
    </xf>
    <xf numFmtId="0" fontId="36" fillId="0" borderId="50" xfId="0" applyFont="1" applyBorder="1" applyAlignment="1">
      <alignment horizontal="center" vertical="center" shrinkToFit="1"/>
    </xf>
    <xf numFmtId="38" fontId="35" fillId="0" borderId="61" xfId="1" applyFont="1" applyFill="1" applyBorder="1" applyAlignment="1" applyProtection="1">
      <alignment horizontal="right" vertical="center" shrinkToFit="1"/>
    </xf>
    <xf numFmtId="0" fontId="35" fillId="12" borderId="453" xfId="0" applyFont="1" applyFill="1" applyBorder="1" applyAlignment="1">
      <alignment horizontal="left" vertical="center" wrapText="1"/>
    </xf>
    <xf numFmtId="0" fontId="35" fillId="12" borderId="277" xfId="0" applyFont="1" applyFill="1" applyBorder="1" applyAlignment="1">
      <alignment horizontal="left" vertical="center" wrapText="1"/>
    </xf>
    <xf numFmtId="0" fontId="35" fillId="12" borderId="454" xfId="0" applyFont="1" applyFill="1" applyBorder="1" applyAlignment="1">
      <alignment horizontal="left" vertical="center" wrapText="1"/>
    </xf>
    <xf numFmtId="0" fontId="35" fillId="12" borderId="229" xfId="0" applyFont="1" applyFill="1" applyBorder="1" applyAlignment="1">
      <alignment horizontal="left" vertical="center"/>
    </xf>
    <xf numFmtId="0" fontId="35" fillId="12" borderId="301" xfId="0" applyFont="1" applyFill="1" applyBorder="1" applyAlignment="1">
      <alignment horizontal="left" vertical="center"/>
    </xf>
    <xf numFmtId="0" fontId="36" fillId="0" borderId="379" xfId="0" applyFont="1" applyBorder="1" applyAlignment="1">
      <alignment horizontal="center" vertical="center" shrinkToFit="1"/>
    </xf>
    <xf numFmtId="0" fontId="36" fillId="0" borderId="61" xfId="0" applyFont="1" applyBorder="1" applyAlignment="1">
      <alignment horizontal="center" vertical="center" shrinkToFit="1"/>
    </xf>
    <xf numFmtId="0" fontId="36" fillId="0" borderId="450" xfId="0" applyFont="1" applyBorder="1" applyAlignment="1">
      <alignment horizontal="center" vertical="center" shrinkToFit="1"/>
    </xf>
    <xf numFmtId="0" fontId="36" fillId="0" borderId="109" xfId="0" applyFont="1" applyBorder="1" applyAlignment="1">
      <alignment horizontal="center" vertical="center" shrinkToFit="1"/>
    </xf>
    <xf numFmtId="0" fontId="36" fillId="0" borderId="177" xfId="0" applyFont="1" applyBorder="1" applyAlignment="1">
      <alignment horizontal="center" vertical="center" shrinkToFit="1"/>
    </xf>
    <xf numFmtId="0" fontId="35" fillId="10" borderId="344" xfId="0" applyFont="1" applyFill="1" applyBorder="1" applyAlignment="1">
      <alignment horizontal="left" vertical="center" wrapText="1"/>
    </xf>
    <xf numFmtId="0" fontId="35" fillId="10" borderId="237" xfId="0" applyFont="1" applyFill="1" applyBorder="1" applyAlignment="1">
      <alignment horizontal="left" vertical="center" wrapText="1"/>
    </xf>
    <xf numFmtId="0" fontId="35" fillId="10" borderId="345" xfId="0" applyFont="1" applyFill="1" applyBorder="1" applyAlignment="1">
      <alignment horizontal="left" vertical="center" wrapText="1"/>
    </xf>
    <xf numFmtId="0" fontId="35" fillId="10" borderId="279" xfId="0" applyFont="1" applyFill="1" applyBorder="1" applyAlignment="1">
      <alignment horizontal="left" vertical="center" wrapText="1"/>
    </xf>
    <xf numFmtId="0" fontId="35" fillId="10" borderId="0" xfId="0" applyFont="1" applyFill="1" applyAlignment="1">
      <alignment horizontal="left" vertical="center" wrapText="1"/>
    </xf>
    <xf numFmtId="0" fontId="35" fillId="10" borderId="280" xfId="0" applyFont="1" applyFill="1" applyBorder="1" applyAlignment="1">
      <alignment horizontal="left" vertical="center" wrapText="1"/>
    </xf>
    <xf numFmtId="0" fontId="35" fillId="10" borderId="281" xfId="0" applyFont="1" applyFill="1" applyBorder="1" applyAlignment="1">
      <alignment horizontal="left" vertical="center" wrapText="1"/>
    </xf>
    <xf numFmtId="0" fontId="35" fillId="10" borderId="282" xfId="0" applyFont="1" applyFill="1" applyBorder="1" applyAlignment="1">
      <alignment horizontal="left" vertical="center" wrapText="1"/>
    </xf>
    <xf numFmtId="0" fontId="35" fillId="10" borderId="283" xfId="0" applyFont="1" applyFill="1" applyBorder="1" applyAlignment="1">
      <alignment horizontal="left" vertical="center" wrapText="1"/>
    </xf>
    <xf numFmtId="0" fontId="35" fillId="0" borderId="0" xfId="0" applyFont="1" applyAlignment="1">
      <alignment horizontal="right" vertical="center"/>
    </xf>
    <xf numFmtId="0" fontId="54" fillId="0" borderId="49" xfId="0" applyFont="1" applyBorder="1" applyAlignment="1">
      <alignment horizontal="center" vertical="center" wrapText="1"/>
    </xf>
    <xf numFmtId="0" fontId="54" fillId="0" borderId="50" xfId="0" applyFont="1" applyBorder="1" applyAlignment="1">
      <alignment horizontal="center" vertical="center" wrapText="1"/>
    </xf>
    <xf numFmtId="0" fontId="54" fillId="0" borderId="52" xfId="0" applyFont="1" applyBorder="1" applyAlignment="1">
      <alignment horizontal="center" vertical="center" wrapText="1"/>
    </xf>
    <xf numFmtId="0" fontId="54" fillId="0" borderId="98" xfId="0" applyFont="1" applyBorder="1" applyAlignment="1">
      <alignment horizontal="center" vertical="center" wrapText="1"/>
    </xf>
    <xf numFmtId="0" fontId="3" fillId="0" borderId="365" xfId="0" applyFont="1" applyBorder="1" applyAlignment="1">
      <alignment horizontal="center" vertical="center"/>
    </xf>
    <xf numFmtId="0" fontId="35" fillId="0" borderId="324" xfId="0" applyFont="1" applyBorder="1" applyAlignment="1">
      <alignment horizontal="center" vertical="center"/>
    </xf>
    <xf numFmtId="0" fontId="35" fillId="15" borderId="321" xfId="0" applyFont="1" applyFill="1" applyBorder="1" applyAlignment="1">
      <alignment horizontal="center" vertical="center" wrapText="1"/>
    </xf>
    <xf numFmtId="0" fontId="35" fillId="15" borderId="322" xfId="0" applyFont="1" applyFill="1" applyBorder="1" applyAlignment="1">
      <alignment horizontal="center" vertical="center" wrapText="1"/>
    </xf>
    <xf numFmtId="0" fontId="54" fillId="15" borderId="321" xfId="0" applyFont="1" applyFill="1" applyBorder="1" applyAlignment="1">
      <alignment horizontal="center" vertical="center" wrapText="1" shrinkToFit="1"/>
    </xf>
    <xf numFmtId="0" fontId="54" fillId="15" borderId="322" xfId="0" applyFont="1" applyFill="1" applyBorder="1" applyAlignment="1">
      <alignment horizontal="center" vertical="center" wrapText="1" shrinkToFit="1"/>
    </xf>
    <xf numFmtId="0" fontId="35" fillId="13" borderId="273" xfId="0" applyFont="1" applyFill="1" applyBorder="1" applyAlignment="1">
      <alignment horizontal="center" vertical="center"/>
    </xf>
    <xf numFmtId="0" fontId="35" fillId="13" borderId="339" xfId="0" applyFont="1" applyFill="1" applyBorder="1" applyAlignment="1">
      <alignment horizontal="center" vertical="center"/>
    </xf>
    <xf numFmtId="0" fontId="35" fillId="12" borderId="334" xfId="0" applyFont="1" applyFill="1" applyBorder="1" applyAlignment="1">
      <alignment horizontal="center" vertical="center"/>
    </xf>
    <xf numFmtId="0" fontId="35" fillId="12" borderId="335" xfId="0" applyFont="1" applyFill="1" applyBorder="1" applyAlignment="1">
      <alignment horizontal="center" vertical="center"/>
    </xf>
    <xf numFmtId="0" fontId="35" fillId="12" borderId="336" xfId="0" applyFont="1" applyFill="1" applyBorder="1" applyAlignment="1">
      <alignment horizontal="center" vertical="center"/>
    </xf>
    <xf numFmtId="38" fontId="45" fillId="3" borderId="335" xfId="1" applyFont="1" applyFill="1" applyBorder="1" applyAlignment="1" applyProtection="1">
      <alignment horizontal="right" vertical="center" shrinkToFit="1"/>
      <protection locked="0"/>
    </xf>
    <xf numFmtId="0" fontId="35" fillId="0" borderId="105" xfId="0" applyFont="1" applyBorder="1" applyAlignment="1">
      <alignment horizontal="center" vertical="center" shrinkToFit="1"/>
    </xf>
    <xf numFmtId="0" fontId="35" fillId="0" borderId="106" xfId="0" applyFont="1" applyBorder="1" applyAlignment="1">
      <alignment horizontal="center" vertical="center" shrinkToFit="1"/>
    </xf>
    <xf numFmtId="0" fontId="35" fillId="0" borderId="52" xfId="0" applyFont="1" applyBorder="1" applyAlignment="1">
      <alignment horizontal="center" vertical="center" shrinkToFit="1"/>
    </xf>
    <xf numFmtId="38" fontId="45" fillId="3" borderId="61" xfId="1" applyFont="1" applyFill="1" applyBorder="1" applyAlignment="1" applyProtection="1">
      <alignment horizontal="left" vertical="center" wrapText="1"/>
      <protection locked="0"/>
    </xf>
    <xf numFmtId="38" fontId="45" fillId="3" borderId="61" xfId="1" applyFont="1" applyFill="1" applyBorder="1" applyAlignment="1" applyProtection="1">
      <alignment horizontal="right" vertical="center" shrinkToFit="1"/>
      <protection locked="0"/>
    </xf>
    <xf numFmtId="0" fontId="49" fillId="3" borderId="53" xfId="0" applyFont="1" applyFill="1" applyBorder="1" applyAlignment="1" applyProtection="1">
      <alignment horizontal="left" vertical="center" wrapText="1"/>
      <protection locked="0"/>
    </xf>
    <xf numFmtId="0" fontId="36" fillId="0" borderId="50" xfId="0" applyFont="1" applyBorder="1" applyAlignment="1">
      <alignment horizontal="center" vertical="center"/>
    </xf>
    <xf numFmtId="38" fontId="45" fillId="3" borderId="56" xfId="1" applyFont="1" applyFill="1" applyBorder="1" applyAlignment="1" applyProtection="1">
      <alignment horizontal="right" vertical="center" shrinkToFit="1"/>
      <protection locked="0"/>
    </xf>
    <xf numFmtId="38" fontId="45" fillId="3" borderId="261" xfId="1" applyFont="1" applyFill="1" applyBorder="1" applyAlignment="1" applyProtection="1">
      <alignment horizontal="left" vertical="center" wrapText="1"/>
      <protection locked="0"/>
    </xf>
    <xf numFmtId="38" fontId="45" fillId="3" borderId="362" xfId="1" applyFont="1" applyFill="1" applyBorder="1" applyAlignment="1" applyProtection="1">
      <alignment horizontal="left" vertical="center" wrapText="1"/>
      <protection locked="0"/>
    </xf>
    <xf numFmtId="38" fontId="45" fillId="3" borderId="331" xfId="1" applyFont="1" applyFill="1" applyBorder="1" applyAlignment="1" applyProtection="1">
      <alignment horizontal="right" vertical="center" shrinkToFit="1"/>
      <protection locked="0"/>
    </xf>
    <xf numFmtId="38" fontId="45" fillId="3" borderId="332" xfId="1" applyFont="1" applyFill="1" applyBorder="1" applyAlignment="1" applyProtection="1">
      <alignment horizontal="right" vertical="center" shrinkToFit="1"/>
      <protection locked="0"/>
    </xf>
    <xf numFmtId="0" fontId="49" fillId="3" borderId="340" xfId="0" applyFont="1" applyFill="1" applyBorder="1" applyAlignment="1" applyProtection="1">
      <alignment horizontal="left" vertical="center" wrapText="1"/>
      <protection locked="0"/>
    </xf>
    <xf numFmtId="0" fontId="49" fillId="3" borderId="341" xfId="0" applyFont="1" applyFill="1" applyBorder="1" applyAlignment="1" applyProtection="1">
      <alignment horizontal="left" vertical="center" wrapText="1"/>
      <protection locked="0"/>
    </xf>
    <xf numFmtId="0" fontId="49" fillId="3" borderId="342" xfId="0" applyFont="1" applyFill="1" applyBorder="1" applyAlignment="1" applyProtection="1">
      <alignment horizontal="left" vertical="center" wrapText="1"/>
      <protection locked="0"/>
    </xf>
    <xf numFmtId="0" fontId="49" fillId="3" borderId="343" xfId="0" applyFont="1" applyFill="1" applyBorder="1" applyAlignment="1" applyProtection="1">
      <alignment horizontal="left" vertical="center" wrapText="1"/>
      <protection locked="0"/>
    </xf>
    <xf numFmtId="0" fontId="36" fillId="12" borderId="327" xfId="0" applyFont="1" applyFill="1" applyBorder="1" applyAlignment="1">
      <alignment horizontal="center" vertical="center"/>
    </xf>
    <xf numFmtId="0" fontId="36" fillId="12" borderId="337" xfId="0" applyFont="1" applyFill="1" applyBorder="1" applyAlignment="1">
      <alignment horizontal="center" vertical="center"/>
    </xf>
    <xf numFmtId="38" fontId="35" fillId="3" borderId="61" xfId="1" applyFont="1" applyFill="1" applyBorder="1" applyAlignment="1" applyProtection="1">
      <alignment horizontal="left" vertical="center" wrapText="1"/>
      <protection locked="0"/>
    </xf>
    <xf numFmtId="38" fontId="35" fillId="3" borderId="61" xfId="1" applyFont="1" applyFill="1" applyBorder="1" applyAlignment="1" applyProtection="1">
      <alignment horizontal="right" vertical="center" shrinkToFit="1"/>
      <protection locked="0"/>
    </xf>
    <xf numFmtId="0" fontId="36" fillId="3" borderId="53" xfId="0" applyFont="1" applyFill="1" applyBorder="1" applyAlignment="1" applyProtection="1">
      <alignment horizontal="left" vertical="center" wrapText="1"/>
      <protection locked="0"/>
    </xf>
    <xf numFmtId="38" fontId="35" fillId="3" borderId="56" xfId="1" applyFont="1" applyFill="1" applyBorder="1" applyAlignment="1" applyProtection="1">
      <alignment horizontal="right" vertical="center" shrinkToFit="1"/>
      <protection locked="0"/>
    </xf>
    <xf numFmtId="38" fontId="35" fillId="3" borderId="61" xfId="1" applyFont="1" applyFill="1" applyBorder="1" applyAlignment="1" applyProtection="1">
      <alignment vertical="center" shrinkToFit="1"/>
      <protection locked="0"/>
    </xf>
    <xf numFmtId="38" fontId="35" fillId="3" borderId="56" xfId="1" applyFont="1" applyFill="1" applyBorder="1" applyAlignment="1" applyProtection="1">
      <alignment vertical="center" shrinkToFit="1"/>
      <protection locked="0"/>
    </xf>
    <xf numFmtId="0" fontId="35" fillId="0" borderId="107" xfId="0" applyFont="1" applyBorder="1" applyAlignment="1">
      <alignment horizontal="center" vertical="center" shrinkToFit="1"/>
    </xf>
    <xf numFmtId="0" fontId="35" fillId="0" borderId="58" xfId="0" applyFont="1" applyBorder="1" applyAlignment="1">
      <alignment horizontal="center" vertical="center" shrinkToFit="1"/>
    </xf>
    <xf numFmtId="0" fontId="36" fillId="3" borderId="59" xfId="0" applyFont="1" applyFill="1" applyBorder="1" applyAlignment="1" applyProtection="1">
      <alignment horizontal="left" vertical="center" wrapText="1"/>
      <protection locked="0"/>
    </xf>
    <xf numFmtId="38" fontId="35" fillId="3" borderId="59" xfId="1" applyFont="1" applyFill="1" applyBorder="1" applyAlignment="1" applyProtection="1">
      <alignment vertical="center" shrinkToFit="1"/>
      <protection locked="0"/>
    </xf>
    <xf numFmtId="0" fontId="35" fillId="0" borderId="108" xfId="0" applyFont="1" applyBorder="1" applyAlignment="1">
      <alignment horizontal="center" vertical="center" shrinkToFit="1"/>
    </xf>
    <xf numFmtId="0" fontId="35" fillId="0" borderId="109" xfId="0" applyFont="1" applyBorder="1" applyAlignment="1">
      <alignment horizontal="center" vertical="center" shrinkToFit="1"/>
    </xf>
    <xf numFmtId="0" fontId="36" fillId="3" borderId="109" xfId="0" applyFont="1" applyFill="1" applyBorder="1" applyAlignment="1" applyProtection="1">
      <alignment horizontal="left" vertical="center" wrapText="1"/>
      <protection locked="0"/>
    </xf>
    <xf numFmtId="0" fontId="54" fillId="0" borderId="53" xfId="0" applyFont="1" applyBorder="1" applyAlignment="1">
      <alignment horizontal="center" vertical="center" wrapText="1"/>
    </xf>
    <xf numFmtId="0" fontId="35" fillId="0" borderId="50" xfId="0" applyFont="1" applyBorder="1" applyAlignment="1">
      <alignment horizontal="center" vertical="center"/>
    </xf>
    <xf numFmtId="0" fontId="35" fillId="0" borderId="50" xfId="0" applyFont="1" applyBorder="1" applyAlignment="1">
      <alignment horizontal="center" vertical="center" wrapText="1"/>
    </xf>
    <xf numFmtId="0" fontId="54" fillId="0" borderId="50" xfId="0" applyFont="1" applyBorder="1" applyAlignment="1">
      <alignment horizontal="center" vertical="center" wrapText="1" shrinkToFit="1"/>
    </xf>
    <xf numFmtId="0" fontId="35" fillId="0" borderId="53" xfId="0" applyFont="1" applyBorder="1" applyAlignment="1">
      <alignment horizontal="center" vertical="center"/>
    </xf>
    <xf numFmtId="0" fontId="35" fillId="0" borderId="49" xfId="0" applyFont="1" applyBorder="1" applyAlignment="1">
      <alignment horizontal="center" vertical="center"/>
    </xf>
    <xf numFmtId="0" fontId="36" fillId="13" borderId="406" xfId="0" applyFont="1" applyFill="1" applyBorder="1" applyAlignment="1">
      <alignment horizontal="center" vertical="center"/>
    </xf>
    <xf numFmtId="0" fontId="36" fillId="13" borderId="407" xfId="0" applyFont="1" applyFill="1" applyBorder="1" applyAlignment="1">
      <alignment horizontal="center" vertical="center"/>
    </xf>
    <xf numFmtId="38" fontId="35" fillId="0" borderId="352" xfId="1" applyFont="1" applyFill="1" applyBorder="1" applyAlignment="1" applyProtection="1">
      <alignment vertical="center" shrinkToFit="1"/>
    </xf>
    <xf numFmtId="0" fontId="35" fillId="13" borderId="740" xfId="0" applyFont="1" applyFill="1" applyBorder="1" applyAlignment="1">
      <alignment horizontal="center" vertical="center" shrinkToFit="1"/>
    </xf>
    <xf numFmtId="0" fontId="35" fillId="13" borderId="178" xfId="0" applyFont="1" applyFill="1" applyBorder="1" applyAlignment="1">
      <alignment horizontal="center" vertical="center" shrinkToFit="1"/>
    </xf>
    <xf numFmtId="0" fontId="35" fillId="13" borderId="52" xfId="0" applyFont="1" applyFill="1" applyBorder="1" applyAlignment="1">
      <alignment horizontal="center" vertical="center" shrinkToFit="1"/>
    </xf>
    <xf numFmtId="0" fontId="35" fillId="13" borderId="53" xfId="0" applyFont="1" applyFill="1" applyBorder="1" applyAlignment="1">
      <alignment horizontal="center" vertical="center" shrinkToFit="1"/>
    </xf>
    <xf numFmtId="0" fontId="35" fillId="13" borderId="744" xfId="0" applyFont="1" applyFill="1" applyBorder="1" applyAlignment="1">
      <alignment horizontal="center" vertical="center" shrinkToFit="1"/>
    </xf>
    <xf numFmtId="0" fontId="35" fillId="13" borderId="350" xfId="0" applyFont="1" applyFill="1" applyBorder="1" applyAlignment="1">
      <alignment horizontal="center" vertical="center" shrinkToFit="1"/>
    </xf>
    <xf numFmtId="0" fontId="54" fillId="13" borderId="178" xfId="0" applyFont="1" applyFill="1" applyBorder="1" applyAlignment="1">
      <alignment horizontal="center" vertical="center" wrapText="1"/>
    </xf>
    <xf numFmtId="0" fontId="54" fillId="13" borderId="179" xfId="0" applyFont="1" applyFill="1" applyBorder="1" applyAlignment="1">
      <alignment horizontal="center" vertical="center" wrapText="1"/>
    </xf>
    <xf numFmtId="0" fontId="54" fillId="13" borderId="53" xfId="0" applyFont="1" applyFill="1" applyBorder="1" applyAlignment="1">
      <alignment horizontal="center" vertical="center" wrapText="1"/>
    </xf>
    <xf numFmtId="0" fontId="54" fillId="13" borderId="98" xfId="0" applyFont="1" applyFill="1" applyBorder="1" applyAlignment="1">
      <alignment horizontal="center" vertical="center" wrapText="1"/>
    </xf>
    <xf numFmtId="0" fontId="54" fillId="13" borderId="350" xfId="0" applyFont="1" applyFill="1" applyBorder="1" applyAlignment="1">
      <alignment horizontal="center" vertical="center" wrapText="1"/>
    </xf>
    <xf numFmtId="0" fontId="54" fillId="13" borderId="351" xfId="0" applyFont="1" applyFill="1" applyBorder="1" applyAlignment="1">
      <alignment horizontal="center" vertical="center" wrapText="1"/>
    </xf>
    <xf numFmtId="0" fontId="54" fillId="13" borderId="354" xfId="0" applyFont="1" applyFill="1" applyBorder="1" applyAlignment="1">
      <alignment horizontal="center" vertical="center" wrapText="1"/>
    </xf>
    <xf numFmtId="0" fontId="54" fillId="13" borderId="355" xfId="0" applyFont="1" applyFill="1" applyBorder="1" applyAlignment="1">
      <alignment horizontal="center" vertical="center" wrapText="1"/>
    </xf>
    <xf numFmtId="0" fontId="54" fillId="13" borderId="356" xfId="0" applyFont="1" applyFill="1" applyBorder="1" applyAlignment="1">
      <alignment horizontal="center" vertical="center" wrapText="1"/>
    </xf>
    <xf numFmtId="0" fontId="36" fillId="13" borderId="354" xfId="0" applyFont="1" applyFill="1" applyBorder="1" applyAlignment="1">
      <alignment horizontal="center" vertical="center" shrinkToFit="1"/>
    </xf>
    <xf numFmtId="0" fontId="36" fillId="13" borderId="355" xfId="0" applyFont="1" applyFill="1" applyBorder="1" applyAlignment="1">
      <alignment horizontal="center" vertical="center" shrinkToFit="1"/>
    </xf>
    <xf numFmtId="0" fontId="36" fillId="13" borderId="741" xfId="0" applyFont="1" applyFill="1" applyBorder="1" applyAlignment="1">
      <alignment horizontal="center" vertical="center" shrinkToFit="1"/>
    </xf>
    <xf numFmtId="38" fontId="35" fillId="0" borderId="357" xfId="0" applyNumberFormat="1" applyFont="1" applyBorder="1" applyAlignment="1">
      <alignment horizontal="center" vertical="center" wrapText="1"/>
    </xf>
    <xf numFmtId="0" fontId="35" fillId="0" borderId="352" xfId="0" applyFont="1" applyBorder="1" applyAlignment="1">
      <alignment horizontal="center" vertical="center" wrapText="1"/>
    </xf>
    <xf numFmtId="0" fontId="35" fillId="0" borderId="358" xfId="0" applyFont="1" applyBorder="1" applyAlignment="1">
      <alignment horizontal="center" vertical="center" wrapText="1"/>
    </xf>
    <xf numFmtId="0" fontId="35" fillId="0" borderId="742" xfId="0" applyFont="1" applyBorder="1" applyAlignment="1">
      <alignment horizontal="center" vertical="center" wrapText="1"/>
    </xf>
    <xf numFmtId="38" fontId="35" fillId="3" borderId="50" xfId="1" applyFont="1" applyFill="1" applyBorder="1" applyAlignment="1" applyProtection="1">
      <alignment horizontal="left" vertical="center" wrapText="1"/>
      <protection locked="0"/>
    </xf>
    <xf numFmtId="38" fontId="35" fillId="3" borderId="50" xfId="1" applyFont="1" applyFill="1" applyBorder="1" applyAlignment="1" applyProtection="1">
      <alignment vertical="center" shrinkToFit="1"/>
      <protection locked="0"/>
    </xf>
    <xf numFmtId="0" fontId="35" fillId="13" borderId="346" xfId="0" applyFont="1" applyFill="1" applyBorder="1" applyAlignment="1">
      <alignment horizontal="left" vertical="center" wrapText="1"/>
    </xf>
    <xf numFmtId="0" fontId="35" fillId="13" borderId="277" xfId="0" applyFont="1" applyFill="1" applyBorder="1" applyAlignment="1">
      <alignment horizontal="left" vertical="center" wrapText="1"/>
    </xf>
    <xf numFmtId="0" fontId="35" fillId="13" borderId="347" xfId="0" applyFont="1" applyFill="1" applyBorder="1" applyAlignment="1">
      <alignment horizontal="left" vertical="center" wrapText="1"/>
    </xf>
    <xf numFmtId="0" fontId="36" fillId="3" borderId="56" xfId="0" applyFont="1" applyFill="1" applyBorder="1" applyAlignment="1" applyProtection="1">
      <alignment horizontal="left" vertical="center" wrapText="1"/>
      <protection locked="0"/>
    </xf>
    <xf numFmtId="0" fontId="35" fillId="0" borderId="33" xfId="0" applyFont="1" applyBorder="1" applyAlignment="1">
      <alignment horizontal="right" vertical="center"/>
    </xf>
    <xf numFmtId="0" fontId="35" fillId="0" borderId="34" xfId="0" applyFont="1" applyBorder="1" applyAlignment="1">
      <alignment horizontal="right" vertical="center"/>
    </xf>
    <xf numFmtId="0" fontId="54" fillId="0" borderId="164" xfId="0" applyFont="1" applyBorder="1" applyAlignment="1">
      <alignment horizontal="center" vertical="center" wrapText="1"/>
    </xf>
    <xf numFmtId="0" fontId="54" fillId="0" borderId="135" xfId="0" applyFont="1" applyBorder="1" applyAlignment="1">
      <alignment horizontal="center" vertical="center" wrapText="1"/>
    </xf>
    <xf numFmtId="0" fontId="3" fillId="0" borderId="365" xfId="0" applyFont="1" applyBorder="1" applyAlignment="1">
      <alignment horizontal="center" vertical="center" wrapText="1"/>
    </xf>
    <xf numFmtId="0" fontId="35" fillId="0" borderId="398" xfId="0" applyFont="1" applyBorder="1" applyAlignment="1">
      <alignment horizontal="center" vertical="center"/>
    </xf>
    <xf numFmtId="0" fontId="3" fillId="15" borderId="226" xfId="0" applyFont="1" applyFill="1" applyBorder="1" applyAlignment="1">
      <alignment horizontal="center" vertical="center"/>
    </xf>
    <xf numFmtId="0" fontId="35" fillId="15" borderId="401" xfId="0" applyFont="1" applyFill="1" applyBorder="1" applyAlignment="1">
      <alignment horizontal="center" vertical="center"/>
    </xf>
    <xf numFmtId="0" fontId="35" fillId="12" borderId="327" xfId="0" applyFont="1" applyFill="1" applyBorder="1" applyAlignment="1">
      <alignment horizontal="center" vertical="center"/>
    </xf>
    <xf numFmtId="0" fontId="35" fillId="12" borderId="328" xfId="0" applyFont="1" applyFill="1" applyBorder="1" applyAlignment="1">
      <alignment horizontal="center" vertical="center"/>
    </xf>
    <xf numFmtId="0" fontId="35" fillId="12" borderId="337" xfId="0" applyFont="1" applyFill="1" applyBorder="1" applyAlignment="1">
      <alignment horizontal="center" vertical="center"/>
    </xf>
    <xf numFmtId="0" fontId="35" fillId="0" borderId="164" xfId="0" applyFont="1" applyBorder="1" applyAlignment="1">
      <alignment horizontal="center" vertical="center" shrinkToFit="1"/>
    </xf>
    <xf numFmtId="0" fontId="35" fillId="0" borderId="135" xfId="0" applyFont="1" applyBorder="1" applyAlignment="1">
      <alignment horizontal="center" vertical="center" shrinkToFit="1"/>
    </xf>
    <xf numFmtId="38" fontId="45" fillId="3" borderId="266" xfId="1" applyFont="1" applyFill="1" applyBorder="1" applyAlignment="1" applyProtection="1">
      <alignment horizontal="left" vertical="center" wrapText="1"/>
      <protection locked="0"/>
    </xf>
    <xf numFmtId="0" fontId="49" fillId="3" borderId="402" xfId="0" applyFont="1" applyFill="1" applyBorder="1" applyAlignment="1" applyProtection="1">
      <alignment horizontal="left" vertical="center" wrapText="1"/>
      <protection locked="0"/>
    </xf>
    <xf numFmtId="0" fontId="49" fillId="3" borderId="403" xfId="0" applyFont="1" applyFill="1" applyBorder="1" applyAlignment="1" applyProtection="1">
      <alignment horizontal="left" vertical="center" wrapText="1"/>
      <protection locked="0"/>
    </xf>
    <xf numFmtId="0" fontId="49" fillId="3" borderId="404" xfId="0" applyFont="1" applyFill="1" applyBorder="1" applyAlignment="1" applyProtection="1">
      <alignment horizontal="left" vertical="center" wrapText="1"/>
      <protection locked="0"/>
    </xf>
    <xf numFmtId="0" fontId="49" fillId="3" borderId="405" xfId="0" applyFont="1" applyFill="1" applyBorder="1" applyAlignment="1" applyProtection="1">
      <alignment horizontal="left" vertical="center" wrapText="1"/>
      <protection locked="0"/>
    </xf>
    <xf numFmtId="0" fontId="35" fillId="0" borderId="166" xfId="0" applyFont="1" applyBorder="1" applyAlignment="1">
      <alignment horizontal="center" vertical="center" shrinkToFit="1"/>
    </xf>
    <xf numFmtId="0" fontId="36" fillId="0" borderId="49" xfId="0" applyFont="1" applyBorder="1" applyAlignment="1">
      <alignment horizontal="center" vertical="center"/>
    </xf>
    <xf numFmtId="0" fontId="36" fillId="0" borderId="52" xfId="0" applyFont="1" applyBorder="1" applyAlignment="1">
      <alignment horizontal="center" vertical="center"/>
    </xf>
    <xf numFmtId="0" fontId="36" fillId="0" borderId="53" xfId="0" applyFont="1" applyBorder="1" applyAlignment="1">
      <alignment horizontal="center" vertical="center"/>
    </xf>
    <xf numFmtId="0" fontId="35" fillId="0" borderId="167" xfId="0" applyFont="1" applyBorder="1" applyAlignment="1">
      <alignment horizontal="center" vertical="center" shrinkToFit="1"/>
    </xf>
    <xf numFmtId="0" fontId="36" fillId="3" borderId="106" xfId="0" applyFont="1" applyFill="1" applyBorder="1" applyAlignment="1" applyProtection="1">
      <alignment horizontal="left" vertical="center" wrapText="1"/>
      <protection locked="0"/>
    </xf>
    <xf numFmtId="38" fontId="35" fillId="3" borderId="53" xfId="1" applyFont="1" applyFill="1" applyBorder="1" applyAlignment="1" applyProtection="1">
      <alignment horizontal="left" vertical="center" wrapText="1"/>
      <protection locked="0"/>
    </xf>
    <xf numFmtId="38" fontId="35" fillId="3" borderId="59" xfId="1" applyFont="1" applyFill="1" applyBorder="1" applyAlignment="1" applyProtection="1">
      <alignment horizontal="left" vertical="center" wrapText="1"/>
      <protection locked="0"/>
    </xf>
    <xf numFmtId="0" fontId="35" fillId="3" borderId="61" xfId="0" applyFont="1" applyFill="1" applyBorder="1" applyAlignment="1" applyProtection="1">
      <alignment horizontal="center" vertical="center" shrinkToFit="1"/>
      <protection locked="0"/>
    </xf>
    <xf numFmtId="0" fontId="35" fillId="3" borderId="59" xfId="0" applyFont="1" applyFill="1" applyBorder="1" applyAlignment="1" applyProtection="1">
      <alignment horizontal="center" vertical="center" shrinkToFit="1"/>
      <protection locked="0"/>
    </xf>
    <xf numFmtId="38" fontId="35" fillId="3" borderId="53" xfId="1" applyFont="1" applyFill="1" applyBorder="1" applyAlignment="1" applyProtection="1">
      <alignment horizontal="right" vertical="center" shrinkToFit="1"/>
      <protection locked="0"/>
    </xf>
    <xf numFmtId="38" fontId="35" fillId="3" borderId="59" xfId="1" applyFont="1" applyFill="1" applyBorder="1" applyAlignment="1" applyProtection="1">
      <alignment horizontal="right" vertical="center" shrinkToFit="1"/>
      <protection locked="0"/>
    </xf>
    <xf numFmtId="0" fontId="36" fillId="0" borderId="165" xfId="0" applyFont="1" applyBorder="1" applyAlignment="1">
      <alignment horizontal="center" vertical="center"/>
    </xf>
    <xf numFmtId="0" fontId="36" fillId="0" borderId="140" xfId="0" applyFont="1" applyBorder="1" applyAlignment="1">
      <alignment horizontal="center" vertical="center"/>
    </xf>
    <xf numFmtId="38" fontId="35" fillId="3" borderId="52" xfId="1" applyFont="1" applyFill="1" applyBorder="1" applyAlignment="1" applyProtection="1">
      <alignment horizontal="right" vertical="center" shrinkToFit="1"/>
      <protection locked="0"/>
    </xf>
    <xf numFmtId="38" fontId="35" fillId="3" borderId="55" xfId="1" applyFont="1" applyFill="1" applyBorder="1" applyAlignment="1" applyProtection="1">
      <alignment horizontal="right" vertical="center" shrinkToFit="1"/>
      <protection locked="0"/>
    </xf>
    <xf numFmtId="38" fontId="35" fillId="0" borderId="140" xfId="1" applyFont="1" applyFill="1" applyBorder="1" applyAlignment="1" applyProtection="1">
      <alignment horizontal="right" vertical="center" shrinkToFit="1"/>
    </xf>
    <xf numFmtId="38" fontId="35" fillId="0" borderId="141" xfId="1" applyFont="1" applyFill="1" applyBorder="1" applyAlignment="1" applyProtection="1">
      <alignment horizontal="right" vertical="center" shrinkToFit="1"/>
    </xf>
    <xf numFmtId="177" fontId="35" fillId="3" borderId="61" xfId="0" applyNumberFormat="1" applyFont="1" applyFill="1" applyBorder="1" applyAlignment="1" applyProtection="1">
      <alignment horizontal="center" vertical="center" shrinkToFit="1"/>
      <protection locked="0"/>
    </xf>
    <xf numFmtId="177" fontId="35" fillId="3" borderId="53" xfId="0" applyNumberFormat="1" applyFont="1" applyFill="1" applyBorder="1" applyAlignment="1" applyProtection="1">
      <alignment horizontal="center" vertical="center" shrinkToFit="1"/>
      <protection locked="0"/>
    </xf>
    <xf numFmtId="177" fontId="35" fillId="3" borderId="59" xfId="0" applyNumberFormat="1" applyFont="1" applyFill="1" applyBorder="1" applyAlignment="1" applyProtection="1">
      <alignment horizontal="center" vertical="center" shrinkToFit="1"/>
      <protection locked="0"/>
    </xf>
    <xf numFmtId="38" fontId="35" fillId="0" borderId="53" xfId="1" applyFont="1" applyFill="1" applyBorder="1" applyAlignment="1" applyProtection="1">
      <alignment horizontal="right" vertical="center" shrinkToFit="1"/>
    </xf>
    <xf numFmtId="38" fontId="35" fillId="0" borderId="59" xfId="1" applyFont="1" applyFill="1" applyBorder="1" applyAlignment="1" applyProtection="1">
      <alignment horizontal="right" vertical="center" shrinkToFit="1"/>
    </xf>
    <xf numFmtId="38" fontId="35" fillId="0" borderId="139" xfId="1" applyFont="1" applyFill="1" applyBorder="1" applyAlignment="1" applyProtection="1">
      <alignment horizontal="right" vertical="center" shrinkToFit="1"/>
    </xf>
    <xf numFmtId="38" fontId="35" fillId="0" borderId="168" xfId="1" applyFont="1" applyFill="1" applyBorder="1" applyAlignment="1" applyProtection="1">
      <alignment horizontal="right" vertical="center" shrinkToFit="1"/>
    </xf>
    <xf numFmtId="0" fontId="35" fillId="0" borderId="134" xfId="0" applyFont="1" applyBorder="1" applyAlignment="1">
      <alignment horizontal="center" vertical="center" shrinkToFit="1"/>
    </xf>
    <xf numFmtId="0" fontId="35" fillId="0" borderId="169" xfId="0" applyFont="1" applyBorder="1" applyAlignment="1">
      <alignment horizontal="center" vertical="center" shrinkToFit="1"/>
    </xf>
    <xf numFmtId="0" fontId="35" fillId="0" borderId="103" xfId="0" applyFont="1" applyBorder="1" applyAlignment="1">
      <alignment horizontal="left" vertical="center"/>
    </xf>
    <xf numFmtId="0" fontId="35" fillId="0" borderId="102" xfId="0" applyFont="1" applyBorder="1" applyAlignment="1">
      <alignment horizontal="right" vertical="center"/>
    </xf>
    <xf numFmtId="0" fontId="35" fillId="0" borderId="103" xfId="0" applyFont="1" applyBorder="1" applyAlignment="1">
      <alignment horizontal="right" vertical="center"/>
    </xf>
    <xf numFmtId="0" fontId="54" fillId="0" borderId="136" xfId="0" applyFont="1" applyBorder="1" applyAlignment="1">
      <alignment horizontal="center" vertical="center" wrapText="1"/>
    </xf>
    <xf numFmtId="0" fontId="35" fillId="0" borderId="74" xfId="0" applyFont="1" applyBorder="1" applyAlignment="1">
      <alignment horizontal="center" vertical="center"/>
    </xf>
    <xf numFmtId="0" fontId="35" fillId="0" borderId="75" xfId="0" applyFont="1" applyBorder="1" applyAlignment="1">
      <alignment horizontal="center" vertical="center"/>
    </xf>
    <xf numFmtId="0" fontId="35" fillId="13" borderId="348" xfId="0" applyFont="1" applyFill="1" applyBorder="1" applyAlignment="1">
      <alignment horizontal="center" vertical="center" shrinkToFit="1"/>
    </xf>
    <xf numFmtId="0" fontId="35" fillId="13" borderId="349" xfId="0" applyFont="1" applyFill="1" applyBorder="1" applyAlignment="1">
      <alignment horizontal="center" vertical="center" shrinkToFit="1"/>
    </xf>
    <xf numFmtId="0" fontId="35" fillId="13" borderId="342" xfId="0" applyFont="1" applyFill="1" applyBorder="1" applyAlignment="1">
      <alignment horizontal="center" vertical="center" shrinkToFit="1"/>
    </xf>
    <xf numFmtId="0" fontId="36" fillId="13" borderId="356" xfId="0" applyFont="1" applyFill="1" applyBorder="1" applyAlignment="1">
      <alignment horizontal="center" vertical="center" shrinkToFit="1"/>
    </xf>
    <xf numFmtId="0" fontId="36" fillId="13" borderId="368" xfId="0" applyFont="1" applyFill="1" applyBorder="1" applyAlignment="1">
      <alignment horizontal="center" vertical="center"/>
    </xf>
    <xf numFmtId="0" fontId="36" fillId="13" borderId="369" xfId="0" applyFont="1" applyFill="1" applyBorder="1" applyAlignment="1">
      <alignment horizontal="center" vertical="center"/>
    </xf>
    <xf numFmtId="0" fontId="35" fillId="0" borderId="136" xfId="0" applyFont="1" applyBorder="1" applyAlignment="1">
      <alignment horizontal="center" vertical="center" shrinkToFit="1"/>
    </xf>
    <xf numFmtId="0" fontId="112" fillId="2" borderId="27" xfId="0" applyFont="1" applyFill="1" applyBorder="1" applyAlignment="1">
      <alignment horizontal="left" vertical="center"/>
    </xf>
    <xf numFmtId="0" fontId="35" fillId="2" borderId="0" xfId="0" applyFont="1" applyFill="1" applyAlignment="1">
      <alignment horizontal="right" vertical="center"/>
    </xf>
    <xf numFmtId="0" fontId="54" fillId="15" borderId="321" xfId="0" applyFont="1" applyFill="1" applyBorder="1" applyAlignment="1">
      <alignment horizontal="center" vertical="center" wrapText="1"/>
    </xf>
    <xf numFmtId="0" fontId="54" fillId="15" borderId="322" xfId="0" applyFont="1" applyFill="1" applyBorder="1" applyAlignment="1">
      <alignment horizontal="center" vertical="center" wrapText="1"/>
    </xf>
    <xf numFmtId="0" fontId="3" fillId="15" borderId="387" xfId="0" applyFont="1" applyFill="1" applyBorder="1" applyAlignment="1">
      <alignment horizontal="center" vertical="center"/>
    </xf>
    <xf numFmtId="0" fontId="35" fillId="15" borderId="388" xfId="0" applyFont="1" applyFill="1" applyBorder="1" applyAlignment="1">
      <alignment horizontal="center" vertical="center"/>
    </xf>
    <xf numFmtId="0" fontId="35" fillId="15" borderId="389" xfId="0" applyFont="1" applyFill="1" applyBorder="1" applyAlignment="1">
      <alignment horizontal="center" vertical="center"/>
    </xf>
    <xf numFmtId="38" fontId="45" fillId="3" borderId="106" xfId="1" applyFont="1" applyFill="1" applyBorder="1" applyAlignment="1" applyProtection="1">
      <alignment horizontal="left" vertical="center" wrapText="1"/>
      <protection locked="0"/>
    </xf>
    <xf numFmtId="38" fontId="45" fillId="3" borderId="106" xfId="1" applyFont="1" applyFill="1" applyBorder="1" applyAlignment="1" applyProtection="1">
      <alignment horizontal="right" vertical="center" shrinkToFit="1"/>
      <protection locked="0"/>
    </xf>
    <xf numFmtId="0" fontId="49" fillId="3" borderId="387" xfId="0" applyFont="1" applyFill="1" applyBorder="1" applyAlignment="1" applyProtection="1">
      <alignment horizontal="left" vertical="center" wrapText="1"/>
      <protection locked="0"/>
    </xf>
    <xf numFmtId="0" fontId="49" fillId="3" borderId="388" xfId="0" applyFont="1" applyFill="1" applyBorder="1" applyAlignment="1" applyProtection="1">
      <alignment horizontal="left" vertical="center" wrapText="1"/>
      <protection locked="0"/>
    </xf>
    <xf numFmtId="0" fontId="49" fillId="3" borderId="389" xfId="0" applyFont="1" applyFill="1" applyBorder="1" applyAlignment="1" applyProtection="1">
      <alignment horizontal="left" vertical="center" wrapText="1"/>
      <protection locked="0"/>
    </xf>
    <xf numFmtId="38" fontId="45" fillId="3" borderId="61" xfId="1" applyFont="1" applyFill="1" applyBorder="1" applyAlignment="1" applyProtection="1">
      <alignment horizontal="left" vertical="center" wrapText="1" shrinkToFit="1"/>
      <protection locked="0"/>
    </xf>
    <xf numFmtId="38" fontId="45" fillId="3" borderId="392" xfId="1" applyFont="1" applyFill="1" applyBorder="1" applyAlignment="1" applyProtection="1">
      <alignment horizontal="left" vertical="center" wrapText="1" shrinkToFit="1"/>
      <protection locked="0"/>
    </xf>
    <xf numFmtId="38" fontId="45" fillId="3" borderId="391" xfId="1" applyFont="1" applyFill="1" applyBorder="1" applyAlignment="1" applyProtection="1">
      <alignment horizontal="left" vertical="center" wrapText="1" shrinkToFit="1"/>
      <protection locked="0"/>
    </xf>
    <xf numFmtId="38" fontId="45" fillId="3" borderId="321" xfId="1" applyFont="1" applyFill="1" applyBorder="1" applyAlignment="1" applyProtection="1">
      <alignment horizontal="right" vertical="center" shrinkToFit="1"/>
      <protection locked="0"/>
    </xf>
    <xf numFmtId="38" fontId="45" fillId="3" borderId="322" xfId="1" applyFont="1" applyFill="1" applyBorder="1" applyAlignment="1" applyProtection="1">
      <alignment horizontal="right" vertical="center" shrinkToFit="1"/>
      <protection locked="0"/>
    </xf>
    <xf numFmtId="0" fontId="49" fillId="3" borderId="393" xfId="0" applyFont="1" applyFill="1" applyBorder="1" applyAlignment="1" applyProtection="1">
      <alignment horizontal="left" vertical="center" wrapText="1"/>
      <protection locked="0"/>
    </xf>
    <xf numFmtId="0" fontId="49" fillId="3" borderId="394" xfId="0" applyFont="1" applyFill="1" applyBorder="1" applyAlignment="1" applyProtection="1">
      <alignment horizontal="left" vertical="center" wrapText="1"/>
      <protection locked="0"/>
    </xf>
    <xf numFmtId="0" fontId="49" fillId="3" borderId="61" xfId="0" applyFont="1" applyFill="1" applyBorder="1" applyAlignment="1" applyProtection="1">
      <alignment horizontal="left" vertical="center" wrapText="1"/>
      <protection locked="0"/>
    </xf>
    <xf numFmtId="0" fontId="49" fillId="3" borderId="139" xfId="0" applyFont="1" applyFill="1" applyBorder="1" applyAlignment="1" applyProtection="1">
      <alignment horizontal="left" vertical="center" wrapText="1"/>
      <protection locked="0"/>
    </xf>
    <xf numFmtId="0" fontId="35" fillId="0" borderId="1" xfId="0" applyFont="1" applyBorder="1" applyAlignment="1">
      <alignment horizontal="left" vertical="center"/>
    </xf>
    <xf numFmtId="0" fontId="36" fillId="3" borderId="143" xfId="0" applyFont="1" applyFill="1" applyBorder="1" applyAlignment="1" applyProtection="1">
      <alignment horizontal="left" vertical="center" wrapText="1"/>
      <protection locked="0"/>
    </xf>
    <xf numFmtId="0" fontId="36" fillId="3" borderId="173" xfId="0" applyFont="1" applyFill="1" applyBorder="1" applyAlignment="1" applyProtection="1">
      <alignment horizontal="left" vertical="center" wrapText="1"/>
      <protection locked="0"/>
    </xf>
    <xf numFmtId="0" fontId="54" fillId="13" borderId="384" xfId="0" applyFont="1" applyFill="1" applyBorder="1" applyAlignment="1">
      <alignment horizontal="center" vertical="center" wrapText="1"/>
    </xf>
    <xf numFmtId="0" fontId="54" fillId="13" borderId="385" xfId="0" applyFont="1" applyFill="1" applyBorder="1" applyAlignment="1">
      <alignment horizontal="center" vertical="center" wrapText="1"/>
    </xf>
    <xf numFmtId="0" fontId="54" fillId="13" borderId="386" xfId="0" applyFont="1" applyFill="1" applyBorder="1" applyAlignment="1">
      <alignment horizontal="center" vertical="center" wrapText="1"/>
    </xf>
    <xf numFmtId="38" fontId="35" fillId="3" borderId="111" xfId="1" applyFont="1" applyFill="1" applyBorder="1" applyAlignment="1" applyProtection="1">
      <alignment horizontal="left" vertical="center" wrapText="1" shrinkToFit="1"/>
      <protection locked="0"/>
    </xf>
    <xf numFmtId="38" fontId="35" fillId="3" borderId="111" xfId="1" applyFont="1" applyFill="1" applyBorder="1" applyAlignment="1" applyProtection="1">
      <alignment horizontal="right" vertical="center" shrinkToFit="1"/>
      <protection locked="0"/>
    </xf>
    <xf numFmtId="0" fontId="36" fillId="3" borderId="98" xfId="0" applyFont="1" applyFill="1" applyBorder="1" applyAlignment="1" applyProtection="1">
      <alignment horizontal="left" vertical="center" wrapText="1"/>
      <protection locked="0"/>
    </xf>
    <xf numFmtId="0" fontId="35" fillId="2" borderId="1" xfId="0" applyFont="1" applyFill="1" applyBorder="1" applyAlignment="1">
      <alignment horizontal="right" vertical="center"/>
    </xf>
    <xf numFmtId="0" fontId="35" fillId="0" borderId="112" xfId="0" applyFont="1" applyBorder="1" applyAlignment="1">
      <alignment horizontal="center" vertical="center"/>
    </xf>
    <xf numFmtId="0" fontId="35" fillId="0" borderId="172" xfId="0" applyFont="1" applyBorder="1" applyAlignment="1">
      <alignment horizontal="center" vertical="center"/>
    </xf>
    <xf numFmtId="38" fontId="35" fillId="3" borderId="106" xfId="1" applyFont="1" applyFill="1" applyBorder="1" applyAlignment="1" applyProtection="1">
      <alignment horizontal="left" vertical="center" wrapText="1" shrinkToFit="1"/>
      <protection locked="0"/>
    </xf>
    <xf numFmtId="38" fontId="35" fillId="3" borderId="106" xfId="1" applyFont="1" applyFill="1" applyBorder="1" applyAlignment="1" applyProtection="1">
      <alignment horizontal="right" vertical="center" shrinkToFit="1"/>
      <protection locked="0"/>
    </xf>
    <xf numFmtId="0" fontId="36" fillId="3" borderId="61" xfId="0" applyFont="1" applyFill="1" applyBorder="1" applyAlignment="1" applyProtection="1">
      <alignment horizontal="left" vertical="center" wrapText="1"/>
      <protection locked="0"/>
    </xf>
    <xf numFmtId="38" fontId="35" fillId="3" borderId="61" xfId="1" applyFont="1" applyFill="1" applyBorder="1" applyAlignment="1" applyProtection="1">
      <alignment horizontal="left" vertical="center" wrapText="1" shrinkToFit="1"/>
      <protection locked="0"/>
    </xf>
    <xf numFmtId="0" fontId="36" fillId="3" borderId="112" xfId="0" applyFont="1" applyFill="1" applyBorder="1" applyAlignment="1" applyProtection="1">
      <alignment horizontal="left" vertical="center" wrapText="1"/>
      <protection locked="0"/>
    </xf>
    <xf numFmtId="0" fontId="36" fillId="3" borderId="172" xfId="0" applyFont="1" applyFill="1" applyBorder="1" applyAlignment="1" applyProtection="1">
      <alignment horizontal="left" vertical="center" wrapText="1"/>
      <protection locked="0"/>
    </xf>
    <xf numFmtId="0" fontId="35" fillId="13" borderId="395" xfId="0" applyFont="1" applyFill="1" applyBorder="1" applyAlignment="1">
      <alignment horizontal="left" vertical="center" wrapText="1"/>
    </xf>
    <xf numFmtId="0" fontId="35" fillId="13" borderId="396" xfId="0" applyFont="1" applyFill="1" applyBorder="1" applyAlignment="1">
      <alignment horizontal="left" vertical="center" wrapText="1"/>
    </xf>
    <xf numFmtId="0" fontId="35" fillId="13" borderId="397" xfId="0" applyFont="1" applyFill="1" applyBorder="1" applyAlignment="1">
      <alignment horizontal="left" vertical="center" wrapText="1"/>
    </xf>
    <xf numFmtId="0" fontId="35" fillId="12" borderId="289" xfId="0" applyFont="1" applyFill="1" applyBorder="1" applyAlignment="1">
      <alignment horizontal="left" vertical="center"/>
    </xf>
    <xf numFmtId="0" fontId="35" fillId="12" borderId="0" xfId="0" applyFont="1" applyFill="1" applyAlignment="1">
      <alignment horizontal="left" vertical="center"/>
    </xf>
    <xf numFmtId="0" fontId="35" fillId="12" borderId="290" xfId="0" applyFont="1" applyFill="1" applyBorder="1" applyAlignment="1">
      <alignment horizontal="left" vertical="center"/>
    </xf>
    <xf numFmtId="0" fontId="35" fillId="11" borderId="228" xfId="0" applyFont="1" applyFill="1" applyBorder="1" applyAlignment="1">
      <alignment horizontal="left" vertical="center" wrapText="1"/>
    </xf>
    <xf numFmtId="0" fontId="35" fillId="11" borderId="229" xfId="0" applyFont="1" applyFill="1" applyBorder="1" applyAlignment="1">
      <alignment horizontal="left" vertical="center" wrapText="1"/>
    </xf>
    <xf numFmtId="0" fontId="35" fillId="11" borderId="230" xfId="0" applyFont="1" applyFill="1" applyBorder="1" applyAlignment="1">
      <alignment horizontal="left" vertical="center" wrapText="1"/>
    </xf>
    <xf numFmtId="0" fontId="35" fillId="11" borderId="231" xfId="0" applyFont="1" applyFill="1" applyBorder="1" applyAlignment="1">
      <alignment horizontal="left" vertical="center" wrapText="1"/>
    </xf>
    <xf numFmtId="0" fontId="35" fillId="11" borderId="0" xfId="0" applyFont="1" applyFill="1" applyAlignment="1">
      <alignment horizontal="left" vertical="center" wrapText="1"/>
    </xf>
    <xf numFmtId="0" fontId="35" fillId="11" borderId="232" xfId="0" applyFont="1" applyFill="1" applyBorder="1" applyAlignment="1">
      <alignment horizontal="left" vertical="center" wrapText="1"/>
    </xf>
    <xf numFmtId="0" fontId="35" fillId="11" borderId="233" xfId="0" applyFont="1" applyFill="1" applyBorder="1" applyAlignment="1">
      <alignment horizontal="left" vertical="center" wrapText="1"/>
    </xf>
    <xf numFmtId="0" fontId="35" fillId="11" borderId="234" xfId="0" applyFont="1" applyFill="1" applyBorder="1" applyAlignment="1">
      <alignment horizontal="left" vertical="center" wrapText="1"/>
    </xf>
    <xf numFmtId="0" fontId="35" fillId="11" borderId="235" xfId="0" applyFont="1" applyFill="1" applyBorder="1" applyAlignment="1">
      <alignment horizontal="left" vertical="center" wrapText="1"/>
    </xf>
    <xf numFmtId="0" fontId="3" fillId="0" borderId="325" xfId="0" applyFont="1" applyBorder="1" applyAlignment="1">
      <alignment horizontal="center" vertical="center"/>
    </xf>
    <xf numFmtId="0" fontId="3" fillId="12" borderId="334" xfId="0" applyFont="1" applyFill="1" applyBorder="1" applyAlignment="1">
      <alignment horizontal="center" vertical="center"/>
    </xf>
    <xf numFmtId="0" fontId="35" fillId="13" borderId="277" xfId="0" applyFont="1" applyFill="1" applyBorder="1" applyAlignment="1">
      <alignment horizontal="left" vertical="center"/>
    </xf>
    <xf numFmtId="0" fontId="35" fillId="13" borderId="347" xfId="0" applyFont="1" applyFill="1" applyBorder="1" applyAlignment="1">
      <alignment horizontal="left" vertical="center"/>
    </xf>
    <xf numFmtId="38" fontId="45" fillId="3" borderId="333" xfId="1" applyFont="1" applyFill="1" applyBorder="1" applyAlignment="1" applyProtection="1">
      <alignment horizontal="left" vertical="center" wrapText="1"/>
      <protection locked="0"/>
    </xf>
    <xf numFmtId="38" fontId="45" fillId="3" borderId="374" xfId="1" applyFont="1" applyFill="1" applyBorder="1" applyAlignment="1" applyProtection="1">
      <alignment horizontal="right" vertical="center" shrinkToFit="1"/>
      <protection locked="0"/>
    </xf>
    <xf numFmtId="38" fontId="45" fillId="3" borderId="375" xfId="1" applyFont="1" applyFill="1" applyBorder="1" applyAlignment="1" applyProtection="1">
      <alignment horizontal="right" vertical="center" shrinkToFit="1"/>
      <protection locked="0"/>
    </xf>
    <xf numFmtId="0" fontId="49" fillId="3" borderId="379" xfId="0" applyFont="1" applyFill="1" applyBorder="1" applyAlignment="1" applyProtection="1">
      <alignment horizontal="left" vertical="center" wrapText="1"/>
      <protection locked="0"/>
    </xf>
    <xf numFmtId="0" fontId="49" fillId="3" borderId="380" xfId="0" applyFont="1" applyFill="1" applyBorder="1" applyAlignment="1" applyProtection="1">
      <alignment horizontal="left" vertical="center" wrapText="1"/>
      <protection locked="0"/>
    </xf>
    <xf numFmtId="0" fontId="49" fillId="3" borderId="381" xfId="0" applyFont="1" applyFill="1" applyBorder="1" applyAlignment="1" applyProtection="1">
      <alignment horizontal="left" vertical="center" wrapText="1"/>
      <protection locked="0"/>
    </xf>
    <xf numFmtId="0" fontId="49" fillId="3" borderId="382" xfId="0" applyFont="1" applyFill="1" applyBorder="1" applyAlignment="1" applyProtection="1">
      <alignment horizontal="left" vertical="center" wrapText="1"/>
      <protection locked="0"/>
    </xf>
    <xf numFmtId="0" fontId="49" fillId="3" borderId="383" xfId="0" applyFont="1" applyFill="1" applyBorder="1" applyAlignment="1" applyProtection="1">
      <alignment horizontal="left" vertical="center" wrapText="1"/>
      <protection locked="0"/>
    </xf>
    <xf numFmtId="0" fontId="35" fillId="0" borderId="11" xfId="0" applyFont="1" applyBorder="1" applyAlignment="1">
      <alignment horizontal="center" vertical="center"/>
    </xf>
    <xf numFmtId="0" fontId="35" fillId="0" borderId="12" xfId="0" applyFont="1" applyBorder="1" applyAlignment="1">
      <alignment horizontal="center" vertical="center"/>
    </xf>
    <xf numFmtId="0" fontId="54" fillId="0" borderId="60" xfId="0" applyFont="1" applyBorder="1" applyAlignment="1">
      <alignment horizontal="center" vertical="center" wrapText="1"/>
    </xf>
    <xf numFmtId="0" fontId="35" fillId="0" borderId="60" xfId="0" applyFont="1" applyBorder="1" applyAlignment="1">
      <alignment horizontal="center" vertical="center" shrinkToFit="1"/>
    </xf>
    <xf numFmtId="0" fontId="49" fillId="3" borderId="372" xfId="0" applyFont="1" applyFill="1" applyBorder="1" applyAlignment="1" applyProtection="1">
      <alignment horizontal="left" vertical="center" wrapText="1"/>
      <protection locked="0"/>
    </xf>
    <xf numFmtId="0" fontId="49" fillId="3" borderId="373" xfId="0" applyFont="1" applyFill="1" applyBorder="1" applyAlignment="1" applyProtection="1">
      <alignment horizontal="left" vertical="center" wrapText="1"/>
      <protection locked="0"/>
    </xf>
    <xf numFmtId="0" fontId="49" fillId="3" borderId="109" xfId="0" applyFont="1" applyFill="1" applyBorder="1" applyAlignment="1" applyProtection="1">
      <alignment horizontal="left" vertical="center" wrapText="1"/>
      <protection locked="0"/>
    </xf>
    <xf numFmtId="0" fontId="49" fillId="3" borderId="184" xfId="0" applyFont="1" applyFill="1" applyBorder="1" applyAlignment="1" applyProtection="1">
      <alignment horizontal="left" vertical="center" wrapText="1"/>
      <protection locked="0"/>
    </xf>
    <xf numFmtId="0" fontId="49" fillId="3" borderId="98" xfId="0" applyFont="1" applyFill="1" applyBorder="1" applyAlignment="1" applyProtection="1">
      <alignment horizontal="left" vertical="center" wrapText="1"/>
      <protection locked="0"/>
    </xf>
    <xf numFmtId="0" fontId="35" fillId="13" borderId="254" xfId="0" applyFont="1" applyFill="1" applyBorder="1" applyAlignment="1">
      <alignment horizontal="left" vertical="center"/>
    </xf>
    <xf numFmtId="0" fontId="35" fillId="13" borderId="0" xfId="0" applyFont="1" applyFill="1" applyAlignment="1">
      <alignment horizontal="left" vertical="center"/>
    </xf>
    <xf numFmtId="0" fontId="35" fillId="13" borderId="255" xfId="0" applyFont="1" applyFill="1" applyBorder="1" applyAlignment="1">
      <alignment horizontal="left" vertical="center"/>
    </xf>
    <xf numFmtId="0" fontId="35" fillId="0" borderId="29" xfId="0" applyFont="1" applyBorder="1" applyAlignment="1">
      <alignment horizontal="left" vertical="center"/>
    </xf>
    <xf numFmtId="0" fontId="3" fillId="13" borderId="273" xfId="0" applyFont="1" applyFill="1" applyBorder="1" applyAlignment="1">
      <alignment horizontal="center" vertical="center"/>
    </xf>
    <xf numFmtId="38" fontId="45" fillId="3" borderId="366" xfId="1" applyFont="1" applyFill="1" applyBorder="1" applyAlignment="1" applyProtection="1">
      <alignment horizontal="right" vertical="center" shrinkToFit="1"/>
      <protection locked="0"/>
    </xf>
    <xf numFmtId="38" fontId="45" fillId="3" borderId="770" xfId="1" applyFont="1" applyFill="1" applyBorder="1" applyAlignment="1" applyProtection="1">
      <alignment horizontal="right" vertical="center" shrinkToFit="1"/>
      <protection locked="0"/>
    </xf>
    <xf numFmtId="38" fontId="45" fillId="3" borderId="771" xfId="1" applyFont="1" applyFill="1" applyBorder="1" applyAlignment="1" applyProtection="1">
      <alignment horizontal="right" vertical="center" shrinkToFit="1"/>
      <protection locked="0"/>
    </xf>
    <xf numFmtId="0" fontId="3" fillId="13" borderId="346" xfId="0" applyFont="1" applyFill="1" applyBorder="1" applyAlignment="1">
      <alignment horizontal="left" vertical="center" wrapText="1"/>
    </xf>
    <xf numFmtId="38" fontId="45" fillId="3" borderId="100" xfId="1" applyFont="1" applyFill="1" applyBorder="1" applyAlignment="1" applyProtection="1">
      <alignment horizontal="right" vertical="center" shrinkToFit="1"/>
      <protection locked="0"/>
    </xf>
    <xf numFmtId="38" fontId="35" fillId="3" borderId="50" xfId="1" applyFont="1" applyFill="1" applyBorder="1" applyAlignment="1" applyProtection="1">
      <alignment horizontal="right" vertical="center" shrinkToFit="1"/>
      <protection locked="0"/>
    </xf>
    <xf numFmtId="0" fontId="3" fillId="0" borderId="53" xfId="0" applyFont="1" applyBorder="1" applyAlignment="1">
      <alignment horizontal="center" vertical="center"/>
    </xf>
    <xf numFmtId="0" fontId="35" fillId="0" borderId="72" xfId="0" applyFont="1" applyBorder="1" applyAlignment="1">
      <alignment horizontal="center" vertical="center"/>
    </xf>
    <xf numFmtId="0" fontId="36" fillId="13" borderId="363" xfId="0" applyFont="1" applyFill="1" applyBorder="1" applyAlignment="1">
      <alignment horizontal="center" vertical="center"/>
    </xf>
    <xf numFmtId="0" fontId="36" fillId="13" borderId="364" xfId="0" applyFont="1" applyFill="1" applyBorder="1" applyAlignment="1">
      <alignment horizontal="center" vertical="center"/>
    </xf>
    <xf numFmtId="0" fontId="35" fillId="0" borderId="1" xfId="0" applyFont="1" applyBorder="1" applyAlignment="1">
      <alignment horizontal="right" vertical="center"/>
    </xf>
    <xf numFmtId="0" fontId="3" fillId="0" borderId="323" xfId="0" applyFont="1" applyBorder="1" applyAlignment="1">
      <alignment horizontal="center" vertical="center"/>
    </xf>
    <xf numFmtId="0" fontId="35" fillId="12" borderId="329" xfId="0" applyFont="1" applyFill="1" applyBorder="1" applyAlignment="1">
      <alignment horizontal="center" vertical="center"/>
    </xf>
    <xf numFmtId="0" fontId="36" fillId="13" borderId="360" xfId="0" applyFont="1" applyFill="1" applyBorder="1" applyAlignment="1">
      <alignment horizontal="center" vertical="center"/>
    </xf>
    <xf numFmtId="0" fontId="36" fillId="13" borderId="361" xfId="0" applyFont="1" applyFill="1" applyBorder="1" applyAlignment="1">
      <alignment horizontal="center" vertical="center"/>
    </xf>
    <xf numFmtId="38" fontId="35" fillId="0" borderId="143" xfId="1" applyFont="1" applyFill="1" applyBorder="1" applyAlignment="1" applyProtection="1">
      <alignment vertical="center" shrinkToFit="1"/>
    </xf>
    <xf numFmtId="0" fontId="35" fillId="13" borderId="745" xfId="0" applyFont="1" applyFill="1" applyBorder="1" applyAlignment="1">
      <alignment horizontal="center" vertical="center" shrinkToFit="1"/>
    </xf>
    <xf numFmtId="0" fontId="35" fillId="13" borderId="59" xfId="0" applyFont="1" applyFill="1" applyBorder="1" applyAlignment="1">
      <alignment horizontal="center" vertical="center" shrinkToFit="1"/>
    </xf>
    <xf numFmtId="0" fontId="54" fillId="13" borderId="59" xfId="0" applyFont="1" applyFill="1" applyBorder="1" applyAlignment="1">
      <alignment horizontal="center" vertical="center" wrapText="1"/>
    </xf>
    <xf numFmtId="0" fontId="54" fillId="13" borderId="83" xfId="0" applyFont="1" applyFill="1" applyBorder="1" applyAlignment="1">
      <alignment horizontal="center" vertical="center" wrapText="1"/>
    </xf>
    <xf numFmtId="38" fontId="35" fillId="0" borderId="273" xfId="0" applyNumberFormat="1" applyFont="1" applyBorder="1" applyAlignment="1">
      <alignment horizontal="center" vertical="center" wrapText="1"/>
    </xf>
    <xf numFmtId="0" fontId="35" fillId="0" borderId="269" xfId="0" applyFont="1" applyBorder="1" applyAlignment="1">
      <alignment horizontal="center" vertical="center" wrapText="1"/>
    </xf>
    <xf numFmtId="0" fontId="35" fillId="0" borderId="270" xfId="0" applyFont="1" applyBorder="1" applyAlignment="1">
      <alignment horizontal="center" vertical="center" wrapText="1"/>
    </xf>
    <xf numFmtId="49" fontId="35" fillId="0" borderId="27" xfId="0" applyNumberFormat="1" applyFont="1" applyBorder="1" applyAlignment="1">
      <alignment horizontal="right"/>
    </xf>
    <xf numFmtId="49" fontId="35" fillId="0" borderId="33" xfId="0" applyNumberFormat="1" applyFont="1" applyBorder="1" applyAlignment="1">
      <alignment horizontal="right"/>
    </xf>
    <xf numFmtId="49" fontId="35" fillId="0" borderId="34" xfId="0" applyNumberFormat="1" applyFont="1" applyBorder="1" applyAlignment="1">
      <alignment horizontal="right"/>
    </xf>
    <xf numFmtId="0" fontId="67" fillId="2" borderId="276" xfId="0" applyFont="1" applyFill="1" applyBorder="1" applyAlignment="1">
      <alignment horizontal="left" vertical="center" wrapText="1"/>
    </xf>
    <xf numFmtId="0" fontId="67" fillId="2" borderId="277" xfId="0" applyFont="1" applyFill="1" applyBorder="1" applyAlignment="1">
      <alignment horizontal="left" vertical="center" wrapText="1"/>
    </xf>
    <xf numFmtId="0" fontId="67" fillId="2" borderId="278" xfId="0" applyFont="1" applyFill="1" applyBorder="1" applyAlignment="1">
      <alignment horizontal="left" vertical="center" wrapText="1"/>
    </xf>
    <xf numFmtId="0" fontId="67" fillId="2" borderId="279" xfId="0" applyFont="1" applyFill="1" applyBorder="1" applyAlignment="1">
      <alignment horizontal="left" vertical="center" wrapText="1"/>
    </xf>
    <xf numFmtId="0" fontId="67" fillId="2" borderId="0" xfId="0" applyFont="1" applyFill="1" applyAlignment="1">
      <alignment horizontal="left" vertical="center" wrapText="1"/>
    </xf>
    <xf numFmtId="0" fontId="67" fillId="2" borderId="280" xfId="0" applyFont="1" applyFill="1" applyBorder="1" applyAlignment="1">
      <alignment horizontal="left" vertical="center" wrapText="1"/>
    </xf>
    <xf numFmtId="0" fontId="67" fillId="2" borderId="281" xfId="0" applyFont="1" applyFill="1" applyBorder="1" applyAlignment="1">
      <alignment horizontal="left" vertical="center" wrapText="1"/>
    </xf>
    <xf numFmtId="0" fontId="67" fillId="2" borderId="282" xfId="0" applyFont="1" applyFill="1" applyBorder="1" applyAlignment="1">
      <alignment horizontal="left" vertical="center" wrapText="1"/>
    </xf>
    <xf numFmtId="0" fontId="67" fillId="2" borderId="283" xfId="0" applyFont="1" applyFill="1" applyBorder="1" applyAlignment="1">
      <alignment horizontal="left" vertical="center" wrapText="1"/>
    </xf>
    <xf numFmtId="0" fontId="35" fillId="10" borderId="276" xfId="0" applyFont="1" applyFill="1" applyBorder="1" applyAlignment="1">
      <alignment horizontal="left" vertical="center" wrapText="1"/>
    </xf>
    <xf numFmtId="0" fontId="35" fillId="10" borderId="277" xfId="0" applyFont="1" applyFill="1" applyBorder="1" applyAlignment="1">
      <alignment horizontal="left" vertical="center" wrapText="1"/>
    </xf>
    <xf numFmtId="0" fontId="35" fillId="10" borderId="278" xfId="0" applyFont="1" applyFill="1" applyBorder="1" applyAlignment="1">
      <alignment horizontal="left" vertical="center" wrapText="1"/>
    </xf>
    <xf numFmtId="0" fontId="35" fillId="15" borderId="284" xfId="0" applyFont="1" applyFill="1" applyBorder="1" applyAlignment="1">
      <alignment horizontal="left" vertical="center" wrapText="1"/>
    </xf>
    <xf numFmtId="0" fontId="35" fillId="15" borderId="277" xfId="0" applyFont="1" applyFill="1" applyBorder="1" applyAlignment="1">
      <alignment horizontal="left" vertical="center" wrapText="1"/>
    </xf>
    <xf numFmtId="0" fontId="35" fillId="15" borderId="285" xfId="0" applyFont="1" applyFill="1" applyBorder="1" applyAlignment="1">
      <alignment horizontal="left" vertical="center" wrapText="1"/>
    </xf>
    <xf numFmtId="0" fontId="35" fillId="0" borderId="73" xfId="0" applyFont="1" applyBorder="1" applyAlignment="1">
      <alignment horizontal="center" vertical="center"/>
    </xf>
    <xf numFmtId="0" fontId="35" fillId="0" borderId="15" xfId="0" applyFont="1" applyBorder="1" applyAlignment="1">
      <alignment horizontal="center" vertical="center"/>
    </xf>
    <xf numFmtId="0" fontId="35" fillId="0" borderId="16" xfId="0" applyFont="1" applyBorder="1" applyAlignment="1">
      <alignment horizontal="center" vertical="center"/>
    </xf>
    <xf numFmtId="0" fontId="36" fillId="0" borderId="14" xfId="0" applyFont="1" applyBorder="1" applyAlignment="1">
      <alignment horizontal="center" vertical="center" wrapText="1"/>
    </xf>
    <xf numFmtId="0" fontId="36" fillId="0" borderId="15" xfId="0" applyFont="1" applyBorder="1" applyAlignment="1">
      <alignment horizontal="center" vertical="center"/>
    </xf>
    <xf numFmtId="0" fontId="36" fillId="0" borderId="22" xfId="0" applyFont="1" applyBorder="1" applyAlignment="1">
      <alignment horizontal="center" vertical="center"/>
    </xf>
    <xf numFmtId="38" fontId="35" fillId="3" borderId="73" xfId="1" applyFont="1" applyFill="1" applyBorder="1" applyAlignment="1" applyProtection="1">
      <alignment horizontal="right" vertical="center" shrinkToFit="1"/>
      <protection locked="0"/>
    </xf>
    <xf numFmtId="38" fontId="35" fillId="3" borderId="15" xfId="1" applyFont="1" applyFill="1" applyBorder="1" applyAlignment="1" applyProtection="1">
      <alignment horizontal="right" vertical="center" shrinkToFit="1"/>
      <protection locked="0"/>
    </xf>
    <xf numFmtId="38" fontId="35" fillId="3" borderId="22" xfId="1" applyFont="1" applyFill="1" applyBorder="1" applyAlignment="1" applyProtection="1">
      <alignment horizontal="right" vertical="center" shrinkToFit="1"/>
      <protection locked="0"/>
    </xf>
    <xf numFmtId="0" fontId="35" fillId="0" borderId="70" xfId="0" applyFont="1" applyBorder="1" applyAlignment="1">
      <alignment horizontal="center" vertical="center"/>
    </xf>
    <xf numFmtId="0" fontId="35" fillId="0" borderId="85" xfId="0" applyFont="1" applyBorder="1" applyAlignment="1">
      <alignment horizontal="center" vertical="center"/>
    </xf>
    <xf numFmtId="0" fontId="35" fillId="0" borderId="86" xfId="0" applyFont="1" applyBorder="1" applyAlignment="1">
      <alignment horizontal="center" vertical="center"/>
    </xf>
    <xf numFmtId="0" fontId="36" fillId="0" borderId="85" xfId="0" applyFont="1" applyBorder="1" applyAlignment="1">
      <alignment horizontal="center" vertical="center" wrapText="1"/>
    </xf>
    <xf numFmtId="0" fontId="36" fillId="0" borderId="116" xfId="0" applyFont="1" applyBorder="1" applyAlignment="1">
      <alignment horizontal="center" vertical="center" wrapText="1"/>
    </xf>
    <xf numFmtId="38" fontId="45" fillId="3" borderId="73" xfId="1" applyFont="1" applyFill="1" applyBorder="1" applyAlignment="1" applyProtection="1">
      <alignment horizontal="right" vertical="center" shrinkToFit="1"/>
      <protection locked="0"/>
    </xf>
    <xf numFmtId="38" fontId="45" fillId="3" borderId="15" xfId="1" applyFont="1" applyFill="1" applyBorder="1" applyAlignment="1" applyProtection="1">
      <alignment horizontal="right" vertical="center" shrinkToFit="1"/>
      <protection locked="0"/>
    </xf>
    <xf numFmtId="38" fontId="45" fillId="3" borderId="22" xfId="1" applyFont="1" applyFill="1" applyBorder="1" applyAlignment="1" applyProtection="1">
      <alignment horizontal="right" vertical="center" shrinkToFit="1"/>
      <protection locked="0"/>
    </xf>
    <xf numFmtId="0" fontId="35" fillId="0" borderId="32" xfId="0" applyFont="1" applyBorder="1" applyAlignment="1">
      <alignment horizontal="center" vertical="center"/>
    </xf>
    <xf numFmtId="0" fontId="45" fillId="3" borderId="50" xfId="0" applyFont="1" applyFill="1" applyBorder="1" applyAlignment="1" applyProtection="1">
      <alignment horizontal="left" vertical="center" shrinkToFit="1"/>
      <protection locked="0"/>
    </xf>
    <xf numFmtId="0" fontId="45" fillId="3" borderId="51" xfId="0" applyFont="1" applyFill="1" applyBorder="1" applyAlignment="1" applyProtection="1">
      <alignment horizontal="left" vertical="center" shrinkToFit="1"/>
      <protection locked="0"/>
    </xf>
    <xf numFmtId="0" fontId="45" fillId="3" borderId="53" xfId="0" applyFont="1" applyFill="1" applyBorder="1" applyAlignment="1" applyProtection="1">
      <alignment horizontal="left" vertical="center" shrinkToFit="1"/>
      <protection locked="0"/>
    </xf>
    <xf numFmtId="0" fontId="45" fillId="3" borderId="54" xfId="0" applyFont="1" applyFill="1" applyBorder="1" applyAlignment="1" applyProtection="1">
      <alignment horizontal="left" vertical="center" shrinkToFit="1"/>
      <protection locked="0"/>
    </xf>
    <xf numFmtId="0" fontId="35" fillId="0" borderId="28" xfId="0" applyFont="1" applyBorder="1" applyAlignment="1">
      <alignment horizontal="left" vertical="center"/>
    </xf>
    <xf numFmtId="0" fontId="35" fillId="0" borderId="30" xfId="0" applyFont="1" applyBorder="1" applyAlignment="1">
      <alignment horizontal="left" vertical="center"/>
    </xf>
    <xf numFmtId="0" fontId="35" fillId="0" borderId="102" xfId="0" applyFont="1" applyBorder="1" applyAlignment="1">
      <alignment horizontal="left" vertical="center"/>
    </xf>
    <xf numFmtId="0" fontId="35" fillId="0" borderId="104" xfId="0" applyFont="1" applyBorder="1" applyAlignment="1">
      <alignment horizontal="left" vertical="center"/>
    </xf>
    <xf numFmtId="0" fontId="35" fillId="0" borderId="114" xfId="0" applyFont="1" applyBorder="1" applyAlignment="1">
      <alignment horizontal="left" vertical="center"/>
    </xf>
    <xf numFmtId="0" fontId="35" fillId="3" borderId="70" xfId="0" applyFont="1" applyFill="1" applyBorder="1" applyAlignment="1" applyProtection="1">
      <alignment vertical="center" wrapText="1"/>
      <protection locked="0"/>
    </xf>
    <xf numFmtId="0" fontId="35" fillId="3" borderId="85" xfId="0" applyFont="1" applyFill="1" applyBorder="1" applyAlignment="1" applyProtection="1">
      <alignment vertical="center" wrapText="1"/>
      <protection locked="0"/>
    </xf>
    <xf numFmtId="0" fontId="36" fillId="0" borderId="11" xfId="0" applyFont="1" applyBorder="1" applyAlignment="1">
      <alignment horizontal="center" vertical="center" wrapText="1" shrinkToFit="1"/>
    </xf>
    <xf numFmtId="0" fontId="36" fillId="0" borderId="12" xfId="0" applyFont="1" applyBorder="1" applyAlignment="1">
      <alignment horizontal="center" vertical="center" shrinkToFit="1"/>
    </xf>
    <xf numFmtId="0" fontId="36" fillId="0" borderId="24" xfId="0" applyFont="1" applyBorder="1" applyAlignment="1">
      <alignment horizontal="center" vertical="center" shrinkToFit="1"/>
    </xf>
    <xf numFmtId="0" fontId="35" fillId="0" borderId="11" xfId="0" applyFont="1" applyBorder="1" applyAlignment="1">
      <alignment horizontal="center" vertical="center" shrinkToFit="1"/>
    </xf>
    <xf numFmtId="0" fontId="35" fillId="0" borderId="12" xfId="0" applyFont="1" applyBorder="1" applyAlignment="1">
      <alignment horizontal="center" vertical="center" shrinkToFit="1"/>
    </xf>
    <xf numFmtId="0" fontId="35" fillId="0" borderId="24" xfId="0" applyFont="1" applyBorder="1" applyAlignment="1">
      <alignment horizontal="center" vertical="center" shrinkToFit="1"/>
    </xf>
    <xf numFmtId="0" fontId="45" fillId="3" borderId="69" xfId="0" applyFont="1" applyFill="1" applyBorder="1" applyAlignment="1" applyProtection="1">
      <alignment horizontal="center" vertical="center"/>
      <protection locked="0"/>
    </xf>
    <xf numFmtId="0" fontId="45" fillId="3" borderId="12" xfId="0" applyFont="1" applyFill="1" applyBorder="1" applyAlignment="1" applyProtection="1">
      <alignment horizontal="center" vertical="center"/>
      <protection locked="0"/>
    </xf>
    <xf numFmtId="0" fontId="45" fillId="3" borderId="24" xfId="0" applyFont="1" applyFill="1" applyBorder="1" applyAlignment="1" applyProtection="1">
      <alignment horizontal="center" vertical="center"/>
      <protection locked="0"/>
    </xf>
    <xf numFmtId="0" fontId="35" fillId="0" borderId="69" xfId="0" applyFont="1" applyBorder="1" applyAlignment="1">
      <alignment horizontal="center" vertical="center"/>
    </xf>
    <xf numFmtId="0" fontId="35" fillId="3" borderId="69" xfId="0" applyFont="1" applyFill="1" applyBorder="1" applyAlignment="1" applyProtection="1">
      <alignment horizontal="center" vertical="center"/>
      <protection locked="0"/>
    </xf>
    <xf numFmtId="0" fontId="35" fillId="3" borderId="12" xfId="0" applyFont="1" applyFill="1" applyBorder="1" applyAlignment="1" applyProtection="1">
      <alignment horizontal="center" vertical="center"/>
      <protection locked="0"/>
    </xf>
    <xf numFmtId="0" fontId="35" fillId="3" borderId="24" xfId="0" applyFont="1" applyFill="1" applyBorder="1" applyAlignment="1" applyProtection="1">
      <alignment horizontal="center" vertical="center"/>
      <protection locked="0"/>
    </xf>
    <xf numFmtId="0" fontId="35" fillId="0" borderId="14" xfId="0" applyFont="1" applyBorder="1" applyAlignment="1">
      <alignment horizontal="center" vertical="center" wrapText="1"/>
    </xf>
    <xf numFmtId="0" fontId="35" fillId="0" borderId="22" xfId="0" applyFont="1" applyBorder="1" applyAlignment="1">
      <alignment horizontal="center" vertical="center"/>
    </xf>
    <xf numFmtId="0" fontId="35" fillId="3" borderId="73" xfId="0" applyFont="1" applyFill="1" applyBorder="1" applyAlignment="1" applyProtection="1">
      <alignment vertical="center" shrinkToFit="1"/>
      <protection locked="0"/>
    </xf>
    <xf numFmtId="0" fontId="35" fillId="3" borderId="15" xfId="0" applyFont="1" applyFill="1" applyBorder="1" applyAlignment="1" applyProtection="1">
      <alignment vertical="center" shrinkToFit="1"/>
      <protection locked="0"/>
    </xf>
    <xf numFmtId="0" fontId="35" fillId="3" borderId="16" xfId="0" applyFont="1" applyFill="1" applyBorder="1" applyAlignment="1" applyProtection="1">
      <alignment vertical="center" shrinkToFit="1"/>
      <protection locked="0"/>
    </xf>
    <xf numFmtId="0" fontId="36" fillId="2" borderId="10" xfId="0" applyFont="1" applyFill="1" applyBorder="1" applyAlignment="1">
      <alignment horizontal="center" vertical="center" wrapText="1" shrinkToFit="1"/>
    </xf>
    <xf numFmtId="0" fontId="36" fillId="2" borderId="85" xfId="0" applyFont="1" applyFill="1" applyBorder="1" applyAlignment="1">
      <alignment horizontal="center" vertical="center" wrapText="1" shrinkToFit="1"/>
    </xf>
    <xf numFmtId="0" fontId="35" fillId="3" borderId="86" xfId="0" applyFont="1" applyFill="1" applyBorder="1" applyAlignment="1" applyProtection="1">
      <alignment vertical="center" wrapText="1"/>
      <protection locked="0"/>
    </xf>
    <xf numFmtId="0" fontId="45" fillId="3" borderId="70" xfId="0" applyFont="1" applyFill="1" applyBorder="1" applyAlignment="1" applyProtection="1">
      <alignment vertical="center" wrapText="1"/>
      <protection locked="0"/>
    </xf>
    <xf numFmtId="0" fontId="45" fillId="3" borderId="85" xfId="0" applyFont="1" applyFill="1" applyBorder="1" applyAlignment="1" applyProtection="1">
      <alignment vertical="center" wrapText="1"/>
      <protection locked="0"/>
    </xf>
    <xf numFmtId="0" fontId="45" fillId="3" borderId="86" xfId="0" applyFont="1" applyFill="1" applyBorder="1" applyAlignment="1" applyProtection="1">
      <alignment vertical="center" wrapText="1"/>
      <protection locked="0"/>
    </xf>
    <xf numFmtId="0" fontId="45" fillId="3" borderId="73" xfId="0" applyFont="1" applyFill="1" applyBorder="1" applyAlignment="1" applyProtection="1">
      <alignment vertical="center" shrinkToFit="1"/>
      <protection locked="0"/>
    </xf>
    <xf numFmtId="0" fontId="45" fillId="3" borderId="15" xfId="0" applyFont="1" applyFill="1" applyBorder="1" applyAlignment="1" applyProtection="1">
      <alignment vertical="center" shrinkToFit="1"/>
      <protection locked="0"/>
    </xf>
    <xf numFmtId="0" fontId="45" fillId="3" borderId="16" xfId="0" applyFont="1" applyFill="1" applyBorder="1" applyAlignment="1" applyProtection="1">
      <alignment vertical="center" shrinkToFit="1"/>
      <protection locked="0"/>
    </xf>
    <xf numFmtId="0" fontId="35" fillId="0" borderId="24" xfId="0" applyFont="1" applyBorder="1" applyAlignment="1">
      <alignment horizontal="center" vertical="center"/>
    </xf>
    <xf numFmtId="0" fontId="45" fillId="3" borderId="69" xfId="0" applyFont="1" applyFill="1" applyBorder="1" applyAlignment="1" applyProtection="1">
      <alignment horizontal="center" vertical="center" shrinkToFit="1"/>
      <protection locked="0"/>
    </xf>
    <xf numFmtId="0" fontId="45" fillId="3" borderId="12" xfId="0" applyFont="1" applyFill="1" applyBorder="1" applyAlignment="1" applyProtection="1">
      <alignment horizontal="center" vertical="center" shrinkToFit="1"/>
      <protection locked="0"/>
    </xf>
    <xf numFmtId="0" fontId="45" fillId="3" borderId="24" xfId="0" applyFont="1" applyFill="1" applyBorder="1" applyAlignment="1" applyProtection="1">
      <alignment horizontal="center" vertical="center" shrinkToFit="1"/>
      <protection locked="0"/>
    </xf>
    <xf numFmtId="0" fontId="134" fillId="3" borderId="69" xfId="0" applyFont="1" applyFill="1" applyBorder="1" applyAlignment="1" applyProtection="1">
      <alignment horizontal="center" vertical="center" shrinkToFit="1"/>
      <protection locked="0"/>
    </xf>
    <xf numFmtId="0" fontId="35" fillId="0" borderId="11" xfId="0" applyFont="1" applyBorder="1" applyAlignment="1">
      <alignment horizontal="center" vertical="center" wrapText="1" shrinkToFit="1"/>
    </xf>
    <xf numFmtId="0" fontId="35" fillId="3" borderId="69" xfId="0" applyFont="1" applyFill="1" applyBorder="1" applyAlignment="1" applyProtection="1">
      <alignment horizontal="left" vertical="center" wrapText="1"/>
      <protection locked="0"/>
    </xf>
    <xf numFmtId="0" fontId="35" fillId="3" borderId="12" xfId="0" applyFont="1" applyFill="1" applyBorder="1" applyAlignment="1" applyProtection="1">
      <alignment horizontal="left" vertical="center" wrapText="1"/>
      <protection locked="0"/>
    </xf>
    <xf numFmtId="0" fontId="35" fillId="3" borderId="13" xfId="0" applyFont="1" applyFill="1" applyBorder="1" applyAlignment="1" applyProtection="1">
      <alignment horizontal="left" vertical="center" wrapText="1"/>
      <protection locked="0"/>
    </xf>
    <xf numFmtId="0" fontId="35" fillId="0" borderId="20" xfId="0" applyFont="1" applyBorder="1" applyAlignment="1">
      <alignment horizontal="center" vertical="center" wrapText="1" shrinkToFit="1"/>
    </xf>
    <xf numFmtId="0" fontId="35" fillId="0" borderId="21" xfId="0" applyFont="1" applyBorder="1" applyAlignment="1">
      <alignment horizontal="center" vertical="center" shrinkToFit="1"/>
    </xf>
    <xf numFmtId="0" fontId="35" fillId="0" borderId="23" xfId="0" applyFont="1" applyBorder="1" applyAlignment="1">
      <alignment horizontal="center" vertical="center" shrinkToFit="1"/>
    </xf>
    <xf numFmtId="0" fontId="45" fillId="3" borderId="202" xfId="0" applyFont="1" applyFill="1" applyBorder="1" applyAlignment="1" applyProtection="1">
      <alignment horizontal="left" vertical="center" wrapText="1"/>
      <protection locked="0"/>
    </xf>
    <xf numFmtId="0" fontId="45" fillId="3" borderId="21" xfId="0" applyFont="1" applyFill="1" applyBorder="1" applyAlignment="1" applyProtection="1">
      <alignment horizontal="left" vertical="center" wrapText="1"/>
      <protection locked="0"/>
    </xf>
    <xf numFmtId="0" fontId="45" fillId="3" borderId="203" xfId="0" applyFont="1" applyFill="1" applyBorder="1" applyAlignment="1" applyProtection="1">
      <alignment horizontal="left" vertical="center" wrapText="1"/>
      <protection locked="0"/>
    </xf>
    <xf numFmtId="0" fontId="45" fillId="3" borderId="69" xfId="0" applyFont="1" applyFill="1" applyBorder="1" applyAlignment="1" applyProtection="1">
      <alignment horizontal="left" vertical="center" wrapText="1"/>
      <protection locked="0"/>
    </xf>
    <xf numFmtId="0" fontId="45" fillId="3" borderId="12" xfId="0" applyFont="1" applyFill="1" applyBorder="1" applyAlignment="1" applyProtection="1">
      <alignment horizontal="left" vertical="center"/>
      <protection locked="0"/>
    </xf>
    <xf numFmtId="0" fontId="45" fillId="3" borderId="13" xfId="0" applyFont="1" applyFill="1" applyBorder="1" applyAlignment="1" applyProtection="1">
      <alignment horizontal="left" vertical="center"/>
      <protection locked="0"/>
    </xf>
    <xf numFmtId="0" fontId="45" fillId="3" borderId="12" xfId="0" applyFont="1" applyFill="1" applyBorder="1" applyAlignment="1" applyProtection="1">
      <alignment horizontal="left" vertical="center" wrapText="1"/>
      <protection locked="0"/>
    </xf>
    <xf numFmtId="0" fontId="45" fillId="3" borderId="13" xfId="0" applyFont="1" applyFill="1" applyBorder="1" applyAlignment="1" applyProtection="1">
      <alignment horizontal="left" vertical="center" wrapText="1"/>
      <protection locked="0"/>
    </xf>
    <xf numFmtId="0" fontId="45" fillId="3" borderId="69" xfId="0" applyFont="1" applyFill="1" applyBorder="1" applyAlignment="1" applyProtection="1">
      <alignment horizontal="left" vertical="center"/>
      <protection locked="0"/>
    </xf>
    <xf numFmtId="0" fontId="45" fillId="3" borderId="313" xfId="0" applyFont="1" applyFill="1" applyBorder="1" applyAlignment="1" applyProtection="1">
      <alignment horizontal="left" vertical="center"/>
      <protection locked="0"/>
    </xf>
    <xf numFmtId="0" fontId="45" fillId="3" borderId="225" xfId="0" applyFont="1" applyFill="1" applyBorder="1" applyAlignment="1" applyProtection="1">
      <alignment horizontal="left" vertical="center"/>
      <protection locked="0"/>
    </xf>
    <xf numFmtId="0" fontId="36" fillId="12" borderId="320" xfId="0" applyFont="1" applyFill="1" applyBorder="1" applyAlignment="1">
      <alignment horizontal="center" vertical="center" wrapText="1" shrinkToFit="1"/>
    </xf>
    <xf numFmtId="0" fontId="36" fillId="12" borderId="286" xfId="0" applyFont="1" applyFill="1" applyBorder="1" applyAlignment="1">
      <alignment horizontal="center" vertical="center" shrinkToFit="1"/>
    </xf>
    <xf numFmtId="0" fontId="45" fillId="3" borderId="286" xfId="0" applyFont="1" applyFill="1" applyBorder="1" applyAlignment="1" applyProtection="1">
      <alignment horizontal="left" vertical="center"/>
      <protection locked="0"/>
    </xf>
    <xf numFmtId="0" fontId="45" fillId="3" borderId="264" xfId="0" applyFont="1" applyFill="1" applyBorder="1" applyAlignment="1" applyProtection="1">
      <alignment horizontal="left" vertical="center"/>
      <protection locked="0"/>
    </xf>
    <xf numFmtId="0" fontId="35" fillId="0" borderId="14" xfId="0" applyFont="1" applyBorder="1" applyAlignment="1">
      <alignment horizontal="center" vertical="center" shrinkToFit="1"/>
    </xf>
    <xf numFmtId="0" fontId="35" fillId="0" borderId="15" xfId="0" applyFont="1" applyBorder="1" applyAlignment="1">
      <alignment horizontal="center" vertical="center" shrinkToFit="1"/>
    </xf>
    <xf numFmtId="0" fontId="35" fillId="0" borderId="22" xfId="0" applyFont="1" applyBorder="1" applyAlignment="1">
      <alignment horizontal="center" vertical="center" shrinkToFit="1"/>
    </xf>
    <xf numFmtId="0" fontId="45" fillId="3" borderId="73" xfId="0" applyFont="1" applyFill="1" applyBorder="1" applyAlignment="1" applyProtection="1">
      <alignment horizontal="left" vertical="center"/>
      <protection locked="0"/>
    </xf>
    <xf numFmtId="0" fontId="45" fillId="3" borderId="15" xfId="0" applyFont="1" applyFill="1" applyBorder="1" applyAlignment="1" applyProtection="1">
      <alignment horizontal="left" vertical="center"/>
      <protection locked="0"/>
    </xf>
    <xf numFmtId="0" fontId="45" fillId="3" borderId="16" xfId="0" applyFont="1" applyFill="1" applyBorder="1" applyAlignment="1" applyProtection="1">
      <alignment horizontal="left" vertical="center"/>
      <protection locked="0"/>
    </xf>
    <xf numFmtId="0" fontId="35" fillId="15" borderId="312" xfId="0" applyFont="1" applyFill="1" applyBorder="1" applyAlignment="1">
      <alignment horizontal="center" vertical="center" shrinkToFit="1"/>
    </xf>
    <xf numFmtId="0" fontId="35" fillId="15" borderId="313" xfId="0" applyFont="1" applyFill="1" applyBorder="1" applyAlignment="1">
      <alignment horizontal="center" vertical="center" shrinkToFit="1"/>
    </xf>
    <xf numFmtId="0" fontId="35" fillId="0" borderId="50" xfId="0" applyFont="1" applyBorder="1" applyAlignment="1">
      <alignment vertical="center" wrapText="1"/>
    </xf>
    <xf numFmtId="49" fontId="35" fillId="3" borderId="50" xfId="0" applyNumberFormat="1" applyFont="1" applyFill="1" applyBorder="1" applyAlignment="1" applyProtection="1">
      <alignment horizontal="center" vertical="center" shrinkToFit="1"/>
      <protection locked="0"/>
    </xf>
    <xf numFmtId="38" fontId="35" fillId="0" borderId="75" xfId="1" applyFont="1" applyFill="1" applyBorder="1" applyAlignment="1" applyProtection="1">
      <alignment horizontal="right" vertical="center" shrinkToFit="1"/>
    </xf>
    <xf numFmtId="0" fontId="35" fillId="0" borderId="75" xfId="0" applyFont="1" applyBorder="1" applyAlignment="1">
      <alignment horizontal="left" vertical="center" shrinkToFit="1"/>
    </xf>
    <xf numFmtId="38" fontId="35" fillId="2" borderId="75" xfId="1" applyFont="1" applyFill="1" applyBorder="1" applyAlignment="1" applyProtection="1">
      <alignment horizontal="right" vertical="center" shrinkToFit="1"/>
    </xf>
    <xf numFmtId="0" fontId="54" fillId="0" borderId="49" xfId="0" applyFont="1" applyBorder="1" applyAlignment="1">
      <alignment horizontal="center" vertical="center" wrapText="1" shrinkToFit="1"/>
    </xf>
    <xf numFmtId="0" fontId="54" fillId="0" borderId="50" xfId="0" applyFont="1" applyBorder="1" applyAlignment="1">
      <alignment horizontal="center" vertical="center" shrinkToFit="1"/>
    </xf>
    <xf numFmtId="0" fontId="54" fillId="0" borderId="3" xfId="0" applyFont="1" applyBorder="1" applyAlignment="1">
      <alignment horizontal="center" vertical="center" wrapText="1" shrinkToFit="1"/>
    </xf>
    <xf numFmtId="0" fontId="54" fillId="0" borderId="2" xfId="0" applyFont="1" applyBorder="1" applyAlignment="1">
      <alignment horizontal="center" vertical="center" wrapText="1" shrinkToFit="1"/>
    </xf>
    <xf numFmtId="0" fontId="54" fillId="0" borderId="4" xfId="0" applyFont="1" applyBorder="1" applyAlignment="1">
      <alignment horizontal="center" vertical="center" wrapText="1" shrinkToFit="1"/>
    </xf>
    <xf numFmtId="0" fontId="54" fillId="0" borderId="0" xfId="0" applyFont="1" applyAlignment="1">
      <alignment horizontal="center" vertical="center" wrapText="1" shrinkToFit="1"/>
    </xf>
    <xf numFmtId="0" fontId="35" fillId="0" borderId="71" xfId="0" applyFont="1" applyBorder="1" applyAlignment="1">
      <alignment horizontal="center" vertical="center" shrinkToFit="1"/>
    </xf>
    <xf numFmtId="0" fontId="35" fillId="0" borderId="2" xfId="0" applyFont="1" applyBorder="1" applyAlignment="1">
      <alignment horizontal="center" vertical="center" shrinkToFit="1"/>
    </xf>
    <xf numFmtId="0" fontId="45" fillId="3" borderId="313" xfId="0" applyFont="1" applyFill="1" applyBorder="1" applyAlignment="1" applyProtection="1">
      <alignment vertical="center" shrinkToFit="1"/>
      <protection locked="0"/>
    </xf>
    <xf numFmtId="0" fontId="45" fillId="3" borderId="225" xfId="0" applyFont="1" applyFill="1" applyBorder="1" applyAlignment="1" applyProtection="1">
      <alignment vertical="center" shrinkToFit="1"/>
      <protection locked="0"/>
    </xf>
    <xf numFmtId="0" fontId="35" fillId="15" borderId="312" xfId="0" applyFont="1" applyFill="1" applyBorder="1" applyAlignment="1">
      <alignment horizontal="center" vertical="center" wrapText="1"/>
    </xf>
    <xf numFmtId="0" fontId="35" fillId="15" borderId="313" xfId="0" applyFont="1" applyFill="1" applyBorder="1" applyAlignment="1">
      <alignment horizontal="center" vertical="center" wrapText="1"/>
    </xf>
    <xf numFmtId="0" fontId="45" fillId="3" borderId="1" xfId="0" applyFont="1" applyFill="1" applyBorder="1" applyAlignment="1" applyProtection="1">
      <alignment vertical="center" wrapText="1"/>
      <protection locked="0"/>
    </xf>
    <xf numFmtId="0" fontId="35" fillId="0" borderId="51" xfId="0" applyFont="1" applyBorder="1" applyAlignment="1">
      <alignment horizontal="center" vertical="center"/>
    </xf>
    <xf numFmtId="0" fontId="35" fillId="3" borderId="75" xfId="0" applyFont="1" applyFill="1" applyBorder="1" applyAlignment="1" applyProtection="1">
      <alignment horizontal="left" vertical="center" shrinkToFit="1"/>
      <protection locked="0"/>
    </xf>
    <xf numFmtId="0" fontId="35" fillId="3" borderId="78" xfId="0" applyFont="1" applyFill="1" applyBorder="1" applyAlignment="1" applyProtection="1">
      <alignment horizontal="left" vertical="center" shrinkToFit="1"/>
      <protection locked="0"/>
    </xf>
    <xf numFmtId="0" fontId="36" fillId="2" borderId="5" xfId="0" applyFont="1" applyFill="1" applyBorder="1" applyAlignment="1">
      <alignment horizontal="center" vertical="center" wrapText="1" shrinkToFit="1"/>
    </xf>
    <xf numFmtId="0" fontId="36" fillId="2" borderId="1" xfId="0" applyFont="1" applyFill="1" applyBorder="1" applyAlignment="1">
      <alignment horizontal="center" vertical="center" wrapText="1" shrinkToFit="1"/>
    </xf>
    <xf numFmtId="0" fontId="36" fillId="2" borderId="121" xfId="0" applyFont="1" applyFill="1" applyBorder="1" applyAlignment="1">
      <alignment horizontal="center" vertical="center" wrapText="1" shrinkToFit="1"/>
    </xf>
    <xf numFmtId="0" fontId="45" fillId="3" borderId="120" xfId="0" applyFont="1" applyFill="1" applyBorder="1" applyAlignment="1" applyProtection="1">
      <alignment vertical="center" wrapText="1"/>
      <protection locked="0"/>
    </xf>
    <xf numFmtId="0" fontId="3" fillId="0" borderId="40" xfId="0" applyFont="1" applyBorder="1" applyAlignment="1">
      <alignment horizontal="left" vertical="center"/>
    </xf>
    <xf numFmtId="0" fontId="35" fillId="0" borderId="40" xfId="0" applyFont="1" applyBorder="1" applyAlignment="1">
      <alignment horizontal="left" vertical="center"/>
    </xf>
    <xf numFmtId="0" fontId="35" fillId="0" borderId="97" xfId="0" applyFont="1" applyBorder="1" applyAlignment="1">
      <alignment horizontal="left" vertical="center"/>
    </xf>
    <xf numFmtId="0" fontId="35" fillId="0" borderId="50" xfId="0" applyFont="1" applyBorder="1" applyAlignment="1">
      <alignment horizontal="left" vertical="center" shrinkToFit="1"/>
    </xf>
    <xf numFmtId="0" fontId="35" fillId="0" borderId="51" xfId="0" applyFont="1" applyBorder="1" applyAlignment="1">
      <alignment horizontal="left" vertical="center" shrinkToFit="1"/>
    </xf>
    <xf numFmtId="0" fontId="35" fillId="0" borderId="78" xfId="0" applyFont="1" applyBorder="1" applyAlignment="1">
      <alignment horizontal="center" vertical="center" shrinkToFit="1"/>
    </xf>
    <xf numFmtId="0" fontId="35" fillId="0" borderId="74" xfId="0" applyFont="1" applyBorder="1" applyAlignment="1">
      <alignment horizontal="center" vertical="center" wrapText="1" shrinkToFit="1"/>
    </xf>
    <xf numFmtId="0" fontId="35" fillId="0" borderId="75" xfId="0" applyFont="1" applyBorder="1" applyAlignment="1">
      <alignment horizontal="center" vertical="center" wrapText="1" shrinkToFit="1"/>
    </xf>
    <xf numFmtId="38" fontId="35" fillId="0" borderId="69" xfId="1" applyFont="1" applyFill="1" applyBorder="1" applyAlignment="1" applyProtection="1">
      <alignment horizontal="right" vertical="center" shrinkToFit="1"/>
    </xf>
    <xf numFmtId="0" fontId="35" fillId="3" borderId="69" xfId="0" applyFont="1" applyFill="1" applyBorder="1" applyAlignment="1" applyProtection="1">
      <alignment horizontal="left" vertical="center" shrinkToFit="1"/>
      <protection locked="0"/>
    </xf>
    <xf numFmtId="0" fontId="35" fillId="3" borderId="12" xfId="0" applyFont="1" applyFill="1" applyBorder="1" applyAlignment="1" applyProtection="1">
      <alignment horizontal="left" vertical="center" shrinkToFit="1"/>
      <protection locked="0"/>
    </xf>
    <xf numFmtId="0" fontId="35" fillId="3" borderId="24" xfId="0" applyFont="1" applyFill="1" applyBorder="1" applyAlignment="1" applyProtection="1">
      <alignment horizontal="left" vertical="center" shrinkToFit="1"/>
      <protection locked="0"/>
    </xf>
    <xf numFmtId="0" fontId="54" fillId="0" borderId="69" xfId="0" applyFont="1" applyBorder="1" applyAlignment="1">
      <alignment horizontal="center" vertical="center" wrapText="1" shrinkToFit="1"/>
    </xf>
    <xf numFmtId="0" fontId="54" fillId="0" borderId="12" xfId="0" applyFont="1" applyBorder="1" applyAlignment="1">
      <alignment horizontal="center" vertical="center" wrapText="1" shrinkToFit="1"/>
    </xf>
    <xf numFmtId="0" fontId="54" fillId="0" borderId="24" xfId="0" applyFont="1" applyBorder="1" applyAlignment="1">
      <alignment horizontal="center" vertical="center" wrapText="1" shrinkToFit="1"/>
    </xf>
    <xf numFmtId="0" fontId="35" fillId="3" borderId="13" xfId="0" applyFont="1" applyFill="1" applyBorder="1" applyAlignment="1" applyProtection="1">
      <alignment horizontal="left" vertical="center" shrinkToFit="1"/>
      <protection locked="0"/>
    </xf>
    <xf numFmtId="49" fontId="35" fillId="3" borderId="69" xfId="0" applyNumberFormat="1" applyFont="1" applyFill="1" applyBorder="1" applyAlignment="1" applyProtection="1">
      <alignment horizontal="left" vertical="center" wrapText="1"/>
      <protection locked="0"/>
    </xf>
    <xf numFmtId="49" fontId="35" fillId="3" borderId="12" xfId="0" applyNumberFormat="1" applyFont="1" applyFill="1" applyBorder="1" applyAlignment="1" applyProtection="1">
      <alignment horizontal="left" vertical="center" wrapText="1"/>
      <protection locked="0"/>
    </xf>
    <xf numFmtId="49" fontId="35" fillId="3" borderId="24" xfId="0" applyNumberFormat="1" applyFont="1" applyFill="1" applyBorder="1" applyAlignment="1" applyProtection="1">
      <alignment horizontal="left" vertical="center" wrapText="1"/>
      <protection locked="0"/>
    </xf>
    <xf numFmtId="0" fontId="54" fillId="0" borderId="69" xfId="0" applyFont="1" applyBorder="1" applyAlignment="1">
      <alignment horizontal="center" vertical="center" shrinkToFit="1"/>
    </xf>
    <xf numFmtId="0" fontId="54" fillId="0" borderId="12" xfId="0" applyFont="1" applyBorder="1" applyAlignment="1">
      <alignment horizontal="center" vertical="center" shrinkToFit="1"/>
    </xf>
    <xf numFmtId="0" fontId="54" fillId="0" borderId="24" xfId="0" applyFont="1" applyBorder="1" applyAlignment="1">
      <alignment horizontal="center" vertical="center" shrinkToFit="1"/>
    </xf>
    <xf numFmtId="49" fontId="35" fillId="3" borderId="50" xfId="0" applyNumberFormat="1" applyFont="1" applyFill="1" applyBorder="1" applyAlignment="1" applyProtection="1">
      <alignment horizontal="right" vertical="center"/>
      <protection locked="0"/>
    </xf>
    <xf numFmtId="49" fontId="35" fillId="0" borderId="50" xfId="0" applyNumberFormat="1" applyFont="1" applyBorder="1" applyAlignment="1">
      <alignment horizontal="center" vertical="center" shrinkToFit="1"/>
    </xf>
    <xf numFmtId="49" fontId="35" fillId="0" borderId="51" xfId="0" applyNumberFormat="1" applyFont="1" applyBorder="1" applyAlignment="1">
      <alignment horizontal="center" vertical="center" shrinkToFit="1"/>
    </xf>
    <xf numFmtId="49" fontId="45" fillId="3" borderId="69" xfId="2" applyNumberFormat="1" applyFont="1" applyFill="1" applyBorder="1" applyAlignment="1" applyProtection="1">
      <alignment horizontal="left" vertical="center" shrinkToFit="1"/>
      <protection locked="0"/>
    </xf>
    <xf numFmtId="49" fontId="45" fillId="3" borderId="12" xfId="0" applyNumberFormat="1" applyFont="1" applyFill="1" applyBorder="1" applyAlignment="1" applyProtection="1">
      <alignment horizontal="left" vertical="center" shrinkToFit="1"/>
      <protection locked="0"/>
    </xf>
    <xf numFmtId="49" fontId="45" fillId="3" borderId="13" xfId="0" applyNumberFormat="1" applyFont="1" applyFill="1" applyBorder="1" applyAlignment="1" applyProtection="1">
      <alignment horizontal="left" vertical="center" shrinkToFit="1"/>
      <protection locked="0"/>
    </xf>
    <xf numFmtId="0" fontId="35" fillId="0" borderId="52" xfId="0" applyFont="1" applyBorder="1" applyAlignment="1">
      <alignment horizontal="center" vertical="center"/>
    </xf>
    <xf numFmtId="0" fontId="45" fillId="3" borderId="50" xfId="0" applyFont="1" applyFill="1" applyBorder="1" applyAlignment="1" applyProtection="1">
      <alignment horizontal="left" vertical="center" wrapText="1"/>
      <protection locked="0"/>
    </xf>
    <xf numFmtId="0" fontId="45" fillId="3" borderId="60" xfId="0" applyFont="1" applyFill="1" applyBorder="1" applyAlignment="1" applyProtection="1">
      <alignment horizontal="left" vertical="center" wrapText="1"/>
      <protection locked="0"/>
    </xf>
    <xf numFmtId="0" fontId="35" fillId="15" borderId="226" xfId="0" applyFont="1" applyFill="1" applyBorder="1" applyAlignment="1">
      <alignment horizontal="center" vertical="center" shrinkToFit="1"/>
    </xf>
    <xf numFmtId="0" fontId="35" fillId="15" borderId="223" xfId="0" applyFont="1" applyFill="1" applyBorder="1" applyAlignment="1">
      <alignment horizontal="center" vertical="center" shrinkToFit="1"/>
    </xf>
    <xf numFmtId="0" fontId="35" fillId="15" borderId="227" xfId="0" applyFont="1" applyFill="1" applyBorder="1" applyAlignment="1">
      <alignment horizontal="center" vertical="center" shrinkToFit="1"/>
    </xf>
    <xf numFmtId="0" fontId="45" fillId="3" borderId="222" xfId="0" applyFont="1" applyFill="1" applyBorder="1" applyAlignment="1" applyProtection="1">
      <alignment horizontal="left" vertical="center" shrinkToFit="1"/>
      <protection locked="0"/>
    </xf>
    <xf numFmtId="0" fontId="45" fillId="3" borderId="223" xfId="0" applyFont="1" applyFill="1" applyBorder="1" applyAlignment="1" applyProtection="1">
      <alignment horizontal="left" vertical="center" shrinkToFit="1"/>
      <protection locked="0"/>
    </xf>
    <xf numFmtId="0" fontId="45" fillId="3" borderId="224" xfId="0" applyFont="1" applyFill="1" applyBorder="1" applyAlignment="1" applyProtection="1">
      <alignment horizontal="left" vertical="center" shrinkToFit="1"/>
      <protection locked="0"/>
    </xf>
    <xf numFmtId="38" fontId="45" fillId="3" borderId="53" xfId="1" applyFont="1" applyFill="1" applyBorder="1" applyAlignment="1" applyProtection="1">
      <alignment horizontal="right" vertical="center" shrinkToFit="1"/>
      <protection locked="0"/>
    </xf>
    <xf numFmtId="0" fontId="35" fillId="0" borderId="61" xfId="0" applyFont="1" applyBorder="1" applyAlignment="1">
      <alignment horizontal="center" vertical="center" wrapText="1"/>
    </xf>
    <xf numFmtId="0" fontId="45" fillId="3" borderId="61" xfId="0" applyFont="1" applyFill="1" applyBorder="1" applyAlignment="1" applyProtection="1">
      <alignment horizontal="left" vertical="center" shrinkToFit="1"/>
      <protection locked="0"/>
    </xf>
    <xf numFmtId="0" fontId="45" fillId="3" borderId="110" xfId="0" applyFont="1" applyFill="1" applyBorder="1" applyAlignment="1" applyProtection="1">
      <alignment horizontal="left" vertical="center" shrinkToFit="1"/>
      <protection locked="0"/>
    </xf>
    <xf numFmtId="0" fontId="35" fillId="3" borderId="53" xfId="0" applyFont="1" applyFill="1" applyBorder="1" applyAlignment="1" applyProtection="1">
      <alignment vertical="center" wrapText="1"/>
      <protection locked="0"/>
    </xf>
    <xf numFmtId="0" fontId="35" fillId="0" borderId="53" xfId="0" applyFont="1" applyBorder="1" applyAlignment="1">
      <alignment horizontal="center" vertical="center" wrapText="1"/>
    </xf>
    <xf numFmtId="0" fontId="35" fillId="3" borderId="53" xfId="0" applyFont="1" applyFill="1" applyBorder="1" applyAlignment="1" applyProtection="1">
      <alignment horizontal="left" vertical="center" shrinkToFit="1"/>
      <protection locked="0"/>
    </xf>
    <xf numFmtId="0" fontId="35" fillId="3" borderId="54" xfId="0" applyFont="1" applyFill="1" applyBorder="1" applyAlignment="1" applyProtection="1">
      <alignment horizontal="left" vertical="center" shrinkToFit="1"/>
      <protection locked="0"/>
    </xf>
    <xf numFmtId="0" fontId="35" fillId="0" borderId="55" xfId="0" applyFont="1" applyBorder="1" applyAlignment="1">
      <alignment horizontal="center" vertical="center"/>
    </xf>
    <xf numFmtId="0" fontId="35" fillId="0" borderId="56" xfId="0" applyFont="1" applyBorder="1" applyAlignment="1">
      <alignment horizontal="center" vertical="center" wrapText="1" shrinkToFit="1"/>
    </xf>
    <xf numFmtId="0" fontId="35" fillId="0" borderId="56" xfId="0" applyFont="1" applyBorder="1" applyAlignment="1">
      <alignment horizontal="center" vertical="center" wrapText="1"/>
    </xf>
    <xf numFmtId="0" fontId="35" fillId="3" borderId="57" xfId="0" applyFont="1" applyFill="1" applyBorder="1" applyAlignment="1" applyProtection="1">
      <alignment horizontal="left" vertical="center" shrinkToFit="1"/>
      <protection locked="0"/>
    </xf>
    <xf numFmtId="38" fontId="35" fillId="3" borderId="75" xfId="1" applyFont="1" applyFill="1" applyBorder="1" applyAlignment="1" applyProtection="1">
      <alignment horizontal="right" vertical="center" shrinkToFit="1"/>
      <protection locked="0"/>
    </xf>
    <xf numFmtId="0" fontId="35" fillId="0" borderId="78" xfId="0" applyFont="1" applyBorder="1" applyAlignment="1">
      <alignment horizontal="center" vertical="center"/>
    </xf>
    <xf numFmtId="0" fontId="35" fillId="0" borderId="60" xfId="0" applyFont="1" applyBorder="1" applyAlignment="1">
      <alignment horizontal="center" vertical="center"/>
    </xf>
    <xf numFmtId="0" fontId="35" fillId="12" borderId="265" xfId="0" applyFont="1" applyFill="1" applyBorder="1" applyAlignment="1">
      <alignment horizontal="center" vertical="center"/>
    </xf>
    <xf numFmtId="0" fontId="35" fillId="12" borderId="261" xfId="0" applyFont="1" applyFill="1" applyBorder="1" applyAlignment="1">
      <alignment horizontal="center" vertical="center"/>
    </xf>
    <xf numFmtId="0" fontId="45" fillId="3" borderId="261" xfId="0" applyFont="1" applyFill="1" applyBorder="1" applyAlignment="1" applyProtection="1">
      <alignment horizontal="left" vertical="center" wrapText="1"/>
      <protection locked="0"/>
    </xf>
    <xf numFmtId="0" fontId="45" fillId="3" borderId="262" xfId="0" applyFont="1" applyFill="1" applyBorder="1" applyAlignment="1" applyProtection="1">
      <alignment horizontal="left" vertical="center" wrapText="1"/>
      <protection locked="0"/>
    </xf>
    <xf numFmtId="0" fontId="35" fillId="0" borderId="205" xfId="0" applyFont="1" applyBorder="1" applyAlignment="1">
      <alignment horizontal="center" vertical="center" shrinkToFit="1"/>
    </xf>
    <xf numFmtId="0" fontId="54" fillId="0" borderId="61" xfId="0" applyFont="1" applyBorder="1" applyAlignment="1">
      <alignment horizontal="center" vertical="center" wrapText="1"/>
    </xf>
    <xf numFmtId="38" fontId="45" fillId="3" borderId="53" xfId="1" applyFont="1" applyFill="1" applyBorder="1" applyAlignment="1" applyProtection="1">
      <alignment horizontal="left" vertical="center" shrinkToFit="1"/>
      <protection locked="0"/>
    </xf>
    <xf numFmtId="38" fontId="45" fillId="3" borderId="54" xfId="1" applyFont="1" applyFill="1" applyBorder="1" applyAlignment="1" applyProtection="1">
      <alignment horizontal="left" vertical="center" shrinkToFit="1"/>
      <protection locked="0"/>
    </xf>
    <xf numFmtId="38" fontId="35" fillId="3" borderId="53" xfId="1" applyFont="1" applyFill="1" applyBorder="1" applyAlignment="1" applyProtection="1">
      <alignment horizontal="left" vertical="center" shrinkToFit="1"/>
      <protection locked="0"/>
    </xf>
    <xf numFmtId="38" fontId="35" fillId="3" borderId="54" xfId="1" applyFont="1" applyFill="1" applyBorder="1" applyAlignment="1" applyProtection="1">
      <alignment horizontal="left" vertical="center" shrinkToFit="1"/>
      <protection locked="0"/>
    </xf>
    <xf numFmtId="38" fontId="35" fillId="3" borderId="56" xfId="1" applyFont="1" applyFill="1" applyBorder="1" applyAlignment="1" applyProtection="1">
      <alignment horizontal="left" vertical="center" shrinkToFit="1"/>
      <protection locked="0"/>
    </xf>
    <xf numFmtId="38" fontId="35" fillId="3" borderId="57" xfId="1" applyFont="1" applyFill="1" applyBorder="1" applyAlignment="1" applyProtection="1">
      <alignment horizontal="left" vertical="center" shrinkToFit="1"/>
      <protection locked="0"/>
    </xf>
    <xf numFmtId="49" fontId="35" fillId="3" borderId="69" xfId="0" applyNumberFormat="1" applyFont="1" applyFill="1" applyBorder="1" applyAlignment="1" applyProtection="1">
      <alignment vertical="center" wrapText="1"/>
      <protection locked="0"/>
    </xf>
    <xf numFmtId="49" fontId="35" fillId="3" borderId="12" xfId="0" applyNumberFormat="1" applyFont="1" applyFill="1" applyBorder="1" applyAlignment="1" applyProtection="1">
      <alignment vertical="center" wrapText="1"/>
      <protection locked="0"/>
    </xf>
    <xf numFmtId="49" fontId="35" fillId="3" borderId="13" xfId="0" applyNumberFormat="1" applyFont="1" applyFill="1" applyBorder="1" applyAlignment="1" applyProtection="1">
      <alignment vertical="center" wrapText="1"/>
      <protection locked="0"/>
    </xf>
    <xf numFmtId="0" fontId="35" fillId="3" borderId="69" xfId="0" applyFont="1" applyFill="1" applyBorder="1" applyAlignment="1" applyProtection="1">
      <alignment vertical="center" wrapText="1"/>
      <protection locked="0"/>
    </xf>
    <xf numFmtId="0" fontId="35" fillId="3" borderId="12" xfId="0" applyFont="1" applyFill="1" applyBorder="1" applyAlignment="1" applyProtection="1">
      <alignment vertical="center" wrapText="1"/>
      <protection locked="0"/>
    </xf>
    <xf numFmtId="0" fontId="35" fillId="3" borderId="13" xfId="0" applyFont="1" applyFill="1" applyBorder="1" applyAlignment="1" applyProtection="1">
      <alignment vertical="center" wrapText="1"/>
      <protection locked="0"/>
    </xf>
    <xf numFmtId="0" fontId="54" fillId="0" borderId="11" xfId="0" applyFont="1" applyBorder="1" applyAlignment="1">
      <alignment horizontal="center" vertical="center" wrapText="1"/>
    </xf>
    <xf numFmtId="0" fontId="54" fillId="0" borderId="12" xfId="0" applyFont="1" applyBorder="1" applyAlignment="1">
      <alignment horizontal="center" vertical="center"/>
    </xf>
    <xf numFmtId="0" fontId="54" fillId="0" borderId="24" xfId="0" applyFont="1" applyBorder="1" applyAlignment="1">
      <alignment horizontal="center" vertical="center"/>
    </xf>
    <xf numFmtId="38" fontId="35" fillId="3" borderId="69" xfId="1" applyFont="1" applyFill="1" applyBorder="1" applyAlignment="1" applyProtection="1">
      <alignment horizontal="right" vertical="center" shrinkToFit="1"/>
      <protection locked="0"/>
    </xf>
    <xf numFmtId="38" fontId="35" fillId="3" borderId="12" xfId="1" applyFont="1" applyFill="1" applyBorder="1" applyAlignment="1" applyProtection="1">
      <alignment horizontal="right" vertical="center" shrinkToFit="1"/>
      <protection locked="0"/>
    </xf>
    <xf numFmtId="38" fontId="35" fillId="3" borderId="24" xfId="1" applyFont="1" applyFill="1" applyBorder="1" applyAlignment="1" applyProtection="1">
      <alignment horizontal="right" vertical="center" shrinkToFit="1"/>
      <protection locked="0"/>
    </xf>
    <xf numFmtId="49" fontId="35" fillId="0" borderId="69" xfId="0" applyNumberFormat="1" applyFont="1" applyBorder="1" applyAlignment="1">
      <alignment horizontal="center" vertical="center"/>
    </xf>
    <xf numFmtId="49" fontId="35" fillId="0" borderId="12" xfId="0" applyNumberFormat="1" applyFont="1" applyBorder="1" applyAlignment="1">
      <alignment horizontal="center" vertical="center"/>
    </xf>
    <xf numFmtId="49" fontId="35" fillId="0" borderId="13" xfId="0" applyNumberFormat="1" applyFont="1" applyBorder="1" applyAlignment="1">
      <alignment horizontal="center" vertical="center"/>
    </xf>
    <xf numFmtId="0" fontId="54" fillId="0" borderId="11" xfId="0" applyFont="1" applyBorder="1" applyAlignment="1">
      <alignment horizontal="center" vertical="center" wrapText="1" shrinkToFit="1"/>
    </xf>
    <xf numFmtId="38" fontId="35" fillId="3" borderId="69" xfId="1" applyFont="1" applyFill="1" applyBorder="1" applyAlignment="1" applyProtection="1">
      <alignment vertical="center" shrinkToFit="1"/>
      <protection locked="0"/>
    </xf>
    <xf numFmtId="38" fontId="35" fillId="3" borderId="12" xfId="1" applyFont="1" applyFill="1" applyBorder="1" applyAlignment="1" applyProtection="1">
      <alignment vertical="center" shrinkToFit="1"/>
      <protection locked="0"/>
    </xf>
    <xf numFmtId="38" fontId="35" fillId="3" borderId="13" xfId="1" applyFont="1" applyFill="1" applyBorder="1" applyAlignment="1" applyProtection="1">
      <alignment vertical="center" shrinkToFit="1"/>
      <protection locked="0"/>
    </xf>
    <xf numFmtId="0" fontId="54" fillId="0" borderId="14" xfId="0" applyFont="1" applyBorder="1" applyAlignment="1">
      <alignment horizontal="center" vertical="center" wrapText="1"/>
    </xf>
    <xf numFmtId="0" fontId="54" fillId="0" borderId="15" xfId="0" applyFont="1" applyBorder="1" applyAlignment="1">
      <alignment horizontal="center" vertical="center" wrapText="1"/>
    </xf>
    <xf numFmtId="0" fontId="54" fillId="0" borderId="22" xfId="0" applyFont="1" applyBorder="1" applyAlignment="1">
      <alignment horizontal="center" vertical="center" wrapText="1"/>
    </xf>
    <xf numFmtId="49" fontId="35" fillId="3" borderId="73" xfId="0" applyNumberFormat="1" applyFont="1" applyFill="1" applyBorder="1" applyAlignment="1" applyProtection="1">
      <alignment vertical="center" wrapText="1"/>
      <protection locked="0"/>
    </xf>
    <xf numFmtId="49" fontId="35" fillId="3" borderId="15" xfId="0" applyNumberFormat="1" applyFont="1" applyFill="1" applyBorder="1" applyAlignment="1" applyProtection="1">
      <alignment vertical="center" wrapText="1"/>
      <protection locked="0"/>
    </xf>
    <xf numFmtId="49" fontId="35" fillId="3" borderId="16" xfId="0" applyNumberFormat="1" applyFont="1" applyFill="1" applyBorder="1" applyAlignment="1" applyProtection="1">
      <alignment vertical="center" wrapText="1"/>
      <protection locked="0"/>
    </xf>
    <xf numFmtId="49" fontId="54" fillId="0" borderId="11" xfId="0" applyNumberFormat="1" applyFont="1" applyBorder="1" applyAlignment="1">
      <alignment horizontal="center" vertical="center" wrapText="1"/>
    </xf>
    <xf numFmtId="49" fontId="54" fillId="0" borderId="12" xfId="0" applyNumberFormat="1" applyFont="1" applyBorder="1" applyAlignment="1">
      <alignment horizontal="center" vertical="center"/>
    </xf>
    <xf numFmtId="49" fontId="54" fillId="0" borderId="24" xfId="0" applyNumberFormat="1" applyFont="1" applyBorder="1" applyAlignment="1">
      <alignment horizontal="center" vertical="center"/>
    </xf>
    <xf numFmtId="49" fontId="35" fillId="3" borderId="69" xfId="0" applyNumberFormat="1" applyFont="1" applyFill="1" applyBorder="1" applyAlignment="1" applyProtection="1">
      <alignment vertical="center" shrinkToFit="1"/>
      <protection locked="0"/>
    </xf>
    <xf numFmtId="49" fontId="35" fillId="3" borderId="12" xfId="0" applyNumberFormat="1" applyFont="1" applyFill="1" applyBorder="1" applyAlignment="1" applyProtection="1">
      <alignment vertical="center" shrinkToFit="1"/>
      <protection locked="0"/>
    </xf>
    <xf numFmtId="49" fontId="35" fillId="3" borderId="13" xfId="0" applyNumberFormat="1" applyFont="1" applyFill="1" applyBorder="1" applyAlignment="1" applyProtection="1">
      <alignment vertical="center" shrinkToFit="1"/>
      <protection locked="0"/>
    </xf>
    <xf numFmtId="0" fontId="35" fillId="0" borderId="14" xfId="0" applyFont="1" applyBorder="1" applyAlignment="1">
      <alignment horizontal="center" vertical="center" wrapText="1" shrinkToFit="1"/>
    </xf>
    <xf numFmtId="0" fontId="35" fillId="0" borderId="15" xfId="0" applyFont="1" applyBorder="1" applyAlignment="1">
      <alignment horizontal="center" vertical="center" wrapText="1" shrinkToFit="1"/>
    </xf>
    <xf numFmtId="0" fontId="35" fillId="0" borderId="22" xfId="0" applyFont="1" applyBorder="1" applyAlignment="1">
      <alignment horizontal="center" vertical="center" wrapText="1" shrinkToFit="1"/>
    </xf>
    <xf numFmtId="49" fontId="35" fillId="3" borderId="66" xfId="0" applyNumberFormat="1" applyFont="1" applyFill="1" applyBorder="1" applyAlignment="1" applyProtection="1">
      <alignment vertical="center" wrapText="1"/>
      <protection locked="0"/>
    </xf>
    <xf numFmtId="49" fontId="35" fillId="3" borderId="18" xfId="0" applyNumberFormat="1" applyFont="1" applyFill="1" applyBorder="1" applyAlignment="1" applyProtection="1">
      <alignment vertical="center" wrapText="1"/>
      <protection locked="0"/>
    </xf>
    <xf numFmtId="49" fontId="35" fillId="3" borderId="19" xfId="0" applyNumberFormat="1" applyFont="1" applyFill="1" applyBorder="1" applyAlignment="1" applyProtection="1">
      <alignment vertical="center" wrapText="1"/>
      <protection locked="0"/>
    </xf>
    <xf numFmtId="0" fontId="54" fillId="0" borderId="11" xfId="0" applyFont="1" applyBorder="1" applyAlignment="1">
      <alignment horizontal="center" vertical="center" shrinkToFit="1"/>
    </xf>
    <xf numFmtId="0" fontId="35" fillId="0" borderId="69" xfId="0" applyFont="1" applyBorder="1" applyAlignment="1">
      <alignment vertical="center" wrapText="1"/>
    </xf>
    <xf numFmtId="0" fontId="35" fillId="0" borderId="24" xfId="0" applyFont="1" applyBorder="1" applyAlignment="1">
      <alignment vertical="center" wrapText="1"/>
    </xf>
    <xf numFmtId="49" fontId="35" fillId="3" borderId="69" xfId="0" applyNumberFormat="1" applyFont="1" applyFill="1" applyBorder="1" applyAlignment="1" applyProtection="1">
      <alignment horizontal="center" vertical="center" shrinkToFit="1"/>
      <protection locked="0"/>
    </xf>
    <xf numFmtId="49" fontId="35" fillId="3" borderId="12" xfId="0" applyNumberFormat="1" applyFont="1" applyFill="1" applyBorder="1" applyAlignment="1" applyProtection="1">
      <alignment horizontal="center" vertical="center" shrinkToFit="1"/>
      <protection locked="0"/>
    </xf>
    <xf numFmtId="49" fontId="35" fillId="3" borderId="24" xfId="0" applyNumberFormat="1" applyFont="1" applyFill="1" applyBorder="1" applyAlignment="1" applyProtection="1">
      <alignment horizontal="center" vertical="center" shrinkToFit="1"/>
      <protection locked="0"/>
    </xf>
    <xf numFmtId="0" fontId="54" fillId="0" borderId="12" xfId="0" applyFont="1" applyBorder="1" applyAlignment="1">
      <alignment horizontal="center" vertical="center" wrapText="1"/>
    </xf>
    <xf numFmtId="0" fontId="54" fillId="0" borderId="24" xfId="0" applyFont="1" applyBorder="1" applyAlignment="1">
      <alignment horizontal="center" vertical="center" wrapText="1"/>
    </xf>
    <xf numFmtId="0" fontId="35" fillId="3" borderId="71" xfId="0" applyFont="1" applyFill="1" applyBorder="1" applyAlignment="1" applyProtection="1">
      <alignment vertical="center" wrapText="1"/>
      <protection locked="0"/>
    </xf>
    <xf numFmtId="0" fontId="35" fillId="3" borderId="2" xfId="0" applyFont="1" applyFill="1" applyBorder="1" applyAlignment="1" applyProtection="1">
      <alignment vertical="center" wrapText="1"/>
      <protection locked="0"/>
    </xf>
    <xf numFmtId="0" fontId="35" fillId="3" borderId="7" xfId="0" applyFont="1" applyFill="1" applyBorder="1" applyAlignment="1" applyProtection="1">
      <alignment vertical="center" wrapText="1"/>
      <protection locked="0"/>
    </xf>
    <xf numFmtId="0" fontId="54" fillId="0" borderId="14" xfId="0" applyFont="1" applyBorder="1" applyAlignment="1">
      <alignment horizontal="center" vertical="center" wrapText="1" shrinkToFit="1"/>
    </xf>
    <xf numFmtId="0" fontId="54" fillId="0" borderId="15" xfId="0" applyFont="1" applyBorder="1" applyAlignment="1">
      <alignment horizontal="center" vertical="center" shrinkToFit="1"/>
    </xf>
    <xf numFmtId="0" fontId="54" fillId="0" borderId="22" xfId="0" applyFont="1" applyBorder="1" applyAlignment="1">
      <alignment horizontal="center" vertical="center" shrinkToFit="1"/>
    </xf>
    <xf numFmtId="0" fontId="35" fillId="3" borderId="54" xfId="0" applyFont="1" applyFill="1" applyBorder="1" applyAlignment="1" applyProtection="1">
      <alignment vertical="center" wrapText="1"/>
      <protection locked="0"/>
    </xf>
    <xf numFmtId="49" fontId="4" fillId="0" borderId="49" xfId="0" applyNumberFormat="1" applyFont="1" applyBorder="1" applyAlignment="1">
      <alignment horizontal="left" vertical="center" wrapText="1" shrinkToFit="1"/>
    </xf>
    <xf numFmtId="49" fontId="54" fillId="0" borderId="50" xfId="0" applyNumberFormat="1" applyFont="1" applyBorder="1" applyAlignment="1">
      <alignment horizontal="left" vertical="center" wrapText="1" shrinkToFit="1"/>
    </xf>
    <xf numFmtId="49" fontId="35" fillId="0" borderId="50" xfId="0" applyNumberFormat="1" applyFont="1" applyBorder="1" applyAlignment="1">
      <alignment horizontal="center" vertical="center"/>
    </xf>
    <xf numFmtId="49" fontId="35" fillId="3" borderId="50" xfId="0" applyNumberFormat="1" applyFont="1" applyFill="1" applyBorder="1" applyAlignment="1" applyProtection="1">
      <alignment horizontal="center" vertical="center"/>
      <protection locked="0"/>
    </xf>
    <xf numFmtId="49" fontId="35" fillId="0" borderId="51" xfId="0" applyNumberFormat="1" applyFont="1" applyBorder="1" applyAlignment="1">
      <alignment horizontal="center" vertical="center"/>
    </xf>
    <xf numFmtId="49" fontId="35" fillId="3" borderId="50" xfId="0" applyNumberFormat="1" applyFont="1" applyFill="1" applyBorder="1" applyAlignment="1" applyProtection="1">
      <alignment horizontal="right" vertical="center" shrinkToFit="1"/>
      <protection locked="0"/>
    </xf>
    <xf numFmtId="0" fontId="35" fillId="3" borderId="50" xfId="0" applyFont="1" applyFill="1" applyBorder="1" applyAlignment="1" applyProtection="1">
      <alignment vertical="center" wrapText="1"/>
      <protection locked="0"/>
    </xf>
    <xf numFmtId="0" fontId="35" fillId="3" borderId="51" xfId="0" applyFont="1" applyFill="1" applyBorder="1" applyAlignment="1" applyProtection="1">
      <alignment vertical="center" wrapText="1"/>
      <protection locked="0"/>
    </xf>
    <xf numFmtId="38" fontId="35" fillId="3" borderId="50" xfId="1" applyFont="1" applyFill="1" applyBorder="1" applyAlignment="1" applyProtection="1">
      <alignment horizontal="center" vertical="center" shrinkToFit="1"/>
      <protection locked="0"/>
    </xf>
    <xf numFmtId="0" fontId="35" fillId="0" borderId="49" xfId="0" applyFont="1" applyBorder="1" applyAlignment="1">
      <alignment horizontal="center" vertical="center" wrapText="1" shrinkToFit="1"/>
    </xf>
    <xf numFmtId="0" fontId="35" fillId="0" borderId="50" xfId="0" applyFont="1" applyBorder="1" applyAlignment="1">
      <alignment horizontal="center" vertical="center" wrapText="1" shrinkToFit="1"/>
    </xf>
    <xf numFmtId="38" fontId="35" fillId="3" borderId="50" xfId="1" applyFont="1" applyFill="1" applyBorder="1" applyAlignment="1" applyProtection="1">
      <alignment horizontal="left" vertical="center" shrinkToFit="1"/>
      <protection locked="0"/>
    </xf>
    <xf numFmtId="38" fontId="35" fillId="3" borderId="51" xfId="1" applyFont="1" applyFill="1" applyBorder="1" applyAlignment="1" applyProtection="1">
      <alignment horizontal="left" vertical="center" shrinkToFit="1"/>
      <protection locked="0"/>
    </xf>
    <xf numFmtId="0" fontId="35" fillId="3" borderId="50" xfId="0" applyFont="1" applyFill="1" applyBorder="1" applyAlignment="1" applyProtection="1">
      <alignment horizontal="right" vertical="center"/>
      <protection locked="0"/>
    </xf>
    <xf numFmtId="49" fontId="35" fillId="0" borderId="27" xfId="0" applyNumberFormat="1" applyFont="1" applyBorder="1" applyAlignment="1">
      <alignment horizontal="left" vertical="center"/>
    </xf>
    <xf numFmtId="49" fontId="35" fillId="0" borderId="0" xfId="0" applyNumberFormat="1" applyFont="1" applyAlignment="1">
      <alignment horizontal="left" vertical="center"/>
    </xf>
    <xf numFmtId="0" fontId="54" fillId="0" borderId="50" xfId="0" applyFont="1" applyBorder="1" applyAlignment="1">
      <alignment horizontal="center" vertical="center"/>
    </xf>
    <xf numFmtId="0" fontId="35" fillId="3" borderId="50" xfId="0" applyFont="1" applyFill="1" applyBorder="1" applyAlignment="1" applyProtection="1">
      <alignment vertical="center" shrinkToFit="1"/>
      <protection locked="0"/>
    </xf>
    <xf numFmtId="0" fontId="35" fillId="0" borderId="51" xfId="0" applyFont="1" applyBorder="1" applyAlignment="1">
      <alignment horizontal="center" vertical="center" shrinkToFit="1"/>
    </xf>
    <xf numFmtId="0" fontId="35" fillId="0" borderId="52" xfId="0" applyFont="1" applyBorder="1" applyAlignment="1">
      <alignment horizontal="center" vertical="center" wrapText="1" shrinkToFit="1"/>
    </xf>
    <xf numFmtId="0" fontId="35" fillId="3" borderId="50" xfId="0" applyFont="1" applyFill="1" applyBorder="1" applyAlignment="1" applyProtection="1">
      <alignment horizontal="right" vertical="center" shrinkToFit="1"/>
      <protection locked="0"/>
    </xf>
    <xf numFmtId="0" fontId="35" fillId="3" borderId="56" xfId="0" applyFont="1" applyFill="1" applyBorder="1" applyAlignment="1" applyProtection="1">
      <alignment vertical="center" wrapText="1"/>
      <protection locked="0"/>
    </xf>
    <xf numFmtId="0" fontId="3" fillId="0" borderId="33" xfId="0" applyFont="1" applyBorder="1" applyAlignment="1">
      <alignment horizontal="left" vertical="center"/>
    </xf>
    <xf numFmtId="0" fontId="54" fillId="0" borderId="74" xfId="0" applyFont="1" applyBorder="1" applyAlignment="1">
      <alignment horizontal="center" vertical="center" wrapText="1"/>
    </xf>
    <xf numFmtId="0" fontId="54" fillId="0" borderId="75" xfId="0" applyFont="1" applyBorder="1" applyAlignment="1">
      <alignment horizontal="center" vertical="center"/>
    </xf>
    <xf numFmtId="0" fontId="35" fillId="3" borderId="75" xfId="0" applyFont="1" applyFill="1" applyBorder="1" applyAlignment="1" applyProtection="1">
      <alignment horizontal="left" vertical="center"/>
      <protection locked="0"/>
    </xf>
    <xf numFmtId="0" fontId="35" fillId="3" borderId="78" xfId="0" applyFont="1" applyFill="1" applyBorder="1" applyAlignment="1" applyProtection="1">
      <alignment horizontal="left" vertical="center"/>
      <protection locked="0"/>
    </xf>
    <xf numFmtId="49" fontId="35" fillId="0" borderId="34" xfId="0" applyNumberFormat="1" applyFont="1" applyBorder="1" applyAlignment="1">
      <alignment horizontal="left" vertical="center"/>
    </xf>
    <xf numFmtId="0" fontId="44" fillId="2" borderId="32" xfId="0" applyFont="1" applyFill="1" applyBorder="1" applyAlignment="1">
      <alignment horizontal="left" vertical="center"/>
    </xf>
    <xf numFmtId="0" fontId="35" fillId="3" borderId="50" xfId="0" applyFont="1" applyFill="1" applyBorder="1" applyAlignment="1" applyProtection="1">
      <alignment horizontal="left" vertical="center"/>
      <protection locked="0"/>
    </xf>
    <xf numFmtId="0" fontId="35" fillId="3" borderId="51" xfId="0" applyFont="1" applyFill="1" applyBorder="1" applyAlignment="1" applyProtection="1">
      <alignment horizontal="left" vertical="center"/>
      <protection locked="0"/>
    </xf>
    <xf numFmtId="49" fontId="35" fillId="3" borderId="75" xfId="0" applyNumberFormat="1" applyFont="1" applyFill="1" applyBorder="1" applyAlignment="1" applyProtection="1">
      <alignment horizontal="center" vertical="center" shrinkToFit="1"/>
      <protection locked="0"/>
    </xf>
    <xf numFmtId="49" fontId="35" fillId="3" borderId="78" xfId="0" applyNumberFormat="1" applyFont="1" applyFill="1" applyBorder="1" applyAlignment="1" applyProtection="1">
      <alignment horizontal="center" vertical="center" shrinkToFit="1"/>
      <protection locked="0"/>
    </xf>
    <xf numFmtId="0" fontId="35" fillId="3" borderId="51" xfId="0" applyFont="1" applyFill="1" applyBorder="1" applyAlignment="1" applyProtection="1">
      <alignment vertical="center" shrinkToFit="1"/>
      <protection locked="0"/>
    </xf>
    <xf numFmtId="176" fontId="35" fillId="3" borderId="50" xfId="1" applyNumberFormat="1" applyFont="1" applyFill="1" applyBorder="1" applyAlignment="1" applyProtection="1">
      <alignment vertical="center" shrinkToFit="1"/>
      <protection locked="0"/>
    </xf>
    <xf numFmtId="0" fontId="35" fillId="3" borderId="70" xfId="0" applyFont="1" applyFill="1" applyBorder="1" applyAlignment="1" applyProtection="1">
      <alignment horizontal="left" vertical="center" shrinkToFit="1"/>
      <protection locked="0"/>
    </xf>
    <xf numFmtId="0" fontId="35" fillId="3" borderId="85" xfId="0" applyFont="1" applyFill="1" applyBorder="1" applyAlignment="1" applyProtection="1">
      <alignment horizontal="left" vertical="center" shrinkToFit="1"/>
      <protection locked="0"/>
    </xf>
    <xf numFmtId="0" fontId="35" fillId="3" borderId="86" xfId="0" applyFont="1" applyFill="1" applyBorder="1" applyAlignment="1" applyProtection="1">
      <alignment horizontal="left" vertical="center" shrinkToFit="1"/>
      <protection locked="0"/>
    </xf>
    <xf numFmtId="0" fontId="35" fillId="3" borderId="70" xfId="0" applyFont="1" applyFill="1" applyBorder="1" applyAlignment="1" applyProtection="1">
      <alignment horizontal="left" vertical="center" wrapText="1"/>
      <protection locked="0"/>
    </xf>
    <xf numFmtId="0" fontId="35" fillId="3" borderId="85" xfId="0" applyFont="1" applyFill="1" applyBorder="1" applyAlignment="1" applyProtection="1">
      <alignment horizontal="left" vertical="center" wrapText="1"/>
      <protection locked="0"/>
    </xf>
    <xf numFmtId="0" fontId="35" fillId="3" borderId="86" xfId="0" applyFont="1" applyFill="1" applyBorder="1" applyAlignment="1" applyProtection="1">
      <alignment horizontal="left" vertical="center" wrapText="1"/>
      <protection locked="0"/>
    </xf>
    <xf numFmtId="0" fontId="35" fillId="15" borderId="314" xfId="0" applyFont="1" applyFill="1" applyBorder="1" applyAlignment="1">
      <alignment horizontal="left" vertical="center" wrapText="1"/>
    </xf>
    <xf numFmtId="0" fontId="35" fillId="15" borderId="315" xfId="0" applyFont="1" applyFill="1" applyBorder="1" applyAlignment="1">
      <alignment horizontal="left" vertical="center" wrapText="1"/>
    </xf>
    <xf numFmtId="0" fontId="35" fillId="15" borderId="316" xfId="0" applyFont="1" applyFill="1" applyBorder="1" applyAlignment="1">
      <alignment horizontal="left" vertical="center" wrapText="1"/>
    </xf>
    <xf numFmtId="0" fontId="35" fillId="12" borderId="317" xfId="0" applyFont="1" applyFill="1" applyBorder="1" applyAlignment="1">
      <alignment horizontal="left" vertical="center" wrapText="1"/>
    </xf>
    <xf numFmtId="0" fontId="35" fillId="12" borderId="318" xfId="0" applyFont="1" applyFill="1" applyBorder="1" applyAlignment="1">
      <alignment horizontal="left" vertical="center" wrapText="1"/>
    </xf>
    <xf numFmtId="0" fontId="35" fillId="12" borderId="319" xfId="0" applyFont="1" applyFill="1" applyBorder="1" applyAlignment="1">
      <alignment horizontal="left" vertical="center" wrapText="1"/>
    </xf>
    <xf numFmtId="0" fontId="35" fillId="0" borderId="27" xfId="0" applyFont="1" applyBorder="1" applyAlignment="1">
      <alignment horizontal="right"/>
    </xf>
    <xf numFmtId="0" fontId="54" fillId="2" borderId="10" xfId="0" applyFont="1" applyFill="1" applyBorder="1" applyAlignment="1">
      <alignment horizontal="left" vertical="center"/>
    </xf>
    <xf numFmtId="0" fontId="54" fillId="2" borderId="85" xfId="0" applyFont="1" applyFill="1" applyBorder="1" applyAlignment="1">
      <alignment horizontal="left" vertical="center"/>
    </xf>
    <xf numFmtId="0" fontId="54" fillId="2" borderId="86" xfId="0" applyFont="1" applyFill="1" applyBorder="1" applyAlignment="1">
      <alignment horizontal="left" vertical="center"/>
    </xf>
    <xf numFmtId="0" fontId="54" fillId="3" borderId="10" xfId="0" applyFont="1" applyFill="1" applyBorder="1" applyAlignment="1" applyProtection="1">
      <alignment horizontal="center" vertical="center"/>
      <protection locked="0"/>
    </xf>
    <xf numFmtId="0" fontId="54" fillId="3" borderId="85" xfId="0" applyFont="1" applyFill="1" applyBorder="1" applyAlignment="1" applyProtection="1">
      <alignment horizontal="center" vertical="center"/>
      <protection locked="0"/>
    </xf>
    <xf numFmtId="0" fontId="54" fillId="3" borderId="86" xfId="0" applyFont="1" applyFill="1" applyBorder="1" applyAlignment="1" applyProtection="1">
      <alignment horizontal="center" vertical="center"/>
      <protection locked="0"/>
    </xf>
    <xf numFmtId="0" fontId="54" fillId="13" borderId="303" xfId="0" applyFont="1" applyFill="1" applyBorder="1" applyAlignment="1">
      <alignment horizontal="left" vertical="center" wrapText="1"/>
    </xf>
    <xf numFmtId="0" fontId="54" fillId="13" borderId="237" xfId="0" applyFont="1" applyFill="1" applyBorder="1" applyAlignment="1">
      <alignment horizontal="left" vertical="center" wrapText="1"/>
    </xf>
    <xf numFmtId="0" fontId="54" fillId="13" borderId="304" xfId="0" applyFont="1" applyFill="1" applyBorder="1" applyAlignment="1">
      <alignment horizontal="left" vertical="center" wrapText="1"/>
    </xf>
    <xf numFmtId="0" fontId="54" fillId="13" borderId="254" xfId="0" applyFont="1" applyFill="1" applyBorder="1" applyAlignment="1">
      <alignment horizontal="left" vertical="center" wrapText="1"/>
    </xf>
    <xf numFmtId="0" fontId="54" fillId="13" borderId="0" xfId="0" applyFont="1" applyFill="1" applyAlignment="1">
      <alignment horizontal="left" vertical="center" wrapText="1"/>
    </xf>
    <xf numFmtId="0" fontId="54" fillId="13" borderId="255" xfId="0" applyFont="1" applyFill="1" applyBorder="1" applyAlignment="1">
      <alignment horizontal="left" vertical="center" wrapText="1"/>
    </xf>
    <xf numFmtId="0" fontId="54" fillId="13" borderId="256" xfId="0" applyFont="1" applyFill="1" applyBorder="1" applyAlignment="1">
      <alignment horizontal="left" vertical="center" wrapText="1"/>
    </xf>
    <xf numFmtId="0" fontId="54" fillId="13" borderId="257" xfId="0" applyFont="1" applyFill="1" applyBorder="1" applyAlignment="1">
      <alignment horizontal="left" vertical="center" wrapText="1"/>
    </xf>
    <xf numFmtId="0" fontId="54" fillId="13" borderId="258" xfId="0" applyFont="1" applyFill="1" applyBorder="1" applyAlignment="1">
      <alignment horizontal="left" vertical="center" wrapText="1"/>
    </xf>
    <xf numFmtId="0" fontId="54" fillId="15" borderId="228" xfId="0" applyFont="1" applyFill="1" applyBorder="1" applyAlignment="1">
      <alignment horizontal="left" vertical="center" wrapText="1"/>
    </xf>
    <xf numFmtId="0" fontId="54" fillId="15" borderId="229" xfId="0" applyFont="1" applyFill="1" applyBorder="1" applyAlignment="1">
      <alignment horizontal="left" vertical="center"/>
    </xf>
    <xf numFmtId="0" fontId="54" fillId="15" borderId="230" xfId="0" applyFont="1" applyFill="1" applyBorder="1" applyAlignment="1">
      <alignment horizontal="left" vertical="center"/>
    </xf>
    <xf numFmtId="0" fontId="54" fillId="15" borderId="233" xfId="0" applyFont="1" applyFill="1" applyBorder="1" applyAlignment="1">
      <alignment horizontal="left" vertical="center"/>
    </xf>
    <xf numFmtId="0" fontId="54" fillId="15" borderId="234" xfId="0" applyFont="1" applyFill="1" applyBorder="1" applyAlignment="1">
      <alignment horizontal="left" vertical="center"/>
    </xf>
    <xf numFmtId="0" fontId="54" fillId="15" borderId="235" xfId="0" applyFont="1" applyFill="1" applyBorder="1" applyAlignment="1">
      <alignment horizontal="left" vertical="center"/>
    </xf>
    <xf numFmtId="0" fontId="54" fillId="12" borderId="300" xfId="0" applyFont="1" applyFill="1" applyBorder="1" applyAlignment="1">
      <alignment horizontal="left" vertical="center" wrapText="1"/>
    </xf>
    <xf numFmtId="0" fontId="54" fillId="12" borderId="229" xfId="0" applyFont="1" applyFill="1" applyBorder="1" applyAlignment="1">
      <alignment horizontal="left" vertical="center" wrapText="1"/>
    </xf>
    <xf numFmtId="0" fontId="54" fillId="12" borderId="301" xfId="0" applyFont="1" applyFill="1" applyBorder="1" applyAlignment="1">
      <alignment horizontal="left" vertical="center" wrapText="1"/>
    </xf>
    <xf numFmtId="0" fontId="54" fillId="12" borderId="239" xfId="0" applyFont="1" applyFill="1" applyBorder="1" applyAlignment="1">
      <alignment horizontal="left" vertical="center" wrapText="1"/>
    </xf>
    <xf numFmtId="0" fontId="54" fillId="12" borderId="240" xfId="0" applyFont="1" applyFill="1" applyBorder="1" applyAlignment="1">
      <alignment horizontal="left" vertical="center" wrapText="1"/>
    </xf>
    <xf numFmtId="0" fontId="54" fillId="12" borderId="241" xfId="0" applyFont="1" applyFill="1" applyBorder="1" applyAlignment="1">
      <alignment horizontal="left" vertical="center" wrapText="1"/>
    </xf>
    <xf numFmtId="0" fontId="22" fillId="3" borderId="68" xfId="0" applyFont="1" applyFill="1" applyBorder="1" applyAlignment="1" applyProtection="1">
      <alignment horizontal="center" vertical="center"/>
      <protection locked="0"/>
    </xf>
    <xf numFmtId="0" fontId="22" fillId="3" borderId="64" xfId="0" applyFont="1" applyFill="1" applyBorder="1" applyAlignment="1" applyProtection="1">
      <alignment horizontal="center" vertical="center"/>
      <protection locked="0"/>
    </xf>
    <xf numFmtId="0" fontId="54" fillId="0" borderId="58" xfId="0" applyFont="1" applyBorder="1" applyAlignment="1">
      <alignment horizontal="left" vertical="center"/>
    </xf>
    <xf numFmtId="0" fontId="54" fillId="0" borderId="59" xfId="0" applyFont="1" applyBorder="1" applyAlignment="1">
      <alignment horizontal="left" vertical="center"/>
    </xf>
    <xf numFmtId="0" fontId="54" fillId="0" borderId="61" xfId="0" applyFont="1" applyBorder="1" applyAlignment="1">
      <alignment horizontal="left" vertical="center"/>
    </xf>
    <xf numFmtId="0" fontId="54" fillId="0" borderId="53" xfId="0" applyFont="1" applyBorder="1" applyAlignment="1">
      <alignment horizontal="left" vertical="center"/>
    </xf>
    <xf numFmtId="0" fontId="54" fillId="0" borderId="52" xfId="0" applyFont="1" applyBorder="1" applyAlignment="1">
      <alignment horizontal="left" vertical="center"/>
    </xf>
    <xf numFmtId="0" fontId="54" fillId="0" borderId="107" xfId="0" applyFont="1" applyBorder="1" applyAlignment="1">
      <alignment horizontal="left" vertical="center"/>
    </xf>
    <xf numFmtId="0" fontId="54" fillId="12" borderId="289" xfId="0" applyFont="1" applyFill="1" applyBorder="1" applyAlignment="1">
      <alignment horizontal="left" vertical="center" wrapText="1"/>
    </xf>
    <xf numFmtId="0" fontId="54" fillId="12" borderId="0" xfId="0" applyFont="1" applyFill="1" applyAlignment="1">
      <alignment horizontal="left" vertical="center" wrapText="1"/>
    </xf>
    <xf numFmtId="0" fontId="54" fillId="12" borderId="290" xfId="0" applyFont="1" applyFill="1" applyBorder="1" applyAlignment="1">
      <alignment horizontal="left" vertical="center" wrapText="1"/>
    </xf>
    <xf numFmtId="0" fontId="54" fillId="13" borderId="237" xfId="0" applyFont="1" applyFill="1" applyBorder="1" applyAlignment="1">
      <alignment horizontal="left" vertical="center"/>
    </xf>
    <xf numFmtId="0" fontId="54" fillId="13" borderId="304" xfId="0" applyFont="1" applyFill="1" applyBorder="1" applyAlignment="1">
      <alignment horizontal="left" vertical="center"/>
    </xf>
    <xf numFmtId="0" fontId="54" fillId="13" borderId="256" xfId="0" applyFont="1" applyFill="1" applyBorder="1" applyAlignment="1">
      <alignment horizontal="left" vertical="center"/>
    </xf>
    <xf numFmtId="0" fontId="54" fillId="13" borderId="257" xfId="0" applyFont="1" applyFill="1" applyBorder="1" applyAlignment="1">
      <alignment horizontal="left" vertical="center"/>
    </xf>
    <xf numFmtId="0" fontId="54" fillId="13" borderId="258" xfId="0" applyFont="1" applyFill="1" applyBorder="1" applyAlignment="1">
      <alignment horizontal="left" vertical="center"/>
    </xf>
    <xf numFmtId="0" fontId="54" fillId="15" borderId="221" xfId="0" applyFont="1" applyFill="1" applyBorder="1" applyAlignment="1">
      <alignment horizontal="left" vertical="center"/>
    </xf>
    <xf numFmtId="0" fontId="54" fillId="15" borderId="287" xfId="0" applyFont="1" applyFill="1" applyBorder="1" applyAlignment="1">
      <alignment horizontal="left" vertical="center"/>
    </xf>
    <xf numFmtId="0" fontId="54" fillId="15" borderId="288" xfId="0" applyFont="1" applyFill="1" applyBorder="1" applyAlignment="1">
      <alignment horizontal="left" vertical="center"/>
    </xf>
    <xf numFmtId="0" fontId="54" fillId="2" borderId="276" xfId="0" applyFont="1" applyFill="1" applyBorder="1" applyAlignment="1">
      <alignment horizontal="left" vertical="center" wrapText="1"/>
    </xf>
    <xf numFmtId="0" fontId="54" fillId="2" borderId="277" xfId="0" applyFont="1" applyFill="1" applyBorder="1" applyAlignment="1">
      <alignment horizontal="left" vertical="center" wrapText="1"/>
    </xf>
    <xf numFmtId="0" fontId="54" fillId="2" borderId="278" xfId="0" applyFont="1" applyFill="1" applyBorder="1" applyAlignment="1">
      <alignment horizontal="left" vertical="center" wrapText="1"/>
    </xf>
    <xf numFmtId="0" fontId="54" fillId="2" borderId="279" xfId="0" applyFont="1" applyFill="1" applyBorder="1" applyAlignment="1">
      <alignment horizontal="left" vertical="center" wrapText="1"/>
    </xf>
    <xf numFmtId="0" fontId="54" fillId="2" borderId="0" xfId="0" applyFont="1" applyFill="1" applyAlignment="1">
      <alignment horizontal="left" vertical="center" wrapText="1"/>
    </xf>
    <xf numFmtId="0" fontId="54" fillId="2" borderId="280" xfId="0" applyFont="1" applyFill="1" applyBorder="1" applyAlignment="1">
      <alignment horizontal="left" vertical="center" wrapText="1"/>
    </xf>
    <xf numFmtId="0" fontId="54" fillId="2" borderId="281" xfId="0" applyFont="1" applyFill="1" applyBorder="1" applyAlignment="1">
      <alignment horizontal="left" vertical="center" wrapText="1"/>
    </xf>
    <xf numFmtId="0" fontId="54" fillId="2" borderId="282" xfId="0" applyFont="1" applyFill="1" applyBorder="1" applyAlignment="1">
      <alignment horizontal="left" vertical="center" wrapText="1"/>
    </xf>
    <xf numFmtId="0" fontId="54" fillId="2" borderId="283" xfId="0" applyFont="1" applyFill="1" applyBorder="1" applyAlignment="1">
      <alignment horizontal="left" vertical="center" wrapText="1"/>
    </xf>
    <xf numFmtId="0" fontId="54" fillId="15" borderId="284" xfId="0" applyFont="1" applyFill="1" applyBorder="1" applyAlignment="1">
      <alignment horizontal="left" vertical="center" wrapText="1"/>
    </xf>
    <xf numFmtId="0" fontId="54" fillId="15" borderId="277" xfId="0" applyFont="1" applyFill="1" applyBorder="1" applyAlignment="1">
      <alignment horizontal="left" vertical="center" wrapText="1"/>
    </xf>
    <xf numFmtId="0" fontId="54" fillId="15" borderId="285" xfId="0" applyFont="1" applyFill="1" applyBorder="1" applyAlignment="1">
      <alignment horizontal="left" vertical="center" wrapText="1"/>
    </xf>
    <xf numFmtId="0" fontId="54" fillId="15" borderId="231" xfId="0" applyFont="1" applyFill="1" applyBorder="1" applyAlignment="1">
      <alignment horizontal="left" vertical="center" wrapText="1"/>
    </xf>
    <xf numFmtId="0" fontId="54" fillId="15" borderId="0" xfId="0" applyFont="1" applyFill="1" applyAlignment="1">
      <alignment horizontal="left" vertical="center" wrapText="1"/>
    </xf>
    <xf numFmtId="0" fontId="54" fillId="15" borderId="232" xfId="0" applyFont="1" applyFill="1" applyBorder="1" applyAlignment="1">
      <alignment horizontal="left" vertical="center" wrapText="1"/>
    </xf>
    <xf numFmtId="0" fontId="54" fillId="15" borderId="233" xfId="0" applyFont="1" applyFill="1" applyBorder="1" applyAlignment="1">
      <alignment horizontal="left" vertical="center" wrapText="1"/>
    </xf>
    <xf numFmtId="0" fontId="54" fillId="15" borderId="234" xfId="0" applyFont="1" applyFill="1" applyBorder="1" applyAlignment="1">
      <alignment horizontal="left" vertical="center" wrapText="1"/>
    </xf>
    <xf numFmtId="0" fontId="54" fillId="15" borderId="235" xfId="0" applyFont="1" applyFill="1" applyBorder="1" applyAlignment="1">
      <alignment horizontal="left" vertical="center" wrapText="1"/>
    </xf>
    <xf numFmtId="0" fontId="54" fillId="12" borderId="265" xfId="0" applyFont="1" applyFill="1" applyBorder="1" applyAlignment="1">
      <alignment horizontal="left" vertical="center"/>
    </xf>
    <xf numFmtId="0" fontId="54" fillId="12" borderId="261" xfId="0" applyFont="1" applyFill="1" applyBorder="1" applyAlignment="1">
      <alignment horizontal="left" vertical="center"/>
    </xf>
    <xf numFmtId="0" fontId="54" fillId="12" borderId="262" xfId="0" applyFont="1" applyFill="1" applyBorder="1" applyAlignment="1">
      <alignment horizontal="left" vertical="center"/>
    </xf>
    <xf numFmtId="0" fontId="54" fillId="0" borderId="205" xfId="0" applyFont="1" applyBorder="1" applyAlignment="1">
      <alignment horizontal="left" vertical="center"/>
    </xf>
    <xf numFmtId="0" fontId="54" fillId="0" borderId="50" xfId="0" applyFont="1" applyBorder="1" applyAlignment="1">
      <alignment horizontal="left" vertical="center"/>
    </xf>
    <xf numFmtId="0" fontId="54" fillId="0" borderId="107" xfId="0" applyFont="1" applyBorder="1" applyAlignment="1">
      <alignment horizontal="left" vertical="center" wrapText="1"/>
    </xf>
    <xf numFmtId="0" fontId="54" fillId="0" borderId="46" xfId="0" applyFont="1" applyBorder="1" applyAlignment="1">
      <alignment horizontal="left" vertical="center" shrinkToFit="1"/>
    </xf>
    <xf numFmtId="0" fontId="54" fillId="0" borderId="47" xfId="0" applyFont="1" applyBorder="1" applyAlignment="1">
      <alignment horizontal="left" vertical="center" shrinkToFit="1"/>
    </xf>
    <xf numFmtId="0" fontId="54" fillId="0" borderId="62" xfId="0" applyFont="1" applyBorder="1" applyAlignment="1">
      <alignment horizontal="left" vertical="center" shrinkToFit="1"/>
    </xf>
    <xf numFmtId="0" fontId="54" fillId="0" borderId="46" xfId="0" applyFont="1" applyBorder="1" applyAlignment="1">
      <alignment horizontal="left" vertical="center"/>
    </xf>
    <xf numFmtId="0" fontId="54" fillId="0" borderId="47" xfId="0" applyFont="1" applyBorder="1" applyAlignment="1">
      <alignment horizontal="left" vertical="center"/>
    </xf>
    <xf numFmtId="0" fontId="54" fillId="0" borderId="62" xfId="0" applyFont="1" applyBorder="1" applyAlignment="1">
      <alignment horizontal="left" vertical="center"/>
    </xf>
    <xf numFmtId="0" fontId="54" fillId="0" borderId="45" xfId="0" applyFont="1" applyBorder="1" applyAlignment="1">
      <alignment horizontal="left" vertical="center"/>
    </xf>
    <xf numFmtId="0" fontId="54" fillId="0" borderId="26" xfId="0" applyFont="1" applyBorder="1" applyAlignment="1">
      <alignment horizontal="left" vertical="center"/>
    </xf>
    <xf numFmtId="0" fontId="54" fillId="0" borderId="48" xfId="0" applyFont="1" applyBorder="1" applyAlignment="1">
      <alignment horizontal="left" vertical="center"/>
    </xf>
    <xf numFmtId="0" fontId="54" fillId="13" borderId="273" xfId="0" applyFont="1" applyFill="1" applyBorder="1" applyAlignment="1">
      <alignment horizontal="left" vertical="center" shrinkToFit="1"/>
    </xf>
    <xf numFmtId="0" fontId="54" fillId="13" borderId="269" xfId="0" applyFont="1" applyFill="1" applyBorder="1" applyAlignment="1">
      <alignment horizontal="left" vertical="center" shrinkToFit="1"/>
    </xf>
    <xf numFmtId="0" fontId="54" fillId="13" borderId="270" xfId="0" applyFont="1" applyFill="1" applyBorder="1" applyAlignment="1">
      <alignment horizontal="left" vertical="center" shrinkToFit="1"/>
    </xf>
    <xf numFmtId="0" fontId="54" fillId="0" borderId="209" xfId="0" applyFont="1" applyBorder="1" applyAlignment="1">
      <alignment horizontal="left" vertical="center"/>
    </xf>
    <xf numFmtId="0" fontId="54" fillId="0" borderId="210" xfId="0" applyFont="1" applyBorder="1" applyAlignment="1">
      <alignment horizontal="left" vertical="center"/>
    </xf>
    <xf numFmtId="0" fontId="54" fillId="0" borderId="41" xfId="0" applyFont="1" applyBorder="1" applyAlignment="1">
      <alignment horizontal="left" vertical="center"/>
    </xf>
    <xf numFmtId="0" fontId="54" fillId="0" borderId="25" xfId="0" applyFont="1" applyBorder="1" applyAlignment="1">
      <alignment horizontal="left" vertical="center"/>
    </xf>
    <xf numFmtId="0" fontId="54" fillId="0" borderId="43" xfId="0" applyFont="1" applyBorder="1" applyAlignment="1">
      <alignment horizontal="left" vertical="center"/>
    </xf>
    <xf numFmtId="0" fontId="54" fillId="0" borderId="207" xfId="0" applyFont="1" applyBorder="1" applyAlignment="1">
      <alignment horizontal="left" vertical="center"/>
    </xf>
    <xf numFmtId="0" fontId="54" fillId="0" borderId="208" xfId="0" applyFont="1" applyBorder="1" applyAlignment="1">
      <alignment horizontal="left" vertical="center"/>
    </xf>
    <xf numFmtId="0" fontId="54" fillId="0" borderId="17" xfId="0" applyFont="1" applyBorder="1" applyAlignment="1">
      <alignment horizontal="left" vertical="center"/>
    </xf>
    <xf numFmtId="0" fontId="54" fillId="0" borderId="44" xfId="0" applyFont="1" applyBorder="1" applyAlignment="1">
      <alignment horizontal="left" vertical="center"/>
    </xf>
    <xf numFmtId="0" fontId="54" fillId="0" borderId="206" xfId="0" applyFont="1" applyBorder="1" applyAlignment="1">
      <alignment horizontal="left" vertical="center"/>
    </xf>
    <xf numFmtId="0" fontId="54" fillId="0" borderId="18" xfId="0" applyFont="1" applyBorder="1" applyAlignment="1">
      <alignment horizontal="left" vertical="center"/>
    </xf>
    <xf numFmtId="0" fontId="54" fillId="0" borderId="42" xfId="0" applyFont="1" applyBorder="1" applyAlignment="1">
      <alignment horizontal="left" vertical="center"/>
    </xf>
    <xf numFmtId="0" fontId="54" fillId="0" borderId="91" xfId="0" applyFont="1" applyBorder="1">
      <alignment vertical="center"/>
    </xf>
    <xf numFmtId="0" fontId="54" fillId="0" borderId="92" xfId="0" applyFont="1" applyBorder="1">
      <alignment vertical="center"/>
    </xf>
    <xf numFmtId="0" fontId="54" fillId="0" borderId="87" xfId="0" applyFont="1" applyBorder="1">
      <alignment vertical="center"/>
    </xf>
    <xf numFmtId="0" fontId="54" fillId="0" borderId="88" xfId="0" applyFont="1" applyBorder="1">
      <alignment vertical="center"/>
    </xf>
    <xf numFmtId="0" fontId="54" fillId="0" borderId="58" xfId="0" applyFont="1" applyBorder="1">
      <alignment vertical="center"/>
    </xf>
    <xf numFmtId="0" fontId="54" fillId="0" borderId="59" xfId="0" applyFont="1" applyBorder="1">
      <alignment vertical="center"/>
    </xf>
    <xf numFmtId="0" fontId="53" fillId="3" borderId="53" xfId="0" applyFont="1" applyFill="1" applyBorder="1" applyAlignment="1" applyProtection="1">
      <alignment horizontal="center" vertical="center" shrinkToFit="1"/>
      <protection locked="0"/>
    </xf>
    <xf numFmtId="0" fontId="53" fillId="3" borderId="54" xfId="0" applyFont="1" applyFill="1" applyBorder="1" applyAlignment="1" applyProtection="1">
      <alignment horizontal="center" vertical="center" shrinkToFit="1"/>
      <protection locked="0"/>
    </xf>
    <xf numFmtId="0" fontId="54" fillId="0" borderId="89" xfId="0" applyFont="1" applyBorder="1" applyAlignment="1">
      <alignment horizontal="left" vertical="center"/>
    </xf>
    <xf numFmtId="0" fontId="54" fillId="0" borderId="90" xfId="0" applyFont="1" applyBorder="1" applyAlignment="1">
      <alignment horizontal="left" vertical="center"/>
    </xf>
    <xf numFmtId="0" fontId="22" fillId="3" borderId="67" xfId="0" applyFont="1" applyFill="1" applyBorder="1" applyAlignment="1" applyProtection="1">
      <alignment horizontal="center" vertical="center"/>
      <protection locked="0"/>
    </xf>
    <xf numFmtId="0" fontId="22" fillId="3" borderId="129" xfId="0" applyFont="1" applyFill="1" applyBorder="1" applyAlignment="1" applyProtection="1">
      <alignment horizontal="center" vertical="center"/>
      <protection locked="0"/>
    </xf>
    <xf numFmtId="0" fontId="22" fillId="3" borderId="65" xfId="0" applyFont="1" applyFill="1" applyBorder="1" applyAlignment="1" applyProtection="1">
      <alignment horizontal="center" vertical="center"/>
      <protection locked="0"/>
    </xf>
    <xf numFmtId="0" fontId="22" fillId="3" borderId="63" xfId="0" applyFont="1" applyFill="1" applyBorder="1" applyAlignment="1" applyProtection="1">
      <alignment horizontal="center" vertical="center"/>
      <protection locked="0"/>
    </xf>
    <xf numFmtId="0" fontId="54" fillId="0" borderId="20" xfId="0" applyFont="1" applyBorder="1" applyAlignment="1">
      <alignment horizontal="left" vertical="center"/>
    </xf>
    <xf numFmtId="0" fontId="54" fillId="0" borderId="21" xfId="0" applyFont="1" applyBorder="1" applyAlignment="1">
      <alignment horizontal="left" vertical="center"/>
    </xf>
    <xf numFmtId="0" fontId="54" fillId="0" borderId="23" xfId="0" applyFont="1" applyBorder="1" applyAlignment="1">
      <alignment horizontal="left" vertical="center"/>
    </xf>
    <xf numFmtId="0" fontId="4" fillId="15" borderId="293" xfId="0" applyFont="1" applyFill="1" applyBorder="1" applyAlignment="1">
      <alignment horizontal="left" vertical="center"/>
    </xf>
    <xf numFmtId="0" fontId="54" fillId="15" borderId="294" xfId="0" applyFont="1" applyFill="1" applyBorder="1" applyAlignment="1">
      <alignment horizontal="left" vertical="center"/>
    </xf>
    <xf numFmtId="0" fontId="54" fillId="15" borderId="295" xfId="0" applyFont="1" applyFill="1" applyBorder="1" applyAlignment="1">
      <alignment horizontal="left" vertical="center"/>
    </xf>
    <xf numFmtId="0" fontId="54" fillId="12" borderId="296" xfId="0" applyFont="1" applyFill="1" applyBorder="1" applyAlignment="1">
      <alignment horizontal="left" vertical="center"/>
    </xf>
    <xf numFmtId="0" fontId="54" fillId="12" borderId="297" xfId="0" applyFont="1" applyFill="1" applyBorder="1" applyAlignment="1">
      <alignment horizontal="left" vertical="center"/>
    </xf>
    <xf numFmtId="0" fontId="54" fillId="12" borderId="298" xfId="0" applyFont="1" applyFill="1" applyBorder="1" applyAlignment="1">
      <alignment horizontal="left" vertical="center"/>
    </xf>
    <xf numFmtId="0" fontId="54" fillId="13" borderId="305" xfId="0" applyFont="1" applyFill="1" applyBorder="1" applyAlignment="1">
      <alignment horizontal="left" vertical="center"/>
    </xf>
    <xf numFmtId="0" fontId="54" fillId="13" borderId="306" xfId="0" applyFont="1" applyFill="1" applyBorder="1" applyAlignment="1">
      <alignment horizontal="left" vertical="center"/>
    </xf>
    <xf numFmtId="0" fontId="54" fillId="13" borderId="307" xfId="0" applyFont="1" applyFill="1" applyBorder="1" applyAlignment="1">
      <alignment horizontal="left" vertical="center"/>
    </xf>
    <xf numFmtId="0" fontId="4" fillId="0" borderId="20" xfId="0" applyFont="1" applyBorder="1" applyAlignment="1">
      <alignment horizontal="left" vertical="center"/>
    </xf>
    <xf numFmtId="0" fontId="54" fillId="0" borderId="211" xfId="0" applyFont="1" applyBorder="1" applyAlignment="1">
      <alignment horizontal="left" vertical="center" shrinkToFit="1"/>
    </xf>
    <xf numFmtId="0" fontId="54" fillId="0" borderId="212" xfId="0" applyFont="1" applyBorder="1" applyAlignment="1">
      <alignment horizontal="left" vertical="center" shrinkToFit="1"/>
    </xf>
    <xf numFmtId="0" fontId="54" fillId="0" borderId="26" xfId="0" applyFont="1" applyBorder="1" applyAlignment="1">
      <alignment horizontal="left" vertical="center" shrinkToFit="1"/>
    </xf>
    <xf numFmtId="0" fontId="54" fillId="0" borderId="48" xfId="0" applyFont="1" applyBorder="1" applyAlignment="1">
      <alignment horizontal="left" vertical="center" shrinkToFit="1"/>
    </xf>
    <xf numFmtId="0" fontId="54" fillId="0" borderId="2" xfId="0" applyFont="1" applyBorder="1" applyAlignment="1">
      <alignment horizontal="center" vertical="center" textRotation="255" wrapText="1"/>
    </xf>
    <xf numFmtId="0" fontId="54" fillId="0" borderId="0" xfId="0" applyFont="1" applyBorder="1" applyAlignment="1">
      <alignment horizontal="center" vertical="center" textRotation="255" wrapText="1"/>
    </xf>
    <xf numFmtId="0" fontId="54" fillId="0" borderId="1" xfId="0" applyFont="1" applyBorder="1" applyAlignment="1">
      <alignment horizontal="center" vertical="center" textRotation="255" wrapText="1"/>
    </xf>
    <xf numFmtId="0" fontId="54" fillId="0" borderId="83" xfId="0" applyFont="1" applyBorder="1" applyAlignment="1">
      <alignment horizontal="center" vertical="center" textRotation="255"/>
    </xf>
    <xf numFmtId="0" fontId="54" fillId="0" borderId="80" xfId="0" applyFont="1" applyBorder="1" applyAlignment="1">
      <alignment horizontal="center" vertical="center" textRotation="255"/>
    </xf>
    <xf numFmtId="0" fontId="54" fillId="0" borderId="81" xfId="0" applyFont="1" applyBorder="1" applyAlignment="1">
      <alignment horizontal="center" vertical="center" textRotation="255"/>
    </xf>
    <xf numFmtId="0" fontId="54" fillId="0" borderId="72" xfId="0" applyFont="1" applyBorder="1" applyAlignment="1">
      <alignment horizontal="center" vertical="center" textRotation="255"/>
    </xf>
    <xf numFmtId="0" fontId="54" fillId="0" borderId="0" xfId="0" applyFont="1" applyBorder="1" applyAlignment="1">
      <alignment horizontal="center" vertical="center" textRotation="255"/>
    </xf>
    <xf numFmtId="0" fontId="54" fillId="0" borderId="82" xfId="0" applyFont="1" applyBorder="1" applyAlignment="1">
      <alignment horizontal="center" vertical="center" textRotation="255"/>
    </xf>
    <xf numFmtId="0" fontId="54" fillId="0" borderId="120" xfId="0" applyFont="1" applyBorder="1" applyAlignment="1">
      <alignment horizontal="center" vertical="center" textRotation="255"/>
    </xf>
    <xf numFmtId="0" fontId="54" fillId="0" borderId="1" xfId="0" applyFont="1" applyBorder="1" applyAlignment="1">
      <alignment horizontal="center" vertical="center" textRotation="255"/>
    </xf>
    <xf numFmtId="0" fontId="54" fillId="0" borderId="121" xfId="0" applyFont="1" applyBorder="1" applyAlignment="1">
      <alignment horizontal="center" vertical="center" textRotation="255"/>
    </xf>
    <xf numFmtId="0" fontId="54" fillId="15" borderId="293" xfId="0" applyFont="1" applyFill="1" applyBorder="1" applyAlignment="1">
      <alignment horizontal="left" vertical="center"/>
    </xf>
    <xf numFmtId="0" fontId="54" fillId="0" borderId="204" xfId="0" applyFont="1" applyBorder="1" applyAlignment="1">
      <alignment horizontal="center" vertical="center"/>
    </xf>
    <xf numFmtId="0" fontId="54" fillId="0" borderId="3" xfId="0" applyFont="1" applyBorder="1" applyAlignment="1">
      <alignment horizontal="center" vertical="center"/>
    </xf>
    <xf numFmtId="58" fontId="53" fillId="3" borderId="77" xfId="0" applyNumberFormat="1" applyFont="1" applyFill="1" applyBorder="1" applyAlignment="1" applyProtection="1">
      <alignment horizontal="center" vertical="center" shrinkToFit="1"/>
      <protection locked="0"/>
    </xf>
    <xf numFmtId="58" fontId="53" fillId="3" borderId="204" xfId="0" applyNumberFormat="1" applyFont="1" applyFill="1" applyBorder="1" applyAlignment="1" applyProtection="1">
      <alignment horizontal="center" vertical="center" shrinkToFit="1"/>
      <protection locked="0"/>
    </xf>
    <xf numFmtId="0" fontId="54" fillId="0" borderId="286" xfId="0" applyFont="1" applyBorder="1" applyAlignment="1">
      <alignment horizontal="center" vertical="center" shrinkToFit="1"/>
    </xf>
    <xf numFmtId="0" fontId="54" fillId="0" borderId="264" xfId="0" applyFont="1" applyBorder="1" applyAlignment="1">
      <alignment horizontal="center" vertical="center" shrinkToFit="1"/>
    </xf>
    <xf numFmtId="0" fontId="54" fillId="12" borderId="263" xfId="0" applyFont="1" applyFill="1" applyBorder="1" applyAlignment="1">
      <alignment horizontal="center" vertical="center"/>
    </xf>
    <xf numFmtId="0" fontId="54" fillId="12" borderId="286" xfId="0" applyFont="1" applyFill="1" applyBorder="1" applyAlignment="1">
      <alignment horizontal="center" vertical="center"/>
    </xf>
    <xf numFmtId="0" fontId="54" fillId="0" borderId="76" xfId="0" applyFont="1" applyBorder="1" applyAlignment="1">
      <alignment horizontal="center" vertical="center"/>
    </xf>
    <xf numFmtId="0" fontId="54" fillId="0" borderId="0" xfId="0" applyFont="1" applyAlignment="1">
      <alignment horizontal="left" vertical="center"/>
    </xf>
    <xf numFmtId="0" fontId="54" fillId="0" borderId="49" xfId="0" applyFont="1" applyBorder="1" applyAlignment="1">
      <alignment horizontal="left" vertical="center"/>
    </xf>
    <xf numFmtId="0" fontId="54" fillId="0" borderId="51" xfId="0" applyFont="1" applyBorder="1" applyAlignment="1">
      <alignment horizontal="left" vertical="center"/>
    </xf>
    <xf numFmtId="0" fontId="54" fillId="0" borderId="2" xfId="0" applyFont="1" applyBorder="1" applyAlignment="1">
      <alignment horizontal="center" vertical="center"/>
    </xf>
    <xf numFmtId="0" fontId="54" fillId="0" borderId="7" xfId="0" applyFont="1" applyBorder="1" applyAlignment="1">
      <alignment horizontal="center" vertical="center"/>
    </xf>
    <xf numFmtId="0" fontId="54" fillId="0" borderId="52" xfId="0" applyFont="1" applyBorder="1" applyAlignment="1">
      <alignment horizontal="left" vertical="center" wrapText="1"/>
    </xf>
    <xf numFmtId="0" fontId="105" fillId="0" borderId="91" xfId="0" applyFont="1" applyBorder="1" applyAlignment="1">
      <alignment horizontal="left" vertical="center" wrapText="1"/>
    </xf>
    <xf numFmtId="0" fontId="105" fillId="0" borderId="92" xfId="0" applyFont="1" applyBorder="1" applyAlignment="1">
      <alignment horizontal="left" vertical="center" wrapText="1"/>
    </xf>
    <xf numFmtId="0" fontId="54" fillId="0" borderId="79" xfId="0" applyFont="1" applyBorder="1" applyAlignment="1">
      <alignment horizontal="center" vertical="center"/>
    </xf>
    <xf numFmtId="0" fontId="54" fillId="0" borderId="55" xfId="0" applyFont="1" applyBorder="1" applyAlignment="1">
      <alignment horizontal="left" vertical="center"/>
    </xf>
    <xf numFmtId="0" fontId="54" fillId="0" borderId="56" xfId="0" applyFont="1" applyBorder="1" applyAlignment="1">
      <alignment horizontal="left" vertical="center"/>
    </xf>
    <xf numFmtId="0" fontId="53" fillId="3" borderId="56" xfId="0" applyFont="1" applyFill="1" applyBorder="1" applyAlignment="1" applyProtection="1">
      <alignment horizontal="center" vertical="center" shrinkToFit="1"/>
      <protection locked="0"/>
    </xf>
    <xf numFmtId="0" fontId="53" fillId="3" borderId="57" xfId="0" applyFont="1" applyFill="1" applyBorder="1" applyAlignment="1" applyProtection="1">
      <alignment horizontal="center" vertical="center" shrinkToFit="1"/>
      <protection locked="0"/>
    </xf>
    <xf numFmtId="0" fontId="4" fillId="0" borderId="52" xfId="0" applyFont="1" applyBorder="1" applyAlignment="1">
      <alignment horizontal="left" vertical="center" wrapText="1"/>
    </xf>
    <xf numFmtId="0" fontId="54" fillId="0" borderId="53" xfId="0" applyFont="1" applyBorder="1" applyAlignment="1">
      <alignment horizontal="left" vertical="center" wrapText="1"/>
    </xf>
    <xf numFmtId="0" fontId="4" fillId="0" borderId="107" xfId="0" applyFont="1" applyBorder="1" applyAlignment="1">
      <alignment horizontal="left" vertical="center"/>
    </xf>
    <xf numFmtId="0" fontId="53" fillId="3" borderId="61" xfId="0" applyFont="1" applyFill="1" applyBorder="1" applyAlignment="1" applyProtection="1">
      <alignment horizontal="center" vertical="center" shrinkToFit="1"/>
      <protection locked="0"/>
    </xf>
    <xf numFmtId="0" fontId="53" fillId="3" borderId="110" xfId="0" applyFont="1" applyFill="1" applyBorder="1" applyAlignment="1" applyProtection="1">
      <alignment horizontal="center" vertical="center" shrinkToFit="1"/>
      <protection locked="0"/>
    </xf>
    <xf numFmtId="0" fontId="54" fillId="0" borderId="49" xfId="0" applyFont="1" applyBorder="1">
      <alignment vertical="center"/>
    </xf>
    <xf numFmtId="0" fontId="54" fillId="0" borderId="50" xfId="0" applyFont="1" applyBorder="1">
      <alignment vertical="center"/>
    </xf>
    <xf numFmtId="0" fontId="54" fillId="0" borderId="51" xfId="0" applyFont="1" applyBorder="1">
      <alignment vertical="center"/>
    </xf>
    <xf numFmtId="0" fontId="4" fillId="0" borderId="58" xfId="0" applyFont="1" applyBorder="1" applyAlignment="1">
      <alignment horizontal="left" vertical="center"/>
    </xf>
    <xf numFmtId="0" fontId="4" fillId="0" borderId="87" xfId="0" applyFont="1" applyBorder="1" applyAlignment="1">
      <alignment horizontal="left" vertical="center"/>
    </xf>
    <xf numFmtId="0" fontId="54" fillId="0" borderId="88" xfId="0" applyFont="1" applyBorder="1" applyAlignment="1">
      <alignment horizontal="left" vertical="center"/>
    </xf>
    <xf numFmtId="0" fontId="4" fillId="0" borderId="122" xfId="0" applyFont="1" applyBorder="1" applyAlignment="1">
      <alignment vertical="center"/>
    </xf>
    <xf numFmtId="0" fontId="54" fillId="0" borderId="123" xfId="0" applyFont="1" applyBorder="1" applyAlignment="1">
      <alignment vertical="center"/>
    </xf>
    <xf numFmtId="0" fontId="54" fillId="0" borderId="124" xfId="0" applyFont="1" applyBorder="1" applyAlignment="1">
      <alignment vertical="center"/>
    </xf>
    <xf numFmtId="0" fontId="4" fillId="0" borderId="125" xfId="0" applyFont="1" applyBorder="1" applyAlignment="1">
      <alignment horizontal="left" vertical="center"/>
    </xf>
    <xf numFmtId="0" fontId="54" fillId="0" borderId="126" xfId="0" applyFont="1" applyBorder="1" applyAlignment="1">
      <alignment horizontal="left" vertical="center"/>
    </xf>
    <xf numFmtId="0" fontId="54" fillId="0" borderId="127" xfId="0" applyFont="1" applyBorder="1" applyAlignment="1">
      <alignment horizontal="left" vertical="center"/>
    </xf>
    <xf numFmtId="0" fontId="54" fillId="12" borderId="236" xfId="0" applyFont="1" applyFill="1" applyBorder="1" applyAlignment="1">
      <alignment horizontal="left" vertical="center" wrapText="1"/>
    </xf>
    <xf numFmtId="0" fontId="54" fillId="12" borderId="237" xfId="0" applyFont="1" applyFill="1" applyBorder="1" applyAlignment="1">
      <alignment horizontal="left" vertical="center" wrapText="1"/>
    </xf>
    <xf numFmtId="0" fontId="54" fillId="12" borderId="238" xfId="0" applyFont="1" applyFill="1" applyBorder="1" applyAlignment="1">
      <alignment horizontal="left" vertical="center" wrapText="1"/>
    </xf>
    <xf numFmtId="0" fontId="54" fillId="13" borderId="251" xfId="0" applyFont="1" applyFill="1" applyBorder="1" applyAlignment="1">
      <alignment horizontal="left" vertical="center" wrapText="1"/>
    </xf>
    <xf numFmtId="0" fontId="54" fillId="13" borderId="252" xfId="0" applyFont="1" applyFill="1" applyBorder="1" applyAlignment="1">
      <alignment horizontal="left" vertical="center" wrapText="1"/>
    </xf>
    <xf numFmtId="0" fontId="54" fillId="13" borderId="253" xfId="0" applyFont="1" applyFill="1" applyBorder="1" applyAlignment="1">
      <alignment horizontal="left" vertical="center" wrapText="1"/>
    </xf>
    <xf numFmtId="0" fontId="54" fillId="15" borderId="291" xfId="0" applyFont="1" applyFill="1" applyBorder="1" applyAlignment="1">
      <alignment horizontal="left" vertical="center" wrapText="1"/>
    </xf>
    <xf numFmtId="0" fontId="54" fillId="15" borderId="252" xfId="0" applyFont="1" applyFill="1" applyBorder="1" applyAlignment="1">
      <alignment horizontal="left" vertical="center" wrapText="1"/>
    </xf>
    <xf numFmtId="0" fontId="54" fillId="15" borderId="292" xfId="0" applyFont="1" applyFill="1" applyBorder="1" applyAlignment="1">
      <alignment horizontal="left" vertical="center" wrapText="1"/>
    </xf>
    <xf numFmtId="0" fontId="54" fillId="0" borderId="94" xfId="0" applyFont="1" applyBorder="1" applyAlignment="1">
      <alignment horizontal="left" vertical="center"/>
    </xf>
    <xf numFmtId="0" fontId="54" fillId="0" borderId="95" xfId="0" applyFont="1" applyBorder="1" applyAlignment="1">
      <alignment horizontal="left" vertical="center"/>
    </xf>
    <xf numFmtId="0" fontId="54" fillId="0" borderId="96" xfId="0" applyFont="1" applyBorder="1" applyAlignment="1">
      <alignment horizontal="left" vertical="center"/>
    </xf>
    <xf numFmtId="0" fontId="136" fillId="13" borderId="753" xfId="0" applyFont="1" applyFill="1" applyBorder="1" applyAlignment="1">
      <alignment horizontal="left" vertical="center"/>
    </xf>
    <xf numFmtId="0" fontId="133" fillId="0" borderId="0" xfId="0" applyFont="1" applyAlignment="1">
      <alignment horizontal="center" vertical="center"/>
    </xf>
    <xf numFmtId="0" fontId="80" fillId="0" borderId="0" xfId="0" applyFont="1" applyAlignment="1">
      <alignment horizontal="center" vertical="center"/>
    </xf>
    <xf numFmtId="0" fontId="54" fillId="0" borderId="130" xfId="0" applyFont="1" applyBorder="1" applyAlignment="1">
      <alignment horizontal="center" vertical="center"/>
    </xf>
    <xf numFmtId="0" fontId="54" fillId="0" borderId="131" xfId="0" applyFont="1" applyBorder="1" applyAlignment="1">
      <alignment horizontal="center" vertical="center"/>
    </xf>
    <xf numFmtId="0" fontId="54" fillId="0" borderId="27" xfId="0" applyFont="1" applyBorder="1" applyAlignment="1">
      <alignment horizontal="center" vertical="center"/>
    </xf>
    <xf numFmtId="0" fontId="54" fillId="0" borderId="0" xfId="0" applyFont="1" applyAlignment="1">
      <alignment horizontal="center" vertical="center"/>
    </xf>
    <xf numFmtId="0" fontId="54" fillId="0" borderId="39" xfId="0" applyFont="1" applyBorder="1" applyAlignment="1">
      <alignment horizontal="center" vertical="center"/>
    </xf>
    <xf numFmtId="0" fontId="131" fillId="0" borderId="38" xfId="0" applyFont="1" applyBorder="1" applyAlignment="1">
      <alignment horizontal="center" vertical="center"/>
    </xf>
    <xf numFmtId="0" fontId="127" fillId="0" borderId="32" xfId="0" applyFont="1" applyBorder="1" applyAlignment="1">
      <alignment horizontal="center" vertical="center"/>
    </xf>
    <xf numFmtId="0" fontId="127" fillId="0" borderId="36" xfId="0" applyFont="1" applyBorder="1" applyAlignment="1">
      <alignment horizontal="center" vertical="center"/>
    </xf>
    <xf numFmtId="0" fontId="54" fillId="0" borderId="40" xfId="0" applyFont="1" applyBorder="1" applyAlignment="1">
      <alignment horizontal="left" vertical="center"/>
    </xf>
    <xf numFmtId="0" fontId="54" fillId="0" borderId="77" xfId="0" applyFont="1" applyBorder="1" applyAlignment="1">
      <alignment horizontal="center" vertical="center"/>
    </xf>
    <xf numFmtId="0" fontId="54" fillId="15" borderId="226" xfId="0" applyFont="1" applyFill="1" applyBorder="1" applyAlignment="1">
      <alignment horizontal="left" vertical="center"/>
    </xf>
    <xf numFmtId="0" fontId="54" fillId="15" borderId="223" xfId="0" applyFont="1" applyFill="1" applyBorder="1" applyAlignment="1">
      <alignment horizontal="left" vertical="center"/>
    </xf>
    <xf numFmtId="0" fontId="54" fillId="15" borderId="224" xfId="0" applyFont="1" applyFill="1" applyBorder="1" applyAlignment="1">
      <alignment horizontal="left" vertical="center"/>
    </xf>
    <xf numFmtId="0" fontId="4" fillId="12" borderId="296" xfId="0" applyFont="1" applyFill="1" applyBorder="1" applyAlignment="1">
      <alignment horizontal="left" vertical="center"/>
    </xf>
    <xf numFmtId="0" fontId="53" fillId="2" borderId="8" xfId="0" applyFont="1" applyFill="1" applyBorder="1" applyAlignment="1">
      <alignment horizontal="left" vertical="center" shrinkToFit="1"/>
    </xf>
    <xf numFmtId="0" fontId="54" fillId="3" borderId="8" xfId="0" applyFont="1" applyFill="1" applyBorder="1" applyAlignment="1" applyProtection="1">
      <alignment horizontal="center" vertical="center" shrinkToFit="1"/>
      <protection locked="0"/>
    </xf>
    <xf numFmtId="0" fontId="54" fillId="13" borderId="267" xfId="0" applyFont="1" applyFill="1" applyBorder="1" applyAlignment="1">
      <alignment horizontal="left" vertical="center"/>
    </xf>
    <xf numFmtId="0" fontId="54" fillId="13" borderId="310" xfId="0" applyFont="1" applyFill="1" applyBorder="1" applyAlignment="1">
      <alignment horizontal="left" vertical="center"/>
    </xf>
    <xf numFmtId="0" fontId="54" fillId="13" borderId="311" xfId="0" applyFont="1" applyFill="1" applyBorder="1" applyAlignment="1">
      <alignment horizontal="left" vertical="center"/>
    </xf>
    <xf numFmtId="0" fontId="53" fillId="2" borderId="10" xfId="0" applyFont="1" applyFill="1" applyBorder="1" applyAlignment="1">
      <alignment horizontal="left" vertical="center"/>
    </xf>
    <xf numFmtId="0" fontId="53" fillId="2" borderId="85" xfId="0" applyFont="1" applyFill="1" applyBorder="1" applyAlignment="1">
      <alignment horizontal="left" vertical="center"/>
    </xf>
    <xf numFmtId="0" fontId="53" fillId="2" borderId="86" xfId="0" applyFont="1" applyFill="1" applyBorder="1" applyAlignment="1">
      <alignment horizontal="left" vertical="center"/>
    </xf>
    <xf numFmtId="0" fontId="79" fillId="18" borderId="0" xfId="0" applyFont="1" applyFill="1" applyAlignment="1">
      <alignment horizontal="center" vertical="center"/>
    </xf>
    <xf numFmtId="0" fontId="54" fillId="18" borderId="0" xfId="0" applyFont="1" applyFill="1" applyAlignment="1">
      <alignment horizontal="left" vertical="center"/>
    </xf>
    <xf numFmtId="0" fontId="126" fillId="18" borderId="1" xfId="0" applyFont="1" applyFill="1" applyBorder="1" applyAlignment="1">
      <alignment horizontal="center" vertical="center"/>
    </xf>
    <xf numFmtId="0" fontId="54" fillId="12" borderId="259" xfId="0" applyFont="1" applyFill="1" applyBorder="1" applyAlignment="1">
      <alignment horizontal="left" vertical="center"/>
    </xf>
    <xf numFmtId="0" fontId="54" fillId="12" borderId="308" xfId="0" applyFont="1" applyFill="1" applyBorder="1" applyAlignment="1">
      <alignment horizontal="left" vertical="center"/>
    </xf>
    <xf numFmtId="0" fontId="54" fillId="12" borderId="309" xfId="0" applyFont="1" applyFill="1" applyBorder="1" applyAlignment="1">
      <alignment horizontal="left" vertical="center"/>
    </xf>
    <xf numFmtId="0" fontId="54" fillId="3" borderId="8" xfId="0" applyFont="1" applyFill="1" applyBorder="1" applyAlignment="1" applyProtection="1">
      <alignment horizontal="center" vertical="center"/>
      <protection locked="0"/>
    </xf>
    <xf numFmtId="0" fontId="78" fillId="2" borderId="10" xfId="0" applyFont="1" applyFill="1" applyBorder="1" applyAlignment="1">
      <alignment horizontal="left" vertical="center"/>
    </xf>
    <xf numFmtId="0" fontId="124" fillId="18" borderId="1" xfId="0" applyFont="1" applyFill="1" applyBorder="1" applyAlignment="1">
      <alignment horizontal="center" vertical="center"/>
    </xf>
    <xf numFmtId="0" fontId="54" fillId="2" borderId="251" xfId="0" applyFont="1" applyFill="1" applyBorder="1" applyAlignment="1">
      <alignment horizontal="left" vertical="center" wrapText="1"/>
    </xf>
    <xf numFmtId="0" fontId="54" fillId="2" borderId="252" xfId="0" applyFont="1" applyFill="1" applyBorder="1" applyAlignment="1">
      <alignment horizontal="left" vertical="center" wrapText="1"/>
    </xf>
    <xf numFmtId="0" fontId="54" fillId="2" borderId="253" xfId="0" applyFont="1" applyFill="1" applyBorder="1" applyAlignment="1">
      <alignment horizontal="left" vertical="center" wrapText="1"/>
    </xf>
    <xf numFmtId="0" fontId="54" fillId="2" borderId="256" xfId="0" applyFont="1" applyFill="1" applyBorder="1" applyAlignment="1">
      <alignment horizontal="left" vertical="center" wrapText="1"/>
    </xf>
    <xf numFmtId="0" fontId="54" fillId="2" borderId="257" xfId="0" applyFont="1" applyFill="1" applyBorder="1" applyAlignment="1">
      <alignment horizontal="left" vertical="center" wrapText="1"/>
    </xf>
    <xf numFmtId="0" fontId="54" fillId="2" borderId="258" xfId="0" applyFont="1" applyFill="1" applyBorder="1" applyAlignment="1">
      <alignment horizontal="left" vertical="center" wrapText="1"/>
    </xf>
    <xf numFmtId="0" fontId="54" fillId="2" borderId="236" xfId="0" applyFont="1" applyFill="1" applyBorder="1" applyAlignment="1">
      <alignment horizontal="left" vertical="center" wrapText="1"/>
    </xf>
    <xf numFmtId="0" fontId="54" fillId="2" borderId="237" xfId="0" applyFont="1" applyFill="1" applyBorder="1" applyAlignment="1">
      <alignment horizontal="left" vertical="center" wrapText="1"/>
    </xf>
    <xf numFmtId="0" fontId="54" fillId="2" borderId="238" xfId="0" applyFont="1" applyFill="1" applyBorder="1" applyAlignment="1">
      <alignment horizontal="left" vertical="center" wrapText="1"/>
    </xf>
    <xf numFmtId="0" fontId="54" fillId="2" borderId="239" xfId="0" applyFont="1" applyFill="1" applyBorder="1" applyAlignment="1">
      <alignment horizontal="left" vertical="center" wrapText="1"/>
    </xf>
    <xf numFmtId="0" fontId="54" fillId="2" borderId="240" xfId="0" applyFont="1" applyFill="1" applyBorder="1" applyAlignment="1">
      <alignment horizontal="left" vertical="center" wrapText="1"/>
    </xf>
    <xf numFmtId="0" fontId="54" fillId="2" borderId="241" xfId="0" applyFont="1" applyFill="1" applyBorder="1" applyAlignment="1">
      <alignment horizontal="left" vertical="center" wrapText="1"/>
    </xf>
    <xf numFmtId="0" fontId="77" fillId="18" borderId="1" xfId="0" applyFont="1" applyFill="1" applyBorder="1" applyAlignment="1">
      <alignment horizontal="center" vertical="center" shrinkToFit="1"/>
    </xf>
    <xf numFmtId="0" fontId="79" fillId="18" borderId="1" xfId="0" applyFont="1" applyFill="1" applyBorder="1" applyAlignment="1">
      <alignment horizontal="center" vertical="center"/>
    </xf>
    <xf numFmtId="0" fontId="54" fillId="2" borderId="228" xfId="0" applyFont="1" applyFill="1" applyBorder="1" applyAlignment="1">
      <alignment horizontal="left" vertical="center" wrapText="1"/>
    </xf>
    <xf numFmtId="0" fontId="54" fillId="2" borderId="229" xfId="0" applyFont="1" applyFill="1" applyBorder="1" applyAlignment="1">
      <alignment horizontal="left" vertical="center" wrapText="1"/>
    </xf>
    <xf numFmtId="0" fontId="54" fillId="2" borderId="230" xfId="0" applyFont="1" applyFill="1" applyBorder="1" applyAlignment="1">
      <alignment horizontal="left" vertical="center" wrapText="1"/>
    </xf>
    <xf numFmtId="0" fontId="54" fillId="2" borderId="231" xfId="0" applyFont="1" applyFill="1" applyBorder="1" applyAlignment="1">
      <alignment horizontal="left" vertical="center" wrapText="1"/>
    </xf>
    <xf numFmtId="0" fontId="54" fillId="2" borderId="232" xfId="0" applyFont="1" applyFill="1" applyBorder="1" applyAlignment="1">
      <alignment horizontal="left" vertical="center" wrapText="1"/>
    </xf>
    <xf numFmtId="0" fontId="54" fillId="2" borderId="233" xfId="0" applyFont="1" applyFill="1" applyBorder="1" applyAlignment="1">
      <alignment horizontal="left" vertical="center" wrapText="1"/>
    </xf>
    <xf numFmtId="0" fontId="54" fillId="2" borderId="234" xfId="0" applyFont="1" applyFill="1" applyBorder="1" applyAlignment="1">
      <alignment horizontal="left" vertical="center" wrapText="1"/>
    </xf>
    <xf numFmtId="0" fontId="54" fillId="2" borderId="235" xfId="0" applyFont="1" applyFill="1" applyBorder="1" applyAlignment="1">
      <alignment horizontal="left" vertical="center" wrapText="1"/>
    </xf>
  </cellXfs>
  <cellStyles count="5">
    <cellStyle name="ハイパーリンク" xfId="2" builtinId="8"/>
    <cellStyle name="ハイパーリンク 2" xfId="4" xr:uid="{00000000-0005-0000-0000-000001000000}"/>
    <cellStyle name="桁区切り" xfId="1" builtinId="6"/>
    <cellStyle name="標準" xfId="0" builtinId="0"/>
    <cellStyle name="標準 2" xfId="3" xr:uid="{00000000-0005-0000-0000-000004000000}"/>
  </cellStyles>
  <dxfs count="874">
    <dxf>
      <fill>
        <patternFill>
          <bgColor theme="9" tint="0.79998168889431442"/>
        </patternFill>
      </fill>
    </dxf>
    <dxf>
      <fill>
        <patternFill>
          <bgColor theme="9" tint="0.79998168889431442"/>
        </patternFill>
      </fill>
    </dxf>
    <dxf>
      <fill>
        <patternFill>
          <bgColor rgb="FFFFCCCC"/>
        </patternFill>
      </fill>
    </dxf>
    <dxf>
      <fill>
        <patternFill>
          <bgColor theme="9"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0"/>
        </patternFill>
      </fill>
    </dxf>
    <dxf>
      <fill>
        <patternFill>
          <bgColor theme="0"/>
        </patternFill>
      </fill>
    </dxf>
    <dxf>
      <fill>
        <patternFill>
          <bgColor rgb="FFFFC000"/>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patternFill>
      </fill>
    </dxf>
    <dxf>
      <font>
        <color rgb="FFFF000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patternFill>
      </fill>
    </dxf>
    <dxf>
      <font>
        <color rgb="FFFF000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patternFill>
      </fill>
    </dxf>
    <dxf>
      <font>
        <color rgb="FFFF000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patternFill>
      </fill>
    </dxf>
    <dxf>
      <font>
        <color rgb="FFFF000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patternFill>
      </fill>
    </dxf>
    <dxf>
      <font>
        <color rgb="FFFF000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patternFill>
      </fill>
    </dxf>
    <dxf>
      <font>
        <color rgb="FFFF000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patternFill>
      </fill>
    </dxf>
    <dxf>
      <font>
        <color rgb="FFFF000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patternFill>
      </fill>
    </dxf>
    <dxf>
      <font>
        <color rgb="FFFF000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patternFill>
      </fill>
    </dxf>
    <dxf>
      <font>
        <color rgb="FFFF000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4.9989318521683403E-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CCC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4.9989318521683403E-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4.9989318521683403E-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FF99"/>
      <color rgb="FFFFCCCC"/>
      <color rgb="FFFCE4D6"/>
      <color rgb="FFFFFFCC"/>
      <color rgb="FFCCFF33"/>
      <color rgb="FFFFFF66"/>
      <color rgb="FFFFCCFF"/>
      <color rgb="FFCCFFCC"/>
      <color rgb="FFCCFF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xdr:col>
      <xdr:colOff>21167</xdr:colOff>
      <xdr:row>1</xdr:row>
      <xdr:rowOff>25496</xdr:rowOff>
    </xdr:from>
    <xdr:to>
      <xdr:col>29</xdr:col>
      <xdr:colOff>127000</xdr:colOff>
      <xdr:row>1</xdr:row>
      <xdr:rowOff>285750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00667" y="67829"/>
          <a:ext cx="7768166" cy="260254"/>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solidFill>
                <a:schemeClr val="tx1"/>
              </a:solidFill>
              <a:latin typeface="ＭＳ 明朝" panose="02020609040205080304" pitchFamily="17" charset="-128"/>
              <a:ea typeface="ＭＳ 明朝" panose="02020609040205080304" pitchFamily="17" charset="-128"/>
            </a:rPr>
            <a:t>［申請書様式の構成］</a:t>
          </a:r>
          <a:r>
            <a:rPr kumimoji="1" lang="ja-JP" altLang="en-US" sz="1000">
              <a:solidFill>
                <a:schemeClr val="tx1"/>
              </a:solidFill>
              <a:latin typeface="HGS明朝E" panose="02020900000000000000" pitchFamily="18" charset="-128"/>
              <a:ea typeface="HGS明朝E" panose="02020900000000000000" pitchFamily="18" charset="-128"/>
            </a:rPr>
            <a:t>　</a:t>
          </a:r>
        </a:p>
      </xdr:txBody>
    </xdr:sp>
    <xdr:clientData/>
  </xdr:twoCellAnchor>
  <xdr:twoCellAnchor>
    <xdr:from>
      <xdr:col>18</xdr:col>
      <xdr:colOff>158750</xdr:colOff>
      <xdr:row>7</xdr:row>
      <xdr:rowOff>120650</xdr:rowOff>
    </xdr:from>
    <xdr:to>
      <xdr:col>19</xdr:col>
      <xdr:colOff>11642</xdr:colOff>
      <xdr:row>13</xdr:row>
      <xdr:rowOff>120650</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a:xfrm>
          <a:off x="5899150" y="1403350"/>
          <a:ext cx="138642" cy="1485900"/>
        </a:xfrm>
        <a:prstGeom prst="rightBracket">
          <a:avLst>
            <a:gd name="adj" fmla="val 0"/>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2</xdr:col>
      <xdr:colOff>38100</xdr:colOff>
      <xdr:row>4</xdr:row>
      <xdr:rowOff>24423</xdr:rowOff>
    </xdr:from>
    <xdr:to>
      <xdr:col>29</xdr:col>
      <xdr:colOff>52917</xdr:colOff>
      <xdr:row>5</xdr:row>
      <xdr:rowOff>22046</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1"/>
        <a:srcRect l="5557" t="88593" r="39610" b="8321"/>
        <a:stretch/>
      </xdr:blipFill>
      <xdr:spPr>
        <a:xfrm>
          <a:off x="255058" y="701756"/>
          <a:ext cx="7587192" cy="283373"/>
        </a:xfrm>
        <a:prstGeom prst="rect">
          <a:avLst/>
        </a:prstGeom>
      </xdr:spPr>
    </xdr:pic>
    <xdr:clientData/>
  </xdr:twoCellAnchor>
  <xdr:twoCellAnchor>
    <xdr:from>
      <xdr:col>7</xdr:col>
      <xdr:colOff>172995</xdr:colOff>
      <xdr:row>2</xdr:row>
      <xdr:rowOff>13431</xdr:rowOff>
    </xdr:from>
    <xdr:to>
      <xdr:col>8</xdr:col>
      <xdr:colOff>164041</xdr:colOff>
      <xdr:row>3</xdr:row>
      <xdr:rowOff>194976</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1792245" y="394431"/>
          <a:ext cx="271504"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①</a:t>
          </a:r>
        </a:p>
      </xdr:txBody>
    </xdr:sp>
    <xdr:clientData/>
  </xdr:twoCellAnchor>
  <xdr:twoCellAnchor>
    <xdr:from>
      <xdr:col>9</xdr:col>
      <xdr:colOff>138804</xdr:colOff>
      <xdr:row>2</xdr:row>
      <xdr:rowOff>23609</xdr:rowOff>
    </xdr:from>
    <xdr:to>
      <xdr:col>10</xdr:col>
      <xdr:colOff>231612</xdr:colOff>
      <xdr:row>4</xdr:row>
      <xdr:rowOff>4071</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2318971" y="404609"/>
          <a:ext cx="373266"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②</a:t>
          </a:r>
        </a:p>
      </xdr:txBody>
    </xdr:sp>
    <xdr:clientData/>
  </xdr:twoCellAnchor>
  <xdr:twoCellAnchor>
    <xdr:from>
      <xdr:col>11</xdr:col>
      <xdr:colOff>207597</xdr:colOff>
      <xdr:row>2</xdr:row>
      <xdr:rowOff>17909</xdr:rowOff>
    </xdr:from>
    <xdr:to>
      <xdr:col>13</xdr:col>
      <xdr:colOff>21981</xdr:colOff>
      <xdr:row>3</xdr:row>
      <xdr:rowOff>199454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2948680" y="398909"/>
          <a:ext cx="375301"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③</a:t>
          </a:r>
        </a:p>
      </xdr:txBody>
    </xdr:sp>
    <xdr:clientData/>
  </xdr:twoCellAnchor>
  <xdr:twoCellAnchor>
    <xdr:from>
      <xdr:col>13</xdr:col>
      <xdr:colOff>93821</xdr:colOff>
      <xdr:row>2</xdr:row>
      <xdr:rowOff>11249</xdr:rowOff>
    </xdr:from>
    <xdr:to>
      <xdr:col>14</xdr:col>
      <xdr:colOff>188665</xdr:colOff>
      <xdr:row>3</xdr:row>
      <xdr:rowOff>192794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3395821" y="392249"/>
          <a:ext cx="375302"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④</a:t>
          </a:r>
        </a:p>
      </xdr:txBody>
    </xdr:sp>
    <xdr:clientData/>
  </xdr:twoCellAnchor>
  <xdr:twoCellAnchor>
    <xdr:from>
      <xdr:col>14</xdr:col>
      <xdr:colOff>243417</xdr:colOff>
      <xdr:row>3</xdr:row>
      <xdr:rowOff>79375</xdr:rowOff>
    </xdr:from>
    <xdr:to>
      <xdr:col>24</xdr:col>
      <xdr:colOff>185211</xdr:colOff>
      <xdr:row>4</xdr:row>
      <xdr:rowOff>15872</xdr:rowOff>
    </xdr:to>
    <xdr:sp macro="" textlink="">
      <xdr:nvSpPr>
        <xdr:cNvPr id="17" name="右大かっこ 16">
          <a:extLst>
            <a:ext uri="{FF2B5EF4-FFF2-40B4-BE49-F238E27FC236}">
              <a16:creationId xmlns:a16="http://schemas.microsoft.com/office/drawing/2014/main" id="{00000000-0008-0000-0000-000011000000}"/>
            </a:ext>
          </a:extLst>
        </xdr:cNvPr>
        <xdr:cNvSpPr/>
      </xdr:nvSpPr>
      <xdr:spPr>
        <a:xfrm rot="16200000">
          <a:off x="5130274" y="-748774"/>
          <a:ext cx="137580" cy="2746378"/>
        </a:xfrm>
        <a:prstGeom prst="rightBracket">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270689</xdr:colOff>
      <xdr:row>2</xdr:row>
      <xdr:rowOff>34192</xdr:rowOff>
    </xdr:from>
    <xdr:to>
      <xdr:col>26</xdr:col>
      <xdr:colOff>83039</xdr:colOff>
      <xdr:row>4</xdr:row>
      <xdr:rowOff>14654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6657731" y="415192"/>
          <a:ext cx="373266"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⑥</a:t>
          </a:r>
        </a:p>
      </xdr:txBody>
    </xdr:sp>
    <xdr:clientData/>
  </xdr:twoCellAnchor>
  <xdr:twoCellAnchor>
    <xdr:from>
      <xdr:col>27</xdr:col>
      <xdr:colOff>40297</xdr:colOff>
      <xdr:row>2</xdr:row>
      <xdr:rowOff>33376</xdr:rowOff>
    </xdr:from>
    <xdr:to>
      <xdr:col>28</xdr:col>
      <xdr:colOff>135141</xdr:colOff>
      <xdr:row>4</xdr:row>
      <xdr:rowOff>13838</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7268714" y="414376"/>
          <a:ext cx="375302"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⑦</a:t>
          </a:r>
        </a:p>
      </xdr:txBody>
    </xdr:sp>
    <xdr:clientData/>
  </xdr:twoCellAnchor>
  <xdr:twoCellAnchor>
    <xdr:from>
      <xdr:col>18</xdr:col>
      <xdr:colOff>116416</xdr:colOff>
      <xdr:row>1</xdr:row>
      <xdr:rowOff>328083</xdr:rowOff>
    </xdr:from>
    <xdr:to>
      <xdr:col>19</xdr:col>
      <xdr:colOff>209224</xdr:colOff>
      <xdr:row>3</xdr:row>
      <xdr:rowOff>170961</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20708" y="370416"/>
          <a:ext cx="373266"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19050</xdr:colOff>
      <xdr:row>10</xdr:row>
      <xdr:rowOff>19050</xdr:rowOff>
    </xdr:from>
    <xdr:to>
      <xdr:col>49</xdr:col>
      <xdr:colOff>0</xdr:colOff>
      <xdr:row>12</xdr:row>
      <xdr:rowOff>6350</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6635750" y="2413000"/>
          <a:ext cx="3181350" cy="273050"/>
        </a:xfrm>
        <a:prstGeom prst="rect">
          <a:avLst/>
        </a:prstGeom>
        <a:solidFill>
          <a:srgbClr val="FFFFCC"/>
        </a:solidFill>
        <a:ln w="0" cmpd="sng">
          <a:solidFill>
            <a:schemeClr val="accent2">
              <a:lumMod val="50000"/>
            </a:scheme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chemeClr val="tx1"/>
              </a:solidFill>
              <a:effectLst/>
              <a:uLnTx/>
              <a:uFillTx/>
              <a:latin typeface="Times New Roman" panose="02020603050405020304" pitchFamily="18" charset="0"/>
              <a:ea typeface="ＭＳ 明朝" panose="02020609040205080304" pitchFamily="17" charset="-128"/>
              <a:cs typeface="Times New Roman" panose="02020603050405020304" pitchFamily="18" charset="0"/>
            </a:rPr>
            <a:t>PDF</a:t>
          </a:r>
          <a:r>
            <a:rPr kumimoji="1" lang="ja-JP" altLang="en-US" sz="1100" b="1" i="0" u="none" strike="noStrike" kern="0" cap="none" spc="0" normalizeH="0" baseline="0" noProof="0">
              <a:ln>
                <a:noFill/>
              </a:ln>
              <a:solidFill>
                <a:schemeClr val="tx1"/>
              </a:solidFill>
              <a:effectLst/>
              <a:uLnTx/>
              <a:uFillTx/>
              <a:latin typeface="Times New Roman" panose="02020603050405020304" pitchFamily="18" charset="0"/>
              <a:ea typeface="ＭＳ 明朝" panose="02020609040205080304" pitchFamily="17" charset="-128"/>
              <a:cs typeface="Times New Roman" panose="02020603050405020304" pitchFamily="18" charset="0"/>
            </a:rPr>
            <a:t>化</a:t>
          </a:r>
          <a:r>
            <a:rPr kumimoji="1" lang="ja-JP" altLang="en-US" sz="1100" b="0" i="0" u="none" strike="noStrike" kern="0" cap="none" spc="0" normalizeH="0" baseline="0" noProof="0">
              <a:ln>
                <a:noFill/>
              </a:ln>
              <a:solidFill>
                <a:schemeClr val="tx1"/>
              </a:solidFill>
              <a:effectLst/>
              <a:uLnTx/>
              <a:uFillTx/>
              <a:latin typeface="Times New Roman" panose="02020603050405020304" pitchFamily="18" charset="0"/>
              <a:ea typeface="ＭＳ 明朝" panose="02020609040205080304" pitchFamily="17" charset="-128"/>
              <a:cs typeface="Times New Roman" panose="02020603050405020304" pitchFamily="18" charset="0"/>
            </a:rPr>
            <a:t>した申請書表紙を</a:t>
          </a:r>
          <a:r>
            <a:rPr kumimoji="1" lang="en-US" altLang="ja-JP" sz="1100" b="1" i="0" u="none" strike="noStrike" kern="0" cap="none" spc="0" normalizeH="0" baseline="0" noProof="0">
              <a:ln>
                <a:noFill/>
              </a:ln>
              <a:solidFill>
                <a:schemeClr val="tx1"/>
              </a:solidFill>
              <a:effectLst/>
              <a:uLnTx/>
              <a:uFillTx/>
              <a:latin typeface="Times New Roman" panose="02020603050405020304" pitchFamily="18" charset="0"/>
              <a:ea typeface="ＭＳ 明朝" panose="02020609040205080304" pitchFamily="17" charset="-128"/>
              <a:cs typeface="Times New Roman" panose="02020603050405020304" pitchFamily="18" charset="0"/>
            </a:rPr>
            <a:t>jGrants</a:t>
          </a:r>
          <a:r>
            <a:rPr kumimoji="1" lang="ja-JP" altLang="en-US" sz="1100" b="0" i="0" u="none" strike="noStrike" kern="0" cap="none" spc="0" normalizeH="0" baseline="0" noProof="0">
              <a:ln>
                <a:noFill/>
              </a:ln>
              <a:solidFill>
                <a:schemeClr val="tx1"/>
              </a:solidFill>
              <a:effectLst/>
              <a:uLnTx/>
              <a:uFillTx/>
              <a:latin typeface="Times New Roman" panose="02020603050405020304" pitchFamily="18" charset="0"/>
              <a:ea typeface="ＭＳ 明朝" panose="02020609040205080304" pitchFamily="17" charset="-128"/>
              <a:cs typeface="Times New Roman" panose="02020603050405020304" pitchFamily="18" charset="0"/>
            </a:rPr>
            <a:t>にアップロード</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47337</xdr:colOff>
      <xdr:row>108</xdr:row>
      <xdr:rowOff>11546</xdr:rowOff>
    </xdr:from>
    <xdr:to>
      <xdr:col>48</xdr:col>
      <xdr:colOff>75046</xdr:colOff>
      <xdr:row>116</xdr:row>
      <xdr:rowOff>200932</xdr:rowOff>
    </xdr:to>
    <xdr:pic>
      <xdr:nvPicPr>
        <xdr:cNvPr id="2" name="図 1">
          <a:extLst>
            <a:ext uri="{FF2B5EF4-FFF2-40B4-BE49-F238E27FC236}">
              <a16:creationId xmlns:a16="http://schemas.microsoft.com/office/drawing/2014/main" id="{00000000-0008-0000-0F00-000002000000}"/>
            </a:ext>
          </a:extLst>
        </xdr:cNvPr>
        <xdr:cNvPicPr>
          <a:picLocks noChangeAspect="1"/>
        </xdr:cNvPicPr>
      </xdr:nvPicPr>
      <xdr:blipFill rotWithShape="1">
        <a:blip xmlns:r="http://schemas.openxmlformats.org/officeDocument/2006/relationships" r:embed="rId1"/>
        <a:srcRect l="15765" t="27657" r="35027" b="20793"/>
        <a:stretch/>
      </xdr:blipFill>
      <xdr:spPr>
        <a:xfrm>
          <a:off x="266701" y="28349864"/>
          <a:ext cx="4062845" cy="2472665"/>
        </a:xfrm>
        <a:prstGeom prst="rect">
          <a:avLst/>
        </a:prstGeom>
        <a:solidFill>
          <a:schemeClr val="accent4">
            <a:lumMod val="20000"/>
            <a:lumOff val="80000"/>
          </a:schemeClr>
        </a:solidFill>
        <a:ln w="0">
          <a:solidFill>
            <a:schemeClr val="bg1">
              <a:lumMod val="50000"/>
            </a:schemeClr>
          </a:solidFill>
        </a:ln>
      </xdr:spPr>
    </xdr:pic>
    <xdr:clientData/>
  </xdr:twoCellAnchor>
  <xdr:twoCellAnchor editAs="oneCell">
    <xdr:from>
      <xdr:col>2</xdr:col>
      <xdr:colOff>30774</xdr:colOff>
      <xdr:row>133</xdr:row>
      <xdr:rowOff>48491</xdr:rowOff>
    </xdr:from>
    <xdr:to>
      <xdr:col>43</xdr:col>
      <xdr:colOff>27513</xdr:colOff>
      <xdr:row>139</xdr:row>
      <xdr:rowOff>207818</xdr:rowOff>
    </xdr:to>
    <xdr:pic>
      <xdr:nvPicPr>
        <xdr:cNvPr id="4" name="図 3">
          <a:extLst>
            <a:ext uri="{FF2B5EF4-FFF2-40B4-BE49-F238E27FC236}">
              <a16:creationId xmlns:a16="http://schemas.microsoft.com/office/drawing/2014/main" id="{00000000-0008-0000-0F00-000004000000}"/>
            </a:ext>
          </a:extLst>
        </xdr:cNvPr>
        <xdr:cNvPicPr>
          <a:picLocks noChangeAspect="1"/>
        </xdr:cNvPicPr>
      </xdr:nvPicPr>
      <xdr:blipFill rotWithShape="1">
        <a:blip xmlns:r="http://schemas.openxmlformats.org/officeDocument/2006/relationships" r:embed="rId2"/>
        <a:srcRect l="19794" t="39696" r="43153" b="26905"/>
        <a:stretch/>
      </xdr:blipFill>
      <xdr:spPr>
        <a:xfrm>
          <a:off x="250138" y="35117809"/>
          <a:ext cx="3596198" cy="1891145"/>
        </a:xfrm>
        <a:prstGeom prst="rect">
          <a:avLst/>
        </a:prstGeom>
      </xdr:spPr>
    </xdr:pic>
    <xdr:clientData/>
  </xdr:twoCellAnchor>
  <xdr:twoCellAnchor editAs="oneCell">
    <xdr:from>
      <xdr:col>1</xdr:col>
      <xdr:colOff>86590</xdr:colOff>
      <xdr:row>119</xdr:row>
      <xdr:rowOff>248227</xdr:rowOff>
    </xdr:from>
    <xdr:to>
      <xdr:col>48</xdr:col>
      <xdr:colOff>67852</xdr:colOff>
      <xdr:row>127</xdr:row>
      <xdr:rowOff>181677</xdr:rowOff>
    </xdr:to>
    <xdr:pic>
      <xdr:nvPicPr>
        <xdr:cNvPr id="6" name="図 5">
          <a:extLst>
            <a:ext uri="{FF2B5EF4-FFF2-40B4-BE49-F238E27FC236}">
              <a16:creationId xmlns:a16="http://schemas.microsoft.com/office/drawing/2014/main" id="{00000000-0008-0000-0F00-000006000000}"/>
            </a:ext>
          </a:extLst>
        </xdr:cNvPr>
        <xdr:cNvPicPr>
          <a:picLocks noChangeAspect="1"/>
        </xdr:cNvPicPr>
      </xdr:nvPicPr>
      <xdr:blipFill rotWithShape="1">
        <a:blip xmlns:r="http://schemas.openxmlformats.org/officeDocument/2006/relationships" r:embed="rId3"/>
        <a:srcRect l="36022" t="35357" r="23412" b="26871"/>
        <a:stretch/>
      </xdr:blipFill>
      <xdr:spPr>
        <a:xfrm>
          <a:off x="219363" y="31703818"/>
          <a:ext cx="4100267" cy="2147455"/>
        </a:xfrm>
        <a:prstGeom prst="rect">
          <a:avLst/>
        </a:prstGeom>
        <a:ln w="0">
          <a:solidFill>
            <a:schemeClr val="bg1">
              <a:lumMod val="50000"/>
            </a:schemeClr>
          </a:solidFill>
        </a:ln>
      </xdr:spPr>
    </xdr:pic>
    <xdr:clientData/>
  </xdr:twoCellAnchor>
  <xdr:twoCellAnchor editAs="oneCell">
    <xdr:from>
      <xdr:col>8</xdr:col>
      <xdr:colOff>40408</xdr:colOff>
      <xdr:row>142</xdr:row>
      <xdr:rowOff>254323</xdr:rowOff>
    </xdr:from>
    <xdr:to>
      <xdr:col>37</xdr:col>
      <xdr:colOff>1711</xdr:colOff>
      <xdr:row>153</xdr:row>
      <xdr:rowOff>26142</xdr:rowOff>
    </xdr:to>
    <xdr:pic>
      <xdr:nvPicPr>
        <xdr:cNvPr id="7" name="図 6">
          <a:extLst>
            <a:ext uri="{FF2B5EF4-FFF2-40B4-BE49-F238E27FC236}">
              <a16:creationId xmlns:a16="http://schemas.microsoft.com/office/drawing/2014/main" id="{00000000-0008-0000-0F00-000007000000}"/>
            </a:ext>
          </a:extLst>
        </xdr:cNvPr>
        <xdr:cNvPicPr>
          <a:picLocks noChangeAspect="1"/>
        </xdr:cNvPicPr>
      </xdr:nvPicPr>
      <xdr:blipFill rotWithShape="1">
        <a:blip xmlns:r="http://schemas.openxmlformats.org/officeDocument/2006/relationships" r:embed="rId4"/>
        <a:srcRect l="42056" t="35920" r="37744" b="21090"/>
        <a:stretch/>
      </xdr:blipFill>
      <xdr:spPr>
        <a:xfrm>
          <a:off x="831272" y="37921368"/>
          <a:ext cx="2463780" cy="2949540"/>
        </a:xfrm>
        <a:prstGeom prst="rect">
          <a:avLst/>
        </a:prstGeom>
      </xdr:spPr>
    </xdr:pic>
    <xdr:clientData/>
  </xdr:twoCellAnchor>
  <xdr:twoCellAnchor>
    <xdr:from>
      <xdr:col>4</xdr:col>
      <xdr:colOff>69272</xdr:colOff>
      <xdr:row>143</xdr:row>
      <xdr:rowOff>23091</xdr:rowOff>
    </xdr:from>
    <xdr:to>
      <xdr:col>8</xdr:col>
      <xdr:colOff>46181</xdr:colOff>
      <xdr:row>144</xdr:row>
      <xdr:rowOff>5773</xdr:rowOff>
    </xdr:to>
    <xdr:sp macro="" textlink="">
      <xdr:nvSpPr>
        <xdr:cNvPr id="8" name="テキスト ボックス 7">
          <a:extLst>
            <a:ext uri="{FF2B5EF4-FFF2-40B4-BE49-F238E27FC236}">
              <a16:creationId xmlns:a16="http://schemas.microsoft.com/office/drawing/2014/main" id="{00000000-0008-0000-0F00-000008000000}"/>
            </a:ext>
          </a:extLst>
        </xdr:cNvPr>
        <xdr:cNvSpPr txBox="1"/>
      </xdr:nvSpPr>
      <xdr:spPr>
        <a:xfrm>
          <a:off x="513772" y="37978773"/>
          <a:ext cx="323273" cy="2713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①</a:t>
          </a:r>
        </a:p>
      </xdr:txBody>
    </xdr:sp>
    <xdr:clientData/>
  </xdr:twoCellAnchor>
  <xdr:twoCellAnchor>
    <xdr:from>
      <xdr:col>4</xdr:col>
      <xdr:colOff>69271</xdr:colOff>
      <xdr:row>144</xdr:row>
      <xdr:rowOff>86591</xdr:rowOff>
    </xdr:from>
    <xdr:to>
      <xdr:col>8</xdr:col>
      <xdr:colOff>46180</xdr:colOff>
      <xdr:row>145</xdr:row>
      <xdr:rowOff>69272</xdr:rowOff>
    </xdr:to>
    <xdr:sp macro="" textlink="">
      <xdr:nvSpPr>
        <xdr:cNvPr id="10" name="テキスト ボックス 9">
          <a:extLst>
            <a:ext uri="{FF2B5EF4-FFF2-40B4-BE49-F238E27FC236}">
              <a16:creationId xmlns:a16="http://schemas.microsoft.com/office/drawing/2014/main" id="{00000000-0008-0000-0F00-00000A000000}"/>
            </a:ext>
          </a:extLst>
        </xdr:cNvPr>
        <xdr:cNvSpPr txBox="1"/>
      </xdr:nvSpPr>
      <xdr:spPr>
        <a:xfrm>
          <a:off x="513771" y="38330909"/>
          <a:ext cx="323273" cy="2713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②</a:t>
          </a:r>
        </a:p>
      </xdr:txBody>
    </xdr:sp>
    <xdr:clientData/>
  </xdr:twoCellAnchor>
  <xdr:twoCellAnchor>
    <xdr:from>
      <xdr:col>4</xdr:col>
      <xdr:colOff>69271</xdr:colOff>
      <xdr:row>145</xdr:row>
      <xdr:rowOff>173181</xdr:rowOff>
    </xdr:from>
    <xdr:to>
      <xdr:col>8</xdr:col>
      <xdr:colOff>46180</xdr:colOff>
      <xdr:row>146</xdr:row>
      <xdr:rowOff>155862</xdr:rowOff>
    </xdr:to>
    <xdr:sp macro="" textlink="">
      <xdr:nvSpPr>
        <xdr:cNvPr id="11" name="テキスト ボックス 10">
          <a:extLst>
            <a:ext uri="{FF2B5EF4-FFF2-40B4-BE49-F238E27FC236}">
              <a16:creationId xmlns:a16="http://schemas.microsoft.com/office/drawing/2014/main" id="{00000000-0008-0000-0F00-00000B000000}"/>
            </a:ext>
          </a:extLst>
        </xdr:cNvPr>
        <xdr:cNvSpPr txBox="1"/>
      </xdr:nvSpPr>
      <xdr:spPr>
        <a:xfrm>
          <a:off x="513771" y="38706136"/>
          <a:ext cx="323273" cy="2713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③</a:t>
          </a:r>
        </a:p>
      </xdr:txBody>
    </xdr:sp>
    <xdr:clientData/>
  </xdr:twoCellAnchor>
  <xdr:twoCellAnchor>
    <xdr:from>
      <xdr:col>2</xdr:col>
      <xdr:colOff>126998</xdr:colOff>
      <xdr:row>147</xdr:row>
      <xdr:rowOff>265546</xdr:rowOff>
    </xdr:from>
    <xdr:to>
      <xdr:col>8</xdr:col>
      <xdr:colOff>34635</xdr:colOff>
      <xdr:row>148</xdr:row>
      <xdr:rowOff>248227</xdr:rowOff>
    </xdr:to>
    <xdr:sp macro="" textlink="">
      <xdr:nvSpPr>
        <xdr:cNvPr id="12" name="テキスト ボックス 11">
          <a:extLst>
            <a:ext uri="{FF2B5EF4-FFF2-40B4-BE49-F238E27FC236}">
              <a16:creationId xmlns:a16="http://schemas.microsoft.com/office/drawing/2014/main" id="{00000000-0008-0000-0F00-00000C000000}"/>
            </a:ext>
          </a:extLst>
        </xdr:cNvPr>
        <xdr:cNvSpPr txBox="1"/>
      </xdr:nvSpPr>
      <xdr:spPr>
        <a:xfrm>
          <a:off x="346362" y="39375773"/>
          <a:ext cx="479137" cy="2713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④⑤</a:t>
          </a:r>
        </a:p>
      </xdr:txBody>
    </xdr:sp>
    <xdr:clientData/>
  </xdr:twoCellAnchor>
  <xdr:twoCellAnchor>
    <xdr:from>
      <xdr:col>4</xdr:col>
      <xdr:colOff>80818</xdr:colOff>
      <xdr:row>151</xdr:row>
      <xdr:rowOff>109681</xdr:rowOff>
    </xdr:from>
    <xdr:to>
      <xdr:col>8</xdr:col>
      <xdr:colOff>57727</xdr:colOff>
      <xdr:row>152</xdr:row>
      <xdr:rowOff>92364</xdr:rowOff>
    </xdr:to>
    <xdr:sp macro="" textlink="">
      <xdr:nvSpPr>
        <xdr:cNvPr id="13" name="テキスト ボックス 12">
          <a:extLst>
            <a:ext uri="{FF2B5EF4-FFF2-40B4-BE49-F238E27FC236}">
              <a16:creationId xmlns:a16="http://schemas.microsoft.com/office/drawing/2014/main" id="{00000000-0008-0000-0F00-00000D000000}"/>
            </a:ext>
          </a:extLst>
        </xdr:cNvPr>
        <xdr:cNvSpPr txBox="1"/>
      </xdr:nvSpPr>
      <xdr:spPr>
        <a:xfrm>
          <a:off x="525318" y="40374454"/>
          <a:ext cx="323273" cy="2713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⑥</a:t>
          </a:r>
        </a:p>
      </xdr:txBody>
    </xdr:sp>
    <xdr:clientData/>
  </xdr:twoCellAnchor>
  <xdr:twoCellAnchor editAs="oneCell">
    <xdr:from>
      <xdr:col>1</xdr:col>
      <xdr:colOff>63500</xdr:colOff>
      <xdr:row>94</xdr:row>
      <xdr:rowOff>0</xdr:rowOff>
    </xdr:from>
    <xdr:to>
      <xdr:col>38</xdr:col>
      <xdr:colOff>38100</xdr:colOff>
      <xdr:row>103</xdr:row>
      <xdr:rowOff>38100</xdr:rowOff>
    </xdr:to>
    <xdr:pic>
      <xdr:nvPicPr>
        <xdr:cNvPr id="15" name="図 14">
          <a:extLst>
            <a:ext uri="{FF2B5EF4-FFF2-40B4-BE49-F238E27FC236}">
              <a16:creationId xmlns:a16="http://schemas.microsoft.com/office/drawing/2014/main" id="{00000000-0008-0000-0F00-00000F000000}"/>
            </a:ext>
          </a:extLst>
        </xdr:cNvPr>
        <xdr:cNvPicPr/>
      </xdr:nvPicPr>
      <xdr:blipFill rotWithShape="1">
        <a:blip xmlns:r="http://schemas.openxmlformats.org/officeDocument/2006/relationships" r:embed="rId5"/>
        <a:srcRect l="1764" t="18396" r="36853" b="11789"/>
        <a:stretch/>
      </xdr:blipFill>
      <xdr:spPr bwMode="auto">
        <a:xfrm>
          <a:off x="196850" y="24180800"/>
          <a:ext cx="3314700" cy="2609850"/>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630965</xdr:colOff>
      <xdr:row>41</xdr:row>
      <xdr:rowOff>119107</xdr:rowOff>
    </xdr:to>
    <xdr:pic>
      <xdr:nvPicPr>
        <xdr:cNvPr id="3" name="図 2">
          <a:extLst>
            <a:ext uri="{FF2B5EF4-FFF2-40B4-BE49-F238E27FC236}">
              <a16:creationId xmlns:a16="http://schemas.microsoft.com/office/drawing/2014/main" id="{A9ADBB0F-0F06-8719-97D5-F3E697D74A45}"/>
            </a:ext>
          </a:extLst>
        </xdr:cNvPr>
        <xdr:cNvPicPr>
          <a:picLocks noChangeAspect="1"/>
        </xdr:cNvPicPr>
      </xdr:nvPicPr>
      <xdr:blipFill>
        <a:blip xmlns:r="http://schemas.openxmlformats.org/officeDocument/2006/relationships" r:embed="rId1"/>
        <a:stretch>
          <a:fillRect/>
        </a:stretch>
      </xdr:blipFill>
      <xdr:spPr>
        <a:xfrm>
          <a:off x="0" y="0"/>
          <a:ext cx="6547671" cy="961422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B1:AD15"/>
  <sheetViews>
    <sheetView zoomScaleNormal="100" workbookViewId="0">
      <selection activeCell="U8" sqref="U8:AC14"/>
    </sheetView>
  </sheetViews>
  <sheetFormatPr defaultColWidth="1.1640625" defaultRowHeight="7.5" customHeight="1"/>
  <cols>
    <col min="1" max="1" width="14.1640625" style="1" customWidth="1"/>
    <col min="2" max="2" width="1.1640625" style="1"/>
    <col min="3" max="29" width="3.75" style="1" customWidth="1"/>
    <col min="30" max="30" width="2.25" style="1" customWidth="1"/>
    <col min="31" max="16384" width="1.1640625" style="1"/>
  </cols>
  <sheetData>
    <row r="1" spans="2:30" ht="3.65" customHeight="1"/>
    <row r="2" spans="2:30" ht="26.5" customHeight="1">
      <c r="B2" s="2"/>
      <c r="C2" s="3"/>
      <c r="D2" s="3"/>
      <c r="E2" s="3"/>
      <c r="F2" s="3"/>
      <c r="G2" s="3"/>
      <c r="H2" s="3"/>
      <c r="I2" s="3"/>
      <c r="J2" s="3"/>
      <c r="K2" s="3"/>
      <c r="L2" s="3"/>
      <c r="M2" s="3"/>
      <c r="N2" s="3"/>
      <c r="O2" s="3"/>
      <c r="P2" s="3"/>
      <c r="Q2" s="3"/>
      <c r="R2" s="3"/>
      <c r="S2" s="3"/>
      <c r="T2" s="3"/>
      <c r="U2" s="3"/>
      <c r="V2" s="3"/>
      <c r="W2" s="3"/>
      <c r="X2" s="3"/>
      <c r="Y2" s="3"/>
      <c r="Z2" s="3"/>
      <c r="AA2" s="3"/>
      <c r="AB2" s="3"/>
      <c r="AC2" s="3"/>
      <c r="AD2" s="4"/>
    </row>
    <row r="3" spans="2:30" ht="7.5" customHeight="1">
      <c r="B3" s="5"/>
      <c r="C3" s="6"/>
      <c r="D3" s="6"/>
      <c r="E3" s="6"/>
      <c r="F3" s="6"/>
      <c r="G3" s="6"/>
      <c r="H3" s="6"/>
      <c r="I3" s="6"/>
      <c r="J3" s="6"/>
      <c r="K3" s="6"/>
      <c r="L3" s="6"/>
      <c r="M3" s="6"/>
      <c r="N3" s="6"/>
      <c r="O3" s="6"/>
      <c r="P3" s="6"/>
      <c r="Q3" s="6"/>
      <c r="R3" s="6"/>
      <c r="S3" s="6"/>
      <c r="T3" s="6"/>
      <c r="U3" s="6"/>
      <c r="V3" s="6"/>
      <c r="W3" s="6"/>
      <c r="X3" s="6"/>
      <c r="Y3" s="6"/>
      <c r="Z3" s="6"/>
      <c r="AA3" s="6"/>
      <c r="AB3" s="6"/>
      <c r="AC3" s="6"/>
      <c r="AD3" s="7"/>
    </row>
    <row r="4" spans="2:30" ht="16" customHeight="1">
      <c r="B4" s="5"/>
      <c r="C4" s="6"/>
      <c r="D4" s="8"/>
      <c r="E4" s="308"/>
      <c r="F4" s="308"/>
      <c r="G4" s="308"/>
      <c r="H4" s="308"/>
      <c r="I4" s="308"/>
      <c r="J4" s="308"/>
      <c r="K4" s="308"/>
      <c r="L4" s="308"/>
      <c r="M4" s="308"/>
      <c r="N4" s="306"/>
      <c r="O4" s="307"/>
      <c r="P4" s="307"/>
      <c r="Q4" s="307"/>
      <c r="R4" s="307"/>
      <c r="S4" s="307"/>
      <c r="T4" s="306"/>
      <c r="U4" s="309"/>
      <c r="V4" s="306"/>
      <c r="W4" s="307"/>
      <c r="X4" s="309"/>
      <c r="Y4" s="9"/>
      <c r="Z4" s="9"/>
      <c r="AA4" s="10"/>
      <c r="AB4" s="6"/>
      <c r="AC4" s="6"/>
      <c r="AD4" s="7"/>
    </row>
    <row r="5" spans="2:30" ht="22.5" customHeight="1">
      <c r="B5" s="5"/>
      <c r="C5" s="6"/>
      <c r="D5" s="6"/>
      <c r="E5" s="6"/>
      <c r="F5" s="6"/>
      <c r="G5" s="6"/>
      <c r="H5" s="6"/>
      <c r="I5" s="6"/>
      <c r="J5" s="6"/>
      <c r="K5" s="6"/>
      <c r="L5" s="6"/>
      <c r="M5" s="6"/>
      <c r="N5" s="6"/>
      <c r="O5" s="6"/>
      <c r="P5" s="6"/>
      <c r="Q5" s="6"/>
      <c r="R5" s="6"/>
      <c r="S5" s="6"/>
      <c r="T5" s="6"/>
      <c r="U5" s="6"/>
      <c r="V5" s="6"/>
      <c r="W5" s="6"/>
      <c r="X5" s="6"/>
      <c r="Y5" s="6"/>
      <c r="Z5" s="6"/>
      <c r="AA5" s="6"/>
      <c r="AB5" s="6"/>
      <c r="AC5" s="6"/>
      <c r="AD5" s="7"/>
    </row>
    <row r="6" spans="2:30" ht="7.5" customHeight="1">
      <c r="B6" s="5"/>
      <c r="C6" s="8"/>
      <c r="D6" s="6"/>
      <c r="E6" s="6"/>
      <c r="F6" s="6"/>
      <c r="G6" s="6"/>
      <c r="H6" s="6"/>
      <c r="I6" s="6"/>
      <c r="J6" s="6"/>
      <c r="K6" s="6"/>
      <c r="L6" s="6"/>
      <c r="M6" s="6"/>
      <c r="N6" s="6"/>
      <c r="O6" s="6"/>
      <c r="P6" s="6"/>
      <c r="Q6" s="6"/>
      <c r="R6" s="6"/>
      <c r="S6" s="6"/>
      <c r="T6" s="6"/>
      <c r="U6" s="6"/>
      <c r="V6" s="6"/>
      <c r="W6" s="6"/>
      <c r="X6" s="6"/>
      <c r="Y6" s="6"/>
      <c r="Z6" s="6"/>
      <c r="AA6" s="6"/>
      <c r="AB6" s="6"/>
      <c r="AC6" s="6"/>
      <c r="AD6" s="7"/>
    </row>
    <row r="7" spans="2:30" ht="17.5" customHeight="1">
      <c r="B7" s="5"/>
      <c r="C7" s="11" t="s">
        <v>12</v>
      </c>
      <c r="D7" s="290" t="s">
        <v>25</v>
      </c>
      <c r="E7" s="291"/>
      <c r="F7" s="321"/>
      <c r="G7" s="322" t="s">
        <v>26</v>
      </c>
      <c r="H7" s="322"/>
      <c r="I7" s="322"/>
      <c r="J7" s="322"/>
      <c r="K7" s="322"/>
      <c r="L7" s="322"/>
      <c r="M7" s="322"/>
      <c r="N7" s="322"/>
      <c r="O7" s="322"/>
      <c r="P7" s="322"/>
      <c r="Q7" s="322"/>
      <c r="R7" s="322"/>
      <c r="S7" s="322"/>
      <c r="T7" s="322"/>
      <c r="U7" s="290" t="s">
        <v>27</v>
      </c>
      <c r="V7" s="291"/>
      <c r="W7" s="291"/>
      <c r="X7" s="291"/>
      <c r="Y7" s="291"/>
      <c r="Z7" s="291"/>
      <c r="AA7" s="291"/>
      <c r="AB7" s="291"/>
      <c r="AC7" s="292"/>
      <c r="AD7" s="7"/>
    </row>
    <row r="8" spans="2:30" ht="19.5" customHeight="1">
      <c r="B8" s="5"/>
      <c r="C8" s="12" t="s">
        <v>28</v>
      </c>
      <c r="D8" s="293" t="s">
        <v>29</v>
      </c>
      <c r="E8" s="294"/>
      <c r="F8" s="295"/>
      <c r="G8" s="296" t="s">
        <v>30</v>
      </c>
      <c r="H8" s="296"/>
      <c r="I8" s="296"/>
      <c r="J8" s="296"/>
      <c r="K8" s="296"/>
      <c r="L8" s="296"/>
      <c r="M8" s="296"/>
      <c r="N8" s="296"/>
      <c r="O8" s="296"/>
      <c r="P8" s="296"/>
      <c r="Q8" s="296"/>
      <c r="R8" s="296"/>
      <c r="S8" s="296"/>
      <c r="T8" s="296"/>
      <c r="U8" s="297" t="s">
        <v>843</v>
      </c>
      <c r="V8" s="298"/>
      <c r="W8" s="298"/>
      <c r="X8" s="298"/>
      <c r="Y8" s="298"/>
      <c r="Z8" s="298"/>
      <c r="AA8" s="298"/>
      <c r="AB8" s="298"/>
      <c r="AC8" s="299"/>
      <c r="AD8" s="7"/>
    </row>
    <row r="9" spans="2:30" ht="19.5" customHeight="1">
      <c r="B9" s="5"/>
      <c r="C9" s="13" t="s">
        <v>31</v>
      </c>
      <c r="D9" s="315" t="s">
        <v>32</v>
      </c>
      <c r="E9" s="316"/>
      <c r="F9" s="317"/>
      <c r="G9" s="310" t="s">
        <v>45</v>
      </c>
      <c r="H9" s="310"/>
      <c r="I9" s="310"/>
      <c r="J9" s="310"/>
      <c r="K9" s="310"/>
      <c r="L9" s="310"/>
      <c r="M9" s="310"/>
      <c r="N9" s="310"/>
      <c r="O9" s="310"/>
      <c r="P9" s="310"/>
      <c r="Q9" s="310"/>
      <c r="R9" s="310"/>
      <c r="S9" s="310"/>
      <c r="T9" s="310"/>
      <c r="U9" s="300"/>
      <c r="V9" s="301"/>
      <c r="W9" s="301"/>
      <c r="X9" s="301"/>
      <c r="Y9" s="301"/>
      <c r="Z9" s="301"/>
      <c r="AA9" s="301"/>
      <c r="AB9" s="301"/>
      <c r="AC9" s="302"/>
      <c r="AD9" s="7"/>
    </row>
    <row r="10" spans="2:30" ht="19.5" customHeight="1">
      <c r="B10" s="5"/>
      <c r="C10" s="13" t="s">
        <v>33</v>
      </c>
      <c r="D10" s="323" t="s">
        <v>34</v>
      </c>
      <c r="E10" s="324"/>
      <c r="F10" s="325"/>
      <c r="G10" s="310" t="s">
        <v>46</v>
      </c>
      <c r="H10" s="310"/>
      <c r="I10" s="310"/>
      <c r="J10" s="310"/>
      <c r="K10" s="310"/>
      <c r="L10" s="310"/>
      <c r="M10" s="310"/>
      <c r="N10" s="310"/>
      <c r="O10" s="310"/>
      <c r="P10" s="310"/>
      <c r="Q10" s="310"/>
      <c r="R10" s="310"/>
      <c r="S10" s="310"/>
      <c r="T10" s="310"/>
      <c r="U10" s="300"/>
      <c r="V10" s="301"/>
      <c r="W10" s="301"/>
      <c r="X10" s="301"/>
      <c r="Y10" s="301"/>
      <c r="Z10" s="301"/>
      <c r="AA10" s="301"/>
      <c r="AB10" s="301"/>
      <c r="AC10" s="302"/>
      <c r="AD10" s="7"/>
    </row>
    <row r="11" spans="2:30" ht="19.5" customHeight="1">
      <c r="B11" s="5"/>
      <c r="C11" s="13" t="s">
        <v>35</v>
      </c>
      <c r="D11" s="326" t="s">
        <v>36</v>
      </c>
      <c r="E11" s="327"/>
      <c r="F11" s="328"/>
      <c r="G11" s="310" t="s">
        <v>47</v>
      </c>
      <c r="H11" s="310"/>
      <c r="I11" s="310"/>
      <c r="J11" s="310"/>
      <c r="K11" s="310"/>
      <c r="L11" s="310"/>
      <c r="M11" s="310"/>
      <c r="N11" s="310"/>
      <c r="O11" s="310"/>
      <c r="P11" s="310"/>
      <c r="Q11" s="310"/>
      <c r="R11" s="310"/>
      <c r="S11" s="310"/>
      <c r="T11" s="310"/>
      <c r="U11" s="300"/>
      <c r="V11" s="301"/>
      <c r="W11" s="301"/>
      <c r="X11" s="301"/>
      <c r="Y11" s="301"/>
      <c r="Z11" s="301"/>
      <c r="AA11" s="301"/>
      <c r="AB11" s="301"/>
      <c r="AC11" s="302"/>
      <c r="AD11" s="7"/>
    </row>
    <row r="12" spans="2:30" ht="19.5" customHeight="1">
      <c r="B12" s="5"/>
      <c r="C12" s="14" t="s">
        <v>37</v>
      </c>
      <c r="D12" s="329" t="s">
        <v>38</v>
      </c>
      <c r="E12" s="330"/>
      <c r="F12" s="331"/>
      <c r="G12" s="310" t="s">
        <v>48</v>
      </c>
      <c r="H12" s="310"/>
      <c r="I12" s="310"/>
      <c r="J12" s="310"/>
      <c r="K12" s="310"/>
      <c r="L12" s="310"/>
      <c r="M12" s="310"/>
      <c r="N12" s="310"/>
      <c r="O12" s="310"/>
      <c r="P12" s="310"/>
      <c r="Q12" s="310"/>
      <c r="R12" s="310"/>
      <c r="S12" s="310"/>
      <c r="T12" s="310"/>
      <c r="U12" s="300"/>
      <c r="V12" s="301"/>
      <c r="W12" s="301"/>
      <c r="X12" s="301"/>
      <c r="Y12" s="301"/>
      <c r="Z12" s="301"/>
      <c r="AA12" s="301"/>
      <c r="AB12" s="301"/>
      <c r="AC12" s="302"/>
      <c r="AD12" s="7"/>
    </row>
    <row r="13" spans="2:30" ht="19.5" customHeight="1">
      <c r="B13" s="5"/>
      <c r="C13" s="14" t="s">
        <v>39</v>
      </c>
      <c r="D13" s="318" t="s">
        <v>40</v>
      </c>
      <c r="E13" s="319"/>
      <c r="F13" s="320"/>
      <c r="G13" s="310" t="s">
        <v>41</v>
      </c>
      <c r="H13" s="310"/>
      <c r="I13" s="310"/>
      <c r="J13" s="310"/>
      <c r="K13" s="310"/>
      <c r="L13" s="310"/>
      <c r="M13" s="310"/>
      <c r="N13" s="310"/>
      <c r="O13" s="310"/>
      <c r="P13" s="310"/>
      <c r="Q13" s="310"/>
      <c r="R13" s="310"/>
      <c r="S13" s="310"/>
      <c r="T13" s="310"/>
      <c r="U13" s="300"/>
      <c r="V13" s="301"/>
      <c r="W13" s="301"/>
      <c r="X13" s="301"/>
      <c r="Y13" s="301"/>
      <c r="Z13" s="301"/>
      <c r="AA13" s="301"/>
      <c r="AB13" s="301"/>
      <c r="AC13" s="302"/>
      <c r="AD13" s="7"/>
    </row>
    <row r="14" spans="2:30" ht="19.5" customHeight="1">
      <c r="B14" s="5"/>
      <c r="C14" s="15" t="s">
        <v>42</v>
      </c>
      <c r="D14" s="311" t="s">
        <v>43</v>
      </c>
      <c r="E14" s="312"/>
      <c r="F14" s="313"/>
      <c r="G14" s="314" t="s">
        <v>44</v>
      </c>
      <c r="H14" s="314"/>
      <c r="I14" s="314"/>
      <c r="J14" s="314"/>
      <c r="K14" s="314"/>
      <c r="L14" s="314"/>
      <c r="M14" s="314"/>
      <c r="N14" s="314"/>
      <c r="O14" s="314"/>
      <c r="P14" s="314"/>
      <c r="Q14" s="314"/>
      <c r="R14" s="314"/>
      <c r="S14" s="314"/>
      <c r="T14" s="314"/>
      <c r="U14" s="303"/>
      <c r="V14" s="304"/>
      <c r="W14" s="304"/>
      <c r="X14" s="304"/>
      <c r="Y14" s="304"/>
      <c r="Z14" s="304"/>
      <c r="AA14" s="304"/>
      <c r="AB14" s="304"/>
      <c r="AC14" s="305"/>
      <c r="AD14" s="7"/>
    </row>
    <row r="15" spans="2:30" ht="13" customHeight="1">
      <c r="B15" s="16"/>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8"/>
    </row>
  </sheetData>
  <sheetProtection formatCells="0"/>
  <mergeCells count="25">
    <mergeCell ref="D13:F13"/>
    <mergeCell ref="D7:F7"/>
    <mergeCell ref="G7:T7"/>
    <mergeCell ref="D10:F10"/>
    <mergeCell ref="G10:T10"/>
    <mergeCell ref="D11:F11"/>
    <mergeCell ref="G11:T11"/>
    <mergeCell ref="D12:F12"/>
    <mergeCell ref="G12:T12"/>
    <mergeCell ref="U7:AC7"/>
    <mergeCell ref="D8:F8"/>
    <mergeCell ref="G8:T8"/>
    <mergeCell ref="U8:AC14"/>
    <mergeCell ref="N4:S4"/>
    <mergeCell ref="E4:F4"/>
    <mergeCell ref="G4:I4"/>
    <mergeCell ref="J4:K4"/>
    <mergeCell ref="L4:M4"/>
    <mergeCell ref="T4:U4"/>
    <mergeCell ref="V4:X4"/>
    <mergeCell ref="G13:T13"/>
    <mergeCell ref="D14:F14"/>
    <mergeCell ref="G14:T14"/>
    <mergeCell ref="D9:F9"/>
    <mergeCell ref="G9:T9"/>
  </mergeCells>
  <phoneticPr fontId="2"/>
  <printOptions horizontalCentered="1"/>
  <pageMargins left="0.47244094488188981" right="0.47244094488188981" top="0.31496062992125984" bottom="0" header="0" footer="0"/>
  <pageSetup paperSize="9" scale="105" orientation="portrait" r:id="rId1"/>
  <colBreaks count="1" manualBreakCount="1">
    <brk id="78"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B2:BP68"/>
  <sheetViews>
    <sheetView view="pageBreakPreview" zoomScaleNormal="100" zoomScaleSheetLayoutView="100" workbookViewId="0">
      <selection activeCell="D8" sqref="D8:D9"/>
    </sheetView>
  </sheetViews>
  <sheetFormatPr defaultColWidth="1.1640625" defaultRowHeight="7.5" customHeight="1"/>
  <cols>
    <col min="1" max="1" width="2.33203125" style="1" customWidth="1"/>
    <col min="2" max="2" width="1.1640625" style="1"/>
    <col min="3" max="3" width="2.33203125" style="1" customWidth="1"/>
    <col min="4" max="4" width="28.75" style="1" customWidth="1"/>
    <col min="5" max="5" width="8.75" style="1" customWidth="1"/>
    <col min="6" max="6" width="5" style="1" customWidth="1"/>
    <col min="7" max="7" width="3.75" style="1" customWidth="1"/>
    <col min="8" max="8" width="5" style="1" customWidth="1"/>
    <col min="9" max="9" width="3.33203125" style="1" customWidth="1"/>
    <col min="10" max="10" width="5" style="1" customWidth="1"/>
    <col min="11" max="11" width="3.75" style="1" customWidth="1"/>
    <col min="12" max="13" width="8.33203125" style="1" customWidth="1"/>
    <col min="14" max="31" width="1.1640625" style="1"/>
    <col min="32" max="32" width="2.1640625" style="1" bestFit="1" customWidth="1"/>
    <col min="33" max="67" width="1.1640625" style="1"/>
    <col min="68" max="68" width="3.75" style="1" customWidth="1"/>
    <col min="69" max="16384" width="1.1640625" style="1"/>
  </cols>
  <sheetData>
    <row r="2" spans="2:68" ht="15" customHeight="1">
      <c r="B2" s="23"/>
      <c r="C2" s="1753" t="s">
        <v>902</v>
      </c>
      <c r="D2" s="1492"/>
      <c r="E2" s="23"/>
      <c r="F2" s="23"/>
      <c r="G2" s="23"/>
      <c r="H2" s="23"/>
      <c r="I2" s="23"/>
      <c r="J2" s="23"/>
      <c r="K2" s="23"/>
      <c r="L2" s="23"/>
      <c r="M2" s="23"/>
      <c r="O2" s="382" t="s">
        <v>768</v>
      </c>
      <c r="P2" s="383"/>
      <c r="Q2" s="383"/>
      <c r="R2" s="383"/>
      <c r="S2" s="383"/>
      <c r="T2" s="383"/>
      <c r="U2" s="383"/>
      <c r="V2" s="383"/>
      <c r="W2" s="383"/>
      <c r="X2" s="383"/>
      <c r="Y2" s="383"/>
      <c r="Z2" s="383"/>
      <c r="AA2" s="383"/>
      <c r="AB2" s="383"/>
      <c r="AC2" s="383"/>
      <c r="AD2" s="383"/>
      <c r="AE2" s="383"/>
      <c r="AF2" s="383"/>
      <c r="AG2" s="383"/>
      <c r="AH2" s="383"/>
      <c r="AI2" s="383"/>
      <c r="AJ2" s="383"/>
      <c r="AK2" s="383"/>
      <c r="AL2" s="383"/>
      <c r="AM2" s="383"/>
      <c r="AN2" s="383"/>
      <c r="AO2" s="383"/>
      <c r="AP2" s="383"/>
      <c r="AQ2" s="383"/>
      <c r="AR2" s="383"/>
      <c r="AS2" s="383"/>
      <c r="AT2" s="383"/>
      <c r="AU2" s="383"/>
      <c r="AV2" s="383"/>
      <c r="AW2" s="383"/>
      <c r="AX2" s="383"/>
      <c r="AY2" s="383"/>
      <c r="AZ2" s="383"/>
      <c r="BA2" s="383"/>
      <c r="BB2" s="383"/>
      <c r="BC2" s="383"/>
      <c r="BD2" s="383"/>
      <c r="BE2" s="383"/>
      <c r="BF2" s="383"/>
      <c r="BG2" s="383"/>
      <c r="BH2" s="383"/>
      <c r="BI2" s="383"/>
      <c r="BJ2" s="383"/>
      <c r="BK2" s="383"/>
      <c r="BL2" s="383"/>
      <c r="BM2" s="383"/>
      <c r="BN2" s="383"/>
      <c r="BO2" s="383"/>
      <c r="BP2" s="384"/>
    </row>
    <row r="3" spans="2:68" ht="7.5" customHeight="1">
      <c r="B3" s="23"/>
      <c r="C3" s="23"/>
      <c r="D3" s="23"/>
      <c r="E3" s="23"/>
      <c r="F3" s="23"/>
      <c r="G3" s="23"/>
      <c r="H3" s="23"/>
      <c r="I3" s="23"/>
      <c r="J3" s="23"/>
      <c r="K3" s="23"/>
      <c r="L3" s="23"/>
      <c r="M3" s="23"/>
      <c r="O3" s="385"/>
      <c r="P3" s="386"/>
      <c r="Q3" s="386"/>
      <c r="R3" s="386"/>
      <c r="S3" s="386"/>
      <c r="T3" s="386"/>
      <c r="U3" s="386"/>
      <c r="V3" s="386"/>
      <c r="W3" s="386"/>
      <c r="X3" s="386"/>
      <c r="Y3" s="386"/>
      <c r="Z3" s="386"/>
      <c r="AA3" s="386"/>
      <c r="AB3" s="386"/>
      <c r="AC3" s="386"/>
      <c r="AD3" s="386"/>
      <c r="AE3" s="386"/>
      <c r="AF3" s="386"/>
      <c r="AG3" s="386"/>
      <c r="AH3" s="386"/>
      <c r="AI3" s="386"/>
      <c r="AJ3" s="386"/>
      <c r="AK3" s="386"/>
      <c r="AL3" s="386"/>
      <c r="AM3" s="386"/>
      <c r="AN3" s="386"/>
      <c r="AO3" s="386"/>
      <c r="AP3" s="386"/>
      <c r="AQ3" s="386"/>
      <c r="AR3" s="386"/>
      <c r="AS3" s="386"/>
      <c r="AT3" s="386"/>
      <c r="AU3" s="386"/>
      <c r="AV3" s="386"/>
      <c r="AW3" s="386"/>
      <c r="AX3" s="386"/>
      <c r="AY3" s="386"/>
      <c r="AZ3" s="386"/>
      <c r="BA3" s="386"/>
      <c r="BB3" s="386"/>
      <c r="BC3" s="386"/>
      <c r="BD3" s="386"/>
      <c r="BE3" s="386"/>
      <c r="BF3" s="386"/>
      <c r="BG3" s="386"/>
      <c r="BH3" s="386"/>
      <c r="BI3" s="386"/>
      <c r="BJ3" s="386"/>
      <c r="BK3" s="386"/>
      <c r="BL3" s="386"/>
      <c r="BM3" s="386"/>
      <c r="BN3" s="386"/>
      <c r="BO3" s="386"/>
      <c r="BP3" s="387"/>
    </row>
    <row r="4" spans="2:68" ht="15" customHeight="1">
      <c r="B4" s="1415" t="s">
        <v>404</v>
      </c>
      <c r="C4" s="1415"/>
      <c r="D4" s="1415"/>
      <c r="E4" s="23"/>
      <c r="F4" s="23"/>
      <c r="G4" s="23"/>
      <c r="H4" s="23"/>
      <c r="I4" s="23"/>
      <c r="J4" s="23"/>
      <c r="K4" s="23"/>
      <c r="L4" s="1754" t="s">
        <v>296</v>
      </c>
      <c r="M4" s="1754"/>
      <c r="O4" s="385"/>
      <c r="P4" s="386"/>
      <c r="Q4" s="386"/>
      <c r="R4" s="386"/>
      <c r="S4" s="386"/>
      <c r="T4" s="386"/>
      <c r="U4" s="386"/>
      <c r="V4" s="386"/>
      <c r="W4" s="386"/>
      <c r="X4" s="386"/>
      <c r="Y4" s="386"/>
      <c r="Z4" s="386"/>
      <c r="AA4" s="386"/>
      <c r="AB4" s="386"/>
      <c r="AC4" s="386"/>
      <c r="AD4" s="386"/>
      <c r="AE4" s="386"/>
      <c r="AF4" s="386"/>
      <c r="AG4" s="386"/>
      <c r="AH4" s="386"/>
      <c r="AI4" s="386"/>
      <c r="AJ4" s="386"/>
      <c r="AK4" s="386"/>
      <c r="AL4" s="386"/>
      <c r="AM4" s="386"/>
      <c r="AN4" s="386"/>
      <c r="AO4" s="386"/>
      <c r="AP4" s="386"/>
      <c r="AQ4" s="386"/>
      <c r="AR4" s="386"/>
      <c r="AS4" s="386"/>
      <c r="AT4" s="386"/>
      <c r="AU4" s="386"/>
      <c r="AV4" s="386"/>
      <c r="AW4" s="386"/>
      <c r="AX4" s="386"/>
      <c r="AY4" s="386"/>
      <c r="AZ4" s="386"/>
      <c r="BA4" s="386"/>
      <c r="BB4" s="386"/>
      <c r="BC4" s="386"/>
      <c r="BD4" s="386"/>
      <c r="BE4" s="386"/>
      <c r="BF4" s="386"/>
      <c r="BG4" s="386"/>
      <c r="BH4" s="386"/>
      <c r="BI4" s="386"/>
      <c r="BJ4" s="386"/>
      <c r="BK4" s="386"/>
      <c r="BL4" s="386"/>
      <c r="BM4" s="386"/>
      <c r="BN4" s="386"/>
      <c r="BO4" s="386"/>
      <c r="BP4" s="387"/>
    </row>
    <row r="5" spans="2:68" ht="37.5" customHeight="1">
      <c r="B5" s="1697" t="s">
        <v>297</v>
      </c>
      <c r="C5" s="1821"/>
      <c r="D5" s="170" t="s">
        <v>819</v>
      </c>
      <c r="E5" s="1807" t="s">
        <v>820</v>
      </c>
      <c r="F5" s="1616"/>
      <c r="G5" s="1617" t="s">
        <v>407</v>
      </c>
      <c r="H5" s="1618"/>
      <c r="I5" s="1619" t="s">
        <v>302</v>
      </c>
      <c r="J5" s="1620"/>
      <c r="K5" s="52" t="s">
        <v>303</v>
      </c>
      <c r="L5" s="53" t="s">
        <v>304</v>
      </c>
      <c r="M5" s="54" t="s">
        <v>305</v>
      </c>
      <c r="O5" s="388"/>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90"/>
    </row>
    <row r="6" spans="2:68" ht="30" customHeight="1">
      <c r="B6" s="1698"/>
      <c r="C6" s="1614"/>
      <c r="D6" s="171" t="s">
        <v>821</v>
      </c>
      <c r="E6" s="1703" t="s">
        <v>307</v>
      </c>
      <c r="F6" s="1704"/>
      <c r="G6" s="1704"/>
      <c r="H6" s="1704"/>
      <c r="I6" s="1704"/>
      <c r="J6" s="1704"/>
      <c r="K6" s="1704"/>
      <c r="L6" s="1705"/>
      <c r="M6" s="55" t="s">
        <v>286</v>
      </c>
      <c r="O6" s="1190" t="s">
        <v>769</v>
      </c>
      <c r="P6" s="1191"/>
      <c r="Q6" s="1191"/>
      <c r="R6" s="1191"/>
      <c r="S6" s="1191"/>
      <c r="T6" s="1191"/>
      <c r="U6" s="1191"/>
      <c r="V6" s="1191"/>
      <c r="W6" s="1191"/>
      <c r="X6" s="1191"/>
      <c r="Y6" s="1191"/>
      <c r="Z6" s="1191"/>
      <c r="AA6" s="1191"/>
      <c r="AB6" s="1191"/>
      <c r="AC6" s="1191"/>
      <c r="AD6" s="1191"/>
      <c r="AE6" s="1191"/>
      <c r="AF6" s="1191"/>
      <c r="AG6" s="1191"/>
      <c r="AH6" s="1191"/>
      <c r="AI6" s="1191"/>
      <c r="AJ6" s="1191"/>
      <c r="AK6" s="1191"/>
      <c r="AL6" s="1191"/>
      <c r="AM6" s="1191"/>
      <c r="AN6" s="1191"/>
      <c r="AO6" s="1191"/>
      <c r="AP6" s="1191"/>
      <c r="AQ6" s="1191"/>
      <c r="AR6" s="1191"/>
      <c r="AS6" s="1191"/>
      <c r="AT6" s="1191"/>
      <c r="AU6" s="1191"/>
      <c r="AV6" s="1191"/>
      <c r="AW6" s="1191"/>
      <c r="AX6" s="1191"/>
      <c r="AY6" s="1191"/>
      <c r="AZ6" s="1191"/>
      <c r="BA6" s="1191"/>
      <c r="BB6" s="1191"/>
      <c r="BC6" s="1191"/>
      <c r="BD6" s="1191"/>
      <c r="BE6" s="1191"/>
      <c r="BF6" s="1191"/>
      <c r="BG6" s="1191"/>
      <c r="BH6" s="1191"/>
      <c r="BI6" s="1191"/>
      <c r="BJ6" s="1191"/>
      <c r="BK6" s="1191"/>
      <c r="BL6" s="1191"/>
      <c r="BM6" s="1191"/>
      <c r="BN6" s="1191"/>
      <c r="BO6" s="1191"/>
      <c r="BP6" s="1192"/>
    </row>
    <row r="7" spans="2:68" ht="30" customHeight="1">
      <c r="B7" s="1706" t="s">
        <v>409</v>
      </c>
      <c r="C7" s="1822"/>
      <c r="D7" s="135"/>
      <c r="E7" s="1811"/>
      <c r="F7" s="1636"/>
      <c r="G7" s="1637"/>
      <c r="H7" s="1638"/>
      <c r="I7" s="1637"/>
      <c r="J7" s="1638"/>
      <c r="K7" s="57">
        <v>1.1000000000000001</v>
      </c>
      <c r="L7" s="58">
        <f>M7*K7</f>
        <v>0</v>
      </c>
      <c r="M7" s="59">
        <f>G7*I7</f>
        <v>0</v>
      </c>
      <c r="O7" s="1209"/>
      <c r="P7" s="1210"/>
      <c r="Q7" s="1210"/>
      <c r="R7" s="1210"/>
      <c r="S7" s="1210"/>
      <c r="T7" s="1210"/>
      <c r="U7" s="1210"/>
      <c r="V7" s="1210"/>
      <c r="W7" s="1210"/>
      <c r="X7" s="1210"/>
      <c r="Y7" s="1210"/>
      <c r="Z7" s="1210"/>
      <c r="AA7" s="1210"/>
      <c r="AB7" s="1210"/>
      <c r="AC7" s="1210"/>
      <c r="AD7" s="1210"/>
      <c r="AE7" s="1210"/>
      <c r="AF7" s="1210"/>
      <c r="AG7" s="1210"/>
      <c r="AH7" s="1210"/>
      <c r="AI7" s="1210"/>
      <c r="AJ7" s="1210"/>
      <c r="AK7" s="1210"/>
      <c r="AL7" s="1210"/>
      <c r="AM7" s="1210"/>
      <c r="AN7" s="1210"/>
      <c r="AO7" s="1210"/>
      <c r="AP7" s="1210"/>
      <c r="AQ7" s="1210"/>
      <c r="AR7" s="1210"/>
      <c r="AS7" s="1210"/>
      <c r="AT7" s="1210"/>
      <c r="AU7" s="1210"/>
      <c r="AV7" s="1210"/>
      <c r="AW7" s="1210"/>
      <c r="AX7" s="1210"/>
      <c r="AY7" s="1210"/>
      <c r="AZ7" s="1210"/>
      <c r="BA7" s="1210"/>
      <c r="BB7" s="1210"/>
      <c r="BC7" s="1210"/>
      <c r="BD7" s="1210"/>
      <c r="BE7" s="1210"/>
      <c r="BF7" s="1210"/>
      <c r="BG7" s="1210"/>
      <c r="BH7" s="1210"/>
      <c r="BI7" s="1210"/>
      <c r="BJ7" s="1210"/>
      <c r="BK7" s="1210"/>
      <c r="BL7" s="1210"/>
      <c r="BM7" s="1210"/>
      <c r="BN7" s="1210"/>
      <c r="BO7" s="1210"/>
      <c r="BP7" s="1211"/>
    </row>
    <row r="8" spans="2:68" ht="15" customHeight="1">
      <c r="B8" s="1707"/>
      <c r="C8" s="1502"/>
      <c r="D8" s="1823"/>
      <c r="E8" s="60" t="s">
        <v>309</v>
      </c>
      <c r="F8" s="1643" t="s">
        <v>310</v>
      </c>
      <c r="G8" s="1644"/>
      <c r="H8" s="1643" t="s">
        <v>311</v>
      </c>
      <c r="I8" s="1644"/>
      <c r="J8" s="1643" t="s">
        <v>312</v>
      </c>
      <c r="K8" s="1644"/>
      <c r="L8" s="60" t="s">
        <v>313</v>
      </c>
      <c r="M8" s="60" t="s">
        <v>314</v>
      </c>
      <c r="O8" s="394"/>
      <c r="P8" s="395"/>
      <c r="Q8" s="395"/>
      <c r="R8" s="395"/>
      <c r="S8" s="395"/>
      <c r="T8" s="395"/>
      <c r="U8" s="395"/>
      <c r="V8" s="395"/>
      <c r="W8" s="395"/>
      <c r="X8" s="395"/>
      <c r="Y8" s="395"/>
      <c r="Z8" s="395"/>
      <c r="AA8" s="395"/>
      <c r="AB8" s="395"/>
      <c r="AC8" s="395"/>
      <c r="AD8" s="395"/>
      <c r="AE8" s="395"/>
      <c r="AF8" s="395"/>
      <c r="AG8" s="395"/>
      <c r="AH8" s="395"/>
      <c r="AI8" s="395"/>
      <c r="AJ8" s="395"/>
      <c r="AK8" s="395"/>
      <c r="AL8" s="395"/>
      <c r="AM8" s="395"/>
      <c r="AN8" s="395"/>
      <c r="AO8" s="395"/>
      <c r="AP8" s="395"/>
      <c r="AQ8" s="395"/>
      <c r="AR8" s="395"/>
      <c r="AS8" s="395"/>
      <c r="AT8" s="395"/>
      <c r="AU8" s="395"/>
      <c r="AV8" s="395"/>
      <c r="AW8" s="395"/>
      <c r="AX8" s="395"/>
      <c r="AY8" s="395"/>
      <c r="AZ8" s="395"/>
      <c r="BA8" s="395"/>
      <c r="BB8" s="395"/>
      <c r="BC8" s="395"/>
      <c r="BD8" s="395"/>
      <c r="BE8" s="395"/>
      <c r="BF8" s="395"/>
      <c r="BG8" s="395"/>
      <c r="BH8" s="395"/>
      <c r="BI8" s="395"/>
      <c r="BJ8" s="395"/>
      <c r="BK8" s="395"/>
      <c r="BL8" s="395"/>
      <c r="BM8" s="395"/>
      <c r="BN8" s="395"/>
      <c r="BO8" s="395"/>
      <c r="BP8" s="396"/>
    </row>
    <row r="9" spans="2:68" ht="30" customHeight="1">
      <c r="B9" s="1739"/>
      <c r="C9" s="1540"/>
      <c r="D9" s="1824"/>
      <c r="E9" s="61"/>
      <c r="F9" s="1626"/>
      <c r="G9" s="1626"/>
      <c r="H9" s="1626"/>
      <c r="I9" s="1626"/>
      <c r="J9" s="1626"/>
      <c r="K9" s="1626"/>
      <c r="L9" s="117"/>
      <c r="M9" s="63">
        <f>SUM(E9:L9)</f>
        <v>0</v>
      </c>
      <c r="O9" s="1601" t="s">
        <v>770</v>
      </c>
      <c r="P9" s="1602"/>
      <c r="Q9" s="1602"/>
      <c r="R9" s="1602"/>
      <c r="S9" s="1602"/>
      <c r="T9" s="1602"/>
      <c r="U9" s="1602"/>
      <c r="V9" s="1602"/>
      <c r="W9" s="1602"/>
      <c r="X9" s="1602"/>
      <c r="Y9" s="1602"/>
      <c r="Z9" s="1602"/>
      <c r="AA9" s="1602"/>
      <c r="AB9" s="1602"/>
      <c r="AC9" s="1602"/>
      <c r="AD9" s="1602"/>
      <c r="AE9" s="1602"/>
      <c r="AF9" s="1602"/>
      <c r="AG9" s="1602"/>
      <c r="AH9" s="1602"/>
      <c r="AI9" s="1602"/>
      <c r="AJ9" s="1602"/>
      <c r="AK9" s="1602"/>
      <c r="AL9" s="1602"/>
      <c r="AM9" s="1602"/>
      <c r="AN9" s="1602"/>
      <c r="AO9" s="1602"/>
      <c r="AP9" s="1602"/>
      <c r="AQ9" s="1602"/>
      <c r="AR9" s="1602"/>
      <c r="AS9" s="1602"/>
      <c r="AT9" s="1602"/>
      <c r="AU9" s="1602"/>
      <c r="AV9" s="1602"/>
      <c r="AW9" s="1602"/>
      <c r="AX9" s="1602"/>
      <c r="AY9" s="1602"/>
      <c r="AZ9" s="1602"/>
      <c r="BA9" s="1602"/>
      <c r="BB9" s="1602"/>
      <c r="BC9" s="1602"/>
      <c r="BD9" s="1602"/>
      <c r="BE9" s="1602"/>
      <c r="BF9" s="1602"/>
      <c r="BG9" s="1602"/>
      <c r="BH9" s="1602"/>
      <c r="BI9" s="1602"/>
      <c r="BJ9" s="1602"/>
      <c r="BK9" s="1602"/>
      <c r="BL9" s="1602"/>
      <c r="BM9" s="1602"/>
      <c r="BN9" s="1602"/>
      <c r="BO9" s="1602"/>
      <c r="BP9" s="1603"/>
    </row>
    <row r="10" spans="2:68" ht="30" customHeight="1">
      <c r="B10" s="1713" t="s">
        <v>410</v>
      </c>
      <c r="C10" s="1628"/>
      <c r="D10" s="64"/>
      <c r="E10" s="1630"/>
      <c r="F10" s="1630"/>
      <c r="G10" s="1631"/>
      <c r="H10" s="1631"/>
      <c r="I10" s="1631"/>
      <c r="J10" s="1631"/>
      <c r="K10" s="65">
        <v>1.1000000000000001</v>
      </c>
      <c r="L10" s="66">
        <f>M10*K10</f>
        <v>0</v>
      </c>
      <c r="M10" s="67">
        <f>G10*I10</f>
        <v>0</v>
      </c>
      <c r="O10" s="1604"/>
      <c r="P10" s="1605"/>
      <c r="Q10" s="1605"/>
      <c r="R10" s="1605"/>
      <c r="S10" s="1605"/>
      <c r="T10" s="1605"/>
      <c r="U10" s="1605"/>
      <c r="V10" s="1605"/>
      <c r="W10" s="1605"/>
      <c r="X10" s="1605"/>
      <c r="Y10" s="1605"/>
      <c r="Z10" s="1605"/>
      <c r="AA10" s="1605"/>
      <c r="AB10" s="1605"/>
      <c r="AC10" s="1605"/>
      <c r="AD10" s="1605"/>
      <c r="AE10" s="1605"/>
      <c r="AF10" s="1605"/>
      <c r="AG10" s="1605"/>
      <c r="AH10" s="1605"/>
      <c r="AI10" s="1605"/>
      <c r="AJ10" s="1605"/>
      <c r="AK10" s="1605"/>
      <c r="AL10" s="1605"/>
      <c r="AM10" s="1605"/>
      <c r="AN10" s="1605"/>
      <c r="AO10" s="1605"/>
      <c r="AP10" s="1605"/>
      <c r="AQ10" s="1605"/>
      <c r="AR10" s="1605"/>
      <c r="AS10" s="1605"/>
      <c r="AT10" s="1605"/>
      <c r="AU10" s="1605"/>
      <c r="AV10" s="1605"/>
      <c r="AW10" s="1605"/>
      <c r="AX10" s="1605"/>
      <c r="AY10" s="1605"/>
      <c r="AZ10" s="1605"/>
      <c r="BA10" s="1605"/>
      <c r="BB10" s="1605"/>
      <c r="BC10" s="1605"/>
      <c r="BD10" s="1605"/>
      <c r="BE10" s="1605"/>
      <c r="BF10" s="1605"/>
      <c r="BG10" s="1605"/>
      <c r="BH10" s="1605"/>
      <c r="BI10" s="1605"/>
      <c r="BJ10" s="1605"/>
      <c r="BK10" s="1605"/>
      <c r="BL10" s="1605"/>
      <c r="BM10" s="1605"/>
      <c r="BN10" s="1605"/>
      <c r="BO10" s="1605"/>
      <c r="BP10" s="1606"/>
    </row>
    <row r="11" spans="2:68" ht="15" customHeight="1">
      <c r="B11" s="1707"/>
      <c r="C11" s="596"/>
      <c r="D11" s="1632"/>
      <c r="E11" s="68" t="s">
        <v>309</v>
      </c>
      <c r="F11" s="1633" t="s">
        <v>310</v>
      </c>
      <c r="G11" s="1633"/>
      <c r="H11" s="1633" t="s">
        <v>311</v>
      </c>
      <c r="I11" s="1633"/>
      <c r="J11" s="1633" t="s">
        <v>312</v>
      </c>
      <c r="K11" s="1633"/>
      <c r="L11" s="69" t="s">
        <v>313</v>
      </c>
      <c r="M11" s="70" t="s">
        <v>314</v>
      </c>
      <c r="O11" s="1607"/>
      <c r="P11" s="1608"/>
      <c r="Q11" s="1608"/>
      <c r="R11" s="1608"/>
      <c r="S11" s="1608"/>
      <c r="T11" s="1608"/>
      <c r="U11" s="1608"/>
      <c r="V11" s="1608"/>
      <c r="W11" s="1608"/>
      <c r="X11" s="1608"/>
      <c r="Y11" s="1608"/>
      <c r="Z11" s="1608"/>
      <c r="AA11" s="1608"/>
      <c r="AB11" s="1608"/>
      <c r="AC11" s="1608"/>
      <c r="AD11" s="1608"/>
      <c r="AE11" s="1608"/>
      <c r="AF11" s="1608"/>
      <c r="AG11" s="1608"/>
      <c r="AH11" s="1608"/>
      <c r="AI11" s="1608"/>
      <c r="AJ11" s="1608"/>
      <c r="AK11" s="1608"/>
      <c r="AL11" s="1608"/>
      <c r="AM11" s="1608"/>
      <c r="AN11" s="1608"/>
      <c r="AO11" s="1608"/>
      <c r="AP11" s="1608"/>
      <c r="AQ11" s="1608"/>
      <c r="AR11" s="1608"/>
      <c r="AS11" s="1608"/>
      <c r="AT11" s="1608"/>
      <c r="AU11" s="1608"/>
      <c r="AV11" s="1608"/>
      <c r="AW11" s="1608"/>
      <c r="AX11" s="1608"/>
      <c r="AY11" s="1608"/>
      <c r="AZ11" s="1608"/>
      <c r="BA11" s="1608"/>
      <c r="BB11" s="1608"/>
      <c r="BC11" s="1608"/>
      <c r="BD11" s="1608"/>
      <c r="BE11" s="1608"/>
      <c r="BF11" s="1608"/>
      <c r="BG11" s="1608"/>
      <c r="BH11" s="1608"/>
      <c r="BI11" s="1608"/>
      <c r="BJ11" s="1608"/>
      <c r="BK11" s="1608"/>
      <c r="BL11" s="1608"/>
      <c r="BM11" s="1608"/>
      <c r="BN11" s="1608"/>
      <c r="BO11" s="1608"/>
      <c r="BP11" s="1609"/>
    </row>
    <row r="12" spans="2:68" ht="30" customHeight="1">
      <c r="B12" s="1717"/>
      <c r="C12" s="1656"/>
      <c r="D12" s="1825"/>
      <c r="E12" s="71"/>
      <c r="F12" s="1634"/>
      <c r="G12" s="1634"/>
      <c r="H12" s="1634"/>
      <c r="I12" s="1634"/>
      <c r="J12" s="1634"/>
      <c r="K12" s="1634"/>
      <c r="L12" s="72"/>
      <c r="M12" s="73">
        <f>SUM(E12:L12)</f>
        <v>0</v>
      </c>
      <c r="O12" s="1691" t="s">
        <v>772</v>
      </c>
      <c r="P12" s="1692"/>
      <c r="Q12" s="1692"/>
      <c r="R12" s="1692"/>
      <c r="S12" s="1692"/>
      <c r="T12" s="1692"/>
      <c r="U12" s="1692"/>
      <c r="V12" s="1692"/>
      <c r="W12" s="1692"/>
      <c r="X12" s="1692"/>
      <c r="Y12" s="1692"/>
      <c r="Z12" s="1692"/>
      <c r="AA12" s="1692"/>
      <c r="AB12" s="1692"/>
      <c r="AC12" s="1692"/>
      <c r="AD12" s="1692"/>
      <c r="AE12" s="1692"/>
      <c r="AF12" s="1692"/>
      <c r="AG12" s="1692"/>
      <c r="AH12" s="1692"/>
      <c r="AI12" s="1692"/>
      <c r="AJ12" s="1692"/>
      <c r="AK12" s="1692"/>
      <c r="AL12" s="1692"/>
      <c r="AM12" s="1692"/>
      <c r="AN12" s="1692"/>
      <c r="AO12" s="1692"/>
      <c r="AP12" s="1692"/>
      <c r="AQ12" s="1692"/>
      <c r="AR12" s="1692"/>
      <c r="AS12" s="1692"/>
      <c r="AT12" s="1692"/>
      <c r="AU12" s="1692"/>
      <c r="AV12" s="1692"/>
      <c r="AW12" s="1692"/>
      <c r="AX12" s="1692"/>
      <c r="AY12" s="1692"/>
      <c r="AZ12" s="1692"/>
      <c r="BA12" s="1692"/>
      <c r="BB12" s="1692"/>
      <c r="BC12" s="1692"/>
      <c r="BD12" s="1692"/>
      <c r="BE12" s="1692"/>
      <c r="BF12" s="1692"/>
      <c r="BG12" s="1692"/>
      <c r="BH12" s="1692"/>
      <c r="BI12" s="1692"/>
      <c r="BJ12" s="1692"/>
      <c r="BK12" s="1692"/>
      <c r="BL12" s="1692"/>
      <c r="BM12" s="1692"/>
      <c r="BN12" s="1692"/>
      <c r="BO12" s="1692"/>
      <c r="BP12" s="1693"/>
    </row>
    <row r="13" spans="2:68" ht="30" customHeight="1">
      <c r="B13" s="1713" t="s">
        <v>411</v>
      </c>
      <c r="C13" s="1628"/>
      <c r="D13" s="74"/>
      <c r="E13" s="1645"/>
      <c r="F13" s="1645"/>
      <c r="G13" s="1646"/>
      <c r="H13" s="1646"/>
      <c r="I13" s="1646"/>
      <c r="J13" s="1646"/>
      <c r="K13" s="65">
        <v>1.1000000000000001</v>
      </c>
      <c r="L13" s="66">
        <f>M13*K13</f>
        <v>0</v>
      </c>
      <c r="M13" s="75">
        <f>G13*I13</f>
        <v>0</v>
      </c>
      <c r="O13" s="403"/>
      <c r="P13" s="404"/>
      <c r="Q13" s="404"/>
      <c r="R13" s="404"/>
      <c r="S13" s="404"/>
      <c r="T13" s="404"/>
      <c r="U13" s="404"/>
      <c r="V13" s="404"/>
      <c r="W13" s="404"/>
      <c r="X13" s="404"/>
      <c r="Y13" s="404"/>
      <c r="Z13" s="404"/>
      <c r="AA13" s="404"/>
      <c r="AB13" s="404"/>
      <c r="AC13" s="404"/>
      <c r="AD13" s="404"/>
      <c r="AE13" s="404"/>
      <c r="AF13" s="404"/>
      <c r="AG13" s="404"/>
      <c r="AH13" s="404"/>
      <c r="AI13" s="404"/>
      <c r="AJ13" s="404"/>
      <c r="AK13" s="404"/>
      <c r="AL13" s="404"/>
      <c r="AM13" s="404"/>
      <c r="AN13" s="404"/>
      <c r="AO13" s="404"/>
      <c r="AP13" s="404"/>
      <c r="AQ13" s="404"/>
      <c r="AR13" s="404"/>
      <c r="AS13" s="404"/>
      <c r="AT13" s="404"/>
      <c r="AU13" s="404"/>
      <c r="AV13" s="404"/>
      <c r="AW13" s="404"/>
      <c r="AX13" s="404"/>
      <c r="AY13" s="404"/>
      <c r="AZ13" s="404"/>
      <c r="BA13" s="404"/>
      <c r="BB13" s="404"/>
      <c r="BC13" s="404"/>
      <c r="BD13" s="404"/>
      <c r="BE13" s="404"/>
      <c r="BF13" s="404"/>
      <c r="BG13" s="404"/>
      <c r="BH13" s="404"/>
      <c r="BI13" s="404"/>
      <c r="BJ13" s="404"/>
      <c r="BK13" s="404"/>
      <c r="BL13" s="404"/>
      <c r="BM13" s="404"/>
      <c r="BN13" s="404"/>
      <c r="BO13" s="404"/>
      <c r="BP13" s="405"/>
    </row>
    <row r="14" spans="2:68" ht="15" customHeight="1">
      <c r="B14" s="1707"/>
      <c r="C14" s="596"/>
      <c r="D14" s="1647"/>
      <c r="E14" s="68" t="s">
        <v>309</v>
      </c>
      <c r="F14" s="1633" t="s">
        <v>310</v>
      </c>
      <c r="G14" s="1633"/>
      <c r="H14" s="1633" t="s">
        <v>311</v>
      </c>
      <c r="I14" s="1633"/>
      <c r="J14" s="1633" t="s">
        <v>312</v>
      </c>
      <c r="K14" s="1633"/>
      <c r="L14" s="69" t="s">
        <v>313</v>
      </c>
      <c r="M14" s="70" t="s">
        <v>314</v>
      </c>
      <c r="O14" s="1302" t="s">
        <v>771</v>
      </c>
      <c r="P14" s="1303"/>
      <c r="Q14" s="1303"/>
      <c r="R14" s="1303"/>
      <c r="S14" s="1303"/>
      <c r="T14" s="1303"/>
      <c r="U14" s="1303"/>
      <c r="V14" s="1303"/>
      <c r="W14" s="1303"/>
      <c r="X14" s="1303"/>
      <c r="Y14" s="1303"/>
      <c r="Z14" s="1303"/>
      <c r="AA14" s="1303"/>
      <c r="AB14" s="1303"/>
      <c r="AC14" s="1303"/>
      <c r="AD14" s="1303"/>
      <c r="AE14" s="1303"/>
      <c r="AF14" s="1303"/>
      <c r="AG14" s="1303"/>
      <c r="AH14" s="1303"/>
      <c r="AI14" s="1303"/>
      <c r="AJ14" s="1303"/>
      <c r="AK14" s="1303"/>
      <c r="AL14" s="1303"/>
      <c r="AM14" s="1303"/>
      <c r="AN14" s="1303"/>
      <c r="AO14" s="1303"/>
      <c r="AP14" s="1303"/>
      <c r="AQ14" s="1303"/>
      <c r="AR14" s="1303"/>
      <c r="AS14" s="1303"/>
      <c r="AT14" s="1303"/>
      <c r="AU14" s="1303"/>
      <c r="AV14" s="1303"/>
      <c r="AW14" s="1303"/>
      <c r="AX14" s="1303"/>
      <c r="AY14" s="1303"/>
      <c r="AZ14" s="1303"/>
      <c r="BA14" s="1303"/>
      <c r="BB14" s="1303"/>
      <c r="BC14" s="1303"/>
      <c r="BD14" s="1303"/>
      <c r="BE14" s="1303"/>
      <c r="BF14" s="1303"/>
      <c r="BG14" s="1303"/>
      <c r="BH14" s="1303"/>
      <c r="BI14" s="1303"/>
      <c r="BJ14" s="1303"/>
      <c r="BK14" s="1303"/>
      <c r="BL14" s="1303"/>
      <c r="BM14" s="1303"/>
      <c r="BN14" s="1303"/>
      <c r="BO14" s="1303"/>
      <c r="BP14" s="1304"/>
    </row>
    <row r="15" spans="2:68" ht="30" customHeight="1">
      <c r="B15" s="1717"/>
      <c r="C15" s="1656"/>
      <c r="D15" s="1657"/>
      <c r="E15" s="76"/>
      <c r="F15" s="1648"/>
      <c r="G15" s="1648"/>
      <c r="H15" s="1648"/>
      <c r="I15" s="1648"/>
      <c r="J15" s="1648"/>
      <c r="K15" s="1648"/>
      <c r="L15" s="77"/>
      <c r="M15" s="73">
        <f>SUM(E15:L15)</f>
        <v>0</v>
      </c>
      <c r="O15" s="385"/>
      <c r="P15" s="386"/>
      <c r="Q15" s="386"/>
      <c r="R15" s="386"/>
      <c r="S15" s="386"/>
      <c r="T15" s="386"/>
      <c r="U15" s="386"/>
      <c r="V15" s="386"/>
      <c r="W15" s="386"/>
      <c r="X15" s="386"/>
      <c r="Y15" s="386"/>
      <c r="Z15" s="386"/>
      <c r="AA15" s="386"/>
      <c r="AB15" s="386"/>
      <c r="AC15" s="386"/>
      <c r="AD15" s="386"/>
      <c r="AE15" s="386"/>
      <c r="AF15" s="386"/>
      <c r="AG15" s="386"/>
      <c r="AH15" s="386"/>
      <c r="AI15" s="386"/>
      <c r="AJ15" s="386"/>
      <c r="AK15" s="386"/>
      <c r="AL15" s="386"/>
      <c r="AM15" s="386"/>
      <c r="AN15" s="386"/>
      <c r="AO15" s="386"/>
      <c r="AP15" s="386"/>
      <c r="AQ15" s="386"/>
      <c r="AR15" s="386"/>
      <c r="AS15" s="386"/>
      <c r="AT15" s="386"/>
      <c r="AU15" s="386"/>
      <c r="AV15" s="386"/>
      <c r="AW15" s="386"/>
      <c r="AX15" s="386"/>
      <c r="AY15" s="386"/>
      <c r="AZ15" s="386"/>
      <c r="BA15" s="386"/>
      <c r="BB15" s="386"/>
      <c r="BC15" s="386"/>
      <c r="BD15" s="386"/>
      <c r="BE15" s="386"/>
      <c r="BF15" s="386"/>
      <c r="BG15" s="386"/>
      <c r="BH15" s="386"/>
      <c r="BI15" s="386"/>
      <c r="BJ15" s="386"/>
      <c r="BK15" s="386"/>
      <c r="BL15" s="386"/>
      <c r="BM15" s="386"/>
      <c r="BN15" s="386"/>
      <c r="BO15" s="386"/>
      <c r="BP15" s="387"/>
    </row>
    <row r="16" spans="2:68" ht="30" customHeight="1">
      <c r="B16" s="1713" t="s">
        <v>412</v>
      </c>
      <c r="C16" s="1628"/>
      <c r="D16" s="74"/>
      <c r="E16" s="1645"/>
      <c r="F16" s="1645"/>
      <c r="G16" s="1646"/>
      <c r="H16" s="1646"/>
      <c r="I16" s="1646"/>
      <c r="J16" s="1646"/>
      <c r="K16" s="65">
        <v>1.1000000000000001</v>
      </c>
      <c r="L16" s="66">
        <f>M16*K16</f>
        <v>0</v>
      </c>
      <c r="M16" s="75">
        <f>G16*I16</f>
        <v>0</v>
      </c>
      <c r="O16" s="385"/>
      <c r="P16" s="386"/>
      <c r="Q16" s="386"/>
      <c r="R16" s="386"/>
      <c r="S16" s="386"/>
      <c r="T16" s="386"/>
      <c r="U16" s="386"/>
      <c r="V16" s="386"/>
      <c r="W16" s="386"/>
      <c r="X16" s="386"/>
      <c r="Y16" s="386"/>
      <c r="Z16" s="386"/>
      <c r="AA16" s="386"/>
      <c r="AB16" s="386"/>
      <c r="AC16" s="386"/>
      <c r="AD16" s="386"/>
      <c r="AE16" s="386"/>
      <c r="AF16" s="386"/>
      <c r="AG16" s="386"/>
      <c r="AH16" s="386"/>
      <c r="AI16" s="386"/>
      <c r="AJ16" s="386"/>
      <c r="AK16" s="386"/>
      <c r="AL16" s="386"/>
      <c r="AM16" s="386"/>
      <c r="AN16" s="386"/>
      <c r="AO16" s="386"/>
      <c r="AP16" s="386"/>
      <c r="AQ16" s="386"/>
      <c r="AR16" s="386"/>
      <c r="AS16" s="386"/>
      <c r="AT16" s="386"/>
      <c r="AU16" s="386"/>
      <c r="AV16" s="386"/>
      <c r="AW16" s="386"/>
      <c r="AX16" s="386"/>
      <c r="AY16" s="386"/>
      <c r="AZ16" s="386"/>
      <c r="BA16" s="386"/>
      <c r="BB16" s="386"/>
      <c r="BC16" s="386"/>
      <c r="BD16" s="386"/>
      <c r="BE16" s="386"/>
      <c r="BF16" s="386"/>
      <c r="BG16" s="386"/>
      <c r="BH16" s="386"/>
      <c r="BI16" s="386"/>
      <c r="BJ16" s="386"/>
      <c r="BK16" s="386"/>
      <c r="BL16" s="386"/>
      <c r="BM16" s="386"/>
      <c r="BN16" s="386"/>
      <c r="BO16" s="386"/>
      <c r="BP16" s="387"/>
    </row>
    <row r="17" spans="2:68" ht="15.75" customHeight="1">
      <c r="B17" s="1707"/>
      <c r="C17" s="596"/>
      <c r="D17" s="1647"/>
      <c r="E17" s="68" t="s">
        <v>309</v>
      </c>
      <c r="F17" s="1633" t="s">
        <v>310</v>
      </c>
      <c r="G17" s="1633"/>
      <c r="H17" s="1633" t="s">
        <v>311</v>
      </c>
      <c r="I17" s="1633"/>
      <c r="J17" s="1633" t="s">
        <v>312</v>
      </c>
      <c r="K17" s="1633"/>
      <c r="L17" s="69" t="s">
        <v>313</v>
      </c>
      <c r="M17" s="70" t="s">
        <v>314</v>
      </c>
      <c r="O17" s="388"/>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90"/>
    </row>
    <row r="18" spans="2:68" ht="30" customHeight="1">
      <c r="B18" s="1717"/>
      <c r="C18" s="1656"/>
      <c r="D18" s="1657"/>
      <c r="E18" s="76"/>
      <c r="F18" s="1648"/>
      <c r="G18" s="1648"/>
      <c r="H18" s="1648"/>
      <c r="I18" s="1648"/>
      <c r="J18" s="1648"/>
      <c r="K18" s="1648"/>
      <c r="L18" s="77"/>
      <c r="M18" s="73">
        <f>SUM(E18:L18)</f>
        <v>0</v>
      </c>
    </row>
    <row r="19" spans="2:68" ht="29.25" customHeight="1">
      <c r="B19" s="1738" t="s">
        <v>413</v>
      </c>
      <c r="C19" s="752"/>
      <c r="D19" s="80"/>
      <c r="E19" s="1645"/>
      <c r="F19" s="1645"/>
      <c r="G19" s="1646"/>
      <c r="H19" s="1646"/>
      <c r="I19" s="1646"/>
      <c r="J19" s="1646"/>
      <c r="K19" s="65">
        <v>1.1000000000000001</v>
      </c>
      <c r="L19" s="66">
        <f>M19*K19</f>
        <v>0</v>
      </c>
      <c r="M19" s="75">
        <f>G19*I19</f>
        <v>0</v>
      </c>
    </row>
    <row r="20" spans="2:68" ht="15" customHeight="1">
      <c r="B20" s="1707"/>
      <c r="C20" s="596"/>
      <c r="D20" s="1647"/>
      <c r="E20" s="68" t="s">
        <v>309</v>
      </c>
      <c r="F20" s="1633" t="s">
        <v>310</v>
      </c>
      <c r="G20" s="1633"/>
      <c r="H20" s="1633" t="s">
        <v>311</v>
      </c>
      <c r="I20" s="1633"/>
      <c r="J20" s="1633" t="s">
        <v>312</v>
      </c>
      <c r="K20" s="1633"/>
      <c r="L20" s="69" t="s">
        <v>313</v>
      </c>
      <c r="M20" s="70" t="s">
        <v>314</v>
      </c>
    </row>
    <row r="21" spans="2:68" ht="30" customHeight="1">
      <c r="B21" s="1707"/>
      <c r="C21" s="596"/>
      <c r="D21" s="1647"/>
      <c r="E21" s="76"/>
      <c r="F21" s="1648"/>
      <c r="G21" s="1648"/>
      <c r="H21" s="1648"/>
      <c r="I21" s="1648"/>
      <c r="J21" s="1648"/>
      <c r="K21" s="1648"/>
      <c r="L21" s="77"/>
      <c r="M21" s="73">
        <f>SUM(E21:L21)</f>
        <v>0</v>
      </c>
    </row>
    <row r="22" spans="2:68" ht="30" customHeight="1">
      <c r="B22" s="1713" t="s">
        <v>414</v>
      </c>
      <c r="C22" s="1628"/>
      <c r="D22" s="74"/>
      <c r="E22" s="1645"/>
      <c r="F22" s="1645"/>
      <c r="G22" s="1646"/>
      <c r="H22" s="1646"/>
      <c r="I22" s="1646"/>
      <c r="J22" s="1646"/>
      <c r="K22" s="65">
        <v>1.1000000000000001</v>
      </c>
      <c r="L22" s="66">
        <f>M22*K22</f>
        <v>0</v>
      </c>
      <c r="M22" s="75">
        <f>G22*I22</f>
        <v>0</v>
      </c>
    </row>
    <row r="23" spans="2:68" ht="15" customHeight="1">
      <c r="B23" s="1707"/>
      <c r="C23" s="596"/>
      <c r="D23" s="1647"/>
      <c r="E23" s="68" t="s">
        <v>309</v>
      </c>
      <c r="F23" s="1633" t="s">
        <v>310</v>
      </c>
      <c r="G23" s="1633"/>
      <c r="H23" s="1633" t="s">
        <v>311</v>
      </c>
      <c r="I23" s="1633"/>
      <c r="J23" s="1633" t="s">
        <v>312</v>
      </c>
      <c r="K23" s="1633"/>
      <c r="L23" s="69" t="s">
        <v>313</v>
      </c>
      <c r="M23" s="70" t="s">
        <v>314</v>
      </c>
    </row>
    <row r="24" spans="2:68" ht="30" customHeight="1">
      <c r="B24" s="1717"/>
      <c r="C24" s="1656"/>
      <c r="D24" s="1657"/>
      <c r="E24" s="76"/>
      <c r="F24" s="1648"/>
      <c r="G24" s="1648"/>
      <c r="H24" s="1648"/>
      <c r="I24" s="1648"/>
      <c r="J24" s="1648"/>
      <c r="K24" s="1648"/>
      <c r="L24" s="77"/>
      <c r="M24" s="73">
        <f>SUM(E24:L24)</f>
        <v>0</v>
      </c>
    </row>
    <row r="25" spans="2:68" ht="30" customHeight="1">
      <c r="B25" s="1713" t="s">
        <v>415</v>
      </c>
      <c r="C25" s="1628"/>
      <c r="D25" s="74"/>
      <c r="E25" s="1645"/>
      <c r="F25" s="1645"/>
      <c r="G25" s="1646"/>
      <c r="H25" s="1646"/>
      <c r="I25" s="1646"/>
      <c r="J25" s="1646"/>
      <c r="K25" s="65">
        <v>1.1000000000000001</v>
      </c>
      <c r="L25" s="66">
        <f>M25*K25</f>
        <v>0</v>
      </c>
      <c r="M25" s="75">
        <f>G25*I25</f>
        <v>0</v>
      </c>
    </row>
    <row r="26" spans="2:68" ht="15" customHeight="1">
      <c r="B26" s="1707"/>
      <c r="C26" s="596"/>
      <c r="D26" s="1647"/>
      <c r="E26" s="68" t="s">
        <v>309</v>
      </c>
      <c r="F26" s="1633" t="s">
        <v>310</v>
      </c>
      <c r="G26" s="1633"/>
      <c r="H26" s="1633" t="s">
        <v>311</v>
      </c>
      <c r="I26" s="1633"/>
      <c r="J26" s="1633" t="s">
        <v>312</v>
      </c>
      <c r="K26" s="1633"/>
      <c r="L26" s="69" t="s">
        <v>313</v>
      </c>
      <c r="M26" s="70" t="s">
        <v>314</v>
      </c>
    </row>
    <row r="27" spans="2:68" ht="29.25" customHeight="1">
      <c r="B27" s="1717"/>
      <c r="C27" s="1656"/>
      <c r="D27" s="1657"/>
      <c r="E27" s="76"/>
      <c r="F27" s="1648"/>
      <c r="G27" s="1648"/>
      <c r="H27" s="1648"/>
      <c r="I27" s="1648"/>
      <c r="J27" s="1648"/>
      <c r="K27" s="1648"/>
      <c r="L27" s="77"/>
      <c r="M27" s="73">
        <f>SUM(E27:L27)</f>
        <v>0</v>
      </c>
    </row>
    <row r="28" spans="2:68" ht="30" customHeight="1">
      <c r="B28" s="1738" t="s">
        <v>416</v>
      </c>
      <c r="C28" s="752"/>
      <c r="D28" s="80"/>
      <c r="E28" s="1645"/>
      <c r="F28" s="1645"/>
      <c r="G28" s="1646"/>
      <c r="H28" s="1646"/>
      <c r="I28" s="1646"/>
      <c r="J28" s="1646"/>
      <c r="K28" s="65">
        <v>1.1000000000000001</v>
      </c>
      <c r="L28" s="66">
        <f>M28*K28</f>
        <v>0</v>
      </c>
      <c r="M28" s="75">
        <f>G28*I28</f>
        <v>0</v>
      </c>
    </row>
    <row r="29" spans="2:68" ht="15" customHeight="1">
      <c r="B29" s="1707"/>
      <c r="C29" s="596"/>
      <c r="D29" s="1647"/>
      <c r="E29" s="68" t="s">
        <v>309</v>
      </c>
      <c r="F29" s="1633" t="s">
        <v>310</v>
      </c>
      <c r="G29" s="1633"/>
      <c r="H29" s="1633" t="s">
        <v>311</v>
      </c>
      <c r="I29" s="1633"/>
      <c r="J29" s="1633" t="s">
        <v>312</v>
      </c>
      <c r="K29" s="1633"/>
      <c r="L29" s="69" t="s">
        <v>313</v>
      </c>
      <c r="M29" s="70" t="s">
        <v>314</v>
      </c>
    </row>
    <row r="30" spans="2:68" ht="30" customHeight="1" thickBot="1">
      <c r="B30" s="1739"/>
      <c r="C30" s="998"/>
      <c r="D30" s="1653"/>
      <c r="E30" s="109"/>
      <c r="F30" s="1724"/>
      <c r="G30" s="1724"/>
      <c r="H30" s="1724"/>
      <c r="I30" s="1724"/>
      <c r="J30" s="1724"/>
      <c r="K30" s="1724"/>
      <c r="L30" s="110"/>
      <c r="M30" s="83">
        <f>SUM(E30:L30)</f>
        <v>0</v>
      </c>
    </row>
    <row r="31" spans="2:68" ht="21.75" customHeight="1" thickTop="1">
      <c r="B31" s="1746" t="s">
        <v>279</v>
      </c>
      <c r="C31" s="1668"/>
      <c r="D31" s="1674"/>
      <c r="E31" s="1679" t="s">
        <v>322</v>
      </c>
      <c r="F31" s="1680"/>
      <c r="G31" s="1680"/>
      <c r="H31" s="1680"/>
      <c r="I31" s="1681"/>
      <c r="J31" s="1682" t="s">
        <v>323</v>
      </c>
      <c r="K31" s="1683"/>
      <c r="L31" s="1683"/>
      <c r="M31" s="1749"/>
      <c r="O31" s="397" t="s">
        <v>773</v>
      </c>
      <c r="P31" s="398"/>
      <c r="Q31" s="398"/>
      <c r="R31" s="398"/>
      <c r="S31" s="398"/>
      <c r="T31" s="398"/>
      <c r="U31" s="398"/>
      <c r="V31" s="398"/>
      <c r="W31" s="398"/>
      <c r="X31" s="398"/>
      <c r="Y31" s="398"/>
      <c r="Z31" s="398"/>
      <c r="AA31" s="398"/>
      <c r="AB31" s="398"/>
      <c r="AC31" s="398"/>
      <c r="AD31" s="398"/>
      <c r="AE31" s="398"/>
      <c r="AF31" s="398"/>
      <c r="AG31" s="398"/>
      <c r="AH31" s="398"/>
      <c r="AI31" s="398"/>
      <c r="AJ31" s="398"/>
      <c r="AK31" s="398"/>
      <c r="AL31" s="398"/>
      <c r="AM31" s="398"/>
      <c r="AN31" s="398"/>
      <c r="AO31" s="398"/>
      <c r="AP31" s="398"/>
      <c r="AQ31" s="398"/>
      <c r="AR31" s="398"/>
      <c r="AS31" s="398"/>
      <c r="AT31" s="398"/>
      <c r="AU31" s="398"/>
      <c r="AV31" s="398"/>
      <c r="AW31" s="398"/>
      <c r="AX31" s="398"/>
      <c r="AY31" s="398"/>
      <c r="AZ31" s="398"/>
      <c r="BA31" s="398"/>
      <c r="BB31" s="398"/>
      <c r="BC31" s="398"/>
      <c r="BD31" s="398"/>
      <c r="BE31" s="398"/>
      <c r="BF31" s="398"/>
      <c r="BG31" s="398"/>
      <c r="BH31" s="398"/>
      <c r="BI31" s="398"/>
      <c r="BJ31" s="398"/>
      <c r="BK31" s="398"/>
      <c r="BL31" s="398"/>
      <c r="BM31" s="398"/>
      <c r="BN31" s="398"/>
      <c r="BO31" s="398"/>
      <c r="BP31" s="399"/>
    </row>
    <row r="32" spans="2:68" ht="30" customHeight="1">
      <c r="B32" s="1747"/>
      <c r="C32" s="1670"/>
      <c r="D32" s="1676"/>
      <c r="E32" s="1685">
        <f>L7+L10+L13+L16+L19+L22+L25+L28+L41+L44+L47+L50+L53+L56+L59+L62+L65</f>
        <v>0</v>
      </c>
      <c r="F32" s="1686"/>
      <c r="G32" s="1686"/>
      <c r="H32" s="1686"/>
      <c r="I32" s="1687"/>
      <c r="J32" s="1685">
        <f>M7+M10+M13+M16+M19+M22+M25+M28+M41+M44+M47+M50+M53+M56+M59+M62+M65</f>
        <v>0</v>
      </c>
      <c r="K32" s="1686"/>
      <c r="L32" s="1686"/>
      <c r="M32" s="1687"/>
      <c r="O32" s="400"/>
      <c r="P32" s="401"/>
      <c r="Q32" s="401"/>
      <c r="R32" s="401"/>
      <c r="S32" s="401"/>
      <c r="T32" s="401"/>
      <c r="U32" s="401"/>
      <c r="V32" s="401"/>
      <c r="W32" s="401"/>
      <c r="X32" s="401"/>
      <c r="Y32" s="401"/>
      <c r="Z32" s="401"/>
      <c r="AA32" s="401"/>
      <c r="AB32" s="401"/>
      <c r="AC32" s="401"/>
      <c r="AD32" s="401"/>
      <c r="AE32" s="401"/>
      <c r="AF32" s="401"/>
      <c r="AG32" s="401"/>
      <c r="AH32" s="401"/>
      <c r="AI32" s="401"/>
      <c r="AJ32" s="401"/>
      <c r="AK32" s="401"/>
      <c r="AL32" s="401"/>
      <c r="AM32" s="401"/>
      <c r="AN32" s="401"/>
      <c r="AO32" s="401"/>
      <c r="AP32" s="401"/>
      <c r="AQ32" s="401"/>
      <c r="AR32" s="401"/>
      <c r="AS32" s="401"/>
      <c r="AT32" s="401"/>
      <c r="AU32" s="401"/>
      <c r="AV32" s="401"/>
      <c r="AW32" s="401"/>
      <c r="AX32" s="401"/>
      <c r="AY32" s="401"/>
      <c r="AZ32" s="401"/>
      <c r="BA32" s="401"/>
      <c r="BB32" s="401"/>
      <c r="BC32" s="401"/>
      <c r="BD32" s="401"/>
      <c r="BE32" s="401"/>
      <c r="BF32" s="401"/>
      <c r="BG32" s="401"/>
      <c r="BH32" s="401"/>
      <c r="BI32" s="401"/>
      <c r="BJ32" s="401"/>
      <c r="BK32" s="401"/>
      <c r="BL32" s="401"/>
      <c r="BM32" s="401"/>
      <c r="BN32" s="401"/>
      <c r="BO32" s="401"/>
      <c r="BP32" s="402"/>
    </row>
    <row r="33" spans="2:68" ht="15" customHeight="1">
      <c r="B33" s="1747"/>
      <c r="C33" s="1670"/>
      <c r="D33" s="1676"/>
      <c r="E33" s="84" t="s">
        <v>324</v>
      </c>
      <c r="F33" s="1750" t="s">
        <v>325</v>
      </c>
      <c r="G33" s="1751"/>
      <c r="H33" s="1750" t="s">
        <v>326</v>
      </c>
      <c r="I33" s="1751"/>
      <c r="J33" s="1750" t="s">
        <v>327</v>
      </c>
      <c r="K33" s="1751"/>
      <c r="L33" s="84" t="s">
        <v>328</v>
      </c>
      <c r="M33" s="84" t="s">
        <v>314</v>
      </c>
      <c r="O33" s="400"/>
      <c r="P33" s="401"/>
      <c r="Q33" s="401"/>
      <c r="R33" s="401"/>
      <c r="S33" s="401"/>
      <c r="T33" s="401"/>
      <c r="U33" s="401"/>
      <c r="V33" s="401"/>
      <c r="W33" s="401"/>
      <c r="X33" s="401"/>
      <c r="Y33" s="401"/>
      <c r="Z33" s="401"/>
      <c r="AA33" s="401"/>
      <c r="AB33" s="401"/>
      <c r="AC33" s="401"/>
      <c r="AD33" s="401"/>
      <c r="AE33" s="401"/>
      <c r="AF33" s="401"/>
      <c r="AG33" s="401"/>
      <c r="AH33" s="401"/>
      <c r="AI33" s="401"/>
      <c r="AJ33" s="401"/>
      <c r="AK33" s="401"/>
      <c r="AL33" s="401"/>
      <c r="AM33" s="401"/>
      <c r="AN33" s="401"/>
      <c r="AO33" s="401"/>
      <c r="AP33" s="401"/>
      <c r="AQ33" s="401"/>
      <c r="AR33" s="401"/>
      <c r="AS33" s="401"/>
      <c r="AT33" s="401"/>
      <c r="AU33" s="401"/>
      <c r="AV33" s="401"/>
      <c r="AW33" s="401"/>
      <c r="AX33" s="401"/>
      <c r="AY33" s="401"/>
      <c r="AZ33" s="401"/>
      <c r="BA33" s="401"/>
      <c r="BB33" s="401"/>
      <c r="BC33" s="401"/>
      <c r="BD33" s="401"/>
      <c r="BE33" s="401"/>
      <c r="BF33" s="401"/>
      <c r="BG33" s="401"/>
      <c r="BH33" s="401"/>
      <c r="BI33" s="401"/>
      <c r="BJ33" s="401"/>
      <c r="BK33" s="401"/>
      <c r="BL33" s="401"/>
      <c r="BM33" s="401"/>
      <c r="BN33" s="401"/>
      <c r="BO33" s="401"/>
      <c r="BP33" s="402"/>
    </row>
    <row r="34" spans="2:68" ht="30" customHeight="1">
      <c r="B34" s="1748"/>
      <c r="C34" s="1672"/>
      <c r="D34" s="1678"/>
      <c r="E34" s="85">
        <f>E9+E12+E15+E18+E21+E24+E27+E30+E43+E46+E49+E52+E55+E58+E61+E64+E67</f>
        <v>0</v>
      </c>
      <c r="F34" s="1666">
        <f>F9+F12+F15+F18+F21+F24+F27+F30+F43+F46+F49+F52+F55+F58+F61+F64+F67</f>
        <v>0</v>
      </c>
      <c r="G34" s="1666"/>
      <c r="H34" s="1666">
        <f>H9+H12+H15+H18+H21+H24+H27+H30+H43+H46+H49+H52+H55+H58+H61+H64+H67</f>
        <v>0</v>
      </c>
      <c r="I34" s="1666"/>
      <c r="J34" s="1666">
        <f>J9+J12+J15+J18+J21+J24+J27+J30+J43+J46+J49+J52+J55+J58+J61+J64+J67</f>
        <v>0</v>
      </c>
      <c r="K34" s="1666"/>
      <c r="L34" s="136">
        <f>L9+L12+L15+L18+L21+L24+L27+L30+L43+L46+L49+L52+L55+L58+L61+L64+L67</f>
        <v>0</v>
      </c>
      <c r="M34" s="87">
        <f>SUM(E34:L34)</f>
        <v>0</v>
      </c>
      <c r="O34" s="403"/>
      <c r="P34" s="404"/>
      <c r="Q34" s="404"/>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404"/>
      <c r="AP34" s="404"/>
      <c r="AQ34" s="404"/>
      <c r="AR34" s="404"/>
      <c r="AS34" s="404"/>
      <c r="AT34" s="404"/>
      <c r="AU34" s="404"/>
      <c r="AV34" s="404"/>
      <c r="AW34" s="404"/>
      <c r="AX34" s="404"/>
      <c r="AY34" s="404"/>
      <c r="AZ34" s="404"/>
      <c r="BA34" s="404"/>
      <c r="BB34" s="404"/>
      <c r="BC34" s="404"/>
      <c r="BD34" s="404"/>
      <c r="BE34" s="404"/>
      <c r="BF34" s="404"/>
      <c r="BG34" s="404"/>
      <c r="BH34" s="404"/>
      <c r="BI34" s="404"/>
      <c r="BJ34" s="404"/>
      <c r="BK34" s="404"/>
      <c r="BL34" s="404"/>
      <c r="BM34" s="404"/>
      <c r="BN34" s="404"/>
      <c r="BO34" s="404"/>
      <c r="BP34" s="405"/>
    </row>
    <row r="35" spans="2:68" ht="15.75" customHeight="1">
      <c r="B35" s="190"/>
      <c r="C35" s="190"/>
      <c r="D35" s="190"/>
      <c r="E35" s="190"/>
      <c r="F35" s="190"/>
      <c r="G35" s="190"/>
      <c r="H35" s="190"/>
      <c r="I35" s="190"/>
      <c r="J35" s="190"/>
      <c r="K35" s="190"/>
      <c r="L35" s="190"/>
      <c r="M35" s="194" t="s">
        <v>409</v>
      </c>
    </row>
    <row r="36" spans="2:68" ht="15" customHeight="1">
      <c r="B36" s="217"/>
      <c r="C36" s="1753" t="s">
        <v>697</v>
      </c>
      <c r="D36" s="1492"/>
      <c r="E36" s="217"/>
      <c r="F36" s="217"/>
      <c r="G36" s="217"/>
      <c r="H36" s="217"/>
      <c r="I36" s="217"/>
      <c r="J36" s="217"/>
      <c r="K36" s="217"/>
      <c r="L36" s="217"/>
      <c r="M36" s="217"/>
    </row>
    <row r="37" spans="2:68" ht="7.5" customHeight="1">
      <c r="B37" s="217"/>
      <c r="C37" s="217"/>
      <c r="D37" s="217"/>
      <c r="E37" s="217"/>
      <c r="F37" s="217"/>
      <c r="G37" s="217"/>
      <c r="H37" s="217"/>
      <c r="I37" s="217"/>
      <c r="J37" s="217"/>
      <c r="K37" s="217"/>
      <c r="L37" s="217"/>
      <c r="M37" s="217"/>
    </row>
    <row r="38" spans="2:68" ht="15" customHeight="1">
      <c r="B38" s="1774" t="s">
        <v>404</v>
      </c>
      <c r="C38" s="1774"/>
      <c r="D38" s="1774"/>
      <c r="E38" s="50"/>
      <c r="F38" s="50"/>
      <c r="G38" s="50"/>
      <c r="H38" s="50"/>
      <c r="I38" s="50"/>
      <c r="J38" s="50"/>
      <c r="K38" s="50"/>
      <c r="L38" s="1783" t="s">
        <v>296</v>
      </c>
      <c r="M38" s="1783"/>
    </row>
    <row r="39" spans="2:68" ht="36.75" customHeight="1">
      <c r="B39" s="1697" t="s">
        <v>297</v>
      </c>
      <c r="C39" s="1612"/>
      <c r="D39" s="88" t="s">
        <v>405</v>
      </c>
      <c r="E39" s="1659" t="s">
        <v>406</v>
      </c>
      <c r="F39" s="1659"/>
      <c r="G39" s="1660" t="s">
        <v>407</v>
      </c>
      <c r="H39" s="1660"/>
      <c r="I39" s="1661" t="s">
        <v>302</v>
      </c>
      <c r="J39" s="1661"/>
      <c r="K39" s="89" t="s">
        <v>303</v>
      </c>
      <c r="L39" s="90" t="s">
        <v>304</v>
      </c>
      <c r="M39" s="112" t="s">
        <v>305</v>
      </c>
    </row>
    <row r="40" spans="2:68" ht="30" customHeight="1">
      <c r="B40" s="1743"/>
      <c r="C40" s="730"/>
      <c r="D40" s="137" t="s">
        <v>408</v>
      </c>
      <c r="E40" s="1744" t="s">
        <v>307</v>
      </c>
      <c r="F40" s="1745"/>
      <c r="G40" s="1745"/>
      <c r="H40" s="1745"/>
      <c r="I40" s="1745"/>
      <c r="J40" s="1745"/>
      <c r="K40" s="1745"/>
      <c r="L40" s="1745"/>
      <c r="M40" s="113" t="s">
        <v>286</v>
      </c>
    </row>
    <row r="41" spans="2:68" ht="30" customHeight="1">
      <c r="B41" s="1738" t="s">
        <v>417</v>
      </c>
      <c r="C41" s="752"/>
      <c r="D41" s="80"/>
      <c r="E41" s="1645"/>
      <c r="F41" s="1645"/>
      <c r="G41" s="1646"/>
      <c r="H41" s="1646"/>
      <c r="I41" s="1646"/>
      <c r="J41" s="1646"/>
      <c r="K41" s="65">
        <v>1.1000000000000001</v>
      </c>
      <c r="L41" s="66">
        <f>M41*K41</f>
        <v>0</v>
      </c>
      <c r="M41" s="75">
        <f>G41*I41</f>
        <v>0</v>
      </c>
    </row>
    <row r="42" spans="2:68" ht="15" customHeight="1">
      <c r="B42" s="1707"/>
      <c r="C42" s="596"/>
      <c r="D42" s="1647"/>
      <c r="E42" s="68" t="s">
        <v>309</v>
      </c>
      <c r="F42" s="1633" t="s">
        <v>310</v>
      </c>
      <c r="G42" s="1633"/>
      <c r="H42" s="1633" t="s">
        <v>311</v>
      </c>
      <c r="I42" s="1633"/>
      <c r="J42" s="1633" t="s">
        <v>312</v>
      </c>
      <c r="K42" s="1633"/>
      <c r="L42" s="69" t="s">
        <v>313</v>
      </c>
      <c r="M42" s="70" t="s">
        <v>314</v>
      </c>
    </row>
    <row r="43" spans="2:68" ht="30" customHeight="1">
      <c r="B43" s="1739"/>
      <c r="C43" s="998"/>
      <c r="D43" s="1653"/>
      <c r="E43" s="76"/>
      <c r="F43" s="1648"/>
      <c r="G43" s="1648"/>
      <c r="H43" s="1648"/>
      <c r="I43" s="1648"/>
      <c r="J43" s="1648"/>
      <c r="K43" s="1648"/>
      <c r="L43" s="77"/>
      <c r="M43" s="73">
        <f>SUM(E43:L43)</f>
        <v>0</v>
      </c>
    </row>
    <row r="44" spans="2:68" ht="29.25" customHeight="1">
      <c r="B44" s="1713" t="s">
        <v>418</v>
      </c>
      <c r="C44" s="1628"/>
      <c r="D44" s="74"/>
      <c r="E44" s="1645"/>
      <c r="F44" s="1645"/>
      <c r="G44" s="1646"/>
      <c r="H44" s="1646"/>
      <c r="I44" s="1646"/>
      <c r="J44" s="1646"/>
      <c r="K44" s="65">
        <v>1.1000000000000001</v>
      </c>
      <c r="L44" s="66">
        <f>M44*K44</f>
        <v>0</v>
      </c>
      <c r="M44" s="75">
        <f>G44*I44</f>
        <v>0</v>
      </c>
    </row>
    <row r="45" spans="2:68" ht="15" customHeight="1">
      <c r="B45" s="1707"/>
      <c r="C45" s="596"/>
      <c r="D45" s="1647"/>
      <c r="E45" s="68" t="s">
        <v>309</v>
      </c>
      <c r="F45" s="1633" t="s">
        <v>310</v>
      </c>
      <c r="G45" s="1633"/>
      <c r="H45" s="1633" t="s">
        <v>311</v>
      </c>
      <c r="I45" s="1633"/>
      <c r="J45" s="1633" t="s">
        <v>312</v>
      </c>
      <c r="K45" s="1633"/>
      <c r="L45" s="69" t="s">
        <v>313</v>
      </c>
      <c r="M45" s="70" t="s">
        <v>314</v>
      </c>
    </row>
    <row r="46" spans="2:68" ht="29.25" customHeight="1">
      <c r="B46" s="1717"/>
      <c r="C46" s="1656"/>
      <c r="D46" s="1657"/>
      <c r="E46" s="76"/>
      <c r="F46" s="1648"/>
      <c r="G46" s="1648"/>
      <c r="H46" s="1648"/>
      <c r="I46" s="1648"/>
      <c r="J46" s="1648"/>
      <c r="K46" s="1648"/>
      <c r="L46" s="77"/>
      <c r="M46" s="73">
        <f>SUM(E46:L46)</f>
        <v>0</v>
      </c>
    </row>
    <row r="47" spans="2:68" ht="30" customHeight="1">
      <c r="B47" s="1713" t="s">
        <v>419</v>
      </c>
      <c r="C47" s="1628"/>
      <c r="D47" s="74"/>
      <c r="E47" s="1645"/>
      <c r="F47" s="1645"/>
      <c r="G47" s="1646"/>
      <c r="H47" s="1646"/>
      <c r="I47" s="1646"/>
      <c r="J47" s="1646"/>
      <c r="K47" s="65">
        <v>1.1000000000000001</v>
      </c>
      <c r="L47" s="66">
        <f>M47*K47</f>
        <v>0</v>
      </c>
      <c r="M47" s="75">
        <f>G47*I47</f>
        <v>0</v>
      </c>
    </row>
    <row r="48" spans="2:68" ht="15" customHeight="1">
      <c r="B48" s="1707"/>
      <c r="C48" s="596"/>
      <c r="D48" s="1647"/>
      <c r="E48" s="68" t="s">
        <v>309</v>
      </c>
      <c r="F48" s="1633" t="s">
        <v>310</v>
      </c>
      <c r="G48" s="1633"/>
      <c r="H48" s="1633" t="s">
        <v>311</v>
      </c>
      <c r="I48" s="1633"/>
      <c r="J48" s="1633" t="s">
        <v>312</v>
      </c>
      <c r="K48" s="1633"/>
      <c r="L48" s="69" t="s">
        <v>313</v>
      </c>
      <c r="M48" s="70" t="s">
        <v>314</v>
      </c>
    </row>
    <row r="49" spans="2:13" ht="29.25" customHeight="1">
      <c r="B49" s="1707"/>
      <c r="C49" s="596"/>
      <c r="D49" s="1647"/>
      <c r="E49" s="76"/>
      <c r="F49" s="1648"/>
      <c r="G49" s="1648"/>
      <c r="H49" s="1648"/>
      <c r="I49" s="1648"/>
      <c r="J49" s="1648"/>
      <c r="K49" s="1648"/>
      <c r="L49" s="77"/>
      <c r="M49" s="73">
        <f>SUM(E49:L49)</f>
        <v>0</v>
      </c>
    </row>
    <row r="50" spans="2:13" ht="30" customHeight="1">
      <c r="B50" s="1713" t="s">
        <v>420</v>
      </c>
      <c r="C50" s="1628"/>
      <c r="D50" s="74"/>
      <c r="E50" s="1645"/>
      <c r="F50" s="1645"/>
      <c r="G50" s="1646"/>
      <c r="H50" s="1646"/>
      <c r="I50" s="1646"/>
      <c r="J50" s="1646"/>
      <c r="K50" s="65">
        <v>1.1000000000000001</v>
      </c>
      <c r="L50" s="66">
        <f>M50*K50</f>
        <v>0</v>
      </c>
      <c r="M50" s="75">
        <f>G50*I50</f>
        <v>0</v>
      </c>
    </row>
    <row r="51" spans="2:13" ht="15" customHeight="1">
      <c r="B51" s="1707"/>
      <c r="C51" s="596"/>
      <c r="D51" s="1647"/>
      <c r="E51" s="68" t="s">
        <v>309</v>
      </c>
      <c r="F51" s="1633" t="s">
        <v>310</v>
      </c>
      <c r="G51" s="1633"/>
      <c r="H51" s="1633" t="s">
        <v>311</v>
      </c>
      <c r="I51" s="1633"/>
      <c r="J51" s="1633" t="s">
        <v>312</v>
      </c>
      <c r="K51" s="1633"/>
      <c r="L51" s="69" t="s">
        <v>313</v>
      </c>
      <c r="M51" s="70" t="s">
        <v>314</v>
      </c>
    </row>
    <row r="52" spans="2:13" ht="30" customHeight="1">
      <c r="B52" s="1717"/>
      <c r="C52" s="1656"/>
      <c r="D52" s="1657"/>
      <c r="E52" s="76"/>
      <c r="F52" s="1648"/>
      <c r="G52" s="1648"/>
      <c r="H52" s="1648"/>
      <c r="I52" s="1648"/>
      <c r="J52" s="1648"/>
      <c r="K52" s="1648"/>
      <c r="L52" s="77"/>
      <c r="M52" s="73">
        <f>SUM(E52:L52)</f>
        <v>0</v>
      </c>
    </row>
    <row r="53" spans="2:13" ht="30" customHeight="1">
      <c r="B53" s="1713" t="s">
        <v>421</v>
      </c>
      <c r="C53" s="1628"/>
      <c r="D53" s="74"/>
      <c r="E53" s="1645"/>
      <c r="F53" s="1645"/>
      <c r="G53" s="1646"/>
      <c r="H53" s="1646"/>
      <c r="I53" s="1646"/>
      <c r="J53" s="1646"/>
      <c r="K53" s="65">
        <v>1.1000000000000001</v>
      </c>
      <c r="L53" s="66">
        <f>M53*K53</f>
        <v>0</v>
      </c>
      <c r="M53" s="75">
        <f>G53*I53</f>
        <v>0</v>
      </c>
    </row>
    <row r="54" spans="2:13" ht="15" customHeight="1">
      <c r="B54" s="1707"/>
      <c r="C54" s="596"/>
      <c r="D54" s="1647"/>
      <c r="E54" s="68" t="s">
        <v>309</v>
      </c>
      <c r="F54" s="1633" t="s">
        <v>310</v>
      </c>
      <c r="G54" s="1633"/>
      <c r="H54" s="1633" t="s">
        <v>311</v>
      </c>
      <c r="I54" s="1633"/>
      <c r="J54" s="1633" t="s">
        <v>312</v>
      </c>
      <c r="K54" s="1633"/>
      <c r="L54" s="69" t="s">
        <v>313</v>
      </c>
      <c r="M54" s="70" t="s">
        <v>314</v>
      </c>
    </row>
    <row r="55" spans="2:13" ht="30" customHeight="1">
      <c r="B55" s="1717"/>
      <c r="C55" s="1656"/>
      <c r="D55" s="1657"/>
      <c r="E55" s="76"/>
      <c r="F55" s="1648"/>
      <c r="G55" s="1648"/>
      <c r="H55" s="1648"/>
      <c r="I55" s="1648"/>
      <c r="J55" s="1648"/>
      <c r="K55" s="1648"/>
      <c r="L55" s="77"/>
      <c r="M55" s="73">
        <f>SUM(E55:L55)</f>
        <v>0</v>
      </c>
    </row>
    <row r="56" spans="2:13" ht="30" customHeight="1">
      <c r="B56" s="1713" t="s">
        <v>422</v>
      </c>
      <c r="C56" s="1628"/>
      <c r="D56" s="74"/>
      <c r="E56" s="1645"/>
      <c r="F56" s="1645"/>
      <c r="G56" s="1646"/>
      <c r="H56" s="1646"/>
      <c r="I56" s="1646"/>
      <c r="J56" s="1646"/>
      <c r="K56" s="65">
        <v>1.1000000000000001</v>
      </c>
      <c r="L56" s="66">
        <f>M56*K56</f>
        <v>0</v>
      </c>
      <c r="M56" s="75">
        <f>G56*I56</f>
        <v>0</v>
      </c>
    </row>
    <row r="57" spans="2:13" ht="15" customHeight="1">
      <c r="B57" s="1707"/>
      <c r="C57" s="596"/>
      <c r="D57" s="1647"/>
      <c r="E57" s="68" t="s">
        <v>309</v>
      </c>
      <c r="F57" s="1633" t="s">
        <v>310</v>
      </c>
      <c r="G57" s="1633"/>
      <c r="H57" s="1633" t="s">
        <v>311</v>
      </c>
      <c r="I57" s="1633"/>
      <c r="J57" s="1633" t="s">
        <v>312</v>
      </c>
      <c r="K57" s="1633"/>
      <c r="L57" s="69" t="s">
        <v>313</v>
      </c>
      <c r="M57" s="70" t="s">
        <v>314</v>
      </c>
    </row>
    <row r="58" spans="2:13" ht="30" customHeight="1">
      <c r="B58" s="1717"/>
      <c r="C58" s="1656"/>
      <c r="D58" s="1657"/>
      <c r="E58" s="76"/>
      <c r="F58" s="1648"/>
      <c r="G58" s="1648"/>
      <c r="H58" s="1648"/>
      <c r="I58" s="1648"/>
      <c r="J58" s="1648"/>
      <c r="K58" s="1648"/>
      <c r="L58" s="77"/>
      <c r="M58" s="73">
        <f>SUM(E58:L58)</f>
        <v>0</v>
      </c>
    </row>
    <row r="59" spans="2:13" ht="30" customHeight="1">
      <c r="B59" s="1713" t="s">
        <v>423</v>
      </c>
      <c r="C59" s="1628"/>
      <c r="D59" s="74"/>
      <c r="E59" s="1645"/>
      <c r="F59" s="1645"/>
      <c r="G59" s="1646"/>
      <c r="H59" s="1646"/>
      <c r="I59" s="1646"/>
      <c r="J59" s="1646"/>
      <c r="K59" s="65">
        <v>1.1000000000000001</v>
      </c>
      <c r="L59" s="66">
        <f>M59*K59</f>
        <v>0</v>
      </c>
      <c r="M59" s="75">
        <f>G59*I59</f>
        <v>0</v>
      </c>
    </row>
    <row r="60" spans="2:13" ht="15" customHeight="1">
      <c r="B60" s="1707"/>
      <c r="C60" s="596"/>
      <c r="D60" s="1647"/>
      <c r="E60" s="68" t="s">
        <v>309</v>
      </c>
      <c r="F60" s="1633" t="s">
        <v>310</v>
      </c>
      <c r="G60" s="1633"/>
      <c r="H60" s="1633" t="s">
        <v>311</v>
      </c>
      <c r="I60" s="1633"/>
      <c r="J60" s="1633" t="s">
        <v>312</v>
      </c>
      <c r="K60" s="1633"/>
      <c r="L60" s="69" t="s">
        <v>313</v>
      </c>
      <c r="M60" s="70" t="s">
        <v>314</v>
      </c>
    </row>
    <row r="61" spans="2:13" ht="30" customHeight="1">
      <c r="B61" s="1717"/>
      <c r="C61" s="1656"/>
      <c r="D61" s="1657"/>
      <c r="E61" s="76"/>
      <c r="F61" s="1648"/>
      <c r="G61" s="1648"/>
      <c r="H61" s="1648"/>
      <c r="I61" s="1648"/>
      <c r="J61" s="1648"/>
      <c r="K61" s="1648"/>
      <c r="L61" s="77"/>
      <c r="M61" s="73">
        <f>SUM(E61:L61)</f>
        <v>0</v>
      </c>
    </row>
    <row r="62" spans="2:13" ht="30" customHeight="1">
      <c r="B62" s="1713" t="s">
        <v>424</v>
      </c>
      <c r="C62" s="1628"/>
      <c r="D62" s="74"/>
      <c r="E62" s="1645"/>
      <c r="F62" s="1645"/>
      <c r="G62" s="1646"/>
      <c r="H62" s="1646"/>
      <c r="I62" s="1646"/>
      <c r="J62" s="1646"/>
      <c r="K62" s="65">
        <v>1.1000000000000001</v>
      </c>
      <c r="L62" s="66">
        <f>M62*K62</f>
        <v>0</v>
      </c>
      <c r="M62" s="75">
        <f>G62*I62</f>
        <v>0</v>
      </c>
    </row>
    <row r="63" spans="2:13" ht="15" customHeight="1">
      <c r="B63" s="1707"/>
      <c r="C63" s="596"/>
      <c r="D63" s="1647"/>
      <c r="E63" s="68" t="s">
        <v>309</v>
      </c>
      <c r="F63" s="1633" t="s">
        <v>310</v>
      </c>
      <c r="G63" s="1633"/>
      <c r="H63" s="1633" t="s">
        <v>311</v>
      </c>
      <c r="I63" s="1633"/>
      <c r="J63" s="1633" t="s">
        <v>312</v>
      </c>
      <c r="K63" s="1633"/>
      <c r="L63" s="69" t="s">
        <v>313</v>
      </c>
      <c r="M63" s="70" t="s">
        <v>314</v>
      </c>
    </row>
    <row r="64" spans="2:13" ht="30" customHeight="1">
      <c r="B64" s="1717"/>
      <c r="C64" s="1656"/>
      <c r="D64" s="1657"/>
      <c r="E64" s="76"/>
      <c r="F64" s="1648"/>
      <c r="G64" s="1648"/>
      <c r="H64" s="1648"/>
      <c r="I64" s="1648"/>
      <c r="J64" s="1648"/>
      <c r="K64" s="1648"/>
      <c r="L64" s="77"/>
      <c r="M64" s="73">
        <f>SUM(E64:L64)</f>
        <v>0</v>
      </c>
    </row>
    <row r="65" spans="2:13" ht="30" customHeight="1">
      <c r="B65" s="1738" t="s">
        <v>425</v>
      </c>
      <c r="C65" s="752"/>
      <c r="D65" s="80"/>
      <c r="E65" s="1645"/>
      <c r="F65" s="1645"/>
      <c r="G65" s="1646"/>
      <c r="H65" s="1646"/>
      <c r="I65" s="1646"/>
      <c r="J65" s="1646"/>
      <c r="K65" s="65">
        <v>1.1000000000000001</v>
      </c>
      <c r="L65" s="66">
        <f>M65*K65</f>
        <v>0</v>
      </c>
      <c r="M65" s="75">
        <f>G65*I65</f>
        <v>0</v>
      </c>
    </row>
    <row r="66" spans="2:13" ht="15" customHeight="1">
      <c r="B66" s="1707"/>
      <c r="C66" s="596"/>
      <c r="D66" s="1647"/>
      <c r="E66" s="68" t="s">
        <v>309</v>
      </c>
      <c r="F66" s="1633" t="s">
        <v>310</v>
      </c>
      <c r="G66" s="1633"/>
      <c r="H66" s="1633" t="s">
        <v>311</v>
      </c>
      <c r="I66" s="1633"/>
      <c r="J66" s="1633" t="s">
        <v>312</v>
      </c>
      <c r="K66" s="1633"/>
      <c r="L66" s="69" t="s">
        <v>313</v>
      </c>
      <c r="M66" s="70" t="s">
        <v>314</v>
      </c>
    </row>
    <row r="67" spans="2:13" ht="29.25" customHeight="1">
      <c r="B67" s="1752"/>
      <c r="C67" s="751"/>
      <c r="D67" s="1694"/>
      <c r="E67" s="76"/>
      <c r="F67" s="1648"/>
      <c r="G67" s="1648"/>
      <c r="H67" s="1648"/>
      <c r="I67" s="1648"/>
      <c r="J67" s="1648"/>
      <c r="K67" s="1648"/>
      <c r="L67" s="77"/>
      <c r="M67" s="73">
        <f>SUM(E67:L67)</f>
        <v>0</v>
      </c>
    </row>
    <row r="68" spans="2:13" ht="43.5" customHeight="1">
      <c r="B68" s="47"/>
      <c r="C68" s="47"/>
      <c r="D68" s="47"/>
      <c r="E68" s="47"/>
      <c r="F68" s="47"/>
      <c r="G68" s="47"/>
      <c r="H68" s="47"/>
      <c r="I68" s="47"/>
      <c r="J68" s="47"/>
      <c r="K68" s="47"/>
      <c r="L68" s="47"/>
      <c r="M68" s="195" t="s">
        <v>410</v>
      </c>
    </row>
  </sheetData>
  <sheetProtection algorithmName="SHA-512" hashValue="YlesVnNzsRVSjouktN+pY1JMImWbvcQlJTYwfhnFYBQUvz5ANfiO8roMD/EoThX8FpSEQrzABqOfXGI1lcYrkQ==" saltValue="Lw+iMPIh6AKKMDNPSEgd5g==" spinCount="100000" sheet="1" objects="1" scenarios="1" formatCells="0"/>
  <mergeCells count="221">
    <mergeCell ref="F67:G67"/>
    <mergeCell ref="H67:I67"/>
    <mergeCell ref="J67:K67"/>
    <mergeCell ref="H64:I64"/>
    <mergeCell ref="J64:K64"/>
    <mergeCell ref="B65:C67"/>
    <mergeCell ref="E65:F65"/>
    <mergeCell ref="G65:H65"/>
    <mergeCell ref="I65:J65"/>
    <mergeCell ref="D66:D67"/>
    <mergeCell ref="F66:G66"/>
    <mergeCell ref="H66:I66"/>
    <mergeCell ref="J66:K66"/>
    <mergeCell ref="J61:K61"/>
    <mergeCell ref="B62:C64"/>
    <mergeCell ref="E62:F62"/>
    <mergeCell ref="G62:H62"/>
    <mergeCell ref="I62:J62"/>
    <mergeCell ref="D63:D64"/>
    <mergeCell ref="F63:G63"/>
    <mergeCell ref="H63:I63"/>
    <mergeCell ref="J63:K63"/>
    <mergeCell ref="F64:G64"/>
    <mergeCell ref="B59:C61"/>
    <mergeCell ref="E59:F59"/>
    <mergeCell ref="G59:H59"/>
    <mergeCell ref="I59:J59"/>
    <mergeCell ref="D60:D61"/>
    <mergeCell ref="F60:G60"/>
    <mergeCell ref="H60:I60"/>
    <mergeCell ref="J60:K60"/>
    <mergeCell ref="F61:G61"/>
    <mergeCell ref="H61:I61"/>
    <mergeCell ref="J57:K57"/>
    <mergeCell ref="F58:G58"/>
    <mergeCell ref="H58:I58"/>
    <mergeCell ref="J58:K58"/>
    <mergeCell ref="H54:I54"/>
    <mergeCell ref="J54:K54"/>
    <mergeCell ref="F55:G55"/>
    <mergeCell ref="H55:I55"/>
    <mergeCell ref="J55:K55"/>
    <mergeCell ref="B50:C52"/>
    <mergeCell ref="E50:F50"/>
    <mergeCell ref="G50:H50"/>
    <mergeCell ref="I50:J50"/>
    <mergeCell ref="D51:D52"/>
    <mergeCell ref="F51:G51"/>
    <mergeCell ref="H51:I51"/>
    <mergeCell ref="B56:C58"/>
    <mergeCell ref="E56:F56"/>
    <mergeCell ref="G56:H56"/>
    <mergeCell ref="I56:J56"/>
    <mergeCell ref="D57:D58"/>
    <mergeCell ref="J51:K51"/>
    <mergeCell ref="F52:G52"/>
    <mergeCell ref="H52:I52"/>
    <mergeCell ref="J52:K52"/>
    <mergeCell ref="B53:C55"/>
    <mergeCell ref="E53:F53"/>
    <mergeCell ref="G53:H53"/>
    <mergeCell ref="I53:J53"/>
    <mergeCell ref="D54:D55"/>
    <mergeCell ref="F54:G54"/>
    <mergeCell ref="F57:G57"/>
    <mergeCell ref="H57:I57"/>
    <mergeCell ref="B47:C49"/>
    <mergeCell ref="E47:F47"/>
    <mergeCell ref="G47:H47"/>
    <mergeCell ref="I47:J47"/>
    <mergeCell ref="D48:D49"/>
    <mergeCell ref="F48:G48"/>
    <mergeCell ref="H48:I48"/>
    <mergeCell ref="J48:K48"/>
    <mergeCell ref="F49:G49"/>
    <mergeCell ref="H49:I49"/>
    <mergeCell ref="J49:K49"/>
    <mergeCell ref="J43:K43"/>
    <mergeCell ref="B44:C46"/>
    <mergeCell ref="E44:F44"/>
    <mergeCell ref="G44:H44"/>
    <mergeCell ref="I44:J44"/>
    <mergeCell ref="D45:D46"/>
    <mergeCell ref="F45:G45"/>
    <mergeCell ref="H45:I45"/>
    <mergeCell ref="J45:K45"/>
    <mergeCell ref="F46:G46"/>
    <mergeCell ref="B41:C43"/>
    <mergeCell ref="E41:F41"/>
    <mergeCell ref="G41:H41"/>
    <mergeCell ref="I41:J41"/>
    <mergeCell ref="D42:D43"/>
    <mergeCell ref="F42:G42"/>
    <mergeCell ref="H42:I42"/>
    <mergeCell ref="J42:K42"/>
    <mergeCell ref="F43:G43"/>
    <mergeCell ref="H43:I43"/>
    <mergeCell ref="H46:I46"/>
    <mergeCell ref="J46:K46"/>
    <mergeCell ref="B39:C40"/>
    <mergeCell ref="E39:F39"/>
    <mergeCell ref="G39:H39"/>
    <mergeCell ref="I39:J39"/>
    <mergeCell ref="E40:L40"/>
    <mergeCell ref="J33:K33"/>
    <mergeCell ref="F34:G34"/>
    <mergeCell ref="H34:I34"/>
    <mergeCell ref="J34:K34"/>
    <mergeCell ref="C36:D36"/>
    <mergeCell ref="B38:D38"/>
    <mergeCell ref="B31:C34"/>
    <mergeCell ref="D31:D34"/>
    <mergeCell ref="E31:I31"/>
    <mergeCell ref="J31:M31"/>
    <mergeCell ref="E32:I32"/>
    <mergeCell ref="J32:M32"/>
    <mergeCell ref="F33:G33"/>
    <mergeCell ref="H33:I33"/>
    <mergeCell ref="L38:M38"/>
    <mergeCell ref="J27:K27"/>
    <mergeCell ref="B28:C30"/>
    <mergeCell ref="E28:F28"/>
    <mergeCell ref="G28:H28"/>
    <mergeCell ref="I28:J28"/>
    <mergeCell ref="D29:D30"/>
    <mergeCell ref="F29:G29"/>
    <mergeCell ref="H29:I29"/>
    <mergeCell ref="J29:K29"/>
    <mergeCell ref="F30:G30"/>
    <mergeCell ref="B25:C27"/>
    <mergeCell ref="E25:F25"/>
    <mergeCell ref="G25:H25"/>
    <mergeCell ref="I25:J25"/>
    <mergeCell ref="D26:D27"/>
    <mergeCell ref="F26:G26"/>
    <mergeCell ref="H26:I26"/>
    <mergeCell ref="J26:K26"/>
    <mergeCell ref="F27:G27"/>
    <mergeCell ref="H27:I27"/>
    <mergeCell ref="H30:I30"/>
    <mergeCell ref="J30:K30"/>
    <mergeCell ref="J23:K23"/>
    <mergeCell ref="F24:G24"/>
    <mergeCell ref="H24:I24"/>
    <mergeCell ref="J24:K24"/>
    <mergeCell ref="H20:I20"/>
    <mergeCell ref="J20:K20"/>
    <mergeCell ref="F21:G21"/>
    <mergeCell ref="H21:I21"/>
    <mergeCell ref="J21:K21"/>
    <mergeCell ref="B16:C18"/>
    <mergeCell ref="E16:F16"/>
    <mergeCell ref="G16:H16"/>
    <mergeCell ref="I16:J16"/>
    <mergeCell ref="D17:D18"/>
    <mergeCell ref="F17:G17"/>
    <mergeCell ref="H17:I17"/>
    <mergeCell ref="B22:C24"/>
    <mergeCell ref="E22:F22"/>
    <mergeCell ref="G22:H22"/>
    <mergeCell ref="I22:J22"/>
    <mergeCell ref="D23:D24"/>
    <mergeCell ref="J17:K17"/>
    <mergeCell ref="F18:G18"/>
    <mergeCell ref="H18:I18"/>
    <mergeCell ref="J18:K18"/>
    <mergeCell ref="B19:C21"/>
    <mergeCell ref="E19:F19"/>
    <mergeCell ref="G19:H19"/>
    <mergeCell ref="I19:J19"/>
    <mergeCell ref="D20:D21"/>
    <mergeCell ref="F20:G20"/>
    <mergeCell ref="F23:G23"/>
    <mergeCell ref="H23:I23"/>
    <mergeCell ref="B13:C15"/>
    <mergeCell ref="E13:F13"/>
    <mergeCell ref="G13:H13"/>
    <mergeCell ref="I13:J13"/>
    <mergeCell ref="D14:D15"/>
    <mergeCell ref="F14:G14"/>
    <mergeCell ref="H14:I14"/>
    <mergeCell ref="J14:K14"/>
    <mergeCell ref="F15:G15"/>
    <mergeCell ref="H15:I15"/>
    <mergeCell ref="J15:K15"/>
    <mergeCell ref="H9:I9"/>
    <mergeCell ref="B10:C12"/>
    <mergeCell ref="E10:F10"/>
    <mergeCell ref="G10:H10"/>
    <mergeCell ref="I10:J10"/>
    <mergeCell ref="D11:D12"/>
    <mergeCell ref="F11:G11"/>
    <mergeCell ref="H11:I11"/>
    <mergeCell ref="J11:K11"/>
    <mergeCell ref="F12:G12"/>
    <mergeCell ref="H12:I12"/>
    <mergeCell ref="J12:K12"/>
    <mergeCell ref="O12:BP13"/>
    <mergeCell ref="O14:BP17"/>
    <mergeCell ref="O31:BP34"/>
    <mergeCell ref="O2:BP5"/>
    <mergeCell ref="O6:BP8"/>
    <mergeCell ref="O9:BP11"/>
    <mergeCell ref="C2:D2"/>
    <mergeCell ref="B4:D4"/>
    <mergeCell ref="L4:M4"/>
    <mergeCell ref="B5:C6"/>
    <mergeCell ref="E5:F5"/>
    <mergeCell ref="G5:H5"/>
    <mergeCell ref="I5:J5"/>
    <mergeCell ref="E6:L6"/>
    <mergeCell ref="J9:K9"/>
    <mergeCell ref="B7:C9"/>
    <mergeCell ref="E7:F7"/>
    <mergeCell ref="G7:H7"/>
    <mergeCell ref="I7:J7"/>
    <mergeCell ref="D8:D9"/>
    <mergeCell ref="F8:G8"/>
    <mergeCell ref="H8:I8"/>
    <mergeCell ref="J8:K8"/>
    <mergeCell ref="F9:G9"/>
  </mergeCells>
  <phoneticPr fontId="2"/>
  <conditionalFormatting sqref="B31:D34 O31:BP34 M33">
    <cfRule type="expression" dxfId="378" priority="8">
      <formula>IF($M$34=0,TRUE,FALSE)</formula>
    </cfRule>
  </conditionalFormatting>
  <conditionalFormatting sqref="D5">
    <cfRule type="expression" dxfId="377" priority="12">
      <formula>IF($D$7="",TRUE,FALSE)</formula>
    </cfRule>
  </conditionalFormatting>
  <conditionalFormatting sqref="D6">
    <cfRule type="expression" dxfId="376" priority="11">
      <formula>IF($D$8="",TRUE,FALSE)</formula>
    </cfRule>
  </conditionalFormatting>
  <conditionalFormatting sqref="E8">
    <cfRule type="expression" dxfId="375" priority="17">
      <formula>IF($E$9="",TRUE,FALSE)</formula>
    </cfRule>
  </conditionalFormatting>
  <conditionalFormatting sqref="E33">
    <cfRule type="expression" dxfId="374" priority="5">
      <formula>IF($E$34=0,TRUE,FALSE)</formula>
    </cfRule>
  </conditionalFormatting>
  <conditionalFormatting sqref="E31:I31">
    <cfRule type="expression" dxfId="373" priority="7">
      <formula>IF($E$32=0,TRUE,FALSE)</formula>
    </cfRule>
  </conditionalFormatting>
  <conditionalFormatting sqref="E6:M6">
    <cfRule type="expression" dxfId="372" priority="19">
      <formula>IF($M$9=0,TRUE,FALSE)</formula>
    </cfRule>
  </conditionalFormatting>
  <conditionalFormatting sqref="F8:G8">
    <cfRule type="expression" dxfId="371" priority="16">
      <formula>IF($F$9="",TRUE,FALSE)</formula>
    </cfRule>
  </conditionalFormatting>
  <conditionalFormatting sqref="F33:G33">
    <cfRule type="expression" dxfId="370" priority="4">
      <formula>IF($F$34=0,TRUE,FALSE)</formula>
    </cfRule>
  </conditionalFormatting>
  <conditionalFormatting sqref="G5:H5">
    <cfRule type="expression" dxfId="369" priority="23">
      <formula>IF($G$7="",TRUE,FALSE)</formula>
    </cfRule>
  </conditionalFormatting>
  <conditionalFormatting sqref="H8:I8">
    <cfRule type="expression" dxfId="368" priority="15">
      <formula>IF($H$9="",TRUE,FALSE)</formula>
    </cfRule>
  </conditionalFormatting>
  <conditionalFormatting sqref="H33:I33">
    <cfRule type="expression" dxfId="367" priority="3">
      <formula>IF($H$34=0,TRUE,FALSE)</formula>
    </cfRule>
  </conditionalFormatting>
  <conditionalFormatting sqref="I5:J5">
    <cfRule type="expression" dxfId="366" priority="22">
      <formula>IF($I$7="",TRUE,FALSE)</formula>
    </cfRule>
  </conditionalFormatting>
  <conditionalFormatting sqref="J8:K8">
    <cfRule type="expression" dxfId="365" priority="14">
      <formula>IF($J$9="",TRUE,FALSE)</formula>
    </cfRule>
  </conditionalFormatting>
  <conditionalFormatting sqref="J33:K33">
    <cfRule type="expression" dxfId="364" priority="2">
      <formula>IF($J$34=0,TRUE,FALSE)</formula>
    </cfRule>
  </conditionalFormatting>
  <conditionalFormatting sqref="J31:M31">
    <cfRule type="expression" dxfId="363" priority="6">
      <formula>IF($J$32=0,TRUE,FALSE)</formula>
    </cfRule>
  </conditionalFormatting>
  <conditionalFormatting sqref="L8">
    <cfRule type="expression" dxfId="362" priority="13">
      <formula>IF($L$9="",TRUE,FALSE)</formula>
    </cfRule>
  </conditionalFormatting>
  <conditionalFormatting sqref="L33">
    <cfRule type="expression" dxfId="361" priority="1">
      <formula>IF($L$34=0,TRUE,FALSE)</formula>
    </cfRule>
  </conditionalFormatting>
  <conditionalFormatting sqref="M5">
    <cfRule type="expression" dxfId="360" priority="21">
      <formula>IF($M$7=0,TRUE,FALSE)</formula>
    </cfRule>
  </conditionalFormatting>
  <conditionalFormatting sqref="M7">
    <cfRule type="cellIs" dxfId="359" priority="43" operator="notEqual">
      <formula>M9</formula>
    </cfRule>
  </conditionalFormatting>
  <conditionalFormatting sqref="M8">
    <cfRule type="expression" dxfId="358" priority="18">
      <formula>IF($M$9=0,TRUE,FALSE)</formula>
    </cfRule>
  </conditionalFormatting>
  <conditionalFormatting sqref="M9">
    <cfRule type="cellIs" dxfId="357" priority="60" operator="notEqual">
      <formula>M7</formula>
    </cfRule>
  </conditionalFormatting>
  <conditionalFormatting sqref="M10">
    <cfRule type="cellIs" dxfId="356" priority="42" operator="notEqual">
      <formula>M12</formula>
    </cfRule>
  </conditionalFormatting>
  <conditionalFormatting sqref="M12">
    <cfRule type="cellIs" dxfId="355" priority="59" operator="notEqual">
      <formula>M10</formula>
    </cfRule>
  </conditionalFormatting>
  <conditionalFormatting sqref="M13">
    <cfRule type="cellIs" dxfId="354" priority="41" operator="notEqual">
      <formula>M15</formula>
    </cfRule>
  </conditionalFormatting>
  <conditionalFormatting sqref="M15">
    <cfRule type="cellIs" dxfId="353" priority="58" operator="notEqual">
      <formula>M13</formula>
    </cfRule>
  </conditionalFormatting>
  <conditionalFormatting sqref="M16">
    <cfRule type="cellIs" dxfId="352" priority="40" operator="notEqual">
      <formula>M18</formula>
    </cfRule>
  </conditionalFormatting>
  <conditionalFormatting sqref="M18">
    <cfRule type="cellIs" dxfId="351" priority="57" operator="notEqual">
      <formula>M16</formula>
    </cfRule>
  </conditionalFormatting>
  <conditionalFormatting sqref="M19">
    <cfRule type="cellIs" dxfId="350" priority="39" operator="notEqual">
      <formula>M21</formula>
    </cfRule>
  </conditionalFormatting>
  <conditionalFormatting sqref="M21">
    <cfRule type="cellIs" dxfId="349" priority="56" operator="notEqual">
      <formula>M19</formula>
    </cfRule>
  </conditionalFormatting>
  <conditionalFormatting sqref="M22">
    <cfRule type="cellIs" dxfId="348" priority="38" operator="notEqual">
      <formula>M24</formula>
    </cfRule>
  </conditionalFormatting>
  <conditionalFormatting sqref="M24">
    <cfRule type="cellIs" dxfId="347" priority="55" operator="notEqual">
      <formula>M22</formula>
    </cfRule>
  </conditionalFormatting>
  <conditionalFormatting sqref="M25">
    <cfRule type="cellIs" dxfId="346" priority="37" operator="notEqual">
      <formula>M27</formula>
    </cfRule>
  </conditionalFormatting>
  <conditionalFormatting sqref="M27">
    <cfRule type="cellIs" dxfId="345" priority="54" operator="notEqual">
      <formula>M25</formula>
    </cfRule>
  </conditionalFormatting>
  <conditionalFormatting sqref="M28">
    <cfRule type="cellIs" dxfId="344" priority="36" operator="notEqual">
      <formula>M30</formula>
    </cfRule>
  </conditionalFormatting>
  <conditionalFormatting sqref="M30">
    <cfRule type="cellIs" dxfId="343" priority="53" operator="notEqual">
      <formula>M28</formula>
    </cfRule>
  </conditionalFormatting>
  <conditionalFormatting sqref="M41">
    <cfRule type="cellIs" dxfId="342" priority="35" operator="notEqual">
      <formula>M43</formula>
    </cfRule>
  </conditionalFormatting>
  <conditionalFormatting sqref="M43">
    <cfRule type="cellIs" dxfId="341" priority="52" operator="notEqual">
      <formula>M41</formula>
    </cfRule>
  </conditionalFormatting>
  <conditionalFormatting sqref="M44">
    <cfRule type="cellIs" dxfId="340" priority="34" operator="notEqual">
      <formula>M46</formula>
    </cfRule>
  </conditionalFormatting>
  <conditionalFormatting sqref="M46">
    <cfRule type="cellIs" dxfId="339" priority="51" operator="notEqual">
      <formula>M44</formula>
    </cfRule>
  </conditionalFormatting>
  <conditionalFormatting sqref="M47">
    <cfRule type="cellIs" dxfId="338" priority="33" operator="notEqual">
      <formula>M49</formula>
    </cfRule>
  </conditionalFormatting>
  <conditionalFormatting sqref="M49">
    <cfRule type="cellIs" dxfId="337" priority="50" operator="notEqual">
      <formula>M47</formula>
    </cfRule>
  </conditionalFormatting>
  <conditionalFormatting sqref="M50">
    <cfRule type="cellIs" dxfId="336" priority="32" operator="notEqual">
      <formula>M52</formula>
    </cfRule>
  </conditionalFormatting>
  <conditionalFormatting sqref="M52">
    <cfRule type="cellIs" dxfId="335" priority="49" operator="notEqual">
      <formula>M50</formula>
    </cfRule>
  </conditionalFormatting>
  <conditionalFormatting sqref="M53">
    <cfRule type="cellIs" dxfId="334" priority="31" operator="notEqual">
      <formula>M55</formula>
    </cfRule>
  </conditionalFormatting>
  <conditionalFormatting sqref="M55">
    <cfRule type="cellIs" dxfId="333" priority="48" operator="notEqual">
      <formula>M53</formula>
    </cfRule>
  </conditionalFormatting>
  <conditionalFormatting sqref="M56">
    <cfRule type="cellIs" dxfId="332" priority="30" operator="notEqual">
      <formula>M58</formula>
    </cfRule>
  </conditionalFormatting>
  <conditionalFormatting sqref="M58">
    <cfRule type="cellIs" dxfId="331" priority="47" operator="notEqual">
      <formula>M56</formula>
    </cfRule>
  </conditionalFormatting>
  <conditionalFormatting sqref="M59">
    <cfRule type="cellIs" dxfId="330" priority="29" operator="notEqual">
      <formula>M61</formula>
    </cfRule>
  </conditionalFormatting>
  <conditionalFormatting sqref="M61">
    <cfRule type="cellIs" dxfId="329" priority="46" operator="notEqual">
      <formula>M59</formula>
    </cfRule>
  </conditionalFormatting>
  <conditionalFormatting sqref="M62">
    <cfRule type="cellIs" dxfId="328" priority="28" operator="notEqual">
      <formula>M64</formula>
    </cfRule>
  </conditionalFormatting>
  <conditionalFormatting sqref="M64">
    <cfRule type="cellIs" dxfId="327" priority="45" operator="notEqual">
      <formula>M62</formula>
    </cfRule>
  </conditionalFormatting>
  <conditionalFormatting sqref="M65">
    <cfRule type="cellIs" dxfId="326" priority="27" operator="notEqual">
      <formula>M67</formula>
    </cfRule>
  </conditionalFormatting>
  <conditionalFormatting sqref="M67">
    <cfRule type="cellIs" dxfId="325" priority="44" operator="notEqual">
      <formula>M65</formula>
    </cfRule>
  </conditionalFormatting>
  <conditionalFormatting sqref="O2:BP5">
    <cfRule type="expression" dxfId="324" priority="26">
      <formula>IF($M$7=0,TRUE,FALSE)</formula>
    </cfRule>
  </conditionalFormatting>
  <conditionalFormatting sqref="O6:BP8">
    <cfRule type="expression" dxfId="323" priority="25">
      <formula>IF($M$9=0,TRUE,FALSE)</formula>
    </cfRule>
  </conditionalFormatting>
  <conditionalFormatting sqref="O9:BP11">
    <cfRule type="expression" dxfId="322" priority="24">
      <formula>IF($M$7=$M$9,TRUE,FALSE)</formula>
    </cfRule>
  </conditionalFormatting>
  <conditionalFormatting sqref="O12:BP13">
    <cfRule type="expression" dxfId="321" priority="10">
      <formula>IF($D$7="",TRUE,FALSE)</formula>
    </cfRule>
  </conditionalFormatting>
  <conditionalFormatting sqref="O14:BP17">
    <cfRule type="expression" dxfId="320" priority="9">
      <formula>IF($D$8="",TRUE,FALSE)</formula>
    </cfRule>
  </conditionalFormatting>
  <dataValidations count="8">
    <dataValidation type="list" allowBlank="1" showInputMessage="1" showErrorMessage="1" sqref="K62 K7 K10 K13 K16 K19 K22 K25 K28 K41 K44 K47 K65 K53 K56 K59 K50" xr:uid="{00000000-0002-0000-0900-000000000000}">
      <formula1>"1.1,1.0"</formula1>
    </dataValidation>
    <dataValidation imeMode="off" allowBlank="1" showInputMessage="1" showErrorMessage="1" sqref="E67:L67 G65:J65 E64:L64 G62:J62 G13:J13 E15:L15 G16:J16 E18:L18 G19:J19 E21:L21 G22:J22 E24:L24 G25:J25 E27:L27 G28:J28 E30:L30 G41:J41 E43:L43 G44:J44 E46:L46 G47:J47 E49:L49 G50:J50 E52:L52 G53:J53 E55:L55 G56:J56 E58:L58 G59:J59 E61:L61" xr:uid="{00000000-0002-0000-0900-000001000000}"/>
    <dataValidation imeMode="halfAlpha" allowBlank="1" showInputMessage="1" showErrorMessage="1" sqref="E12:L12 E9:L9 G10:J10" xr:uid="{00000000-0002-0000-0900-000002000000}"/>
    <dataValidation allowBlank="1" showInputMessage="1" showErrorMessage="1" prompt="件名及び具体的な内容" sqref="D7" xr:uid="{00000000-0002-0000-0900-000003000000}"/>
    <dataValidation allowBlank="1" showInputMessage="1" showErrorMessage="1" prompt="指導者名等" sqref="E7:F7" xr:uid="{00000000-0002-0000-0900-000004000000}"/>
    <dataValidation imeMode="halfAlpha" allowBlank="1" showInputMessage="1" showErrorMessage="1" prompt="回数" sqref="G7:H7" xr:uid="{00000000-0002-0000-0900-000005000000}"/>
    <dataValidation imeMode="halfAlpha" allowBlank="1" showInputMessage="1" showErrorMessage="1" prompt="単価（税抜）" sqref="I7:J7" xr:uid="{00000000-0002-0000-0900-000006000000}"/>
    <dataValidation allowBlank="1" showInputMessage="1" showErrorMessage="1" prompt="技術指導が必要な理由" sqref="D8:D9" xr:uid="{00000000-0002-0000-0900-000007000000}"/>
  </dataValidations>
  <printOptions horizontalCentered="1"/>
  <pageMargins left="0.47244094488188981" right="0.47244094488188981" top="0.31496062992125984" bottom="0" header="0" footer="0.31496062992125984"/>
  <pageSetup paperSize="9" scale="95" firstPageNumber="28" orientation="portrait" useFirstPageNumber="1" r:id="rId1"/>
  <rowBreaks count="1" manualBreakCount="1">
    <brk id="35" min="1"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B2:BP68"/>
  <sheetViews>
    <sheetView view="pageBreakPreview" zoomScaleNormal="100" zoomScaleSheetLayoutView="100" workbookViewId="0">
      <selection activeCell="D8" sqref="D8:D9"/>
    </sheetView>
  </sheetViews>
  <sheetFormatPr defaultColWidth="1.1640625" defaultRowHeight="7.5" customHeight="1"/>
  <cols>
    <col min="1" max="1" width="2.33203125" style="1" customWidth="1"/>
    <col min="2" max="2" width="1.1640625" style="1"/>
    <col min="3" max="3" width="2.33203125" style="1" customWidth="1"/>
    <col min="4" max="4" width="28.75" style="1" customWidth="1"/>
    <col min="5" max="5" width="8.75" style="1" customWidth="1"/>
    <col min="6" max="6" width="5" style="1" customWidth="1"/>
    <col min="7" max="7" width="3.75" style="1" customWidth="1"/>
    <col min="8" max="8" width="5" style="1" customWidth="1"/>
    <col min="9" max="9" width="3.75" style="1" customWidth="1"/>
    <col min="10" max="10" width="5" style="1" customWidth="1"/>
    <col min="11" max="11" width="3.75" style="1" customWidth="1"/>
    <col min="12" max="12" width="8.75" style="1" customWidth="1"/>
    <col min="13" max="13" width="8.33203125" style="1" customWidth="1"/>
    <col min="14" max="67" width="1.1640625" style="1"/>
    <col min="68" max="68" width="7.1640625" style="1" customWidth="1"/>
    <col min="69" max="16384" width="1.1640625" style="1"/>
  </cols>
  <sheetData>
    <row r="2" spans="2:68" ht="15" customHeight="1">
      <c r="B2" s="23"/>
      <c r="C2" s="1753" t="s">
        <v>902</v>
      </c>
      <c r="D2" s="1492"/>
      <c r="E2" s="23"/>
      <c r="F2" s="23"/>
      <c r="G2" s="23"/>
      <c r="H2" s="23"/>
      <c r="I2" s="23"/>
      <c r="J2" s="23"/>
      <c r="K2" s="23"/>
      <c r="L2" s="23"/>
      <c r="M2" s="23"/>
      <c r="O2" s="382" t="s">
        <v>904</v>
      </c>
      <c r="P2" s="383"/>
      <c r="Q2" s="383"/>
      <c r="R2" s="383"/>
      <c r="S2" s="383"/>
      <c r="T2" s="383"/>
      <c r="U2" s="383"/>
      <c r="V2" s="383"/>
      <c r="W2" s="383"/>
      <c r="X2" s="383"/>
      <c r="Y2" s="383"/>
      <c r="Z2" s="383"/>
      <c r="AA2" s="383"/>
      <c r="AB2" s="383"/>
      <c r="AC2" s="383"/>
      <c r="AD2" s="383"/>
      <c r="AE2" s="383"/>
      <c r="AF2" s="383"/>
      <c r="AG2" s="383"/>
      <c r="AH2" s="383"/>
      <c r="AI2" s="383"/>
      <c r="AJ2" s="383"/>
      <c r="AK2" s="383"/>
      <c r="AL2" s="383"/>
      <c r="AM2" s="383"/>
      <c r="AN2" s="383"/>
      <c r="AO2" s="383"/>
      <c r="AP2" s="383"/>
      <c r="AQ2" s="383"/>
      <c r="AR2" s="383"/>
      <c r="AS2" s="383"/>
      <c r="AT2" s="383"/>
      <c r="AU2" s="383"/>
      <c r="AV2" s="383"/>
      <c r="AW2" s="383"/>
      <c r="AX2" s="383"/>
      <c r="AY2" s="383"/>
      <c r="AZ2" s="383"/>
      <c r="BA2" s="383"/>
      <c r="BB2" s="383"/>
      <c r="BC2" s="383"/>
      <c r="BD2" s="383"/>
      <c r="BE2" s="383"/>
      <c r="BF2" s="383"/>
      <c r="BG2" s="383"/>
      <c r="BH2" s="383"/>
      <c r="BI2" s="383"/>
      <c r="BJ2" s="383"/>
      <c r="BK2" s="383"/>
      <c r="BL2" s="383"/>
      <c r="BM2" s="383"/>
      <c r="BN2" s="383"/>
      <c r="BO2" s="383"/>
      <c r="BP2" s="384"/>
    </row>
    <row r="3" spans="2:68" ht="7.5" customHeight="1">
      <c r="B3" s="23"/>
      <c r="C3" s="23"/>
      <c r="D3" s="23"/>
      <c r="E3" s="23"/>
      <c r="F3" s="23"/>
      <c r="G3" s="23"/>
      <c r="H3" s="23"/>
      <c r="I3" s="23"/>
      <c r="J3" s="23"/>
      <c r="K3" s="23"/>
      <c r="L3" s="23"/>
      <c r="M3" s="23"/>
      <c r="O3" s="385"/>
      <c r="P3" s="386"/>
      <c r="Q3" s="386"/>
      <c r="R3" s="386"/>
      <c r="S3" s="386"/>
      <c r="T3" s="386"/>
      <c r="U3" s="386"/>
      <c r="V3" s="386"/>
      <c r="W3" s="386"/>
      <c r="X3" s="386"/>
      <c r="Y3" s="386"/>
      <c r="Z3" s="386"/>
      <c r="AA3" s="386"/>
      <c r="AB3" s="386"/>
      <c r="AC3" s="386"/>
      <c r="AD3" s="386"/>
      <c r="AE3" s="386"/>
      <c r="AF3" s="386"/>
      <c r="AG3" s="386"/>
      <c r="AH3" s="386"/>
      <c r="AI3" s="386"/>
      <c r="AJ3" s="386"/>
      <c r="AK3" s="386"/>
      <c r="AL3" s="386"/>
      <c r="AM3" s="386"/>
      <c r="AN3" s="386"/>
      <c r="AO3" s="386"/>
      <c r="AP3" s="386"/>
      <c r="AQ3" s="386"/>
      <c r="AR3" s="386"/>
      <c r="AS3" s="386"/>
      <c r="AT3" s="386"/>
      <c r="AU3" s="386"/>
      <c r="AV3" s="386"/>
      <c r="AW3" s="386"/>
      <c r="AX3" s="386"/>
      <c r="AY3" s="386"/>
      <c r="AZ3" s="386"/>
      <c r="BA3" s="386"/>
      <c r="BB3" s="386"/>
      <c r="BC3" s="386"/>
      <c r="BD3" s="386"/>
      <c r="BE3" s="386"/>
      <c r="BF3" s="386"/>
      <c r="BG3" s="386"/>
      <c r="BH3" s="386"/>
      <c r="BI3" s="386"/>
      <c r="BJ3" s="386"/>
      <c r="BK3" s="386"/>
      <c r="BL3" s="386"/>
      <c r="BM3" s="386"/>
      <c r="BN3" s="386"/>
      <c r="BO3" s="386"/>
      <c r="BP3" s="387"/>
    </row>
    <row r="4" spans="2:68" ht="15" customHeight="1">
      <c r="B4" s="1415" t="s">
        <v>426</v>
      </c>
      <c r="C4" s="1415"/>
      <c r="D4" s="1415"/>
      <c r="E4" s="1415"/>
      <c r="F4" s="1415"/>
      <c r="G4" s="23"/>
      <c r="H4" s="23"/>
      <c r="I4" s="23"/>
      <c r="J4" s="23"/>
      <c r="K4" s="23"/>
      <c r="L4" s="1754" t="s">
        <v>296</v>
      </c>
      <c r="M4" s="1754"/>
      <c r="O4" s="385"/>
      <c r="P4" s="386"/>
      <c r="Q4" s="386"/>
      <c r="R4" s="386"/>
      <c r="S4" s="386"/>
      <c r="T4" s="386"/>
      <c r="U4" s="386"/>
      <c r="V4" s="386"/>
      <c r="W4" s="386"/>
      <c r="X4" s="386"/>
      <c r="Y4" s="386"/>
      <c r="Z4" s="386"/>
      <c r="AA4" s="386"/>
      <c r="AB4" s="386"/>
      <c r="AC4" s="386"/>
      <c r="AD4" s="386"/>
      <c r="AE4" s="386"/>
      <c r="AF4" s="386"/>
      <c r="AG4" s="386"/>
      <c r="AH4" s="386"/>
      <c r="AI4" s="386"/>
      <c r="AJ4" s="386"/>
      <c r="AK4" s="386"/>
      <c r="AL4" s="386"/>
      <c r="AM4" s="386"/>
      <c r="AN4" s="386"/>
      <c r="AO4" s="386"/>
      <c r="AP4" s="386"/>
      <c r="AQ4" s="386"/>
      <c r="AR4" s="386"/>
      <c r="AS4" s="386"/>
      <c r="AT4" s="386"/>
      <c r="AU4" s="386"/>
      <c r="AV4" s="386"/>
      <c r="AW4" s="386"/>
      <c r="AX4" s="386"/>
      <c r="AY4" s="386"/>
      <c r="AZ4" s="386"/>
      <c r="BA4" s="386"/>
      <c r="BB4" s="386"/>
      <c r="BC4" s="386"/>
      <c r="BD4" s="386"/>
      <c r="BE4" s="386"/>
      <c r="BF4" s="386"/>
      <c r="BG4" s="386"/>
      <c r="BH4" s="386"/>
      <c r="BI4" s="386"/>
      <c r="BJ4" s="386"/>
      <c r="BK4" s="386"/>
      <c r="BL4" s="386"/>
      <c r="BM4" s="386"/>
      <c r="BN4" s="386"/>
      <c r="BO4" s="386"/>
      <c r="BP4" s="387"/>
    </row>
    <row r="5" spans="2:68" ht="37.5" customHeight="1">
      <c r="B5" s="1697" t="s">
        <v>297</v>
      </c>
      <c r="C5" s="1821"/>
      <c r="D5" s="170" t="s">
        <v>819</v>
      </c>
      <c r="E5" s="1807" t="s">
        <v>822</v>
      </c>
      <c r="F5" s="1616"/>
      <c r="G5" s="1755" t="s">
        <v>428</v>
      </c>
      <c r="H5" s="1756"/>
      <c r="I5" s="1619" t="s">
        <v>302</v>
      </c>
      <c r="J5" s="1620"/>
      <c r="K5" s="52" t="s">
        <v>303</v>
      </c>
      <c r="L5" s="53" t="s">
        <v>304</v>
      </c>
      <c r="M5" s="54" t="s">
        <v>305</v>
      </c>
      <c r="O5" s="388"/>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90"/>
    </row>
    <row r="6" spans="2:68" ht="30" customHeight="1">
      <c r="B6" s="1698"/>
      <c r="C6" s="1658"/>
      <c r="D6" s="172" t="s">
        <v>823</v>
      </c>
      <c r="E6" s="1703" t="s">
        <v>307</v>
      </c>
      <c r="F6" s="1704"/>
      <c r="G6" s="1704"/>
      <c r="H6" s="1704"/>
      <c r="I6" s="1704"/>
      <c r="J6" s="1704"/>
      <c r="K6" s="1704"/>
      <c r="L6" s="1705"/>
      <c r="M6" s="55" t="s">
        <v>286</v>
      </c>
      <c r="O6" s="1190" t="s">
        <v>905</v>
      </c>
      <c r="P6" s="1191"/>
      <c r="Q6" s="1191"/>
      <c r="R6" s="1191"/>
      <c r="S6" s="1191"/>
      <c r="T6" s="1191"/>
      <c r="U6" s="1191"/>
      <c r="V6" s="1191"/>
      <c r="W6" s="1191"/>
      <c r="X6" s="1191"/>
      <c r="Y6" s="1191"/>
      <c r="Z6" s="1191"/>
      <c r="AA6" s="1191"/>
      <c r="AB6" s="1191"/>
      <c r="AC6" s="1191"/>
      <c r="AD6" s="1191"/>
      <c r="AE6" s="1191"/>
      <c r="AF6" s="1191"/>
      <c r="AG6" s="1191"/>
      <c r="AH6" s="1191"/>
      <c r="AI6" s="1191"/>
      <c r="AJ6" s="1191"/>
      <c r="AK6" s="1191"/>
      <c r="AL6" s="1191"/>
      <c r="AM6" s="1191"/>
      <c r="AN6" s="1191"/>
      <c r="AO6" s="1191"/>
      <c r="AP6" s="1191"/>
      <c r="AQ6" s="1191"/>
      <c r="AR6" s="1191"/>
      <c r="AS6" s="1191"/>
      <c r="AT6" s="1191"/>
      <c r="AU6" s="1191"/>
      <c r="AV6" s="1191"/>
      <c r="AW6" s="1191"/>
      <c r="AX6" s="1191"/>
      <c r="AY6" s="1191"/>
      <c r="AZ6" s="1191"/>
      <c r="BA6" s="1191"/>
      <c r="BB6" s="1191"/>
      <c r="BC6" s="1191"/>
      <c r="BD6" s="1191"/>
      <c r="BE6" s="1191"/>
      <c r="BF6" s="1191"/>
      <c r="BG6" s="1191"/>
      <c r="BH6" s="1191"/>
      <c r="BI6" s="1191"/>
      <c r="BJ6" s="1191"/>
      <c r="BK6" s="1191"/>
      <c r="BL6" s="1191"/>
      <c r="BM6" s="1191"/>
      <c r="BN6" s="1191"/>
      <c r="BO6" s="1191"/>
      <c r="BP6" s="1192"/>
    </row>
    <row r="7" spans="2:68" ht="30" customHeight="1">
      <c r="B7" s="1706" t="s">
        <v>430</v>
      </c>
      <c r="C7" s="1822"/>
      <c r="D7" s="138"/>
      <c r="E7" s="1811"/>
      <c r="F7" s="1636"/>
      <c r="G7" s="1637"/>
      <c r="H7" s="1638"/>
      <c r="I7" s="1637"/>
      <c r="J7" s="1638"/>
      <c r="K7" s="57">
        <v>1.1000000000000001</v>
      </c>
      <c r="L7" s="58">
        <f>M7*K7</f>
        <v>0</v>
      </c>
      <c r="M7" s="59">
        <f>G7*I7</f>
        <v>0</v>
      </c>
      <c r="O7" s="1209"/>
      <c r="P7" s="1210"/>
      <c r="Q7" s="1210"/>
      <c r="R7" s="1210"/>
      <c r="S7" s="1210"/>
      <c r="T7" s="1210"/>
      <c r="U7" s="1210"/>
      <c r="V7" s="1210"/>
      <c r="W7" s="1210"/>
      <c r="X7" s="1210"/>
      <c r="Y7" s="1210"/>
      <c r="Z7" s="1210"/>
      <c r="AA7" s="1210"/>
      <c r="AB7" s="1210"/>
      <c r="AC7" s="1210"/>
      <c r="AD7" s="1210"/>
      <c r="AE7" s="1210"/>
      <c r="AF7" s="1210"/>
      <c r="AG7" s="1210"/>
      <c r="AH7" s="1210"/>
      <c r="AI7" s="1210"/>
      <c r="AJ7" s="1210"/>
      <c r="AK7" s="1210"/>
      <c r="AL7" s="1210"/>
      <c r="AM7" s="1210"/>
      <c r="AN7" s="1210"/>
      <c r="AO7" s="1210"/>
      <c r="AP7" s="1210"/>
      <c r="AQ7" s="1210"/>
      <c r="AR7" s="1210"/>
      <c r="AS7" s="1210"/>
      <c r="AT7" s="1210"/>
      <c r="AU7" s="1210"/>
      <c r="AV7" s="1210"/>
      <c r="AW7" s="1210"/>
      <c r="AX7" s="1210"/>
      <c r="AY7" s="1210"/>
      <c r="AZ7" s="1210"/>
      <c r="BA7" s="1210"/>
      <c r="BB7" s="1210"/>
      <c r="BC7" s="1210"/>
      <c r="BD7" s="1210"/>
      <c r="BE7" s="1210"/>
      <c r="BF7" s="1210"/>
      <c r="BG7" s="1210"/>
      <c r="BH7" s="1210"/>
      <c r="BI7" s="1210"/>
      <c r="BJ7" s="1210"/>
      <c r="BK7" s="1210"/>
      <c r="BL7" s="1210"/>
      <c r="BM7" s="1210"/>
      <c r="BN7" s="1210"/>
      <c r="BO7" s="1210"/>
      <c r="BP7" s="1211"/>
    </row>
    <row r="8" spans="2:68" ht="15" customHeight="1">
      <c r="B8" s="1707"/>
      <c r="C8" s="596"/>
      <c r="D8" s="1826"/>
      <c r="E8" s="60" t="s">
        <v>309</v>
      </c>
      <c r="F8" s="1643" t="s">
        <v>310</v>
      </c>
      <c r="G8" s="1644"/>
      <c r="H8" s="1643" t="s">
        <v>311</v>
      </c>
      <c r="I8" s="1644"/>
      <c r="J8" s="1643" t="s">
        <v>312</v>
      </c>
      <c r="K8" s="1644"/>
      <c r="L8" s="60" t="s">
        <v>313</v>
      </c>
      <c r="M8" s="60" t="s">
        <v>314</v>
      </c>
      <c r="O8" s="394"/>
      <c r="P8" s="395"/>
      <c r="Q8" s="395"/>
      <c r="R8" s="395"/>
      <c r="S8" s="395"/>
      <c r="T8" s="395"/>
      <c r="U8" s="395"/>
      <c r="V8" s="395"/>
      <c r="W8" s="395"/>
      <c r="X8" s="395"/>
      <c r="Y8" s="395"/>
      <c r="Z8" s="395"/>
      <c r="AA8" s="395"/>
      <c r="AB8" s="395"/>
      <c r="AC8" s="395"/>
      <c r="AD8" s="395"/>
      <c r="AE8" s="395"/>
      <c r="AF8" s="395"/>
      <c r="AG8" s="395"/>
      <c r="AH8" s="395"/>
      <c r="AI8" s="395"/>
      <c r="AJ8" s="395"/>
      <c r="AK8" s="395"/>
      <c r="AL8" s="395"/>
      <c r="AM8" s="395"/>
      <c r="AN8" s="395"/>
      <c r="AO8" s="395"/>
      <c r="AP8" s="395"/>
      <c r="AQ8" s="395"/>
      <c r="AR8" s="395"/>
      <c r="AS8" s="395"/>
      <c r="AT8" s="395"/>
      <c r="AU8" s="395"/>
      <c r="AV8" s="395"/>
      <c r="AW8" s="395"/>
      <c r="AX8" s="395"/>
      <c r="AY8" s="395"/>
      <c r="AZ8" s="395"/>
      <c r="BA8" s="395"/>
      <c r="BB8" s="395"/>
      <c r="BC8" s="395"/>
      <c r="BD8" s="395"/>
      <c r="BE8" s="395"/>
      <c r="BF8" s="395"/>
      <c r="BG8" s="395"/>
      <c r="BH8" s="395"/>
      <c r="BI8" s="395"/>
      <c r="BJ8" s="395"/>
      <c r="BK8" s="395"/>
      <c r="BL8" s="395"/>
      <c r="BM8" s="395"/>
      <c r="BN8" s="395"/>
      <c r="BO8" s="395"/>
      <c r="BP8" s="396"/>
    </row>
    <row r="9" spans="2:68" ht="29.25" customHeight="1">
      <c r="B9" s="1707"/>
      <c r="C9" s="596"/>
      <c r="D9" s="1827"/>
      <c r="E9" s="61"/>
      <c r="F9" s="1626"/>
      <c r="G9" s="1626"/>
      <c r="H9" s="1626"/>
      <c r="I9" s="1626"/>
      <c r="J9" s="1626"/>
      <c r="K9" s="1626"/>
      <c r="L9" s="117"/>
      <c r="M9" s="63">
        <f>SUM(E9:L9)</f>
        <v>0</v>
      </c>
      <c r="O9" s="1601" t="s">
        <v>906</v>
      </c>
      <c r="P9" s="1602"/>
      <c r="Q9" s="1602"/>
      <c r="R9" s="1602"/>
      <c r="S9" s="1602"/>
      <c r="T9" s="1602"/>
      <c r="U9" s="1602"/>
      <c r="V9" s="1602"/>
      <c r="W9" s="1602"/>
      <c r="X9" s="1602"/>
      <c r="Y9" s="1602"/>
      <c r="Z9" s="1602"/>
      <c r="AA9" s="1602"/>
      <c r="AB9" s="1602"/>
      <c r="AC9" s="1602"/>
      <c r="AD9" s="1602"/>
      <c r="AE9" s="1602"/>
      <c r="AF9" s="1602"/>
      <c r="AG9" s="1602"/>
      <c r="AH9" s="1602"/>
      <c r="AI9" s="1602"/>
      <c r="AJ9" s="1602"/>
      <c r="AK9" s="1602"/>
      <c r="AL9" s="1602"/>
      <c r="AM9" s="1602"/>
      <c r="AN9" s="1602"/>
      <c r="AO9" s="1602"/>
      <c r="AP9" s="1602"/>
      <c r="AQ9" s="1602"/>
      <c r="AR9" s="1602"/>
      <c r="AS9" s="1602"/>
      <c r="AT9" s="1602"/>
      <c r="AU9" s="1602"/>
      <c r="AV9" s="1602"/>
      <c r="AW9" s="1602"/>
      <c r="AX9" s="1602"/>
      <c r="AY9" s="1602"/>
      <c r="AZ9" s="1602"/>
      <c r="BA9" s="1602"/>
      <c r="BB9" s="1602"/>
      <c r="BC9" s="1602"/>
      <c r="BD9" s="1602"/>
      <c r="BE9" s="1602"/>
      <c r="BF9" s="1602"/>
      <c r="BG9" s="1602"/>
      <c r="BH9" s="1602"/>
      <c r="BI9" s="1602"/>
      <c r="BJ9" s="1602"/>
      <c r="BK9" s="1602"/>
      <c r="BL9" s="1602"/>
      <c r="BM9" s="1602"/>
      <c r="BN9" s="1602"/>
      <c r="BO9" s="1602"/>
      <c r="BP9" s="1603"/>
    </row>
    <row r="10" spans="2:68" ht="30" customHeight="1">
      <c r="B10" s="1713" t="s">
        <v>431</v>
      </c>
      <c r="C10" s="1628"/>
      <c r="D10" s="74"/>
      <c r="E10" s="1645"/>
      <c r="F10" s="1645"/>
      <c r="G10" s="1646"/>
      <c r="H10" s="1646"/>
      <c r="I10" s="1646"/>
      <c r="J10" s="1646"/>
      <c r="K10" s="65">
        <v>1.1000000000000001</v>
      </c>
      <c r="L10" s="66">
        <f>M10*K10</f>
        <v>0</v>
      </c>
      <c r="M10" s="67">
        <f>G10*I10</f>
        <v>0</v>
      </c>
      <c r="O10" s="1604"/>
      <c r="P10" s="1605"/>
      <c r="Q10" s="1605"/>
      <c r="R10" s="1605"/>
      <c r="S10" s="1605"/>
      <c r="T10" s="1605"/>
      <c r="U10" s="1605"/>
      <c r="V10" s="1605"/>
      <c r="W10" s="1605"/>
      <c r="X10" s="1605"/>
      <c r="Y10" s="1605"/>
      <c r="Z10" s="1605"/>
      <c r="AA10" s="1605"/>
      <c r="AB10" s="1605"/>
      <c r="AC10" s="1605"/>
      <c r="AD10" s="1605"/>
      <c r="AE10" s="1605"/>
      <c r="AF10" s="1605"/>
      <c r="AG10" s="1605"/>
      <c r="AH10" s="1605"/>
      <c r="AI10" s="1605"/>
      <c r="AJ10" s="1605"/>
      <c r="AK10" s="1605"/>
      <c r="AL10" s="1605"/>
      <c r="AM10" s="1605"/>
      <c r="AN10" s="1605"/>
      <c r="AO10" s="1605"/>
      <c r="AP10" s="1605"/>
      <c r="AQ10" s="1605"/>
      <c r="AR10" s="1605"/>
      <c r="AS10" s="1605"/>
      <c r="AT10" s="1605"/>
      <c r="AU10" s="1605"/>
      <c r="AV10" s="1605"/>
      <c r="AW10" s="1605"/>
      <c r="AX10" s="1605"/>
      <c r="AY10" s="1605"/>
      <c r="AZ10" s="1605"/>
      <c r="BA10" s="1605"/>
      <c r="BB10" s="1605"/>
      <c r="BC10" s="1605"/>
      <c r="BD10" s="1605"/>
      <c r="BE10" s="1605"/>
      <c r="BF10" s="1605"/>
      <c r="BG10" s="1605"/>
      <c r="BH10" s="1605"/>
      <c r="BI10" s="1605"/>
      <c r="BJ10" s="1605"/>
      <c r="BK10" s="1605"/>
      <c r="BL10" s="1605"/>
      <c r="BM10" s="1605"/>
      <c r="BN10" s="1605"/>
      <c r="BO10" s="1605"/>
      <c r="BP10" s="1606"/>
    </row>
    <row r="11" spans="2:68" ht="15" customHeight="1">
      <c r="B11" s="1707"/>
      <c r="C11" s="596"/>
      <c r="D11" s="1647"/>
      <c r="E11" s="68" t="s">
        <v>309</v>
      </c>
      <c r="F11" s="1633" t="s">
        <v>310</v>
      </c>
      <c r="G11" s="1633"/>
      <c r="H11" s="1633" t="s">
        <v>311</v>
      </c>
      <c r="I11" s="1633"/>
      <c r="J11" s="1633" t="s">
        <v>312</v>
      </c>
      <c r="K11" s="1633"/>
      <c r="L11" s="69" t="s">
        <v>313</v>
      </c>
      <c r="M11" s="70" t="s">
        <v>314</v>
      </c>
      <c r="O11" s="1607"/>
      <c r="P11" s="1608"/>
      <c r="Q11" s="1608"/>
      <c r="R11" s="1608"/>
      <c r="S11" s="1608"/>
      <c r="T11" s="1608"/>
      <c r="U11" s="1608"/>
      <c r="V11" s="1608"/>
      <c r="W11" s="1608"/>
      <c r="X11" s="1608"/>
      <c r="Y11" s="1608"/>
      <c r="Z11" s="1608"/>
      <c r="AA11" s="1608"/>
      <c r="AB11" s="1608"/>
      <c r="AC11" s="1608"/>
      <c r="AD11" s="1608"/>
      <c r="AE11" s="1608"/>
      <c r="AF11" s="1608"/>
      <c r="AG11" s="1608"/>
      <c r="AH11" s="1608"/>
      <c r="AI11" s="1608"/>
      <c r="AJ11" s="1608"/>
      <c r="AK11" s="1608"/>
      <c r="AL11" s="1608"/>
      <c r="AM11" s="1608"/>
      <c r="AN11" s="1608"/>
      <c r="AO11" s="1608"/>
      <c r="AP11" s="1608"/>
      <c r="AQ11" s="1608"/>
      <c r="AR11" s="1608"/>
      <c r="AS11" s="1608"/>
      <c r="AT11" s="1608"/>
      <c r="AU11" s="1608"/>
      <c r="AV11" s="1608"/>
      <c r="AW11" s="1608"/>
      <c r="AX11" s="1608"/>
      <c r="AY11" s="1608"/>
      <c r="AZ11" s="1608"/>
      <c r="BA11" s="1608"/>
      <c r="BB11" s="1608"/>
      <c r="BC11" s="1608"/>
      <c r="BD11" s="1608"/>
      <c r="BE11" s="1608"/>
      <c r="BF11" s="1608"/>
      <c r="BG11" s="1608"/>
      <c r="BH11" s="1608"/>
      <c r="BI11" s="1608"/>
      <c r="BJ11" s="1608"/>
      <c r="BK11" s="1608"/>
      <c r="BL11" s="1608"/>
      <c r="BM11" s="1608"/>
      <c r="BN11" s="1608"/>
      <c r="BO11" s="1608"/>
      <c r="BP11" s="1609"/>
    </row>
    <row r="12" spans="2:68" ht="30" customHeight="1">
      <c r="B12" s="1707"/>
      <c r="C12" s="596"/>
      <c r="D12" s="1647"/>
      <c r="E12" s="76"/>
      <c r="F12" s="1648"/>
      <c r="G12" s="1648"/>
      <c r="H12" s="1648"/>
      <c r="I12" s="1648"/>
      <c r="J12" s="1648"/>
      <c r="K12" s="1648"/>
      <c r="L12" s="77"/>
      <c r="M12" s="73">
        <f>SUM(E12:L12)</f>
        <v>0</v>
      </c>
      <c r="O12" s="1691" t="s">
        <v>784</v>
      </c>
      <c r="P12" s="1809"/>
      <c r="Q12" s="1809"/>
      <c r="R12" s="1809"/>
      <c r="S12" s="1809"/>
      <c r="T12" s="1809"/>
      <c r="U12" s="1809"/>
      <c r="V12" s="1809"/>
      <c r="W12" s="1809"/>
      <c r="X12" s="1809"/>
      <c r="Y12" s="1809"/>
      <c r="Z12" s="1809"/>
      <c r="AA12" s="1809"/>
      <c r="AB12" s="1809"/>
      <c r="AC12" s="1809"/>
      <c r="AD12" s="1809"/>
      <c r="AE12" s="1809"/>
      <c r="AF12" s="1809"/>
      <c r="AG12" s="1809"/>
      <c r="AH12" s="1809"/>
      <c r="AI12" s="1809"/>
      <c r="AJ12" s="1809"/>
      <c r="AK12" s="1809"/>
      <c r="AL12" s="1809"/>
      <c r="AM12" s="1809"/>
      <c r="AN12" s="1809"/>
      <c r="AO12" s="1809"/>
      <c r="AP12" s="1809"/>
      <c r="AQ12" s="1809"/>
      <c r="AR12" s="1809"/>
      <c r="AS12" s="1809"/>
      <c r="AT12" s="1809"/>
      <c r="AU12" s="1809"/>
      <c r="AV12" s="1809"/>
      <c r="AW12" s="1809"/>
      <c r="AX12" s="1809"/>
      <c r="AY12" s="1809"/>
      <c r="AZ12" s="1809"/>
      <c r="BA12" s="1809"/>
      <c r="BB12" s="1809"/>
      <c r="BC12" s="1809"/>
      <c r="BD12" s="1809"/>
      <c r="BE12" s="1809"/>
      <c r="BF12" s="1809"/>
      <c r="BG12" s="1809"/>
      <c r="BH12" s="1809"/>
      <c r="BI12" s="1809"/>
      <c r="BJ12" s="1809"/>
      <c r="BK12" s="1809"/>
      <c r="BL12" s="1809"/>
      <c r="BM12" s="1809"/>
      <c r="BN12" s="1809"/>
      <c r="BO12" s="1809"/>
      <c r="BP12" s="1810"/>
    </row>
    <row r="13" spans="2:68" ht="30" customHeight="1">
      <c r="B13" s="1713" t="s">
        <v>432</v>
      </c>
      <c r="C13" s="1628"/>
      <c r="D13" s="74"/>
      <c r="E13" s="1645"/>
      <c r="F13" s="1645"/>
      <c r="G13" s="1646"/>
      <c r="H13" s="1646"/>
      <c r="I13" s="1646"/>
      <c r="J13" s="1646"/>
      <c r="K13" s="65">
        <v>1.1000000000000001</v>
      </c>
      <c r="L13" s="66">
        <f>M13*K13</f>
        <v>0</v>
      </c>
      <c r="M13" s="75">
        <f>G13*I13</f>
        <v>0</v>
      </c>
      <c r="O13" s="1828"/>
      <c r="P13" s="1829"/>
      <c r="Q13" s="1829"/>
      <c r="R13" s="1829"/>
      <c r="S13" s="1829"/>
      <c r="T13" s="1829"/>
      <c r="U13" s="1829"/>
      <c r="V13" s="1829"/>
      <c r="W13" s="1829"/>
      <c r="X13" s="1829"/>
      <c r="Y13" s="1829"/>
      <c r="Z13" s="1829"/>
      <c r="AA13" s="1829"/>
      <c r="AB13" s="1829"/>
      <c r="AC13" s="1829"/>
      <c r="AD13" s="1829"/>
      <c r="AE13" s="1829"/>
      <c r="AF13" s="1829"/>
      <c r="AG13" s="1829"/>
      <c r="AH13" s="1829"/>
      <c r="AI13" s="1829"/>
      <c r="AJ13" s="1829"/>
      <c r="AK13" s="1829"/>
      <c r="AL13" s="1829"/>
      <c r="AM13" s="1829"/>
      <c r="AN13" s="1829"/>
      <c r="AO13" s="1829"/>
      <c r="AP13" s="1829"/>
      <c r="AQ13" s="1829"/>
      <c r="AR13" s="1829"/>
      <c r="AS13" s="1829"/>
      <c r="AT13" s="1829"/>
      <c r="AU13" s="1829"/>
      <c r="AV13" s="1829"/>
      <c r="AW13" s="1829"/>
      <c r="AX13" s="1829"/>
      <c r="AY13" s="1829"/>
      <c r="AZ13" s="1829"/>
      <c r="BA13" s="1829"/>
      <c r="BB13" s="1829"/>
      <c r="BC13" s="1829"/>
      <c r="BD13" s="1829"/>
      <c r="BE13" s="1829"/>
      <c r="BF13" s="1829"/>
      <c r="BG13" s="1829"/>
      <c r="BH13" s="1829"/>
      <c r="BI13" s="1829"/>
      <c r="BJ13" s="1829"/>
      <c r="BK13" s="1829"/>
      <c r="BL13" s="1829"/>
      <c r="BM13" s="1829"/>
      <c r="BN13" s="1829"/>
      <c r="BO13" s="1829"/>
      <c r="BP13" s="1830"/>
    </row>
    <row r="14" spans="2:68" ht="15" customHeight="1">
      <c r="B14" s="1707"/>
      <c r="C14" s="596"/>
      <c r="D14" s="1647"/>
      <c r="E14" s="68" t="s">
        <v>309</v>
      </c>
      <c r="F14" s="1633" t="s">
        <v>310</v>
      </c>
      <c r="G14" s="1633"/>
      <c r="H14" s="1633" t="s">
        <v>311</v>
      </c>
      <c r="I14" s="1633"/>
      <c r="J14" s="1633" t="s">
        <v>312</v>
      </c>
      <c r="K14" s="1633"/>
      <c r="L14" s="69" t="s">
        <v>313</v>
      </c>
      <c r="M14" s="70" t="s">
        <v>314</v>
      </c>
      <c r="O14" s="1327"/>
      <c r="P14" s="1328"/>
      <c r="Q14" s="1328"/>
      <c r="R14" s="1328"/>
      <c r="S14" s="1328"/>
      <c r="T14" s="1328"/>
      <c r="U14" s="1328"/>
      <c r="V14" s="1328"/>
      <c r="W14" s="1328"/>
      <c r="X14" s="1328"/>
      <c r="Y14" s="1328"/>
      <c r="Z14" s="1328"/>
      <c r="AA14" s="1328"/>
      <c r="AB14" s="1328"/>
      <c r="AC14" s="1328"/>
      <c r="AD14" s="1328"/>
      <c r="AE14" s="1328"/>
      <c r="AF14" s="1328"/>
      <c r="AG14" s="1328"/>
      <c r="AH14" s="1328"/>
      <c r="AI14" s="1328"/>
      <c r="AJ14" s="1328"/>
      <c r="AK14" s="1328"/>
      <c r="AL14" s="1328"/>
      <c r="AM14" s="1328"/>
      <c r="AN14" s="1328"/>
      <c r="AO14" s="1328"/>
      <c r="AP14" s="1328"/>
      <c r="AQ14" s="1328"/>
      <c r="AR14" s="1328"/>
      <c r="AS14" s="1328"/>
      <c r="AT14" s="1328"/>
      <c r="AU14" s="1328"/>
      <c r="AV14" s="1328"/>
      <c r="AW14" s="1328"/>
      <c r="AX14" s="1328"/>
      <c r="AY14" s="1328"/>
      <c r="AZ14" s="1328"/>
      <c r="BA14" s="1328"/>
      <c r="BB14" s="1328"/>
      <c r="BC14" s="1328"/>
      <c r="BD14" s="1328"/>
      <c r="BE14" s="1328"/>
      <c r="BF14" s="1328"/>
      <c r="BG14" s="1328"/>
      <c r="BH14" s="1328"/>
      <c r="BI14" s="1328"/>
      <c r="BJ14" s="1328"/>
      <c r="BK14" s="1328"/>
      <c r="BL14" s="1328"/>
      <c r="BM14" s="1328"/>
      <c r="BN14" s="1328"/>
      <c r="BO14" s="1328"/>
      <c r="BP14" s="1329"/>
    </row>
    <row r="15" spans="2:68" ht="30" customHeight="1">
      <c r="B15" s="1707"/>
      <c r="C15" s="596"/>
      <c r="D15" s="1647"/>
      <c r="E15" s="76"/>
      <c r="F15" s="1648"/>
      <c r="G15" s="1648"/>
      <c r="H15" s="1648"/>
      <c r="I15" s="1648"/>
      <c r="J15" s="1648"/>
      <c r="K15" s="1648"/>
      <c r="L15" s="77"/>
      <c r="M15" s="73">
        <f>SUM(E15:L15)</f>
        <v>0</v>
      </c>
    </row>
    <row r="16" spans="2:68" ht="30" customHeight="1">
      <c r="B16" s="1713" t="s">
        <v>433</v>
      </c>
      <c r="C16" s="1628"/>
      <c r="D16" s="74"/>
      <c r="E16" s="1645"/>
      <c r="F16" s="1645"/>
      <c r="G16" s="1646"/>
      <c r="H16" s="1646"/>
      <c r="I16" s="1646"/>
      <c r="J16" s="1646"/>
      <c r="K16" s="65">
        <v>1.1000000000000001</v>
      </c>
      <c r="L16" s="66">
        <f>M16*K16</f>
        <v>0</v>
      </c>
      <c r="M16" s="75">
        <f>G16*I16</f>
        <v>0</v>
      </c>
    </row>
    <row r="17" spans="2:68" ht="15" customHeight="1">
      <c r="B17" s="1707"/>
      <c r="C17" s="596"/>
      <c r="D17" s="1647"/>
      <c r="E17" s="68" t="s">
        <v>309</v>
      </c>
      <c r="F17" s="1633" t="s">
        <v>310</v>
      </c>
      <c r="G17" s="1633"/>
      <c r="H17" s="1633" t="s">
        <v>311</v>
      </c>
      <c r="I17" s="1633"/>
      <c r="J17" s="1633" t="s">
        <v>312</v>
      </c>
      <c r="K17" s="1633"/>
      <c r="L17" s="69" t="s">
        <v>313</v>
      </c>
      <c r="M17" s="70" t="s">
        <v>314</v>
      </c>
    </row>
    <row r="18" spans="2:68" ht="30" customHeight="1">
      <c r="B18" s="1707"/>
      <c r="C18" s="596"/>
      <c r="D18" s="1647"/>
      <c r="E18" s="76"/>
      <c r="F18" s="1648"/>
      <c r="G18" s="1648"/>
      <c r="H18" s="1648"/>
      <c r="I18" s="1648"/>
      <c r="J18" s="1648"/>
      <c r="K18" s="1648"/>
      <c r="L18" s="77"/>
      <c r="M18" s="73">
        <f>SUM(E18:L18)</f>
        <v>0</v>
      </c>
    </row>
    <row r="19" spans="2:68" ht="30" customHeight="1">
      <c r="B19" s="1713" t="s">
        <v>434</v>
      </c>
      <c r="C19" s="1628"/>
      <c r="D19" s="74"/>
      <c r="E19" s="1645"/>
      <c r="F19" s="1645"/>
      <c r="G19" s="1646"/>
      <c r="H19" s="1646"/>
      <c r="I19" s="1646"/>
      <c r="J19" s="1646"/>
      <c r="K19" s="65">
        <v>1.1000000000000001</v>
      </c>
      <c r="L19" s="66">
        <f>M19*K19</f>
        <v>0</v>
      </c>
      <c r="M19" s="75">
        <f>G19*I19</f>
        <v>0</v>
      </c>
    </row>
    <row r="20" spans="2:68" ht="15.75" customHeight="1">
      <c r="B20" s="1707"/>
      <c r="C20" s="596"/>
      <c r="D20" s="1647"/>
      <c r="E20" s="68" t="s">
        <v>309</v>
      </c>
      <c r="F20" s="1633" t="s">
        <v>310</v>
      </c>
      <c r="G20" s="1633"/>
      <c r="H20" s="1633" t="s">
        <v>311</v>
      </c>
      <c r="I20" s="1633"/>
      <c r="J20" s="1633" t="s">
        <v>312</v>
      </c>
      <c r="K20" s="1633"/>
      <c r="L20" s="69" t="s">
        <v>313</v>
      </c>
      <c r="M20" s="70" t="s">
        <v>314</v>
      </c>
    </row>
    <row r="21" spans="2:68" ht="30" customHeight="1">
      <c r="B21" s="1707"/>
      <c r="C21" s="596"/>
      <c r="D21" s="1647"/>
      <c r="E21" s="76"/>
      <c r="F21" s="1648"/>
      <c r="G21" s="1648"/>
      <c r="H21" s="1648"/>
      <c r="I21" s="1648"/>
      <c r="J21" s="1648"/>
      <c r="K21" s="1648"/>
      <c r="L21" s="77"/>
      <c r="M21" s="73">
        <f>SUM(E21:L21)</f>
        <v>0</v>
      </c>
    </row>
    <row r="22" spans="2:68" ht="30" customHeight="1">
      <c r="B22" s="1713" t="s">
        <v>435</v>
      </c>
      <c r="C22" s="1628"/>
      <c r="D22" s="74"/>
      <c r="E22" s="1645"/>
      <c r="F22" s="1645"/>
      <c r="G22" s="1646"/>
      <c r="H22" s="1646"/>
      <c r="I22" s="1646"/>
      <c r="J22" s="1646"/>
      <c r="K22" s="65">
        <v>1.1000000000000001</v>
      </c>
      <c r="L22" s="66">
        <f>M22*K22</f>
        <v>0</v>
      </c>
      <c r="M22" s="75">
        <f>G22*I22</f>
        <v>0</v>
      </c>
    </row>
    <row r="23" spans="2:68" ht="15" customHeight="1">
      <c r="B23" s="1707"/>
      <c r="C23" s="596"/>
      <c r="D23" s="1647"/>
      <c r="E23" s="68" t="s">
        <v>309</v>
      </c>
      <c r="F23" s="1633" t="s">
        <v>310</v>
      </c>
      <c r="G23" s="1633"/>
      <c r="H23" s="1633" t="s">
        <v>311</v>
      </c>
      <c r="I23" s="1633"/>
      <c r="J23" s="1633" t="s">
        <v>312</v>
      </c>
      <c r="K23" s="1633"/>
      <c r="L23" s="69" t="s">
        <v>313</v>
      </c>
      <c r="M23" s="70" t="s">
        <v>314</v>
      </c>
    </row>
    <row r="24" spans="2:68" ht="29.25" customHeight="1">
      <c r="B24" s="1707"/>
      <c r="C24" s="596"/>
      <c r="D24" s="1647"/>
      <c r="E24" s="76"/>
      <c r="F24" s="1648"/>
      <c r="G24" s="1648"/>
      <c r="H24" s="1648"/>
      <c r="I24" s="1648"/>
      <c r="J24" s="1648"/>
      <c r="K24" s="1648"/>
      <c r="L24" s="77"/>
      <c r="M24" s="73">
        <f>SUM(E24:L24)</f>
        <v>0</v>
      </c>
    </row>
    <row r="25" spans="2:68" ht="30" customHeight="1">
      <c r="B25" s="1713" t="s">
        <v>436</v>
      </c>
      <c r="C25" s="1628"/>
      <c r="D25" s="74"/>
      <c r="E25" s="1645"/>
      <c r="F25" s="1645"/>
      <c r="G25" s="1646"/>
      <c r="H25" s="1646"/>
      <c r="I25" s="1646"/>
      <c r="J25" s="1646"/>
      <c r="K25" s="65">
        <v>1.1000000000000001</v>
      </c>
      <c r="L25" s="66">
        <f>M25*K25</f>
        <v>0</v>
      </c>
      <c r="M25" s="75">
        <f>G25*I25</f>
        <v>0</v>
      </c>
    </row>
    <row r="26" spans="2:68" ht="15" customHeight="1">
      <c r="B26" s="1707"/>
      <c r="C26" s="596"/>
      <c r="D26" s="1647"/>
      <c r="E26" s="68" t="s">
        <v>309</v>
      </c>
      <c r="F26" s="1633" t="s">
        <v>310</v>
      </c>
      <c r="G26" s="1633"/>
      <c r="H26" s="1633" t="s">
        <v>311</v>
      </c>
      <c r="I26" s="1633"/>
      <c r="J26" s="1633" t="s">
        <v>312</v>
      </c>
      <c r="K26" s="1633"/>
      <c r="L26" s="69" t="s">
        <v>313</v>
      </c>
      <c r="M26" s="70" t="s">
        <v>314</v>
      </c>
    </row>
    <row r="27" spans="2:68" ht="30" customHeight="1">
      <c r="B27" s="1717"/>
      <c r="C27" s="1656"/>
      <c r="D27" s="1657"/>
      <c r="E27" s="76"/>
      <c r="F27" s="1648"/>
      <c r="G27" s="1648"/>
      <c r="H27" s="1648"/>
      <c r="I27" s="1648"/>
      <c r="J27" s="1648"/>
      <c r="K27" s="1648"/>
      <c r="L27" s="77"/>
      <c r="M27" s="73">
        <f>SUM(E27:L27)</f>
        <v>0</v>
      </c>
    </row>
    <row r="28" spans="2:68" ht="30" customHeight="1">
      <c r="B28" s="1738" t="s">
        <v>437</v>
      </c>
      <c r="C28" s="752"/>
      <c r="D28" s="80"/>
      <c r="E28" s="1645"/>
      <c r="F28" s="1645"/>
      <c r="G28" s="1646"/>
      <c r="H28" s="1646"/>
      <c r="I28" s="1646"/>
      <c r="J28" s="1646"/>
      <c r="K28" s="65">
        <v>1.1000000000000001</v>
      </c>
      <c r="L28" s="66">
        <f>M28*K28</f>
        <v>0</v>
      </c>
      <c r="M28" s="75">
        <f>G28*I28</f>
        <v>0</v>
      </c>
    </row>
    <row r="29" spans="2:68" ht="15" customHeight="1">
      <c r="B29" s="1707"/>
      <c r="C29" s="596"/>
      <c r="D29" s="1647"/>
      <c r="E29" s="68" t="s">
        <v>309</v>
      </c>
      <c r="F29" s="1633" t="s">
        <v>310</v>
      </c>
      <c r="G29" s="1633"/>
      <c r="H29" s="1633" t="s">
        <v>311</v>
      </c>
      <c r="I29" s="1633"/>
      <c r="J29" s="1633" t="s">
        <v>312</v>
      </c>
      <c r="K29" s="1633"/>
      <c r="L29" s="69" t="s">
        <v>313</v>
      </c>
      <c r="M29" s="70" t="s">
        <v>314</v>
      </c>
    </row>
    <row r="30" spans="2:68" ht="30" customHeight="1" thickBot="1">
      <c r="B30" s="1739"/>
      <c r="C30" s="998"/>
      <c r="D30" s="1653"/>
      <c r="E30" s="109"/>
      <c r="F30" s="1724"/>
      <c r="G30" s="1724"/>
      <c r="H30" s="1724"/>
      <c r="I30" s="1724"/>
      <c r="J30" s="1724"/>
      <c r="K30" s="1724"/>
      <c r="L30" s="110"/>
      <c r="M30" s="83">
        <f>SUM(E30:L30)</f>
        <v>0</v>
      </c>
    </row>
    <row r="31" spans="2:68" ht="22.5" customHeight="1" thickTop="1">
      <c r="B31" s="1746" t="s">
        <v>279</v>
      </c>
      <c r="C31" s="1668"/>
      <c r="D31" s="1674"/>
      <c r="E31" s="1679" t="s">
        <v>322</v>
      </c>
      <c r="F31" s="1680"/>
      <c r="G31" s="1680"/>
      <c r="H31" s="1680"/>
      <c r="I31" s="1681"/>
      <c r="J31" s="1682" t="s">
        <v>323</v>
      </c>
      <c r="K31" s="1683"/>
      <c r="L31" s="1683"/>
      <c r="M31" s="1749"/>
      <c r="O31" s="397" t="s">
        <v>774</v>
      </c>
      <c r="P31" s="398"/>
      <c r="Q31" s="398"/>
      <c r="R31" s="398"/>
      <c r="S31" s="398"/>
      <c r="T31" s="398"/>
      <c r="U31" s="398"/>
      <c r="V31" s="398"/>
      <c r="W31" s="398"/>
      <c r="X31" s="398"/>
      <c r="Y31" s="398"/>
      <c r="Z31" s="398"/>
      <c r="AA31" s="398"/>
      <c r="AB31" s="398"/>
      <c r="AC31" s="398"/>
      <c r="AD31" s="398"/>
      <c r="AE31" s="398"/>
      <c r="AF31" s="398"/>
      <c r="AG31" s="398"/>
      <c r="AH31" s="398"/>
      <c r="AI31" s="398"/>
      <c r="AJ31" s="398"/>
      <c r="AK31" s="398"/>
      <c r="AL31" s="398"/>
      <c r="AM31" s="398"/>
      <c r="AN31" s="398"/>
      <c r="AO31" s="398"/>
      <c r="AP31" s="398"/>
      <c r="AQ31" s="398"/>
      <c r="AR31" s="398"/>
      <c r="AS31" s="398"/>
      <c r="AT31" s="398"/>
      <c r="AU31" s="398"/>
      <c r="AV31" s="398"/>
      <c r="AW31" s="398"/>
      <c r="AX31" s="398"/>
      <c r="AY31" s="398"/>
      <c r="AZ31" s="398"/>
      <c r="BA31" s="398"/>
      <c r="BB31" s="398"/>
      <c r="BC31" s="398"/>
      <c r="BD31" s="398"/>
      <c r="BE31" s="398"/>
      <c r="BF31" s="398"/>
      <c r="BG31" s="398"/>
      <c r="BH31" s="398"/>
      <c r="BI31" s="398"/>
      <c r="BJ31" s="398"/>
      <c r="BK31" s="398"/>
      <c r="BL31" s="398"/>
      <c r="BM31" s="398"/>
      <c r="BN31" s="398"/>
      <c r="BO31" s="398"/>
      <c r="BP31" s="399"/>
    </row>
    <row r="32" spans="2:68" ht="30" customHeight="1">
      <c r="B32" s="1747"/>
      <c r="C32" s="1670"/>
      <c r="D32" s="1676"/>
      <c r="E32" s="1685">
        <f>L7+L10+L13+L16+L19+L22+L25+L28+L41+L44+L47+L50+L53+L56+L59+L62+L65</f>
        <v>0</v>
      </c>
      <c r="F32" s="1686"/>
      <c r="G32" s="1686"/>
      <c r="H32" s="1686"/>
      <c r="I32" s="1687"/>
      <c r="J32" s="1685">
        <f>M7+M10+M13+M16+M19+M22+M25+M28+M41+M44+M47+M50+M53+M56+M59+M62+M65</f>
        <v>0</v>
      </c>
      <c r="K32" s="1686"/>
      <c r="L32" s="1686"/>
      <c r="M32" s="1687"/>
      <c r="O32" s="400"/>
      <c r="P32" s="401"/>
      <c r="Q32" s="401"/>
      <c r="R32" s="401"/>
      <c r="S32" s="401"/>
      <c r="T32" s="401"/>
      <c r="U32" s="401"/>
      <c r="V32" s="401"/>
      <c r="W32" s="401"/>
      <c r="X32" s="401"/>
      <c r="Y32" s="401"/>
      <c r="Z32" s="401"/>
      <c r="AA32" s="401"/>
      <c r="AB32" s="401"/>
      <c r="AC32" s="401"/>
      <c r="AD32" s="401"/>
      <c r="AE32" s="401"/>
      <c r="AF32" s="401"/>
      <c r="AG32" s="401"/>
      <c r="AH32" s="401"/>
      <c r="AI32" s="401"/>
      <c r="AJ32" s="401"/>
      <c r="AK32" s="401"/>
      <c r="AL32" s="401"/>
      <c r="AM32" s="401"/>
      <c r="AN32" s="401"/>
      <c r="AO32" s="401"/>
      <c r="AP32" s="401"/>
      <c r="AQ32" s="401"/>
      <c r="AR32" s="401"/>
      <c r="AS32" s="401"/>
      <c r="AT32" s="401"/>
      <c r="AU32" s="401"/>
      <c r="AV32" s="401"/>
      <c r="AW32" s="401"/>
      <c r="AX32" s="401"/>
      <c r="AY32" s="401"/>
      <c r="AZ32" s="401"/>
      <c r="BA32" s="401"/>
      <c r="BB32" s="401"/>
      <c r="BC32" s="401"/>
      <c r="BD32" s="401"/>
      <c r="BE32" s="401"/>
      <c r="BF32" s="401"/>
      <c r="BG32" s="401"/>
      <c r="BH32" s="401"/>
      <c r="BI32" s="401"/>
      <c r="BJ32" s="401"/>
      <c r="BK32" s="401"/>
      <c r="BL32" s="401"/>
      <c r="BM32" s="401"/>
      <c r="BN32" s="401"/>
      <c r="BO32" s="401"/>
      <c r="BP32" s="402"/>
    </row>
    <row r="33" spans="2:68" ht="15" customHeight="1">
      <c r="B33" s="1747"/>
      <c r="C33" s="1670"/>
      <c r="D33" s="1676"/>
      <c r="E33" s="84" t="s">
        <v>324</v>
      </c>
      <c r="F33" s="1750" t="s">
        <v>325</v>
      </c>
      <c r="G33" s="1751"/>
      <c r="H33" s="1750" t="s">
        <v>326</v>
      </c>
      <c r="I33" s="1751"/>
      <c r="J33" s="1750" t="s">
        <v>327</v>
      </c>
      <c r="K33" s="1751"/>
      <c r="L33" s="84" t="s">
        <v>328</v>
      </c>
      <c r="M33" s="84" t="s">
        <v>314</v>
      </c>
      <c r="O33" s="400"/>
      <c r="P33" s="401"/>
      <c r="Q33" s="401"/>
      <c r="R33" s="401"/>
      <c r="S33" s="401"/>
      <c r="T33" s="401"/>
      <c r="U33" s="401"/>
      <c r="V33" s="401"/>
      <c r="W33" s="401"/>
      <c r="X33" s="401"/>
      <c r="Y33" s="401"/>
      <c r="Z33" s="401"/>
      <c r="AA33" s="401"/>
      <c r="AB33" s="401"/>
      <c r="AC33" s="401"/>
      <c r="AD33" s="401"/>
      <c r="AE33" s="401"/>
      <c r="AF33" s="401"/>
      <c r="AG33" s="401"/>
      <c r="AH33" s="401"/>
      <c r="AI33" s="401"/>
      <c r="AJ33" s="401"/>
      <c r="AK33" s="401"/>
      <c r="AL33" s="401"/>
      <c r="AM33" s="401"/>
      <c r="AN33" s="401"/>
      <c r="AO33" s="401"/>
      <c r="AP33" s="401"/>
      <c r="AQ33" s="401"/>
      <c r="AR33" s="401"/>
      <c r="AS33" s="401"/>
      <c r="AT33" s="401"/>
      <c r="AU33" s="401"/>
      <c r="AV33" s="401"/>
      <c r="AW33" s="401"/>
      <c r="AX33" s="401"/>
      <c r="AY33" s="401"/>
      <c r="AZ33" s="401"/>
      <c r="BA33" s="401"/>
      <c r="BB33" s="401"/>
      <c r="BC33" s="401"/>
      <c r="BD33" s="401"/>
      <c r="BE33" s="401"/>
      <c r="BF33" s="401"/>
      <c r="BG33" s="401"/>
      <c r="BH33" s="401"/>
      <c r="BI33" s="401"/>
      <c r="BJ33" s="401"/>
      <c r="BK33" s="401"/>
      <c r="BL33" s="401"/>
      <c r="BM33" s="401"/>
      <c r="BN33" s="401"/>
      <c r="BO33" s="401"/>
      <c r="BP33" s="402"/>
    </row>
    <row r="34" spans="2:68" ht="30" customHeight="1">
      <c r="B34" s="1748"/>
      <c r="C34" s="1672"/>
      <c r="D34" s="1678"/>
      <c r="E34" s="85">
        <f>E9+E12+E15+E18+E21+E24+E27+E30+E43+E46+E49+E52+E55+E58+E61+E64+E67</f>
        <v>0</v>
      </c>
      <c r="F34" s="1666">
        <f>F9+F12+F15+F18+F21+F24+F27+F30+F43+F46+F49+F52+F55+F58+F61+F64+F67</f>
        <v>0</v>
      </c>
      <c r="G34" s="1666"/>
      <c r="H34" s="1666">
        <f>H9+H12+H15+H18+H21+H24+H27+H30+H43+H46+H49+H52+H55+H58+H61+H64+H67</f>
        <v>0</v>
      </c>
      <c r="I34" s="1666"/>
      <c r="J34" s="1666">
        <f>J9+J12+J15+J18+J21+J24+J27+J30+J43+J46+J49+J52+J55+J58+J61+J64+J67</f>
        <v>0</v>
      </c>
      <c r="K34" s="1666"/>
      <c r="L34" s="136">
        <f>L9+L12+L15+L18+L21+L24+L27+L30+L43+L46+L49+L52+L55+L58+L61+L64+L67</f>
        <v>0</v>
      </c>
      <c r="M34" s="87">
        <f>SUM(E34:L34)</f>
        <v>0</v>
      </c>
      <c r="O34" s="403"/>
      <c r="P34" s="404"/>
      <c r="Q34" s="404"/>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404"/>
      <c r="AP34" s="404"/>
      <c r="AQ34" s="404"/>
      <c r="AR34" s="404"/>
      <c r="AS34" s="404"/>
      <c r="AT34" s="404"/>
      <c r="AU34" s="404"/>
      <c r="AV34" s="404"/>
      <c r="AW34" s="404"/>
      <c r="AX34" s="404"/>
      <c r="AY34" s="404"/>
      <c r="AZ34" s="404"/>
      <c r="BA34" s="404"/>
      <c r="BB34" s="404"/>
      <c r="BC34" s="404"/>
      <c r="BD34" s="404"/>
      <c r="BE34" s="404"/>
      <c r="BF34" s="404"/>
      <c r="BG34" s="404"/>
      <c r="BH34" s="404"/>
      <c r="BI34" s="404"/>
      <c r="BJ34" s="404"/>
      <c r="BK34" s="404"/>
      <c r="BL34" s="404"/>
      <c r="BM34" s="404"/>
      <c r="BN34" s="404"/>
      <c r="BO34" s="404"/>
      <c r="BP34" s="405"/>
    </row>
    <row r="35" spans="2:68" ht="17.25" customHeight="1">
      <c r="B35" s="190"/>
      <c r="C35" s="190"/>
      <c r="D35" s="190"/>
      <c r="E35" s="190"/>
      <c r="F35" s="190"/>
      <c r="G35" s="190"/>
      <c r="H35" s="190"/>
      <c r="I35" s="190"/>
      <c r="J35" s="190"/>
      <c r="K35" s="190"/>
      <c r="L35" s="190"/>
      <c r="M35" s="194" t="s">
        <v>430</v>
      </c>
    </row>
    <row r="36" spans="2:68" ht="15" customHeight="1">
      <c r="B36" s="217"/>
      <c r="C36" s="1753" t="s">
        <v>697</v>
      </c>
      <c r="D36" s="1492"/>
      <c r="E36" s="217"/>
      <c r="F36" s="217"/>
      <c r="G36" s="217"/>
      <c r="H36" s="217"/>
      <c r="I36" s="217"/>
      <c r="J36" s="217"/>
      <c r="K36" s="217"/>
      <c r="L36" s="217"/>
      <c r="M36" s="217"/>
    </row>
    <row r="37" spans="2:68" ht="7.5" customHeight="1">
      <c r="B37" s="217"/>
      <c r="C37" s="217"/>
      <c r="D37" s="217"/>
      <c r="E37" s="217"/>
      <c r="F37" s="217"/>
      <c r="G37" s="217"/>
      <c r="H37" s="217"/>
      <c r="I37" s="217"/>
      <c r="J37" s="217"/>
      <c r="K37" s="217"/>
      <c r="L37" s="217"/>
      <c r="M37" s="217"/>
    </row>
    <row r="38" spans="2:68" ht="15" customHeight="1">
      <c r="B38" s="1774" t="s">
        <v>426</v>
      </c>
      <c r="C38" s="1774"/>
      <c r="D38" s="1774"/>
      <c r="E38" s="1774"/>
      <c r="F38" s="1774"/>
      <c r="G38" s="50"/>
      <c r="H38" s="50"/>
      <c r="I38" s="50"/>
      <c r="J38" s="50"/>
      <c r="K38" s="50"/>
      <c r="L38" s="1783" t="s">
        <v>296</v>
      </c>
      <c r="M38" s="1783"/>
    </row>
    <row r="39" spans="2:68" ht="37.5" customHeight="1">
      <c r="B39" s="1697" t="s">
        <v>297</v>
      </c>
      <c r="C39" s="1612"/>
      <c r="D39" s="88" t="s">
        <v>405</v>
      </c>
      <c r="E39" s="1659" t="s">
        <v>427</v>
      </c>
      <c r="F39" s="1659"/>
      <c r="G39" s="1612" t="s">
        <v>428</v>
      </c>
      <c r="H39" s="1612"/>
      <c r="I39" s="1661" t="s">
        <v>302</v>
      </c>
      <c r="J39" s="1661"/>
      <c r="K39" s="89" t="s">
        <v>303</v>
      </c>
      <c r="L39" s="90" t="s">
        <v>304</v>
      </c>
      <c r="M39" s="112" t="s">
        <v>305</v>
      </c>
    </row>
    <row r="40" spans="2:68" ht="30" customHeight="1">
      <c r="B40" s="1743"/>
      <c r="C40" s="730"/>
      <c r="D40" s="137" t="s">
        <v>429</v>
      </c>
      <c r="E40" s="1744" t="s">
        <v>307</v>
      </c>
      <c r="F40" s="1745"/>
      <c r="G40" s="1745"/>
      <c r="H40" s="1745"/>
      <c r="I40" s="1745"/>
      <c r="J40" s="1745"/>
      <c r="K40" s="1745"/>
      <c r="L40" s="1745"/>
      <c r="M40" s="113" t="s">
        <v>286</v>
      </c>
    </row>
    <row r="41" spans="2:68" ht="30" customHeight="1">
      <c r="B41" s="1738" t="s">
        <v>438</v>
      </c>
      <c r="C41" s="752"/>
      <c r="D41" s="80"/>
      <c r="E41" s="1645"/>
      <c r="F41" s="1645"/>
      <c r="G41" s="1646"/>
      <c r="H41" s="1646"/>
      <c r="I41" s="1646"/>
      <c r="J41" s="1646"/>
      <c r="K41" s="65">
        <v>1.1000000000000001</v>
      </c>
      <c r="L41" s="66">
        <f>M41*K41</f>
        <v>0</v>
      </c>
      <c r="M41" s="75">
        <f>G41*I41</f>
        <v>0</v>
      </c>
    </row>
    <row r="42" spans="2:68" ht="15" customHeight="1">
      <c r="B42" s="1707"/>
      <c r="C42" s="596"/>
      <c r="D42" s="1647"/>
      <c r="E42" s="68" t="s">
        <v>309</v>
      </c>
      <c r="F42" s="1633" t="s">
        <v>310</v>
      </c>
      <c r="G42" s="1633"/>
      <c r="H42" s="1633" t="s">
        <v>311</v>
      </c>
      <c r="I42" s="1633"/>
      <c r="J42" s="1633" t="s">
        <v>312</v>
      </c>
      <c r="K42" s="1633"/>
      <c r="L42" s="69" t="s">
        <v>313</v>
      </c>
      <c r="M42" s="70" t="s">
        <v>314</v>
      </c>
    </row>
    <row r="43" spans="2:68" ht="30" customHeight="1">
      <c r="B43" s="1707"/>
      <c r="C43" s="596"/>
      <c r="D43" s="1647"/>
      <c r="E43" s="76"/>
      <c r="F43" s="1648"/>
      <c r="G43" s="1648"/>
      <c r="H43" s="1648"/>
      <c r="I43" s="1648"/>
      <c r="J43" s="1648"/>
      <c r="K43" s="1648"/>
      <c r="L43" s="77"/>
      <c r="M43" s="73">
        <f>SUM(E43:L43)</f>
        <v>0</v>
      </c>
    </row>
    <row r="44" spans="2:68" ht="30" customHeight="1">
      <c r="B44" s="1713" t="s">
        <v>439</v>
      </c>
      <c r="C44" s="1628"/>
      <c r="D44" s="74"/>
      <c r="E44" s="1645"/>
      <c r="F44" s="1645"/>
      <c r="G44" s="1646"/>
      <c r="H44" s="1646"/>
      <c r="I44" s="1646"/>
      <c r="J44" s="1646"/>
      <c r="K44" s="65">
        <v>1.1000000000000001</v>
      </c>
      <c r="L44" s="66">
        <f>M44*K44</f>
        <v>0</v>
      </c>
      <c r="M44" s="75">
        <f>G44*I44</f>
        <v>0</v>
      </c>
    </row>
    <row r="45" spans="2:68" ht="15" customHeight="1">
      <c r="B45" s="1707"/>
      <c r="C45" s="596"/>
      <c r="D45" s="1647"/>
      <c r="E45" s="68" t="s">
        <v>309</v>
      </c>
      <c r="F45" s="1633" t="s">
        <v>310</v>
      </c>
      <c r="G45" s="1633"/>
      <c r="H45" s="1633" t="s">
        <v>311</v>
      </c>
      <c r="I45" s="1633"/>
      <c r="J45" s="1633" t="s">
        <v>312</v>
      </c>
      <c r="K45" s="1633"/>
      <c r="L45" s="69" t="s">
        <v>313</v>
      </c>
      <c r="M45" s="70" t="s">
        <v>314</v>
      </c>
    </row>
    <row r="46" spans="2:68" ht="30" customHeight="1">
      <c r="B46" s="1707"/>
      <c r="C46" s="596"/>
      <c r="D46" s="1647"/>
      <c r="E46" s="76"/>
      <c r="F46" s="1648"/>
      <c r="G46" s="1648"/>
      <c r="H46" s="1648"/>
      <c r="I46" s="1648"/>
      <c r="J46" s="1648"/>
      <c r="K46" s="1648"/>
      <c r="L46" s="77"/>
      <c r="M46" s="73">
        <f>SUM(E46:L46)</f>
        <v>0</v>
      </c>
    </row>
    <row r="47" spans="2:68" ht="30" customHeight="1">
      <c r="B47" s="1713" t="s">
        <v>440</v>
      </c>
      <c r="C47" s="1628"/>
      <c r="D47" s="74"/>
      <c r="E47" s="1645"/>
      <c r="F47" s="1645"/>
      <c r="G47" s="1646"/>
      <c r="H47" s="1646"/>
      <c r="I47" s="1646"/>
      <c r="J47" s="1646"/>
      <c r="K47" s="65">
        <v>1.1000000000000001</v>
      </c>
      <c r="L47" s="66">
        <f>M47*K47</f>
        <v>0</v>
      </c>
      <c r="M47" s="75">
        <f>G47*I47</f>
        <v>0</v>
      </c>
    </row>
    <row r="48" spans="2:68" ht="15" customHeight="1">
      <c r="B48" s="1707"/>
      <c r="C48" s="596"/>
      <c r="D48" s="1647"/>
      <c r="E48" s="68" t="s">
        <v>309</v>
      </c>
      <c r="F48" s="1633" t="s">
        <v>310</v>
      </c>
      <c r="G48" s="1633"/>
      <c r="H48" s="1633" t="s">
        <v>311</v>
      </c>
      <c r="I48" s="1633"/>
      <c r="J48" s="1633" t="s">
        <v>312</v>
      </c>
      <c r="K48" s="1633"/>
      <c r="L48" s="69" t="s">
        <v>313</v>
      </c>
      <c r="M48" s="70" t="s">
        <v>314</v>
      </c>
    </row>
    <row r="49" spans="2:13" ht="30" customHeight="1">
      <c r="B49" s="1707"/>
      <c r="C49" s="596"/>
      <c r="D49" s="1647"/>
      <c r="E49" s="76"/>
      <c r="F49" s="1648"/>
      <c r="G49" s="1648"/>
      <c r="H49" s="1648"/>
      <c r="I49" s="1648"/>
      <c r="J49" s="1648"/>
      <c r="K49" s="1648"/>
      <c r="L49" s="77"/>
      <c r="M49" s="73">
        <f>SUM(E49:L49)</f>
        <v>0</v>
      </c>
    </row>
    <row r="50" spans="2:13" ht="30" customHeight="1">
      <c r="B50" s="1713" t="s">
        <v>441</v>
      </c>
      <c r="C50" s="1628"/>
      <c r="D50" s="74"/>
      <c r="E50" s="1645"/>
      <c r="F50" s="1645"/>
      <c r="G50" s="1646"/>
      <c r="H50" s="1646"/>
      <c r="I50" s="1646"/>
      <c r="J50" s="1646"/>
      <c r="K50" s="65">
        <v>1.1000000000000001</v>
      </c>
      <c r="L50" s="66">
        <f>M50*K50</f>
        <v>0</v>
      </c>
      <c r="M50" s="75">
        <f>G50*I50</f>
        <v>0</v>
      </c>
    </row>
    <row r="51" spans="2:13" ht="15" customHeight="1">
      <c r="B51" s="1707"/>
      <c r="C51" s="596"/>
      <c r="D51" s="1647"/>
      <c r="E51" s="68" t="s">
        <v>309</v>
      </c>
      <c r="F51" s="1633" t="s">
        <v>310</v>
      </c>
      <c r="G51" s="1633"/>
      <c r="H51" s="1633" t="s">
        <v>311</v>
      </c>
      <c r="I51" s="1633"/>
      <c r="J51" s="1633" t="s">
        <v>312</v>
      </c>
      <c r="K51" s="1633"/>
      <c r="L51" s="69" t="s">
        <v>313</v>
      </c>
      <c r="M51" s="70" t="s">
        <v>314</v>
      </c>
    </row>
    <row r="52" spans="2:13" ht="30" customHeight="1">
      <c r="B52" s="1707"/>
      <c r="C52" s="596"/>
      <c r="D52" s="1647"/>
      <c r="E52" s="76"/>
      <c r="F52" s="1648"/>
      <c r="G52" s="1648"/>
      <c r="H52" s="1648"/>
      <c r="I52" s="1648"/>
      <c r="J52" s="1648"/>
      <c r="K52" s="1648"/>
      <c r="L52" s="77"/>
      <c r="M52" s="73">
        <f>SUM(E52:L52)</f>
        <v>0</v>
      </c>
    </row>
    <row r="53" spans="2:13" ht="30" customHeight="1">
      <c r="B53" s="1713" t="s">
        <v>442</v>
      </c>
      <c r="C53" s="1628"/>
      <c r="D53" s="74"/>
      <c r="E53" s="1645"/>
      <c r="F53" s="1645"/>
      <c r="G53" s="1646"/>
      <c r="H53" s="1646"/>
      <c r="I53" s="1646"/>
      <c r="J53" s="1646"/>
      <c r="K53" s="65">
        <v>1.1000000000000001</v>
      </c>
      <c r="L53" s="66">
        <f>M53*K53</f>
        <v>0</v>
      </c>
      <c r="M53" s="75">
        <f>G53*I53</f>
        <v>0</v>
      </c>
    </row>
    <row r="54" spans="2:13" ht="15" customHeight="1">
      <c r="B54" s="1707"/>
      <c r="C54" s="596"/>
      <c r="D54" s="1647"/>
      <c r="E54" s="68" t="s">
        <v>309</v>
      </c>
      <c r="F54" s="1633" t="s">
        <v>310</v>
      </c>
      <c r="G54" s="1633"/>
      <c r="H54" s="1633" t="s">
        <v>311</v>
      </c>
      <c r="I54" s="1633"/>
      <c r="J54" s="1633" t="s">
        <v>312</v>
      </c>
      <c r="K54" s="1633"/>
      <c r="L54" s="69" t="s">
        <v>313</v>
      </c>
      <c r="M54" s="70" t="s">
        <v>314</v>
      </c>
    </row>
    <row r="55" spans="2:13" ht="30" customHeight="1">
      <c r="B55" s="1707"/>
      <c r="C55" s="596"/>
      <c r="D55" s="1647"/>
      <c r="E55" s="76"/>
      <c r="F55" s="1648"/>
      <c r="G55" s="1648"/>
      <c r="H55" s="1648"/>
      <c r="I55" s="1648"/>
      <c r="J55" s="1648"/>
      <c r="K55" s="1648"/>
      <c r="L55" s="77"/>
      <c r="M55" s="73">
        <f>SUM(E55:L55)</f>
        <v>0</v>
      </c>
    </row>
    <row r="56" spans="2:13" ht="30" customHeight="1">
      <c r="B56" s="1713" t="s">
        <v>443</v>
      </c>
      <c r="C56" s="1628"/>
      <c r="D56" s="74"/>
      <c r="E56" s="1645"/>
      <c r="F56" s="1645"/>
      <c r="G56" s="1646"/>
      <c r="H56" s="1646"/>
      <c r="I56" s="1646"/>
      <c r="J56" s="1646"/>
      <c r="K56" s="65">
        <v>1.1000000000000001</v>
      </c>
      <c r="L56" s="66">
        <f>M56*K56</f>
        <v>0</v>
      </c>
      <c r="M56" s="75">
        <f>G56*I56</f>
        <v>0</v>
      </c>
    </row>
    <row r="57" spans="2:13" ht="15" customHeight="1">
      <c r="B57" s="1707"/>
      <c r="C57" s="596"/>
      <c r="D57" s="1647"/>
      <c r="E57" s="68" t="s">
        <v>309</v>
      </c>
      <c r="F57" s="1633" t="s">
        <v>310</v>
      </c>
      <c r="G57" s="1633"/>
      <c r="H57" s="1633" t="s">
        <v>311</v>
      </c>
      <c r="I57" s="1633"/>
      <c r="J57" s="1633" t="s">
        <v>312</v>
      </c>
      <c r="K57" s="1633"/>
      <c r="L57" s="69" t="s">
        <v>313</v>
      </c>
      <c r="M57" s="70" t="s">
        <v>314</v>
      </c>
    </row>
    <row r="58" spans="2:13" ht="30" customHeight="1">
      <c r="B58" s="1707"/>
      <c r="C58" s="596"/>
      <c r="D58" s="1647"/>
      <c r="E58" s="76"/>
      <c r="F58" s="1648"/>
      <c r="G58" s="1648"/>
      <c r="H58" s="1648"/>
      <c r="I58" s="1648"/>
      <c r="J58" s="1648"/>
      <c r="K58" s="1648"/>
      <c r="L58" s="77"/>
      <c r="M58" s="73">
        <f>SUM(E58:L58)</f>
        <v>0</v>
      </c>
    </row>
    <row r="59" spans="2:13" ht="30" customHeight="1">
      <c r="B59" s="1713" t="s">
        <v>444</v>
      </c>
      <c r="C59" s="1628"/>
      <c r="D59" s="74"/>
      <c r="E59" s="1645"/>
      <c r="F59" s="1645"/>
      <c r="G59" s="1646"/>
      <c r="H59" s="1646"/>
      <c r="I59" s="1646"/>
      <c r="J59" s="1646"/>
      <c r="K59" s="65">
        <v>1.1000000000000001</v>
      </c>
      <c r="L59" s="66">
        <f>M59*K59</f>
        <v>0</v>
      </c>
      <c r="M59" s="75">
        <f>G59*I59</f>
        <v>0</v>
      </c>
    </row>
    <row r="60" spans="2:13" ht="15" customHeight="1">
      <c r="B60" s="1707"/>
      <c r="C60" s="596"/>
      <c r="D60" s="1647"/>
      <c r="E60" s="68" t="s">
        <v>309</v>
      </c>
      <c r="F60" s="1633" t="s">
        <v>310</v>
      </c>
      <c r="G60" s="1633"/>
      <c r="H60" s="1633" t="s">
        <v>311</v>
      </c>
      <c r="I60" s="1633"/>
      <c r="J60" s="1633" t="s">
        <v>312</v>
      </c>
      <c r="K60" s="1633"/>
      <c r="L60" s="69" t="s">
        <v>313</v>
      </c>
      <c r="M60" s="70" t="s">
        <v>314</v>
      </c>
    </row>
    <row r="61" spans="2:13" ht="30" customHeight="1">
      <c r="B61" s="1707"/>
      <c r="C61" s="596"/>
      <c r="D61" s="1647"/>
      <c r="E61" s="76"/>
      <c r="F61" s="1648"/>
      <c r="G61" s="1648"/>
      <c r="H61" s="1648"/>
      <c r="I61" s="1648"/>
      <c r="J61" s="1648"/>
      <c r="K61" s="1648"/>
      <c r="L61" s="77"/>
      <c r="M61" s="73">
        <f>SUM(E61:L61)</f>
        <v>0</v>
      </c>
    </row>
    <row r="62" spans="2:13" ht="30" customHeight="1">
      <c r="B62" s="1713" t="s">
        <v>445</v>
      </c>
      <c r="C62" s="1628"/>
      <c r="D62" s="74"/>
      <c r="E62" s="1645"/>
      <c r="F62" s="1645"/>
      <c r="G62" s="1646"/>
      <c r="H62" s="1646"/>
      <c r="I62" s="1646"/>
      <c r="J62" s="1646"/>
      <c r="K62" s="65">
        <v>1.1000000000000001</v>
      </c>
      <c r="L62" s="66">
        <f>M62*K62</f>
        <v>0</v>
      </c>
      <c r="M62" s="75">
        <f>G62*I62</f>
        <v>0</v>
      </c>
    </row>
    <row r="63" spans="2:13" ht="15" customHeight="1">
      <c r="B63" s="1707"/>
      <c r="C63" s="596"/>
      <c r="D63" s="1647"/>
      <c r="E63" s="68" t="s">
        <v>309</v>
      </c>
      <c r="F63" s="1633" t="s">
        <v>310</v>
      </c>
      <c r="G63" s="1633"/>
      <c r="H63" s="1633" t="s">
        <v>311</v>
      </c>
      <c r="I63" s="1633"/>
      <c r="J63" s="1633" t="s">
        <v>312</v>
      </c>
      <c r="K63" s="1633"/>
      <c r="L63" s="69" t="s">
        <v>313</v>
      </c>
      <c r="M63" s="70" t="s">
        <v>314</v>
      </c>
    </row>
    <row r="64" spans="2:13" ht="30" customHeight="1">
      <c r="B64" s="1717"/>
      <c r="C64" s="1656"/>
      <c r="D64" s="1647"/>
      <c r="E64" s="76"/>
      <c r="F64" s="1648"/>
      <c r="G64" s="1648"/>
      <c r="H64" s="1648"/>
      <c r="I64" s="1648"/>
      <c r="J64" s="1648"/>
      <c r="K64" s="1648"/>
      <c r="L64" s="77"/>
      <c r="M64" s="73">
        <f>SUM(E64:L64)</f>
        <v>0</v>
      </c>
    </row>
    <row r="65" spans="2:13" ht="30" customHeight="1">
      <c r="B65" s="1738" t="s">
        <v>446</v>
      </c>
      <c r="C65" s="752"/>
      <c r="D65" s="74"/>
      <c r="E65" s="1645"/>
      <c r="F65" s="1645"/>
      <c r="G65" s="1646"/>
      <c r="H65" s="1646"/>
      <c r="I65" s="1646"/>
      <c r="J65" s="1646"/>
      <c r="K65" s="65">
        <v>1.1000000000000001</v>
      </c>
      <c r="L65" s="66">
        <f>M65*K65</f>
        <v>0</v>
      </c>
      <c r="M65" s="75">
        <f>G65*I65</f>
        <v>0</v>
      </c>
    </row>
    <row r="66" spans="2:13" ht="15" customHeight="1">
      <c r="B66" s="1707"/>
      <c r="C66" s="596"/>
      <c r="D66" s="1647"/>
      <c r="E66" s="68" t="s">
        <v>309</v>
      </c>
      <c r="F66" s="1633" t="s">
        <v>310</v>
      </c>
      <c r="G66" s="1633"/>
      <c r="H66" s="1633" t="s">
        <v>311</v>
      </c>
      <c r="I66" s="1633"/>
      <c r="J66" s="1633" t="s">
        <v>312</v>
      </c>
      <c r="K66" s="1633"/>
      <c r="L66" s="69" t="s">
        <v>313</v>
      </c>
      <c r="M66" s="70" t="s">
        <v>314</v>
      </c>
    </row>
    <row r="67" spans="2:13" ht="30" customHeight="1">
      <c r="B67" s="1752"/>
      <c r="C67" s="751"/>
      <c r="D67" s="1694"/>
      <c r="E67" s="76"/>
      <c r="F67" s="1648"/>
      <c r="G67" s="1648"/>
      <c r="H67" s="1648"/>
      <c r="I67" s="1648"/>
      <c r="J67" s="1648"/>
      <c r="K67" s="1648"/>
      <c r="L67" s="77"/>
      <c r="M67" s="73">
        <f>SUM(E67:L67)</f>
        <v>0</v>
      </c>
    </row>
    <row r="68" spans="2:13" ht="33.75" customHeight="1">
      <c r="B68" s="47"/>
      <c r="C68" s="47"/>
      <c r="D68" s="47"/>
      <c r="E68" s="47"/>
      <c r="F68" s="47"/>
      <c r="G68" s="47"/>
      <c r="H68" s="47"/>
      <c r="I68" s="47"/>
      <c r="J68" s="47"/>
      <c r="K68" s="47"/>
      <c r="L68" s="47"/>
      <c r="M68" s="195" t="s">
        <v>431</v>
      </c>
    </row>
  </sheetData>
  <sheetProtection algorithmName="SHA-512" hashValue="OmClnUIRTJn7cYzLUPHKG0R4zzYvPXb/ZrnWMEJkT0MZinCs5fORXnIOsttttOQymLiZ5WuruZCrJSd8QYbUcw==" saltValue="44rXb2g+H4qIiQjHT/2CgA==" spinCount="100000" sheet="1" objects="1" scenarios="1" formatCells="0"/>
  <mergeCells count="220">
    <mergeCell ref="F67:G67"/>
    <mergeCell ref="H67:I67"/>
    <mergeCell ref="J67:K67"/>
    <mergeCell ref="H64:I64"/>
    <mergeCell ref="J64:K64"/>
    <mergeCell ref="B65:C67"/>
    <mergeCell ref="E65:F65"/>
    <mergeCell ref="G65:H65"/>
    <mergeCell ref="I65:J65"/>
    <mergeCell ref="D66:D67"/>
    <mergeCell ref="F66:G66"/>
    <mergeCell ref="H66:I66"/>
    <mergeCell ref="J66:K66"/>
    <mergeCell ref="J61:K61"/>
    <mergeCell ref="B62:C64"/>
    <mergeCell ref="E62:F62"/>
    <mergeCell ref="G62:H62"/>
    <mergeCell ref="I62:J62"/>
    <mergeCell ref="D63:D64"/>
    <mergeCell ref="F63:G63"/>
    <mergeCell ref="H63:I63"/>
    <mergeCell ref="J63:K63"/>
    <mergeCell ref="F64:G64"/>
    <mergeCell ref="B59:C61"/>
    <mergeCell ref="E59:F59"/>
    <mergeCell ref="G59:H59"/>
    <mergeCell ref="I59:J59"/>
    <mergeCell ref="D60:D61"/>
    <mergeCell ref="F60:G60"/>
    <mergeCell ref="H60:I60"/>
    <mergeCell ref="J60:K60"/>
    <mergeCell ref="F61:G61"/>
    <mergeCell ref="H61:I61"/>
    <mergeCell ref="J57:K57"/>
    <mergeCell ref="F58:G58"/>
    <mergeCell ref="H58:I58"/>
    <mergeCell ref="J58:K58"/>
    <mergeCell ref="H54:I54"/>
    <mergeCell ref="J54:K54"/>
    <mergeCell ref="F55:G55"/>
    <mergeCell ref="H55:I55"/>
    <mergeCell ref="J55:K55"/>
    <mergeCell ref="B50:C52"/>
    <mergeCell ref="E50:F50"/>
    <mergeCell ref="G50:H50"/>
    <mergeCell ref="I50:J50"/>
    <mergeCell ref="D51:D52"/>
    <mergeCell ref="F51:G51"/>
    <mergeCell ref="H51:I51"/>
    <mergeCell ref="B56:C58"/>
    <mergeCell ref="E56:F56"/>
    <mergeCell ref="G56:H56"/>
    <mergeCell ref="I56:J56"/>
    <mergeCell ref="D57:D58"/>
    <mergeCell ref="J51:K51"/>
    <mergeCell ref="F52:G52"/>
    <mergeCell ref="H52:I52"/>
    <mergeCell ref="J52:K52"/>
    <mergeCell ref="B53:C55"/>
    <mergeCell ref="E53:F53"/>
    <mergeCell ref="G53:H53"/>
    <mergeCell ref="I53:J53"/>
    <mergeCell ref="D54:D55"/>
    <mergeCell ref="F54:G54"/>
    <mergeCell ref="F57:G57"/>
    <mergeCell ref="H57:I57"/>
    <mergeCell ref="B47:C49"/>
    <mergeCell ref="E47:F47"/>
    <mergeCell ref="G47:H47"/>
    <mergeCell ref="I47:J47"/>
    <mergeCell ref="D48:D49"/>
    <mergeCell ref="F48:G48"/>
    <mergeCell ref="H48:I48"/>
    <mergeCell ref="J48:K48"/>
    <mergeCell ref="F49:G49"/>
    <mergeCell ref="H49:I49"/>
    <mergeCell ref="J49:K49"/>
    <mergeCell ref="J43:K43"/>
    <mergeCell ref="B44:C46"/>
    <mergeCell ref="E44:F44"/>
    <mergeCell ref="G44:H44"/>
    <mergeCell ref="I44:J44"/>
    <mergeCell ref="D45:D46"/>
    <mergeCell ref="F45:G45"/>
    <mergeCell ref="H45:I45"/>
    <mergeCell ref="J45:K45"/>
    <mergeCell ref="F46:G46"/>
    <mergeCell ref="B41:C43"/>
    <mergeCell ref="E41:F41"/>
    <mergeCell ref="G41:H41"/>
    <mergeCell ref="I41:J41"/>
    <mergeCell ref="D42:D43"/>
    <mergeCell ref="F42:G42"/>
    <mergeCell ref="H42:I42"/>
    <mergeCell ref="J42:K42"/>
    <mergeCell ref="F43:G43"/>
    <mergeCell ref="H43:I43"/>
    <mergeCell ref="H46:I46"/>
    <mergeCell ref="J46:K46"/>
    <mergeCell ref="B39:C40"/>
    <mergeCell ref="E39:F39"/>
    <mergeCell ref="G39:H39"/>
    <mergeCell ref="I39:J39"/>
    <mergeCell ref="E40:L40"/>
    <mergeCell ref="J33:K33"/>
    <mergeCell ref="F34:G34"/>
    <mergeCell ref="H34:I34"/>
    <mergeCell ref="J34:K34"/>
    <mergeCell ref="C36:D36"/>
    <mergeCell ref="B38:F38"/>
    <mergeCell ref="B31:C34"/>
    <mergeCell ref="D31:D34"/>
    <mergeCell ref="E31:I31"/>
    <mergeCell ref="J31:M31"/>
    <mergeCell ref="E32:I32"/>
    <mergeCell ref="J32:M32"/>
    <mergeCell ref="F33:G33"/>
    <mergeCell ref="H33:I33"/>
    <mergeCell ref="L38:M38"/>
    <mergeCell ref="J27:K27"/>
    <mergeCell ref="B28:C30"/>
    <mergeCell ref="E28:F28"/>
    <mergeCell ref="G28:H28"/>
    <mergeCell ref="I28:J28"/>
    <mergeCell ref="D29:D30"/>
    <mergeCell ref="F29:G29"/>
    <mergeCell ref="H29:I29"/>
    <mergeCell ref="J29:K29"/>
    <mergeCell ref="F30:G30"/>
    <mergeCell ref="B25:C27"/>
    <mergeCell ref="E25:F25"/>
    <mergeCell ref="G25:H25"/>
    <mergeCell ref="I25:J25"/>
    <mergeCell ref="D26:D27"/>
    <mergeCell ref="F26:G26"/>
    <mergeCell ref="H26:I26"/>
    <mergeCell ref="J26:K26"/>
    <mergeCell ref="F27:G27"/>
    <mergeCell ref="H27:I27"/>
    <mergeCell ref="H30:I30"/>
    <mergeCell ref="J30:K30"/>
    <mergeCell ref="J23:K23"/>
    <mergeCell ref="F24:G24"/>
    <mergeCell ref="H24:I24"/>
    <mergeCell ref="J24:K24"/>
    <mergeCell ref="H20:I20"/>
    <mergeCell ref="J20:K20"/>
    <mergeCell ref="F21:G21"/>
    <mergeCell ref="H21:I21"/>
    <mergeCell ref="J21:K21"/>
    <mergeCell ref="B16:C18"/>
    <mergeCell ref="E16:F16"/>
    <mergeCell ref="G16:H16"/>
    <mergeCell ref="I16:J16"/>
    <mergeCell ref="D17:D18"/>
    <mergeCell ref="F17:G17"/>
    <mergeCell ref="H17:I17"/>
    <mergeCell ref="B22:C24"/>
    <mergeCell ref="E22:F22"/>
    <mergeCell ref="G22:H22"/>
    <mergeCell ref="I22:J22"/>
    <mergeCell ref="D23:D24"/>
    <mergeCell ref="J17:K17"/>
    <mergeCell ref="F18:G18"/>
    <mergeCell ref="H18:I18"/>
    <mergeCell ref="J18:K18"/>
    <mergeCell ref="B19:C21"/>
    <mergeCell ref="E19:F19"/>
    <mergeCell ref="G19:H19"/>
    <mergeCell ref="I19:J19"/>
    <mergeCell ref="D20:D21"/>
    <mergeCell ref="F20:G20"/>
    <mergeCell ref="F23:G23"/>
    <mergeCell ref="H23:I23"/>
    <mergeCell ref="B13:C15"/>
    <mergeCell ref="E13:F13"/>
    <mergeCell ref="G13:H13"/>
    <mergeCell ref="I13:J13"/>
    <mergeCell ref="D14:D15"/>
    <mergeCell ref="F14:G14"/>
    <mergeCell ref="H14:I14"/>
    <mergeCell ref="J14:K14"/>
    <mergeCell ref="F15:G15"/>
    <mergeCell ref="H15:I15"/>
    <mergeCell ref="J15:K15"/>
    <mergeCell ref="B10:C12"/>
    <mergeCell ref="E10:F10"/>
    <mergeCell ref="G10:H10"/>
    <mergeCell ref="I10:J10"/>
    <mergeCell ref="D11:D12"/>
    <mergeCell ref="F11:G11"/>
    <mergeCell ref="H11:I11"/>
    <mergeCell ref="J11:K11"/>
    <mergeCell ref="F12:G12"/>
    <mergeCell ref="H12:I12"/>
    <mergeCell ref="J12:K12"/>
    <mergeCell ref="O31:BP34"/>
    <mergeCell ref="O2:BP5"/>
    <mergeCell ref="O6:BP8"/>
    <mergeCell ref="O9:BP11"/>
    <mergeCell ref="C2:D2"/>
    <mergeCell ref="B4:F4"/>
    <mergeCell ref="L4:M4"/>
    <mergeCell ref="B5:C6"/>
    <mergeCell ref="E5:F5"/>
    <mergeCell ref="G5:H5"/>
    <mergeCell ref="I5:J5"/>
    <mergeCell ref="E6:L6"/>
    <mergeCell ref="J9:K9"/>
    <mergeCell ref="B7:C9"/>
    <mergeCell ref="E7:F7"/>
    <mergeCell ref="G7:H7"/>
    <mergeCell ref="I7:J7"/>
    <mergeCell ref="D8:D9"/>
    <mergeCell ref="F8:G8"/>
    <mergeCell ref="H8:I8"/>
    <mergeCell ref="J8:K8"/>
    <mergeCell ref="F9:G9"/>
    <mergeCell ref="H9:I9"/>
    <mergeCell ref="O12:BP14"/>
  </mergeCells>
  <phoneticPr fontId="2"/>
  <conditionalFormatting sqref="B31:D34 O31:BP34 M33">
    <cfRule type="expression" dxfId="319" priority="8">
      <formula>IF($M$34=0,TRUE,FALSE)</formula>
    </cfRule>
  </conditionalFormatting>
  <conditionalFormatting sqref="D5">
    <cfRule type="expression" dxfId="318" priority="10">
      <formula>IF($D$7="",TRUE,FALSE)</formula>
    </cfRule>
  </conditionalFormatting>
  <conditionalFormatting sqref="E8">
    <cfRule type="expression" dxfId="317" priority="15">
      <formula>IF($E$9="",TRUE,FALSE)</formula>
    </cfRule>
  </conditionalFormatting>
  <conditionalFormatting sqref="E33">
    <cfRule type="expression" dxfId="316" priority="5">
      <formula>IF($E$34=0,TRUE,FALSE)</formula>
    </cfRule>
  </conditionalFormatting>
  <conditionalFormatting sqref="E31:I31">
    <cfRule type="expression" dxfId="315" priority="7">
      <formula>IF($E$32=0,TRUE,FALSE)</formula>
    </cfRule>
  </conditionalFormatting>
  <conditionalFormatting sqref="E6:M6">
    <cfRule type="expression" dxfId="314" priority="17">
      <formula>IF($M$9=0,TRUE,FALSE)</formula>
    </cfRule>
  </conditionalFormatting>
  <conditionalFormatting sqref="F8:G8">
    <cfRule type="expression" dxfId="313" priority="14">
      <formula>IF($F$9="",TRUE,FALSE)</formula>
    </cfRule>
  </conditionalFormatting>
  <conditionalFormatting sqref="F33:G33">
    <cfRule type="expression" dxfId="312" priority="4">
      <formula>IF($F$34=0,TRUE,FALSE)</formula>
    </cfRule>
  </conditionalFormatting>
  <conditionalFormatting sqref="G5:H5">
    <cfRule type="expression" dxfId="311" priority="21">
      <formula>IF($G$7="",TRUE,FALSE)</formula>
    </cfRule>
  </conditionalFormatting>
  <conditionalFormatting sqref="H8:I8">
    <cfRule type="expression" dxfId="310" priority="13">
      <formula>IF($H$9="",TRUE,FALSE)</formula>
    </cfRule>
  </conditionalFormatting>
  <conditionalFormatting sqref="H33:I33">
    <cfRule type="expression" dxfId="309" priority="3">
      <formula>IF($H$34=0,TRUE,FALSE)</formula>
    </cfRule>
  </conditionalFormatting>
  <conditionalFormatting sqref="I5:J5">
    <cfRule type="expression" dxfId="308" priority="20">
      <formula>IF($I$7="",TRUE,FALSE)</formula>
    </cfRule>
  </conditionalFormatting>
  <conditionalFormatting sqref="J8:K8">
    <cfRule type="expression" dxfId="307" priority="12">
      <formula>IF($J$9="",TRUE,FALSE)</formula>
    </cfRule>
  </conditionalFormatting>
  <conditionalFormatting sqref="J33:K33">
    <cfRule type="expression" dxfId="306" priority="2">
      <formula>IF($J$34=0,TRUE,FALSE)</formula>
    </cfRule>
  </conditionalFormatting>
  <conditionalFormatting sqref="J31:M31">
    <cfRule type="expression" dxfId="305" priority="6">
      <formula>IF($J$32=0,TRUE,FALSE)</formula>
    </cfRule>
  </conditionalFormatting>
  <conditionalFormatting sqref="L8">
    <cfRule type="expression" dxfId="304" priority="11">
      <formula>IF($L$9="",TRUE,FALSE)</formula>
    </cfRule>
  </conditionalFormatting>
  <conditionalFormatting sqref="L33">
    <cfRule type="expression" dxfId="303" priority="1">
      <formula>IF($L$34=0,TRUE,FALSE)</formula>
    </cfRule>
  </conditionalFormatting>
  <conditionalFormatting sqref="M5">
    <cfRule type="expression" dxfId="302" priority="19">
      <formula>IF($M$7=0,TRUE,FALSE)</formula>
    </cfRule>
  </conditionalFormatting>
  <conditionalFormatting sqref="M7">
    <cfRule type="cellIs" dxfId="301" priority="41" operator="notEqual">
      <formula>M9</formula>
    </cfRule>
  </conditionalFormatting>
  <conditionalFormatting sqref="M8">
    <cfRule type="expression" dxfId="300" priority="16">
      <formula>IF($M$9=0,TRUE,FALSE)</formula>
    </cfRule>
  </conditionalFormatting>
  <conditionalFormatting sqref="M9">
    <cfRule type="cellIs" dxfId="299" priority="58" operator="notEqual">
      <formula>M7</formula>
    </cfRule>
  </conditionalFormatting>
  <conditionalFormatting sqref="M10">
    <cfRule type="cellIs" dxfId="298" priority="40" operator="notEqual">
      <formula>M12</formula>
    </cfRule>
  </conditionalFormatting>
  <conditionalFormatting sqref="M12">
    <cfRule type="cellIs" dxfId="297" priority="57" operator="notEqual">
      <formula>M10</formula>
    </cfRule>
  </conditionalFormatting>
  <conditionalFormatting sqref="M13">
    <cfRule type="cellIs" dxfId="296" priority="39" operator="notEqual">
      <formula>M15</formula>
    </cfRule>
  </conditionalFormatting>
  <conditionalFormatting sqref="M15">
    <cfRule type="cellIs" dxfId="295" priority="56" operator="notEqual">
      <formula>M13</formula>
    </cfRule>
  </conditionalFormatting>
  <conditionalFormatting sqref="M16">
    <cfRule type="cellIs" dxfId="294" priority="38" operator="notEqual">
      <formula>M18</formula>
    </cfRule>
  </conditionalFormatting>
  <conditionalFormatting sqref="M18">
    <cfRule type="cellIs" dxfId="293" priority="55" operator="notEqual">
      <formula>M16</formula>
    </cfRule>
  </conditionalFormatting>
  <conditionalFormatting sqref="M19">
    <cfRule type="cellIs" dxfId="292" priority="37" operator="notEqual">
      <formula>M21</formula>
    </cfRule>
  </conditionalFormatting>
  <conditionalFormatting sqref="M21">
    <cfRule type="cellIs" dxfId="291" priority="54" operator="notEqual">
      <formula>M19</formula>
    </cfRule>
  </conditionalFormatting>
  <conditionalFormatting sqref="M22">
    <cfRule type="cellIs" dxfId="290" priority="36" operator="notEqual">
      <formula>M24</formula>
    </cfRule>
  </conditionalFormatting>
  <conditionalFormatting sqref="M24">
    <cfRule type="cellIs" dxfId="289" priority="53" operator="notEqual">
      <formula>M22</formula>
    </cfRule>
  </conditionalFormatting>
  <conditionalFormatting sqref="M25">
    <cfRule type="cellIs" dxfId="288" priority="35" operator="notEqual">
      <formula>M27</formula>
    </cfRule>
  </conditionalFormatting>
  <conditionalFormatting sqref="M27">
    <cfRule type="cellIs" dxfId="287" priority="52" operator="notEqual">
      <formula>M25</formula>
    </cfRule>
  </conditionalFormatting>
  <conditionalFormatting sqref="M28">
    <cfRule type="cellIs" dxfId="286" priority="34" operator="notEqual">
      <formula>M30</formula>
    </cfRule>
  </conditionalFormatting>
  <conditionalFormatting sqref="M30">
    <cfRule type="cellIs" dxfId="285" priority="51" operator="notEqual">
      <formula>M28</formula>
    </cfRule>
  </conditionalFormatting>
  <conditionalFormatting sqref="M41">
    <cfRule type="cellIs" dxfId="284" priority="33" operator="notEqual">
      <formula>M43</formula>
    </cfRule>
  </conditionalFormatting>
  <conditionalFormatting sqref="M43">
    <cfRule type="cellIs" dxfId="283" priority="50" operator="notEqual">
      <formula>M41</formula>
    </cfRule>
  </conditionalFormatting>
  <conditionalFormatting sqref="M44">
    <cfRule type="cellIs" dxfId="282" priority="32" operator="notEqual">
      <formula>M46</formula>
    </cfRule>
  </conditionalFormatting>
  <conditionalFormatting sqref="M46">
    <cfRule type="cellIs" dxfId="281" priority="49" operator="notEqual">
      <formula>M44</formula>
    </cfRule>
  </conditionalFormatting>
  <conditionalFormatting sqref="M47">
    <cfRule type="cellIs" dxfId="280" priority="31" operator="notEqual">
      <formula>M49</formula>
    </cfRule>
  </conditionalFormatting>
  <conditionalFormatting sqref="M49">
    <cfRule type="cellIs" dxfId="279" priority="48" operator="notEqual">
      <formula>M47</formula>
    </cfRule>
  </conditionalFormatting>
  <conditionalFormatting sqref="M50">
    <cfRule type="cellIs" dxfId="278" priority="30" operator="notEqual">
      <formula>M52</formula>
    </cfRule>
  </conditionalFormatting>
  <conditionalFormatting sqref="M52">
    <cfRule type="cellIs" dxfId="277" priority="47" operator="notEqual">
      <formula>M50</formula>
    </cfRule>
  </conditionalFormatting>
  <conditionalFormatting sqref="M53">
    <cfRule type="cellIs" dxfId="276" priority="29" operator="notEqual">
      <formula>M55</formula>
    </cfRule>
  </conditionalFormatting>
  <conditionalFormatting sqref="M55">
    <cfRule type="cellIs" dxfId="275" priority="46" operator="notEqual">
      <formula>M53</formula>
    </cfRule>
  </conditionalFormatting>
  <conditionalFormatting sqref="M56">
    <cfRule type="cellIs" dxfId="274" priority="28" operator="notEqual">
      <formula>M58</formula>
    </cfRule>
  </conditionalFormatting>
  <conditionalFormatting sqref="M58">
    <cfRule type="cellIs" dxfId="273" priority="45" operator="notEqual">
      <formula>M56</formula>
    </cfRule>
  </conditionalFormatting>
  <conditionalFormatting sqref="M59">
    <cfRule type="cellIs" dxfId="272" priority="27" operator="notEqual">
      <formula>M61</formula>
    </cfRule>
  </conditionalFormatting>
  <conditionalFormatting sqref="M61">
    <cfRule type="cellIs" dxfId="271" priority="44" operator="notEqual">
      <formula>M59</formula>
    </cfRule>
  </conditionalFormatting>
  <conditionalFormatting sqref="M62">
    <cfRule type="cellIs" dxfId="270" priority="26" operator="notEqual">
      <formula>M64</formula>
    </cfRule>
  </conditionalFormatting>
  <conditionalFormatting sqref="M64">
    <cfRule type="cellIs" dxfId="269" priority="43" operator="notEqual">
      <formula>M62</formula>
    </cfRule>
  </conditionalFormatting>
  <conditionalFormatting sqref="M65">
    <cfRule type="cellIs" dxfId="268" priority="25" operator="notEqual">
      <formula>M67</formula>
    </cfRule>
  </conditionalFormatting>
  <conditionalFormatting sqref="M67">
    <cfRule type="cellIs" dxfId="267" priority="42" operator="notEqual">
      <formula>M65</formula>
    </cfRule>
  </conditionalFormatting>
  <conditionalFormatting sqref="O2:BP5">
    <cfRule type="expression" dxfId="266" priority="24">
      <formula>IF($M$7=0,TRUE,FALSE)</formula>
    </cfRule>
  </conditionalFormatting>
  <conditionalFormatting sqref="O6:BP8">
    <cfRule type="expression" dxfId="265" priority="23">
      <formula>IF($M$9=0,TRUE,FALSE)</formula>
    </cfRule>
  </conditionalFormatting>
  <conditionalFormatting sqref="O9:BP11">
    <cfRule type="expression" dxfId="264" priority="22">
      <formula>IF($M$7=$M$9,TRUE,FALSE)</formula>
    </cfRule>
  </conditionalFormatting>
  <conditionalFormatting sqref="O12:BP14">
    <cfRule type="expression" dxfId="263" priority="9">
      <formula>IF($D$7="",TRUE,FALSE)</formula>
    </cfRule>
  </conditionalFormatting>
  <dataValidations count="8">
    <dataValidation type="list" allowBlank="1" showInputMessage="1" showErrorMessage="1" sqref="K62 K7 K10 K13 K25 K22 K19 K16 K28 K41 K44 K47 K50 K53 K56 K59 K65" xr:uid="{00000000-0002-0000-0A00-000000000000}">
      <formula1>"1.1,1.0"</formula1>
    </dataValidation>
    <dataValidation imeMode="off" allowBlank="1" showInputMessage="1" showErrorMessage="1" sqref="E67:L67 G65:J65 G10:J10 E12:L12 G13:J13 E15:L15 G16:J16 E18:L18 G19:J19 E21:L21 G22:J22 E24:L24 G25:J25 E27:L27 G28:J28 E30:L30 G41:J41 E43:L43 G44:J44 E46:L46 G47:J47 E49:L49 G50:J50 E52:L52 G53:J53 E55:L55 G56:J56 E58:L58 G59:J59 E61:L61 G62:J62 E64:L64" xr:uid="{00000000-0002-0000-0A00-000001000000}"/>
    <dataValidation imeMode="halfAlpha" allowBlank="1" showInputMessage="1" showErrorMessage="1" sqref="E9:L9" xr:uid="{00000000-0002-0000-0A00-000002000000}"/>
    <dataValidation allowBlank="1" showInputMessage="1" showErrorMessage="1" prompt="件名及び具体的な内容" sqref="D7" xr:uid="{00000000-0002-0000-0A00-000003000000}"/>
    <dataValidation allowBlank="1" showInputMessage="1" showErrorMessage="1" prompt="支払予定先" sqref="E7:F7" xr:uid="{00000000-0002-0000-0A00-000004000000}"/>
    <dataValidation imeMode="halfAlpha" allowBlank="1" showInputMessage="1" showErrorMessage="1" prompt="回数_x000a_日数" sqref="G7:H7" xr:uid="{00000000-0002-0000-0A00-000005000000}"/>
    <dataValidation imeMode="halfAlpha" allowBlank="1" showInputMessage="1" showErrorMessage="1" prompt="単価（税抜）" sqref="I7:J7" xr:uid="{00000000-0002-0000-0A00-000006000000}"/>
    <dataValidation allowBlank="1" showInputMessage="1" showErrorMessage="1" prompt="相談等が必要な理由" sqref="D8:D9" xr:uid="{00000000-0002-0000-0A00-000007000000}"/>
  </dataValidations>
  <printOptions horizontalCentered="1"/>
  <pageMargins left="0.47244094488188981" right="0.47244094488188981" top="0.31496062992125984" bottom="0" header="0" footer="0.31496062992125984"/>
  <pageSetup paperSize="9" scale="95" firstPageNumber="30" orientation="portrait" useFirstPageNumber="1" r:id="rId1"/>
  <rowBreaks count="1" manualBreakCount="1">
    <brk id="35" min="1"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B2:BQ68"/>
  <sheetViews>
    <sheetView view="pageBreakPreview" zoomScaleNormal="100" zoomScaleSheetLayoutView="100" workbookViewId="0">
      <selection activeCell="F6" sqref="F6:M6"/>
    </sheetView>
  </sheetViews>
  <sheetFormatPr defaultColWidth="1.1640625" defaultRowHeight="7.5" customHeight="1"/>
  <cols>
    <col min="1" max="1" width="2.33203125" style="1" customWidth="1"/>
    <col min="2" max="2" width="1.1640625" style="1"/>
    <col min="3" max="3" width="2.33203125" style="1" customWidth="1"/>
    <col min="4" max="4" width="15" style="1" customWidth="1"/>
    <col min="5" max="5" width="13.75" style="1" customWidth="1"/>
    <col min="6" max="6" width="8.75" style="1" customWidth="1"/>
    <col min="7" max="7" width="5" style="1" customWidth="1"/>
    <col min="8" max="8" width="3.75" style="1" customWidth="1"/>
    <col min="9" max="9" width="5" style="1" customWidth="1"/>
    <col min="10" max="10" width="3.75" style="1" customWidth="1"/>
    <col min="11" max="11" width="5" style="1" customWidth="1"/>
    <col min="12" max="12" width="3.75" style="1" customWidth="1"/>
    <col min="13" max="14" width="8.75" style="1" customWidth="1"/>
    <col min="15" max="16384" width="1.1640625" style="1"/>
  </cols>
  <sheetData>
    <row r="2" spans="2:69" ht="15" customHeight="1">
      <c r="B2" s="23"/>
      <c r="C2" s="1753" t="s">
        <v>902</v>
      </c>
      <c r="D2" s="1492"/>
      <c r="E2" s="23"/>
      <c r="F2" s="23"/>
      <c r="G2" s="23"/>
      <c r="H2" s="23"/>
      <c r="I2" s="23"/>
      <c r="J2" s="23"/>
      <c r="K2" s="23"/>
      <c r="L2" s="23"/>
      <c r="M2" s="23"/>
      <c r="N2" s="23"/>
      <c r="P2" s="382" t="s">
        <v>775</v>
      </c>
      <c r="Q2" s="383"/>
      <c r="R2" s="383"/>
      <c r="S2" s="383"/>
      <c r="T2" s="383"/>
      <c r="U2" s="383"/>
      <c r="V2" s="383"/>
      <c r="W2" s="383"/>
      <c r="X2" s="383"/>
      <c r="Y2" s="383"/>
      <c r="Z2" s="383"/>
      <c r="AA2" s="383"/>
      <c r="AB2" s="383"/>
      <c r="AC2" s="383"/>
      <c r="AD2" s="383"/>
      <c r="AE2" s="383"/>
      <c r="AF2" s="383"/>
      <c r="AG2" s="383"/>
      <c r="AH2" s="383"/>
      <c r="AI2" s="383"/>
      <c r="AJ2" s="383"/>
      <c r="AK2" s="383"/>
      <c r="AL2" s="383"/>
      <c r="AM2" s="383"/>
      <c r="AN2" s="383"/>
      <c r="AO2" s="383"/>
      <c r="AP2" s="383"/>
      <c r="AQ2" s="383"/>
      <c r="AR2" s="383"/>
      <c r="AS2" s="383"/>
      <c r="AT2" s="383"/>
      <c r="AU2" s="383"/>
      <c r="AV2" s="383"/>
      <c r="AW2" s="383"/>
      <c r="AX2" s="383"/>
      <c r="AY2" s="383"/>
      <c r="AZ2" s="383"/>
      <c r="BA2" s="383"/>
      <c r="BB2" s="383"/>
      <c r="BC2" s="383"/>
      <c r="BD2" s="383"/>
      <c r="BE2" s="383"/>
      <c r="BF2" s="383"/>
      <c r="BG2" s="383"/>
      <c r="BH2" s="383"/>
      <c r="BI2" s="383"/>
      <c r="BJ2" s="383"/>
      <c r="BK2" s="383"/>
      <c r="BL2" s="383"/>
      <c r="BM2" s="383"/>
      <c r="BN2" s="383"/>
      <c r="BO2" s="383"/>
      <c r="BP2" s="383"/>
      <c r="BQ2" s="384"/>
    </row>
    <row r="3" spans="2:69" ht="7.5" customHeight="1">
      <c r="B3" s="23"/>
      <c r="C3" s="23"/>
      <c r="D3" s="23"/>
      <c r="E3" s="23"/>
      <c r="F3" s="23"/>
      <c r="G3" s="23"/>
      <c r="H3" s="23"/>
      <c r="I3" s="23"/>
      <c r="J3" s="23"/>
      <c r="K3" s="23"/>
      <c r="L3" s="23"/>
      <c r="M3" s="23"/>
      <c r="N3" s="23"/>
      <c r="P3" s="385"/>
      <c r="Q3" s="386"/>
      <c r="R3" s="386"/>
      <c r="S3" s="386"/>
      <c r="T3" s="386"/>
      <c r="U3" s="386"/>
      <c r="V3" s="386"/>
      <c r="W3" s="386"/>
      <c r="X3" s="386"/>
      <c r="Y3" s="386"/>
      <c r="Z3" s="386"/>
      <c r="AA3" s="386"/>
      <c r="AB3" s="386"/>
      <c r="AC3" s="386"/>
      <c r="AD3" s="386"/>
      <c r="AE3" s="386"/>
      <c r="AF3" s="386"/>
      <c r="AG3" s="386"/>
      <c r="AH3" s="386"/>
      <c r="AI3" s="386"/>
      <c r="AJ3" s="386"/>
      <c r="AK3" s="386"/>
      <c r="AL3" s="386"/>
      <c r="AM3" s="386"/>
      <c r="AN3" s="386"/>
      <c r="AO3" s="386"/>
      <c r="AP3" s="386"/>
      <c r="AQ3" s="386"/>
      <c r="AR3" s="386"/>
      <c r="AS3" s="386"/>
      <c r="AT3" s="386"/>
      <c r="AU3" s="386"/>
      <c r="AV3" s="386"/>
      <c r="AW3" s="386"/>
      <c r="AX3" s="386"/>
      <c r="AY3" s="386"/>
      <c r="AZ3" s="386"/>
      <c r="BA3" s="386"/>
      <c r="BB3" s="386"/>
      <c r="BC3" s="386"/>
      <c r="BD3" s="386"/>
      <c r="BE3" s="386"/>
      <c r="BF3" s="386"/>
      <c r="BG3" s="386"/>
      <c r="BH3" s="386"/>
      <c r="BI3" s="386"/>
      <c r="BJ3" s="386"/>
      <c r="BK3" s="386"/>
      <c r="BL3" s="386"/>
      <c r="BM3" s="386"/>
      <c r="BN3" s="386"/>
      <c r="BO3" s="386"/>
      <c r="BP3" s="386"/>
      <c r="BQ3" s="387"/>
    </row>
    <row r="4" spans="2:69" ht="15" customHeight="1">
      <c r="B4" s="1831" t="s">
        <v>447</v>
      </c>
      <c r="C4" s="1831"/>
      <c r="D4" s="1831"/>
      <c r="E4" s="1831"/>
      <c r="F4" s="23"/>
      <c r="G4" s="23"/>
      <c r="H4" s="23"/>
      <c r="I4" s="23"/>
      <c r="J4" s="23"/>
      <c r="K4" s="23"/>
      <c r="L4" s="23"/>
      <c r="M4" s="1754" t="s">
        <v>296</v>
      </c>
      <c r="N4" s="1754"/>
      <c r="P4" s="385"/>
      <c r="Q4" s="386"/>
      <c r="R4" s="386"/>
      <c r="S4" s="386"/>
      <c r="T4" s="386"/>
      <c r="U4" s="386"/>
      <c r="V4" s="386"/>
      <c r="W4" s="386"/>
      <c r="X4" s="386"/>
      <c r="Y4" s="386"/>
      <c r="Z4" s="386"/>
      <c r="AA4" s="386"/>
      <c r="AB4" s="386"/>
      <c r="AC4" s="386"/>
      <c r="AD4" s="386"/>
      <c r="AE4" s="386"/>
      <c r="AF4" s="386"/>
      <c r="AG4" s="386"/>
      <c r="AH4" s="386"/>
      <c r="AI4" s="386"/>
      <c r="AJ4" s="386"/>
      <c r="AK4" s="386"/>
      <c r="AL4" s="386"/>
      <c r="AM4" s="386"/>
      <c r="AN4" s="386"/>
      <c r="AO4" s="386"/>
      <c r="AP4" s="386"/>
      <c r="AQ4" s="386"/>
      <c r="AR4" s="386"/>
      <c r="AS4" s="386"/>
      <c r="AT4" s="386"/>
      <c r="AU4" s="386"/>
      <c r="AV4" s="386"/>
      <c r="AW4" s="386"/>
      <c r="AX4" s="386"/>
      <c r="AY4" s="386"/>
      <c r="AZ4" s="386"/>
      <c r="BA4" s="386"/>
      <c r="BB4" s="386"/>
      <c r="BC4" s="386"/>
      <c r="BD4" s="386"/>
      <c r="BE4" s="386"/>
      <c r="BF4" s="386"/>
      <c r="BG4" s="386"/>
      <c r="BH4" s="386"/>
      <c r="BI4" s="386"/>
      <c r="BJ4" s="386"/>
      <c r="BK4" s="386"/>
      <c r="BL4" s="386"/>
      <c r="BM4" s="386"/>
      <c r="BN4" s="386"/>
      <c r="BO4" s="386"/>
      <c r="BP4" s="386"/>
      <c r="BQ4" s="387"/>
    </row>
    <row r="5" spans="2:69" ht="36.75" customHeight="1">
      <c r="B5" s="1697" t="s">
        <v>297</v>
      </c>
      <c r="C5" s="1612"/>
      <c r="D5" s="167" t="s">
        <v>824</v>
      </c>
      <c r="E5" s="167" t="s">
        <v>825</v>
      </c>
      <c r="F5" s="1699" t="s">
        <v>826</v>
      </c>
      <c r="G5" s="1616"/>
      <c r="H5" s="1755" t="s">
        <v>451</v>
      </c>
      <c r="I5" s="1756"/>
      <c r="J5" s="1619" t="s">
        <v>452</v>
      </c>
      <c r="K5" s="1620"/>
      <c r="L5" s="52" t="s">
        <v>303</v>
      </c>
      <c r="M5" s="53" t="s">
        <v>304</v>
      </c>
      <c r="N5" s="54" t="s">
        <v>305</v>
      </c>
      <c r="P5" s="388"/>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90"/>
    </row>
    <row r="6" spans="2:69" ht="29.25" customHeight="1">
      <c r="B6" s="1698"/>
      <c r="C6" s="1614"/>
      <c r="D6" s="1832" t="s">
        <v>827</v>
      </c>
      <c r="E6" s="1622"/>
      <c r="F6" s="1703" t="s">
        <v>307</v>
      </c>
      <c r="G6" s="1704"/>
      <c r="H6" s="1704"/>
      <c r="I6" s="1704"/>
      <c r="J6" s="1704"/>
      <c r="K6" s="1704"/>
      <c r="L6" s="1704"/>
      <c r="M6" s="1705"/>
      <c r="N6" s="55" t="s">
        <v>286</v>
      </c>
      <c r="P6" s="1190" t="s">
        <v>783</v>
      </c>
      <c r="Q6" s="1191"/>
      <c r="R6" s="1191"/>
      <c r="S6" s="1191"/>
      <c r="T6" s="1191"/>
      <c r="U6" s="1191"/>
      <c r="V6" s="1191"/>
      <c r="W6" s="1191"/>
      <c r="X6" s="1191"/>
      <c r="Y6" s="1191"/>
      <c r="Z6" s="1191"/>
      <c r="AA6" s="1191"/>
      <c r="AB6" s="1191"/>
      <c r="AC6" s="1191"/>
      <c r="AD6" s="1191"/>
      <c r="AE6" s="1191"/>
      <c r="AF6" s="1191"/>
      <c r="AG6" s="1191"/>
      <c r="AH6" s="1191"/>
      <c r="AI6" s="1191"/>
      <c r="AJ6" s="1191"/>
      <c r="AK6" s="1191"/>
      <c r="AL6" s="1191"/>
      <c r="AM6" s="1191"/>
      <c r="AN6" s="1191"/>
      <c r="AO6" s="1191"/>
      <c r="AP6" s="1191"/>
      <c r="AQ6" s="1191"/>
      <c r="AR6" s="1191"/>
      <c r="AS6" s="1191"/>
      <c r="AT6" s="1191"/>
      <c r="AU6" s="1191"/>
      <c r="AV6" s="1191"/>
      <c r="AW6" s="1191"/>
      <c r="AX6" s="1191"/>
      <c r="AY6" s="1191"/>
      <c r="AZ6" s="1191"/>
      <c r="BA6" s="1191"/>
      <c r="BB6" s="1191"/>
      <c r="BC6" s="1191"/>
      <c r="BD6" s="1191"/>
      <c r="BE6" s="1191"/>
      <c r="BF6" s="1191"/>
      <c r="BG6" s="1191"/>
      <c r="BH6" s="1191"/>
      <c r="BI6" s="1191"/>
      <c r="BJ6" s="1191"/>
      <c r="BK6" s="1191"/>
      <c r="BL6" s="1191"/>
      <c r="BM6" s="1191"/>
      <c r="BN6" s="1191"/>
      <c r="BO6" s="1191"/>
      <c r="BP6" s="1191"/>
      <c r="BQ6" s="1192"/>
    </row>
    <row r="7" spans="2:69" ht="30" customHeight="1">
      <c r="B7" s="1706" t="s">
        <v>454</v>
      </c>
      <c r="C7" s="918"/>
      <c r="D7" s="56"/>
      <c r="E7" s="56"/>
      <c r="F7" s="1635"/>
      <c r="G7" s="1636"/>
      <c r="H7" s="1637"/>
      <c r="I7" s="1638"/>
      <c r="J7" s="1637"/>
      <c r="K7" s="1638"/>
      <c r="L7" s="57">
        <v>1</v>
      </c>
      <c r="M7" s="58">
        <f>N7*L7</f>
        <v>0</v>
      </c>
      <c r="N7" s="59">
        <f>H7*J7</f>
        <v>0</v>
      </c>
      <c r="P7" s="1209"/>
      <c r="Q7" s="1210"/>
      <c r="R7" s="1210"/>
      <c r="S7" s="1210"/>
      <c r="T7" s="1210"/>
      <c r="U7" s="1210"/>
      <c r="V7" s="1210"/>
      <c r="W7" s="1210"/>
      <c r="X7" s="1210"/>
      <c r="Y7" s="1210"/>
      <c r="Z7" s="1210"/>
      <c r="AA7" s="1210"/>
      <c r="AB7" s="1210"/>
      <c r="AC7" s="1210"/>
      <c r="AD7" s="1210"/>
      <c r="AE7" s="1210"/>
      <c r="AF7" s="1210"/>
      <c r="AG7" s="1210"/>
      <c r="AH7" s="1210"/>
      <c r="AI7" s="1210"/>
      <c r="AJ7" s="1210"/>
      <c r="AK7" s="1210"/>
      <c r="AL7" s="1210"/>
      <c r="AM7" s="1210"/>
      <c r="AN7" s="1210"/>
      <c r="AO7" s="1210"/>
      <c r="AP7" s="1210"/>
      <c r="AQ7" s="1210"/>
      <c r="AR7" s="1210"/>
      <c r="AS7" s="1210"/>
      <c r="AT7" s="1210"/>
      <c r="AU7" s="1210"/>
      <c r="AV7" s="1210"/>
      <c r="AW7" s="1210"/>
      <c r="AX7" s="1210"/>
      <c r="AY7" s="1210"/>
      <c r="AZ7" s="1210"/>
      <c r="BA7" s="1210"/>
      <c r="BB7" s="1210"/>
      <c r="BC7" s="1210"/>
      <c r="BD7" s="1210"/>
      <c r="BE7" s="1210"/>
      <c r="BF7" s="1210"/>
      <c r="BG7" s="1210"/>
      <c r="BH7" s="1210"/>
      <c r="BI7" s="1210"/>
      <c r="BJ7" s="1210"/>
      <c r="BK7" s="1210"/>
      <c r="BL7" s="1210"/>
      <c r="BM7" s="1210"/>
      <c r="BN7" s="1210"/>
      <c r="BO7" s="1210"/>
      <c r="BP7" s="1210"/>
      <c r="BQ7" s="1211"/>
    </row>
    <row r="8" spans="2:69" ht="15.75" customHeight="1">
      <c r="B8" s="1707"/>
      <c r="C8" s="1502"/>
      <c r="D8" s="1639"/>
      <c r="E8" s="1640"/>
      <c r="F8" s="60" t="s">
        <v>309</v>
      </c>
      <c r="G8" s="1643" t="s">
        <v>310</v>
      </c>
      <c r="H8" s="1644"/>
      <c r="I8" s="1643" t="s">
        <v>311</v>
      </c>
      <c r="J8" s="1644"/>
      <c r="K8" s="1643" t="s">
        <v>312</v>
      </c>
      <c r="L8" s="1644"/>
      <c r="M8" s="60" t="s">
        <v>313</v>
      </c>
      <c r="N8" s="60" t="s">
        <v>314</v>
      </c>
      <c r="P8" s="394"/>
      <c r="Q8" s="395"/>
      <c r="R8" s="395"/>
      <c r="S8" s="395"/>
      <c r="T8" s="395"/>
      <c r="U8" s="395"/>
      <c r="V8" s="395"/>
      <c r="W8" s="395"/>
      <c r="X8" s="395"/>
      <c r="Y8" s="395"/>
      <c r="Z8" s="395"/>
      <c r="AA8" s="395"/>
      <c r="AB8" s="395"/>
      <c r="AC8" s="395"/>
      <c r="AD8" s="395"/>
      <c r="AE8" s="395"/>
      <c r="AF8" s="395"/>
      <c r="AG8" s="395"/>
      <c r="AH8" s="395"/>
      <c r="AI8" s="395"/>
      <c r="AJ8" s="395"/>
      <c r="AK8" s="395"/>
      <c r="AL8" s="395"/>
      <c r="AM8" s="395"/>
      <c r="AN8" s="395"/>
      <c r="AO8" s="395"/>
      <c r="AP8" s="395"/>
      <c r="AQ8" s="395"/>
      <c r="AR8" s="395"/>
      <c r="AS8" s="395"/>
      <c r="AT8" s="395"/>
      <c r="AU8" s="395"/>
      <c r="AV8" s="395"/>
      <c r="AW8" s="395"/>
      <c r="AX8" s="395"/>
      <c r="AY8" s="395"/>
      <c r="AZ8" s="395"/>
      <c r="BA8" s="395"/>
      <c r="BB8" s="395"/>
      <c r="BC8" s="395"/>
      <c r="BD8" s="395"/>
      <c r="BE8" s="395"/>
      <c r="BF8" s="395"/>
      <c r="BG8" s="395"/>
      <c r="BH8" s="395"/>
      <c r="BI8" s="395"/>
      <c r="BJ8" s="395"/>
      <c r="BK8" s="395"/>
      <c r="BL8" s="395"/>
      <c r="BM8" s="395"/>
      <c r="BN8" s="395"/>
      <c r="BO8" s="395"/>
      <c r="BP8" s="395"/>
      <c r="BQ8" s="396"/>
    </row>
    <row r="9" spans="2:69" ht="30" customHeight="1">
      <c r="B9" s="1707"/>
      <c r="C9" s="1502"/>
      <c r="D9" s="1641"/>
      <c r="E9" s="1642"/>
      <c r="F9" s="61"/>
      <c r="G9" s="1626"/>
      <c r="H9" s="1626"/>
      <c r="I9" s="1626"/>
      <c r="J9" s="1626"/>
      <c r="K9" s="1626"/>
      <c r="L9" s="1833"/>
      <c r="M9" s="139"/>
      <c r="N9" s="63">
        <f>SUM(F9:M9)</f>
        <v>0</v>
      </c>
      <c r="P9" s="1601" t="s">
        <v>776</v>
      </c>
      <c r="Q9" s="1602"/>
      <c r="R9" s="1602"/>
      <c r="S9" s="1602"/>
      <c r="T9" s="1602"/>
      <c r="U9" s="1602"/>
      <c r="V9" s="1602"/>
      <c r="W9" s="1602"/>
      <c r="X9" s="1602"/>
      <c r="Y9" s="1602"/>
      <c r="Z9" s="1602"/>
      <c r="AA9" s="1602"/>
      <c r="AB9" s="1602"/>
      <c r="AC9" s="1602"/>
      <c r="AD9" s="1602"/>
      <c r="AE9" s="1602"/>
      <c r="AF9" s="1602"/>
      <c r="AG9" s="1602"/>
      <c r="AH9" s="1602"/>
      <c r="AI9" s="1602"/>
      <c r="AJ9" s="1602"/>
      <c r="AK9" s="1602"/>
      <c r="AL9" s="1602"/>
      <c r="AM9" s="1602"/>
      <c r="AN9" s="1602"/>
      <c r="AO9" s="1602"/>
      <c r="AP9" s="1602"/>
      <c r="AQ9" s="1602"/>
      <c r="AR9" s="1602"/>
      <c r="AS9" s="1602"/>
      <c r="AT9" s="1602"/>
      <c r="AU9" s="1602"/>
      <c r="AV9" s="1602"/>
      <c r="AW9" s="1602"/>
      <c r="AX9" s="1602"/>
      <c r="AY9" s="1602"/>
      <c r="AZ9" s="1602"/>
      <c r="BA9" s="1602"/>
      <c r="BB9" s="1602"/>
      <c r="BC9" s="1602"/>
      <c r="BD9" s="1602"/>
      <c r="BE9" s="1602"/>
      <c r="BF9" s="1602"/>
      <c r="BG9" s="1602"/>
      <c r="BH9" s="1602"/>
      <c r="BI9" s="1602"/>
      <c r="BJ9" s="1602"/>
      <c r="BK9" s="1602"/>
      <c r="BL9" s="1602"/>
      <c r="BM9" s="1602"/>
      <c r="BN9" s="1602"/>
      <c r="BO9" s="1602"/>
      <c r="BP9" s="1602"/>
      <c r="BQ9" s="1603"/>
    </row>
    <row r="10" spans="2:69" ht="30" customHeight="1">
      <c r="B10" s="1713" t="s">
        <v>455</v>
      </c>
      <c r="C10" s="1628"/>
      <c r="D10" s="64"/>
      <c r="E10" s="64"/>
      <c r="F10" s="1630"/>
      <c r="G10" s="1630"/>
      <c r="H10" s="1631"/>
      <c r="I10" s="1631"/>
      <c r="J10" s="1834"/>
      <c r="K10" s="1835"/>
      <c r="L10" s="65">
        <v>1</v>
      </c>
      <c r="M10" s="66">
        <f>N10*L10</f>
        <v>0</v>
      </c>
      <c r="N10" s="67">
        <f>H10*J10</f>
        <v>0</v>
      </c>
      <c r="P10" s="1604"/>
      <c r="Q10" s="1605"/>
      <c r="R10" s="1605"/>
      <c r="S10" s="1605"/>
      <c r="T10" s="1605"/>
      <c r="U10" s="1605"/>
      <c r="V10" s="1605"/>
      <c r="W10" s="1605"/>
      <c r="X10" s="1605"/>
      <c r="Y10" s="1605"/>
      <c r="Z10" s="1605"/>
      <c r="AA10" s="1605"/>
      <c r="AB10" s="1605"/>
      <c r="AC10" s="1605"/>
      <c r="AD10" s="1605"/>
      <c r="AE10" s="1605"/>
      <c r="AF10" s="1605"/>
      <c r="AG10" s="1605"/>
      <c r="AH10" s="1605"/>
      <c r="AI10" s="1605"/>
      <c r="AJ10" s="1605"/>
      <c r="AK10" s="1605"/>
      <c r="AL10" s="1605"/>
      <c r="AM10" s="1605"/>
      <c r="AN10" s="1605"/>
      <c r="AO10" s="1605"/>
      <c r="AP10" s="1605"/>
      <c r="AQ10" s="1605"/>
      <c r="AR10" s="1605"/>
      <c r="AS10" s="1605"/>
      <c r="AT10" s="1605"/>
      <c r="AU10" s="1605"/>
      <c r="AV10" s="1605"/>
      <c r="AW10" s="1605"/>
      <c r="AX10" s="1605"/>
      <c r="AY10" s="1605"/>
      <c r="AZ10" s="1605"/>
      <c r="BA10" s="1605"/>
      <c r="BB10" s="1605"/>
      <c r="BC10" s="1605"/>
      <c r="BD10" s="1605"/>
      <c r="BE10" s="1605"/>
      <c r="BF10" s="1605"/>
      <c r="BG10" s="1605"/>
      <c r="BH10" s="1605"/>
      <c r="BI10" s="1605"/>
      <c r="BJ10" s="1605"/>
      <c r="BK10" s="1605"/>
      <c r="BL10" s="1605"/>
      <c r="BM10" s="1605"/>
      <c r="BN10" s="1605"/>
      <c r="BO10" s="1605"/>
      <c r="BP10" s="1605"/>
      <c r="BQ10" s="1606"/>
    </row>
    <row r="11" spans="2:69" ht="15" customHeight="1">
      <c r="B11" s="1707"/>
      <c r="C11" s="596"/>
      <c r="D11" s="1632"/>
      <c r="E11" s="1632"/>
      <c r="F11" s="68" t="s">
        <v>309</v>
      </c>
      <c r="G11" s="1633" t="s">
        <v>310</v>
      </c>
      <c r="H11" s="1633"/>
      <c r="I11" s="1633" t="s">
        <v>311</v>
      </c>
      <c r="J11" s="1633"/>
      <c r="K11" s="1633" t="s">
        <v>312</v>
      </c>
      <c r="L11" s="1633"/>
      <c r="M11" s="69" t="s">
        <v>313</v>
      </c>
      <c r="N11" s="70" t="s">
        <v>314</v>
      </c>
      <c r="P11" s="1607"/>
      <c r="Q11" s="1608"/>
      <c r="R11" s="1608"/>
      <c r="S11" s="1608"/>
      <c r="T11" s="1608"/>
      <c r="U11" s="1608"/>
      <c r="V11" s="1608"/>
      <c r="W11" s="1608"/>
      <c r="X11" s="1608"/>
      <c r="Y11" s="1608"/>
      <c r="Z11" s="1608"/>
      <c r="AA11" s="1608"/>
      <c r="AB11" s="1608"/>
      <c r="AC11" s="1608"/>
      <c r="AD11" s="1608"/>
      <c r="AE11" s="1608"/>
      <c r="AF11" s="1608"/>
      <c r="AG11" s="1608"/>
      <c r="AH11" s="1608"/>
      <c r="AI11" s="1608"/>
      <c r="AJ11" s="1608"/>
      <c r="AK11" s="1608"/>
      <c r="AL11" s="1608"/>
      <c r="AM11" s="1608"/>
      <c r="AN11" s="1608"/>
      <c r="AO11" s="1608"/>
      <c r="AP11" s="1608"/>
      <c r="AQ11" s="1608"/>
      <c r="AR11" s="1608"/>
      <c r="AS11" s="1608"/>
      <c r="AT11" s="1608"/>
      <c r="AU11" s="1608"/>
      <c r="AV11" s="1608"/>
      <c r="AW11" s="1608"/>
      <c r="AX11" s="1608"/>
      <c r="AY11" s="1608"/>
      <c r="AZ11" s="1608"/>
      <c r="BA11" s="1608"/>
      <c r="BB11" s="1608"/>
      <c r="BC11" s="1608"/>
      <c r="BD11" s="1608"/>
      <c r="BE11" s="1608"/>
      <c r="BF11" s="1608"/>
      <c r="BG11" s="1608"/>
      <c r="BH11" s="1608"/>
      <c r="BI11" s="1608"/>
      <c r="BJ11" s="1608"/>
      <c r="BK11" s="1608"/>
      <c r="BL11" s="1608"/>
      <c r="BM11" s="1608"/>
      <c r="BN11" s="1608"/>
      <c r="BO11" s="1608"/>
      <c r="BP11" s="1608"/>
      <c r="BQ11" s="1609"/>
    </row>
    <row r="12" spans="2:69" ht="30" customHeight="1">
      <c r="B12" s="1707"/>
      <c r="C12" s="596"/>
      <c r="D12" s="1632"/>
      <c r="E12" s="1632"/>
      <c r="F12" s="71"/>
      <c r="G12" s="1634"/>
      <c r="H12" s="1634"/>
      <c r="I12" s="1634"/>
      <c r="J12" s="1634"/>
      <c r="K12" s="1634"/>
      <c r="L12" s="1837"/>
      <c r="M12" s="140"/>
      <c r="N12" s="73">
        <f>SUM(F12:M12)</f>
        <v>0</v>
      </c>
      <c r="P12" s="1836" t="s">
        <v>777</v>
      </c>
      <c r="Q12" s="1809"/>
      <c r="R12" s="1809"/>
      <c r="S12" s="1809"/>
      <c r="T12" s="1809"/>
      <c r="U12" s="1809"/>
      <c r="V12" s="1809"/>
      <c r="W12" s="1809"/>
      <c r="X12" s="1809"/>
      <c r="Y12" s="1809"/>
      <c r="Z12" s="1809"/>
      <c r="AA12" s="1809"/>
      <c r="AB12" s="1809"/>
      <c r="AC12" s="1809"/>
      <c r="AD12" s="1809"/>
      <c r="AE12" s="1809"/>
      <c r="AF12" s="1809"/>
      <c r="AG12" s="1809"/>
      <c r="AH12" s="1809"/>
      <c r="AI12" s="1809"/>
      <c r="AJ12" s="1809"/>
      <c r="AK12" s="1809"/>
      <c r="AL12" s="1809"/>
      <c r="AM12" s="1809"/>
      <c r="AN12" s="1809"/>
      <c r="AO12" s="1809"/>
      <c r="AP12" s="1809"/>
      <c r="AQ12" s="1809"/>
      <c r="AR12" s="1809"/>
      <c r="AS12" s="1809"/>
      <c r="AT12" s="1809"/>
      <c r="AU12" s="1809"/>
      <c r="AV12" s="1809"/>
      <c r="AW12" s="1809"/>
      <c r="AX12" s="1809"/>
      <c r="AY12" s="1809"/>
      <c r="AZ12" s="1809"/>
      <c r="BA12" s="1809"/>
      <c r="BB12" s="1809"/>
      <c r="BC12" s="1809"/>
      <c r="BD12" s="1809"/>
      <c r="BE12" s="1809"/>
      <c r="BF12" s="1809"/>
      <c r="BG12" s="1809"/>
      <c r="BH12" s="1809"/>
      <c r="BI12" s="1809"/>
      <c r="BJ12" s="1809"/>
      <c r="BK12" s="1809"/>
      <c r="BL12" s="1809"/>
      <c r="BM12" s="1809"/>
      <c r="BN12" s="1809"/>
      <c r="BO12" s="1809"/>
      <c r="BP12" s="1809"/>
      <c r="BQ12" s="1810"/>
    </row>
    <row r="13" spans="2:69" ht="30" customHeight="1">
      <c r="B13" s="1713" t="s">
        <v>456</v>
      </c>
      <c r="C13" s="1628"/>
      <c r="D13" s="74"/>
      <c r="E13" s="74"/>
      <c r="F13" s="1645"/>
      <c r="G13" s="1645"/>
      <c r="H13" s="1646"/>
      <c r="I13" s="1646"/>
      <c r="J13" s="1838"/>
      <c r="K13" s="1838"/>
      <c r="L13" s="65">
        <v>1</v>
      </c>
      <c r="M13" s="66">
        <f>N13*L13</f>
        <v>0</v>
      </c>
      <c r="N13" s="75">
        <f>H13*J13</f>
        <v>0</v>
      </c>
      <c r="P13" s="1828"/>
      <c r="Q13" s="1829"/>
      <c r="R13" s="1829"/>
      <c r="S13" s="1829"/>
      <c r="T13" s="1829"/>
      <c r="U13" s="1829"/>
      <c r="V13" s="1829"/>
      <c r="W13" s="1829"/>
      <c r="X13" s="1829"/>
      <c r="Y13" s="1829"/>
      <c r="Z13" s="1829"/>
      <c r="AA13" s="1829"/>
      <c r="AB13" s="1829"/>
      <c r="AC13" s="1829"/>
      <c r="AD13" s="1829"/>
      <c r="AE13" s="1829"/>
      <c r="AF13" s="1829"/>
      <c r="AG13" s="1829"/>
      <c r="AH13" s="1829"/>
      <c r="AI13" s="1829"/>
      <c r="AJ13" s="1829"/>
      <c r="AK13" s="1829"/>
      <c r="AL13" s="1829"/>
      <c r="AM13" s="1829"/>
      <c r="AN13" s="1829"/>
      <c r="AO13" s="1829"/>
      <c r="AP13" s="1829"/>
      <c r="AQ13" s="1829"/>
      <c r="AR13" s="1829"/>
      <c r="AS13" s="1829"/>
      <c r="AT13" s="1829"/>
      <c r="AU13" s="1829"/>
      <c r="AV13" s="1829"/>
      <c r="AW13" s="1829"/>
      <c r="AX13" s="1829"/>
      <c r="AY13" s="1829"/>
      <c r="AZ13" s="1829"/>
      <c r="BA13" s="1829"/>
      <c r="BB13" s="1829"/>
      <c r="BC13" s="1829"/>
      <c r="BD13" s="1829"/>
      <c r="BE13" s="1829"/>
      <c r="BF13" s="1829"/>
      <c r="BG13" s="1829"/>
      <c r="BH13" s="1829"/>
      <c r="BI13" s="1829"/>
      <c r="BJ13" s="1829"/>
      <c r="BK13" s="1829"/>
      <c r="BL13" s="1829"/>
      <c r="BM13" s="1829"/>
      <c r="BN13" s="1829"/>
      <c r="BO13" s="1829"/>
      <c r="BP13" s="1829"/>
      <c r="BQ13" s="1830"/>
    </row>
    <row r="14" spans="2:69" ht="15.75" customHeight="1">
      <c r="B14" s="1707"/>
      <c r="C14" s="596"/>
      <c r="D14" s="1647"/>
      <c r="E14" s="1647"/>
      <c r="F14" s="68" t="s">
        <v>309</v>
      </c>
      <c r="G14" s="1633" t="s">
        <v>310</v>
      </c>
      <c r="H14" s="1633"/>
      <c r="I14" s="1633" t="s">
        <v>311</v>
      </c>
      <c r="J14" s="1633"/>
      <c r="K14" s="1633" t="s">
        <v>312</v>
      </c>
      <c r="L14" s="1633"/>
      <c r="M14" s="69" t="s">
        <v>313</v>
      </c>
      <c r="N14" s="70" t="s">
        <v>314</v>
      </c>
      <c r="P14" s="1327"/>
      <c r="Q14" s="1328"/>
      <c r="R14" s="1328"/>
      <c r="S14" s="1328"/>
      <c r="T14" s="1328"/>
      <c r="U14" s="1328"/>
      <c r="V14" s="1328"/>
      <c r="W14" s="1328"/>
      <c r="X14" s="1328"/>
      <c r="Y14" s="1328"/>
      <c r="Z14" s="1328"/>
      <c r="AA14" s="1328"/>
      <c r="AB14" s="1328"/>
      <c r="AC14" s="1328"/>
      <c r="AD14" s="1328"/>
      <c r="AE14" s="1328"/>
      <c r="AF14" s="1328"/>
      <c r="AG14" s="1328"/>
      <c r="AH14" s="1328"/>
      <c r="AI14" s="1328"/>
      <c r="AJ14" s="1328"/>
      <c r="AK14" s="1328"/>
      <c r="AL14" s="1328"/>
      <c r="AM14" s="1328"/>
      <c r="AN14" s="1328"/>
      <c r="AO14" s="1328"/>
      <c r="AP14" s="1328"/>
      <c r="AQ14" s="1328"/>
      <c r="AR14" s="1328"/>
      <c r="AS14" s="1328"/>
      <c r="AT14" s="1328"/>
      <c r="AU14" s="1328"/>
      <c r="AV14" s="1328"/>
      <c r="AW14" s="1328"/>
      <c r="AX14" s="1328"/>
      <c r="AY14" s="1328"/>
      <c r="AZ14" s="1328"/>
      <c r="BA14" s="1328"/>
      <c r="BB14" s="1328"/>
      <c r="BC14" s="1328"/>
      <c r="BD14" s="1328"/>
      <c r="BE14" s="1328"/>
      <c r="BF14" s="1328"/>
      <c r="BG14" s="1328"/>
      <c r="BH14" s="1328"/>
      <c r="BI14" s="1328"/>
      <c r="BJ14" s="1328"/>
      <c r="BK14" s="1328"/>
      <c r="BL14" s="1328"/>
      <c r="BM14" s="1328"/>
      <c r="BN14" s="1328"/>
      <c r="BO14" s="1328"/>
      <c r="BP14" s="1328"/>
      <c r="BQ14" s="1329"/>
    </row>
    <row r="15" spans="2:69" ht="30" customHeight="1">
      <c r="B15" s="1707"/>
      <c r="C15" s="596"/>
      <c r="D15" s="1647"/>
      <c r="E15" s="1647"/>
      <c r="F15" s="76"/>
      <c r="G15" s="1648"/>
      <c r="H15" s="1648"/>
      <c r="I15" s="1648"/>
      <c r="J15" s="1648"/>
      <c r="K15" s="1648"/>
      <c r="L15" s="1648"/>
      <c r="M15" s="77"/>
      <c r="N15" s="73">
        <f>SUM(F15:M15)</f>
        <v>0</v>
      </c>
    </row>
    <row r="16" spans="2:69" ht="30" customHeight="1">
      <c r="B16" s="1713" t="s">
        <v>457</v>
      </c>
      <c r="C16" s="1628"/>
      <c r="D16" s="74"/>
      <c r="E16" s="74"/>
      <c r="F16" s="1645"/>
      <c r="G16" s="1645"/>
      <c r="H16" s="1646"/>
      <c r="I16" s="1646"/>
      <c r="J16" s="1838"/>
      <c r="K16" s="1838"/>
      <c r="L16" s="65">
        <v>1</v>
      </c>
      <c r="M16" s="66">
        <f>N16*L16</f>
        <v>0</v>
      </c>
      <c r="N16" s="75">
        <f>H16*J16</f>
        <v>0</v>
      </c>
    </row>
    <row r="17" spans="2:69" ht="15" customHeight="1">
      <c r="B17" s="1707"/>
      <c r="C17" s="596"/>
      <c r="D17" s="1647"/>
      <c r="E17" s="1647"/>
      <c r="F17" s="68" t="s">
        <v>309</v>
      </c>
      <c r="G17" s="1633" t="s">
        <v>310</v>
      </c>
      <c r="H17" s="1633"/>
      <c r="I17" s="1633" t="s">
        <v>311</v>
      </c>
      <c r="J17" s="1633"/>
      <c r="K17" s="1633" t="s">
        <v>312</v>
      </c>
      <c r="L17" s="1633"/>
      <c r="M17" s="69" t="s">
        <v>313</v>
      </c>
      <c r="N17" s="70" t="s">
        <v>314</v>
      </c>
    </row>
    <row r="18" spans="2:69" ht="30" customHeight="1">
      <c r="B18" s="1707"/>
      <c r="C18" s="596"/>
      <c r="D18" s="1647"/>
      <c r="E18" s="1647"/>
      <c r="F18" s="76"/>
      <c r="G18" s="1648"/>
      <c r="H18" s="1648"/>
      <c r="I18" s="1648"/>
      <c r="J18" s="1648"/>
      <c r="K18" s="1648"/>
      <c r="L18" s="1648"/>
      <c r="M18" s="77"/>
      <c r="N18" s="73">
        <f>SUM(F18:M18)</f>
        <v>0</v>
      </c>
    </row>
    <row r="19" spans="2:69" ht="30" customHeight="1">
      <c r="B19" s="1713" t="s">
        <v>458</v>
      </c>
      <c r="C19" s="1628"/>
      <c r="D19" s="74"/>
      <c r="E19" s="74"/>
      <c r="F19" s="1645"/>
      <c r="G19" s="1645"/>
      <c r="H19" s="1646"/>
      <c r="I19" s="1646"/>
      <c r="J19" s="1838"/>
      <c r="K19" s="1838"/>
      <c r="L19" s="65">
        <v>1</v>
      </c>
      <c r="M19" s="66">
        <f>N19*L19</f>
        <v>0</v>
      </c>
      <c r="N19" s="75">
        <f>H19*J19</f>
        <v>0</v>
      </c>
    </row>
    <row r="20" spans="2:69" ht="15" customHeight="1">
      <c r="B20" s="1707"/>
      <c r="C20" s="596"/>
      <c r="D20" s="1647"/>
      <c r="E20" s="1647"/>
      <c r="F20" s="68" t="s">
        <v>309</v>
      </c>
      <c r="G20" s="1633" t="s">
        <v>310</v>
      </c>
      <c r="H20" s="1633"/>
      <c r="I20" s="1633" t="s">
        <v>311</v>
      </c>
      <c r="J20" s="1633"/>
      <c r="K20" s="1633" t="s">
        <v>312</v>
      </c>
      <c r="L20" s="1633"/>
      <c r="M20" s="69" t="s">
        <v>313</v>
      </c>
      <c r="N20" s="70" t="s">
        <v>314</v>
      </c>
    </row>
    <row r="21" spans="2:69" ht="30" customHeight="1">
      <c r="B21" s="1707"/>
      <c r="C21" s="596"/>
      <c r="D21" s="1647"/>
      <c r="E21" s="1647"/>
      <c r="F21" s="76"/>
      <c r="G21" s="1648"/>
      <c r="H21" s="1648"/>
      <c r="I21" s="1648"/>
      <c r="J21" s="1648"/>
      <c r="K21" s="1648"/>
      <c r="L21" s="1648"/>
      <c r="M21" s="77"/>
      <c r="N21" s="73">
        <f>SUM(F21:M21)</f>
        <v>0</v>
      </c>
    </row>
    <row r="22" spans="2:69" ht="30" customHeight="1">
      <c r="B22" s="1713" t="s">
        <v>459</v>
      </c>
      <c r="C22" s="1628"/>
      <c r="D22" s="74"/>
      <c r="E22" s="74"/>
      <c r="F22" s="1645"/>
      <c r="G22" s="1645"/>
      <c r="H22" s="1646"/>
      <c r="I22" s="1646"/>
      <c r="J22" s="1838"/>
      <c r="K22" s="1838"/>
      <c r="L22" s="65">
        <v>1</v>
      </c>
      <c r="M22" s="66">
        <f>N22*L22</f>
        <v>0</v>
      </c>
      <c r="N22" s="75">
        <f>H22*J22</f>
        <v>0</v>
      </c>
    </row>
    <row r="23" spans="2:69" ht="15" customHeight="1">
      <c r="B23" s="1707"/>
      <c r="C23" s="596"/>
      <c r="D23" s="1647"/>
      <c r="E23" s="1647"/>
      <c r="F23" s="68" t="s">
        <v>309</v>
      </c>
      <c r="G23" s="1633" t="s">
        <v>310</v>
      </c>
      <c r="H23" s="1633"/>
      <c r="I23" s="1633" t="s">
        <v>311</v>
      </c>
      <c r="J23" s="1633"/>
      <c r="K23" s="1633" t="s">
        <v>312</v>
      </c>
      <c r="L23" s="1633"/>
      <c r="M23" s="69" t="s">
        <v>313</v>
      </c>
      <c r="N23" s="70" t="s">
        <v>314</v>
      </c>
    </row>
    <row r="24" spans="2:69" ht="30" customHeight="1">
      <c r="B24" s="1707"/>
      <c r="C24" s="596"/>
      <c r="D24" s="1647"/>
      <c r="E24" s="1647"/>
      <c r="F24" s="76"/>
      <c r="G24" s="1648"/>
      <c r="H24" s="1648"/>
      <c r="I24" s="1648"/>
      <c r="J24" s="1648"/>
      <c r="K24" s="1648"/>
      <c r="L24" s="1648"/>
      <c r="M24" s="77"/>
      <c r="N24" s="73">
        <f>SUM(F24:M24)</f>
        <v>0</v>
      </c>
    </row>
    <row r="25" spans="2:69" ht="30" customHeight="1">
      <c r="B25" s="1713" t="s">
        <v>460</v>
      </c>
      <c r="C25" s="1628"/>
      <c r="D25" s="74"/>
      <c r="E25" s="74"/>
      <c r="F25" s="1645"/>
      <c r="G25" s="1645"/>
      <c r="H25" s="1646"/>
      <c r="I25" s="1646"/>
      <c r="J25" s="1838"/>
      <c r="K25" s="1838"/>
      <c r="L25" s="65">
        <v>1</v>
      </c>
      <c r="M25" s="66">
        <f>N25*L25</f>
        <v>0</v>
      </c>
      <c r="N25" s="75">
        <f>H25*J25</f>
        <v>0</v>
      </c>
    </row>
    <row r="26" spans="2:69" ht="15" customHeight="1">
      <c r="B26" s="1707"/>
      <c r="C26" s="596"/>
      <c r="D26" s="1647"/>
      <c r="E26" s="1647"/>
      <c r="F26" s="68" t="s">
        <v>309</v>
      </c>
      <c r="G26" s="1633" t="s">
        <v>310</v>
      </c>
      <c r="H26" s="1633"/>
      <c r="I26" s="1633" t="s">
        <v>311</v>
      </c>
      <c r="J26" s="1633"/>
      <c r="K26" s="1633" t="s">
        <v>312</v>
      </c>
      <c r="L26" s="1633"/>
      <c r="M26" s="69" t="s">
        <v>313</v>
      </c>
      <c r="N26" s="70" t="s">
        <v>314</v>
      </c>
    </row>
    <row r="27" spans="2:69" ht="30" customHeight="1">
      <c r="B27" s="1717"/>
      <c r="C27" s="1656"/>
      <c r="D27" s="1647"/>
      <c r="E27" s="1647"/>
      <c r="F27" s="76"/>
      <c r="G27" s="1648"/>
      <c r="H27" s="1648"/>
      <c r="I27" s="1648"/>
      <c r="J27" s="1648"/>
      <c r="K27" s="1648"/>
      <c r="L27" s="1648"/>
      <c r="M27" s="77"/>
      <c r="N27" s="73">
        <f>SUM(F27:M27)</f>
        <v>0</v>
      </c>
    </row>
    <row r="28" spans="2:69" ht="30" customHeight="1">
      <c r="B28" s="1738" t="s">
        <v>461</v>
      </c>
      <c r="C28" s="752"/>
      <c r="D28" s="74"/>
      <c r="E28" s="74"/>
      <c r="F28" s="1645"/>
      <c r="G28" s="1645"/>
      <c r="H28" s="1646"/>
      <c r="I28" s="1646"/>
      <c r="J28" s="1838"/>
      <c r="K28" s="1838"/>
      <c r="L28" s="65">
        <v>1</v>
      </c>
      <c r="M28" s="66">
        <f>N28*L28</f>
        <v>0</v>
      </c>
      <c r="N28" s="75">
        <f>H28*J28</f>
        <v>0</v>
      </c>
    </row>
    <row r="29" spans="2:69" ht="15" customHeight="1">
      <c r="B29" s="1707"/>
      <c r="C29" s="596"/>
      <c r="D29" s="1647"/>
      <c r="E29" s="1647"/>
      <c r="F29" s="68" t="s">
        <v>309</v>
      </c>
      <c r="G29" s="1633" t="s">
        <v>310</v>
      </c>
      <c r="H29" s="1633"/>
      <c r="I29" s="1633" t="s">
        <v>311</v>
      </c>
      <c r="J29" s="1633"/>
      <c r="K29" s="1633" t="s">
        <v>312</v>
      </c>
      <c r="L29" s="1633"/>
      <c r="M29" s="69" t="s">
        <v>313</v>
      </c>
      <c r="N29" s="70" t="s">
        <v>314</v>
      </c>
    </row>
    <row r="30" spans="2:69" ht="29.25" customHeight="1" thickBot="1">
      <c r="B30" s="1739"/>
      <c r="C30" s="998"/>
      <c r="D30" s="1653"/>
      <c r="E30" s="1653"/>
      <c r="F30" s="141"/>
      <c r="G30" s="1724"/>
      <c r="H30" s="1724"/>
      <c r="I30" s="1724"/>
      <c r="J30" s="1724"/>
      <c r="K30" s="1724"/>
      <c r="L30" s="1724"/>
      <c r="M30" s="110"/>
      <c r="N30" s="83">
        <f>SUM(F30:M30)</f>
        <v>0</v>
      </c>
    </row>
    <row r="31" spans="2:69" ht="22.5" customHeight="1" thickTop="1">
      <c r="B31" s="1746" t="s">
        <v>279</v>
      </c>
      <c r="C31" s="1668"/>
      <c r="D31" s="1673"/>
      <c r="E31" s="1674"/>
      <c r="F31" s="1679" t="s">
        <v>322</v>
      </c>
      <c r="G31" s="1680"/>
      <c r="H31" s="1680"/>
      <c r="I31" s="1680"/>
      <c r="J31" s="1681"/>
      <c r="K31" s="1682" t="s">
        <v>323</v>
      </c>
      <c r="L31" s="1683"/>
      <c r="M31" s="1683"/>
      <c r="N31" s="1749"/>
      <c r="P31" s="397" t="s">
        <v>778</v>
      </c>
      <c r="Q31" s="398"/>
      <c r="R31" s="398"/>
      <c r="S31" s="398"/>
      <c r="T31" s="398"/>
      <c r="U31" s="398"/>
      <c r="V31" s="398"/>
      <c r="W31" s="398"/>
      <c r="X31" s="398"/>
      <c r="Y31" s="398"/>
      <c r="Z31" s="398"/>
      <c r="AA31" s="398"/>
      <c r="AB31" s="398"/>
      <c r="AC31" s="398"/>
      <c r="AD31" s="398"/>
      <c r="AE31" s="398"/>
      <c r="AF31" s="398"/>
      <c r="AG31" s="398"/>
      <c r="AH31" s="398"/>
      <c r="AI31" s="398"/>
      <c r="AJ31" s="398"/>
      <c r="AK31" s="398"/>
      <c r="AL31" s="398"/>
      <c r="AM31" s="398"/>
      <c r="AN31" s="398"/>
      <c r="AO31" s="398"/>
      <c r="AP31" s="398"/>
      <c r="AQ31" s="398"/>
      <c r="AR31" s="398"/>
      <c r="AS31" s="398"/>
      <c r="AT31" s="398"/>
      <c r="AU31" s="398"/>
      <c r="AV31" s="398"/>
      <c r="AW31" s="398"/>
      <c r="AX31" s="398"/>
      <c r="AY31" s="398"/>
      <c r="AZ31" s="398"/>
      <c r="BA31" s="398"/>
      <c r="BB31" s="398"/>
      <c r="BC31" s="398"/>
      <c r="BD31" s="398"/>
      <c r="BE31" s="398"/>
      <c r="BF31" s="398"/>
      <c r="BG31" s="398"/>
      <c r="BH31" s="398"/>
      <c r="BI31" s="398"/>
      <c r="BJ31" s="398"/>
      <c r="BK31" s="398"/>
      <c r="BL31" s="398"/>
      <c r="BM31" s="398"/>
      <c r="BN31" s="398"/>
      <c r="BO31" s="398"/>
      <c r="BP31" s="398"/>
      <c r="BQ31" s="399"/>
    </row>
    <row r="32" spans="2:69" ht="30" customHeight="1">
      <c r="B32" s="1747"/>
      <c r="C32" s="1670"/>
      <c r="D32" s="1675"/>
      <c r="E32" s="1676"/>
      <c r="F32" s="1685">
        <f>M7+M10+M13+M16+M19+M22+M25+M28+M41+M44+M47+M50+M53+M56+M59+M62+M65</f>
        <v>0</v>
      </c>
      <c r="G32" s="1686"/>
      <c r="H32" s="1686"/>
      <c r="I32" s="1686"/>
      <c r="J32" s="1687"/>
      <c r="K32" s="1685">
        <f>N7+N10+N13+N16+N19+N22+N25+N28+N41+N44+N47+N50+N53+N56+N59+N62+N65</f>
        <v>0</v>
      </c>
      <c r="L32" s="1686"/>
      <c r="M32" s="1686"/>
      <c r="N32" s="1687"/>
      <c r="P32" s="400"/>
      <c r="Q32" s="401"/>
      <c r="R32" s="401"/>
      <c r="S32" s="401"/>
      <c r="T32" s="401"/>
      <c r="U32" s="401"/>
      <c r="V32" s="401"/>
      <c r="W32" s="401"/>
      <c r="X32" s="401"/>
      <c r="Y32" s="401"/>
      <c r="Z32" s="401"/>
      <c r="AA32" s="401"/>
      <c r="AB32" s="401"/>
      <c r="AC32" s="401"/>
      <c r="AD32" s="401"/>
      <c r="AE32" s="401"/>
      <c r="AF32" s="401"/>
      <c r="AG32" s="401"/>
      <c r="AH32" s="401"/>
      <c r="AI32" s="401"/>
      <c r="AJ32" s="401"/>
      <c r="AK32" s="401"/>
      <c r="AL32" s="401"/>
      <c r="AM32" s="401"/>
      <c r="AN32" s="401"/>
      <c r="AO32" s="401"/>
      <c r="AP32" s="401"/>
      <c r="AQ32" s="401"/>
      <c r="AR32" s="401"/>
      <c r="AS32" s="401"/>
      <c r="AT32" s="401"/>
      <c r="AU32" s="401"/>
      <c r="AV32" s="401"/>
      <c r="AW32" s="401"/>
      <c r="AX32" s="401"/>
      <c r="AY32" s="401"/>
      <c r="AZ32" s="401"/>
      <c r="BA32" s="401"/>
      <c r="BB32" s="401"/>
      <c r="BC32" s="401"/>
      <c r="BD32" s="401"/>
      <c r="BE32" s="401"/>
      <c r="BF32" s="401"/>
      <c r="BG32" s="401"/>
      <c r="BH32" s="401"/>
      <c r="BI32" s="401"/>
      <c r="BJ32" s="401"/>
      <c r="BK32" s="401"/>
      <c r="BL32" s="401"/>
      <c r="BM32" s="401"/>
      <c r="BN32" s="401"/>
      <c r="BO32" s="401"/>
      <c r="BP32" s="401"/>
      <c r="BQ32" s="402"/>
    </row>
    <row r="33" spans="2:69" ht="15" customHeight="1">
      <c r="B33" s="1747"/>
      <c r="C33" s="1670"/>
      <c r="D33" s="1675"/>
      <c r="E33" s="1676"/>
      <c r="F33" s="84" t="s">
        <v>324</v>
      </c>
      <c r="G33" s="1750" t="s">
        <v>325</v>
      </c>
      <c r="H33" s="1751"/>
      <c r="I33" s="1750" t="s">
        <v>326</v>
      </c>
      <c r="J33" s="1751"/>
      <c r="K33" s="1750" t="s">
        <v>327</v>
      </c>
      <c r="L33" s="1751"/>
      <c r="M33" s="84" t="s">
        <v>328</v>
      </c>
      <c r="N33" s="84" t="s">
        <v>314</v>
      </c>
      <c r="P33" s="400"/>
      <c r="Q33" s="401"/>
      <c r="R33" s="401"/>
      <c r="S33" s="401"/>
      <c r="T33" s="401"/>
      <c r="U33" s="401"/>
      <c r="V33" s="401"/>
      <c r="W33" s="401"/>
      <c r="X33" s="401"/>
      <c r="Y33" s="401"/>
      <c r="Z33" s="401"/>
      <c r="AA33" s="401"/>
      <c r="AB33" s="401"/>
      <c r="AC33" s="401"/>
      <c r="AD33" s="401"/>
      <c r="AE33" s="401"/>
      <c r="AF33" s="401"/>
      <c r="AG33" s="401"/>
      <c r="AH33" s="401"/>
      <c r="AI33" s="401"/>
      <c r="AJ33" s="401"/>
      <c r="AK33" s="401"/>
      <c r="AL33" s="401"/>
      <c r="AM33" s="401"/>
      <c r="AN33" s="401"/>
      <c r="AO33" s="401"/>
      <c r="AP33" s="401"/>
      <c r="AQ33" s="401"/>
      <c r="AR33" s="401"/>
      <c r="AS33" s="401"/>
      <c r="AT33" s="401"/>
      <c r="AU33" s="401"/>
      <c r="AV33" s="401"/>
      <c r="AW33" s="401"/>
      <c r="AX33" s="401"/>
      <c r="AY33" s="401"/>
      <c r="AZ33" s="401"/>
      <c r="BA33" s="401"/>
      <c r="BB33" s="401"/>
      <c r="BC33" s="401"/>
      <c r="BD33" s="401"/>
      <c r="BE33" s="401"/>
      <c r="BF33" s="401"/>
      <c r="BG33" s="401"/>
      <c r="BH33" s="401"/>
      <c r="BI33" s="401"/>
      <c r="BJ33" s="401"/>
      <c r="BK33" s="401"/>
      <c r="BL33" s="401"/>
      <c r="BM33" s="401"/>
      <c r="BN33" s="401"/>
      <c r="BO33" s="401"/>
      <c r="BP33" s="401"/>
      <c r="BQ33" s="402"/>
    </row>
    <row r="34" spans="2:69" ht="30" customHeight="1">
      <c r="B34" s="1748"/>
      <c r="C34" s="1672"/>
      <c r="D34" s="1677"/>
      <c r="E34" s="1678"/>
      <c r="F34" s="85">
        <f>F9+F12+F15+F18+F21+F24+F27+F30+F43+F46+F49+F52+F55+F58+F61+F64+F67</f>
        <v>0</v>
      </c>
      <c r="G34" s="1666">
        <f>G9+G12+G15+G18+G21+G24+G27+G30+G43+G46+G49+G52+G55+G58+G61+G64+G67</f>
        <v>0</v>
      </c>
      <c r="H34" s="1666"/>
      <c r="I34" s="1666">
        <f>I9+I12+I15+I18+I21+I24+I27+I30+I43+I46+I49+I52+I55+I58+I61+I64+I67</f>
        <v>0</v>
      </c>
      <c r="J34" s="1666"/>
      <c r="K34" s="1666">
        <f>K9+K12+K15+K18+K21+K24+K27+K30+K43+K46+K49+K52+K55+K58+K61+K64+K67</f>
        <v>0</v>
      </c>
      <c r="L34" s="1666"/>
      <c r="M34" s="136">
        <f>M9+M12+M15+M18+M21+M24+M27+M30+M43+M46+M49+M52+M55+M58+M61+M64+M67</f>
        <v>0</v>
      </c>
      <c r="N34" s="87">
        <f>SUM(F34:M34)</f>
        <v>0</v>
      </c>
      <c r="P34" s="403"/>
      <c r="Q34" s="404"/>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404"/>
      <c r="AP34" s="404"/>
      <c r="AQ34" s="404"/>
      <c r="AR34" s="404"/>
      <c r="AS34" s="404"/>
      <c r="AT34" s="404"/>
      <c r="AU34" s="404"/>
      <c r="AV34" s="404"/>
      <c r="AW34" s="404"/>
      <c r="AX34" s="404"/>
      <c r="AY34" s="404"/>
      <c r="AZ34" s="404"/>
      <c r="BA34" s="404"/>
      <c r="BB34" s="404"/>
      <c r="BC34" s="404"/>
      <c r="BD34" s="404"/>
      <c r="BE34" s="404"/>
      <c r="BF34" s="404"/>
      <c r="BG34" s="404"/>
      <c r="BH34" s="404"/>
      <c r="BI34" s="404"/>
      <c r="BJ34" s="404"/>
      <c r="BK34" s="404"/>
      <c r="BL34" s="404"/>
      <c r="BM34" s="404"/>
      <c r="BN34" s="404"/>
      <c r="BO34" s="404"/>
      <c r="BP34" s="404"/>
      <c r="BQ34" s="405"/>
    </row>
    <row r="35" spans="2:69" ht="17.25" customHeight="1">
      <c r="B35" s="190"/>
      <c r="C35" s="190"/>
      <c r="D35" s="190"/>
      <c r="E35" s="190"/>
      <c r="F35" s="190"/>
      <c r="G35" s="190"/>
      <c r="H35" s="190"/>
      <c r="I35" s="190"/>
      <c r="J35" s="190"/>
      <c r="K35" s="190"/>
      <c r="L35" s="190"/>
      <c r="M35" s="190"/>
      <c r="N35" s="191" t="s">
        <v>454</v>
      </c>
    </row>
    <row r="36" spans="2:69" ht="15" customHeight="1">
      <c r="B36" s="217"/>
      <c r="C36" s="1753" t="s">
        <v>697</v>
      </c>
      <c r="D36" s="1492"/>
      <c r="E36" s="217"/>
      <c r="F36" s="217"/>
      <c r="G36" s="217"/>
      <c r="H36" s="217"/>
      <c r="I36" s="217"/>
      <c r="J36" s="217"/>
      <c r="K36" s="217"/>
      <c r="L36" s="217"/>
      <c r="M36" s="217"/>
      <c r="N36" s="217"/>
    </row>
    <row r="37" spans="2:69" ht="7.5" customHeight="1">
      <c r="B37" s="217"/>
      <c r="C37" s="217"/>
      <c r="D37" s="217"/>
      <c r="E37" s="217"/>
      <c r="F37" s="217"/>
      <c r="G37" s="217"/>
      <c r="H37" s="217"/>
      <c r="I37" s="217"/>
      <c r="J37" s="217"/>
      <c r="K37" s="217"/>
      <c r="L37" s="217"/>
      <c r="M37" s="217"/>
      <c r="N37" s="217"/>
    </row>
    <row r="38" spans="2:69" ht="15" customHeight="1">
      <c r="B38" s="1740" t="s">
        <v>447</v>
      </c>
      <c r="C38" s="1740"/>
      <c r="D38" s="1740"/>
      <c r="E38" s="1740"/>
      <c r="F38" s="50"/>
      <c r="G38" s="50"/>
      <c r="H38" s="50"/>
      <c r="I38" s="50"/>
      <c r="J38" s="50"/>
      <c r="K38" s="50"/>
      <c r="L38" s="50"/>
      <c r="M38" s="1783" t="s">
        <v>296</v>
      </c>
      <c r="N38" s="1783"/>
    </row>
    <row r="39" spans="2:69" ht="37.5" customHeight="1">
      <c r="B39" s="1697" t="s">
        <v>297</v>
      </c>
      <c r="C39" s="1612"/>
      <c r="D39" s="88" t="s">
        <v>448</v>
      </c>
      <c r="E39" s="88" t="s">
        <v>449</v>
      </c>
      <c r="F39" s="1660" t="s">
        <v>450</v>
      </c>
      <c r="G39" s="1659"/>
      <c r="H39" s="1612" t="s">
        <v>451</v>
      </c>
      <c r="I39" s="1612"/>
      <c r="J39" s="1661" t="s">
        <v>452</v>
      </c>
      <c r="K39" s="1661"/>
      <c r="L39" s="89" t="s">
        <v>303</v>
      </c>
      <c r="M39" s="90" t="s">
        <v>304</v>
      </c>
      <c r="N39" s="112" t="s">
        <v>305</v>
      </c>
    </row>
    <row r="40" spans="2:69" ht="30" customHeight="1">
      <c r="B40" s="1743"/>
      <c r="C40" s="730"/>
      <c r="D40" s="359" t="s">
        <v>453</v>
      </c>
      <c r="E40" s="359"/>
      <c r="F40" s="1744" t="s">
        <v>307</v>
      </c>
      <c r="G40" s="1745"/>
      <c r="H40" s="1745"/>
      <c r="I40" s="1745"/>
      <c r="J40" s="1745"/>
      <c r="K40" s="1745"/>
      <c r="L40" s="1745"/>
      <c r="M40" s="1745"/>
      <c r="N40" s="113" t="s">
        <v>286</v>
      </c>
    </row>
    <row r="41" spans="2:69" ht="30" customHeight="1">
      <c r="B41" s="1738" t="s">
        <v>462</v>
      </c>
      <c r="C41" s="752"/>
      <c r="D41" s="80"/>
      <c r="E41" s="80"/>
      <c r="F41" s="1645"/>
      <c r="G41" s="1645"/>
      <c r="H41" s="1646"/>
      <c r="I41" s="1646"/>
      <c r="J41" s="1838"/>
      <c r="K41" s="1838"/>
      <c r="L41" s="65">
        <v>1</v>
      </c>
      <c r="M41" s="66">
        <f>N41*L41</f>
        <v>0</v>
      </c>
      <c r="N41" s="75">
        <f>H41*J41</f>
        <v>0</v>
      </c>
    </row>
    <row r="42" spans="2:69" ht="15" customHeight="1">
      <c r="B42" s="1707"/>
      <c r="C42" s="596"/>
      <c r="D42" s="1647"/>
      <c r="E42" s="1647"/>
      <c r="F42" s="68" t="s">
        <v>309</v>
      </c>
      <c r="G42" s="1633" t="s">
        <v>310</v>
      </c>
      <c r="H42" s="1633"/>
      <c r="I42" s="1633" t="s">
        <v>311</v>
      </c>
      <c r="J42" s="1633"/>
      <c r="K42" s="1633" t="s">
        <v>312</v>
      </c>
      <c r="L42" s="1633"/>
      <c r="M42" s="69" t="s">
        <v>313</v>
      </c>
      <c r="N42" s="70" t="s">
        <v>314</v>
      </c>
    </row>
    <row r="43" spans="2:69" ht="30" customHeight="1">
      <c r="B43" s="1707"/>
      <c r="C43" s="596"/>
      <c r="D43" s="1647"/>
      <c r="E43" s="1647"/>
      <c r="F43" s="76"/>
      <c r="G43" s="1648"/>
      <c r="H43" s="1648"/>
      <c r="I43" s="1648"/>
      <c r="J43" s="1648"/>
      <c r="K43" s="1648"/>
      <c r="L43" s="1648"/>
      <c r="M43" s="77"/>
      <c r="N43" s="73">
        <f>SUM(F43:M43)</f>
        <v>0</v>
      </c>
    </row>
    <row r="44" spans="2:69" ht="30" customHeight="1">
      <c r="B44" s="1713" t="s">
        <v>463</v>
      </c>
      <c r="C44" s="1628"/>
      <c r="D44" s="74"/>
      <c r="E44" s="74"/>
      <c r="F44" s="1645"/>
      <c r="G44" s="1645"/>
      <c r="H44" s="1646"/>
      <c r="I44" s="1646"/>
      <c r="J44" s="1838"/>
      <c r="K44" s="1838"/>
      <c r="L44" s="65">
        <v>1</v>
      </c>
      <c r="M44" s="66">
        <f>N44*L44</f>
        <v>0</v>
      </c>
      <c r="N44" s="75">
        <f>H44*J44</f>
        <v>0</v>
      </c>
    </row>
    <row r="45" spans="2:69" ht="15" customHeight="1">
      <c r="B45" s="1707"/>
      <c r="C45" s="596"/>
      <c r="D45" s="1647"/>
      <c r="E45" s="1647"/>
      <c r="F45" s="68" t="s">
        <v>309</v>
      </c>
      <c r="G45" s="1633" t="s">
        <v>310</v>
      </c>
      <c r="H45" s="1633"/>
      <c r="I45" s="1633" t="s">
        <v>311</v>
      </c>
      <c r="J45" s="1633"/>
      <c r="K45" s="1633" t="s">
        <v>312</v>
      </c>
      <c r="L45" s="1633"/>
      <c r="M45" s="69" t="s">
        <v>313</v>
      </c>
      <c r="N45" s="70" t="s">
        <v>314</v>
      </c>
    </row>
    <row r="46" spans="2:69" ht="30" customHeight="1">
      <c r="B46" s="1707"/>
      <c r="C46" s="596"/>
      <c r="D46" s="1647"/>
      <c r="E46" s="1647"/>
      <c r="F46" s="76"/>
      <c r="G46" s="1648"/>
      <c r="H46" s="1648"/>
      <c r="I46" s="1648"/>
      <c r="J46" s="1648"/>
      <c r="K46" s="1648"/>
      <c r="L46" s="1648"/>
      <c r="M46" s="77"/>
      <c r="N46" s="73">
        <f>SUM(F46:M46)</f>
        <v>0</v>
      </c>
    </row>
    <row r="47" spans="2:69" ht="30" customHeight="1">
      <c r="B47" s="1713" t="s">
        <v>464</v>
      </c>
      <c r="C47" s="1628"/>
      <c r="D47" s="74"/>
      <c r="E47" s="74"/>
      <c r="F47" s="1645"/>
      <c r="G47" s="1645"/>
      <c r="H47" s="1646"/>
      <c r="I47" s="1646"/>
      <c r="J47" s="1838"/>
      <c r="K47" s="1838"/>
      <c r="L47" s="65">
        <v>1</v>
      </c>
      <c r="M47" s="66">
        <f>N47*L47</f>
        <v>0</v>
      </c>
      <c r="N47" s="75">
        <f>H47*J47</f>
        <v>0</v>
      </c>
    </row>
    <row r="48" spans="2:69" ht="14.25" customHeight="1">
      <c r="B48" s="1707"/>
      <c r="C48" s="596"/>
      <c r="D48" s="1647"/>
      <c r="E48" s="1647"/>
      <c r="F48" s="68" t="s">
        <v>309</v>
      </c>
      <c r="G48" s="1633" t="s">
        <v>310</v>
      </c>
      <c r="H48" s="1633"/>
      <c r="I48" s="1633" t="s">
        <v>311</v>
      </c>
      <c r="J48" s="1633"/>
      <c r="K48" s="1633" t="s">
        <v>312</v>
      </c>
      <c r="L48" s="1633"/>
      <c r="M48" s="69" t="s">
        <v>313</v>
      </c>
      <c r="N48" s="70" t="s">
        <v>314</v>
      </c>
    </row>
    <row r="49" spans="2:14" ht="30" customHeight="1">
      <c r="B49" s="1707"/>
      <c r="C49" s="596"/>
      <c r="D49" s="1647"/>
      <c r="E49" s="1647"/>
      <c r="F49" s="76"/>
      <c r="G49" s="1648"/>
      <c r="H49" s="1648"/>
      <c r="I49" s="1648"/>
      <c r="J49" s="1648"/>
      <c r="K49" s="1648"/>
      <c r="L49" s="1648"/>
      <c r="M49" s="77"/>
      <c r="N49" s="73">
        <f>SUM(F49:M49)</f>
        <v>0</v>
      </c>
    </row>
    <row r="50" spans="2:14" ht="30" customHeight="1">
      <c r="B50" s="1713" t="s">
        <v>465</v>
      </c>
      <c r="C50" s="1628"/>
      <c r="D50" s="74"/>
      <c r="E50" s="74"/>
      <c r="F50" s="1645"/>
      <c r="G50" s="1645"/>
      <c r="H50" s="1646"/>
      <c r="I50" s="1646"/>
      <c r="J50" s="1838"/>
      <c r="K50" s="1838"/>
      <c r="L50" s="65">
        <v>1</v>
      </c>
      <c r="M50" s="66">
        <f>N50*L50</f>
        <v>0</v>
      </c>
      <c r="N50" s="75">
        <f>H50*J50</f>
        <v>0</v>
      </c>
    </row>
    <row r="51" spans="2:14" ht="15" customHeight="1">
      <c r="B51" s="1707"/>
      <c r="C51" s="596"/>
      <c r="D51" s="1647"/>
      <c r="E51" s="1647"/>
      <c r="F51" s="68" t="s">
        <v>309</v>
      </c>
      <c r="G51" s="1633" t="s">
        <v>310</v>
      </c>
      <c r="H51" s="1633"/>
      <c r="I51" s="1633" t="s">
        <v>311</v>
      </c>
      <c r="J51" s="1633"/>
      <c r="K51" s="1633" t="s">
        <v>312</v>
      </c>
      <c r="L51" s="1633"/>
      <c r="M51" s="69" t="s">
        <v>313</v>
      </c>
      <c r="N51" s="70" t="s">
        <v>314</v>
      </c>
    </row>
    <row r="52" spans="2:14" ht="30" customHeight="1">
      <c r="B52" s="1707"/>
      <c r="C52" s="596"/>
      <c r="D52" s="1647"/>
      <c r="E52" s="1647"/>
      <c r="F52" s="76"/>
      <c r="G52" s="1648"/>
      <c r="H52" s="1648"/>
      <c r="I52" s="1648"/>
      <c r="J52" s="1648"/>
      <c r="K52" s="1648"/>
      <c r="L52" s="1648"/>
      <c r="M52" s="77"/>
      <c r="N52" s="73">
        <f>SUM(F52:M52)</f>
        <v>0</v>
      </c>
    </row>
    <row r="53" spans="2:14" ht="30" customHeight="1">
      <c r="B53" s="1713" t="s">
        <v>466</v>
      </c>
      <c r="C53" s="1628"/>
      <c r="D53" s="74"/>
      <c r="E53" s="74"/>
      <c r="F53" s="1645"/>
      <c r="G53" s="1645"/>
      <c r="H53" s="1646"/>
      <c r="I53" s="1646"/>
      <c r="J53" s="1838"/>
      <c r="K53" s="1838"/>
      <c r="L53" s="65">
        <v>1</v>
      </c>
      <c r="M53" s="66">
        <f>N53*L53</f>
        <v>0</v>
      </c>
      <c r="N53" s="75">
        <f>H53*J53</f>
        <v>0</v>
      </c>
    </row>
    <row r="54" spans="2:14" ht="15" customHeight="1">
      <c r="B54" s="1707"/>
      <c r="C54" s="596"/>
      <c r="D54" s="1647"/>
      <c r="E54" s="1647"/>
      <c r="F54" s="68" t="s">
        <v>309</v>
      </c>
      <c r="G54" s="1633" t="s">
        <v>310</v>
      </c>
      <c r="H54" s="1633"/>
      <c r="I54" s="1633" t="s">
        <v>311</v>
      </c>
      <c r="J54" s="1633"/>
      <c r="K54" s="1633" t="s">
        <v>312</v>
      </c>
      <c r="L54" s="1633"/>
      <c r="M54" s="69" t="s">
        <v>313</v>
      </c>
      <c r="N54" s="70" t="s">
        <v>314</v>
      </c>
    </row>
    <row r="55" spans="2:14" ht="30" customHeight="1">
      <c r="B55" s="1707"/>
      <c r="C55" s="596"/>
      <c r="D55" s="1647"/>
      <c r="E55" s="1647"/>
      <c r="F55" s="76"/>
      <c r="G55" s="1648"/>
      <c r="H55" s="1648"/>
      <c r="I55" s="1648"/>
      <c r="J55" s="1648"/>
      <c r="K55" s="1648"/>
      <c r="L55" s="1648"/>
      <c r="M55" s="77"/>
      <c r="N55" s="73">
        <f>SUM(F55:M55)</f>
        <v>0</v>
      </c>
    </row>
    <row r="56" spans="2:14" ht="30" customHeight="1">
      <c r="B56" s="1713" t="s">
        <v>467</v>
      </c>
      <c r="C56" s="1628"/>
      <c r="D56" s="74"/>
      <c r="E56" s="74"/>
      <c r="F56" s="1645"/>
      <c r="G56" s="1645"/>
      <c r="H56" s="1646"/>
      <c r="I56" s="1646"/>
      <c r="J56" s="1838"/>
      <c r="K56" s="1838"/>
      <c r="L56" s="65">
        <v>1</v>
      </c>
      <c r="M56" s="66">
        <f>N56*L56</f>
        <v>0</v>
      </c>
      <c r="N56" s="75">
        <f>H56*J56</f>
        <v>0</v>
      </c>
    </row>
    <row r="57" spans="2:14" ht="15" customHeight="1">
      <c r="B57" s="1707"/>
      <c r="C57" s="596"/>
      <c r="D57" s="1647"/>
      <c r="E57" s="1647"/>
      <c r="F57" s="68" t="s">
        <v>309</v>
      </c>
      <c r="G57" s="1633" t="s">
        <v>310</v>
      </c>
      <c r="H57" s="1633"/>
      <c r="I57" s="1633" t="s">
        <v>311</v>
      </c>
      <c r="J57" s="1633"/>
      <c r="K57" s="1633" t="s">
        <v>312</v>
      </c>
      <c r="L57" s="1633"/>
      <c r="M57" s="69" t="s">
        <v>313</v>
      </c>
      <c r="N57" s="70" t="s">
        <v>314</v>
      </c>
    </row>
    <row r="58" spans="2:14" ht="30" customHeight="1">
      <c r="B58" s="1707"/>
      <c r="C58" s="596"/>
      <c r="D58" s="1647"/>
      <c r="E58" s="1647"/>
      <c r="F58" s="76"/>
      <c r="G58" s="1648"/>
      <c r="H58" s="1648"/>
      <c r="I58" s="1648"/>
      <c r="J58" s="1648"/>
      <c r="K58" s="1648"/>
      <c r="L58" s="1648"/>
      <c r="M58" s="77"/>
      <c r="N58" s="73">
        <f>SUM(F58:M58)</f>
        <v>0</v>
      </c>
    </row>
    <row r="59" spans="2:14" ht="30" customHeight="1">
      <c r="B59" s="1713" t="s">
        <v>468</v>
      </c>
      <c r="C59" s="1628"/>
      <c r="D59" s="74"/>
      <c r="E59" s="74"/>
      <c r="F59" s="1645"/>
      <c r="G59" s="1645"/>
      <c r="H59" s="1646"/>
      <c r="I59" s="1646"/>
      <c r="J59" s="1838"/>
      <c r="K59" s="1838"/>
      <c r="L59" s="65">
        <v>1</v>
      </c>
      <c r="M59" s="66">
        <f>N59*L59</f>
        <v>0</v>
      </c>
      <c r="N59" s="75">
        <f>H59*J59</f>
        <v>0</v>
      </c>
    </row>
    <row r="60" spans="2:14" ht="15" customHeight="1">
      <c r="B60" s="1707"/>
      <c r="C60" s="596"/>
      <c r="D60" s="1647"/>
      <c r="E60" s="1647"/>
      <c r="F60" s="68" t="s">
        <v>309</v>
      </c>
      <c r="G60" s="1633" t="s">
        <v>310</v>
      </c>
      <c r="H60" s="1633"/>
      <c r="I60" s="1633" t="s">
        <v>311</v>
      </c>
      <c r="J60" s="1633"/>
      <c r="K60" s="1633" t="s">
        <v>312</v>
      </c>
      <c r="L60" s="1633"/>
      <c r="M60" s="69" t="s">
        <v>313</v>
      </c>
      <c r="N60" s="70" t="s">
        <v>314</v>
      </c>
    </row>
    <row r="61" spans="2:14" ht="30" customHeight="1">
      <c r="B61" s="1707"/>
      <c r="C61" s="596"/>
      <c r="D61" s="1647"/>
      <c r="E61" s="1647"/>
      <c r="F61" s="76"/>
      <c r="G61" s="1648"/>
      <c r="H61" s="1648"/>
      <c r="I61" s="1648"/>
      <c r="J61" s="1648"/>
      <c r="K61" s="1648"/>
      <c r="L61" s="1648"/>
      <c r="M61" s="77"/>
      <c r="N61" s="73">
        <f>SUM(F61:M61)</f>
        <v>0</v>
      </c>
    </row>
    <row r="62" spans="2:14" ht="30.75" customHeight="1">
      <c r="B62" s="1713" t="s">
        <v>469</v>
      </c>
      <c r="C62" s="1628"/>
      <c r="D62" s="74"/>
      <c r="E62" s="74"/>
      <c r="F62" s="1645"/>
      <c r="G62" s="1645"/>
      <c r="H62" s="1646"/>
      <c r="I62" s="1646"/>
      <c r="J62" s="1838"/>
      <c r="K62" s="1838"/>
      <c r="L62" s="65">
        <v>1</v>
      </c>
      <c r="M62" s="66">
        <f>N62*L62</f>
        <v>0</v>
      </c>
      <c r="N62" s="75">
        <f>H62*J62</f>
        <v>0</v>
      </c>
    </row>
    <row r="63" spans="2:14" ht="15" customHeight="1">
      <c r="B63" s="1707"/>
      <c r="C63" s="596"/>
      <c r="D63" s="1647"/>
      <c r="E63" s="1647"/>
      <c r="F63" s="68" t="s">
        <v>309</v>
      </c>
      <c r="G63" s="1633" t="s">
        <v>310</v>
      </c>
      <c r="H63" s="1633"/>
      <c r="I63" s="1633" t="s">
        <v>311</v>
      </c>
      <c r="J63" s="1633"/>
      <c r="K63" s="1633" t="s">
        <v>312</v>
      </c>
      <c r="L63" s="1633"/>
      <c r="M63" s="69" t="s">
        <v>313</v>
      </c>
      <c r="N63" s="70" t="s">
        <v>314</v>
      </c>
    </row>
    <row r="64" spans="2:14" ht="29.25" customHeight="1">
      <c r="B64" s="1717"/>
      <c r="C64" s="1656"/>
      <c r="D64" s="1647"/>
      <c r="E64" s="1647"/>
      <c r="F64" s="76"/>
      <c r="G64" s="1648"/>
      <c r="H64" s="1648"/>
      <c r="I64" s="1648"/>
      <c r="J64" s="1648"/>
      <c r="K64" s="1648"/>
      <c r="L64" s="1648"/>
      <c r="M64" s="77"/>
      <c r="N64" s="73">
        <f>SUM(F64:M64)</f>
        <v>0</v>
      </c>
    </row>
    <row r="65" spans="2:14" ht="30" customHeight="1">
      <c r="B65" s="1738" t="s">
        <v>470</v>
      </c>
      <c r="C65" s="752"/>
      <c r="D65" s="74"/>
      <c r="E65" s="74"/>
      <c r="F65" s="1645"/>
      <c r="G65" s="1645"/>
      <c r="H65" s="1646"/>
      <c r="I65" s="1646"/>
      <c r="J65" s="1838"/>
      <c r="K65" s="1838"/>
      <c r="L65" s="65">
        <v>1</v>
      </c>
      <c r="M65" s="66">
        <f>N65*L65</f>
        <v>0</v>
      </c>
      <c r="N65" s="75">
        <f>H65*J65</f>
        <v>0</v>
      </c>
    </row>
    <row r="66" spans="2:14" ht="15" customHeight="1">
      <c r="B66" s="1707"/>
      <c r="C66" s="596"/>
      <c r="D66" s="1647"/>
      <c r="E66" s="1647"/>
      <c r="F66" s="68" t="s">
        <v>309</v>
      </c>
      <c r="G66" s="1633" t="s">
        <v>310</v>
      </c>
      <c r="H66" s="1633"/>
      <c r="I66" s="1633" t="s">
        <v>311</v>
      </c>
      <c r="J66" s="1633"/>
      <c r="K66" s="1633" t="s">
        <v>312</v>
      </c>
      <c r="L66" s="1633"/>
      <c r="M66" s="69" t="s">
        <v>313</v>
      </c>
      <c r="N66" s="70" t="s">
        <v>314</v>
      </c>
    </row>
    <row r="67" spans="2:14" ht="30" customHeight="1">
      <c r="B67" s="1752"/>
      <c r="C67" s="751"/>
      <c r="D67" s="1694"/>
      <c r="E67" s="1694"/>
      <c r="F67" s="76"/>
      <c r="G67" s="1648"/>
      <c r="H67" s="1648"/>
      <c r="I67" s="1648"/>
      <c r="J67" s="1648"/>
      <c r="K67" s="1648"/>
      <c r="L67" s="1648"/>
      <c r="M67" s="77"/>
      <c r="N67" s="73">
        <f>SUM(F67:M67)</f>
        <v>0</v>
      </c>
    </row>
    <row r="68" spans="2:14" ht="33.75" customHeight="1">
      <c r="B68" s="47"/>
      <c r="C68" s="47"/>
      <c r="D68" s="47"/>
      <c r="E68" s="47"/>
      <c r="F68" s="47"/>
      <c r="G68" s="47"/>
      <c r="H68" s="47"/>
      <c r="I68" s="47"/>
      <c r="J68" s="47"/>
      <c r="K68" s="47"/>
      <c r="L68" s="47"/>
      <c r="M68" s="47"/>
      <c r="N68" s="195" t="s">
        <v>455</v>
      </c>
    </row>
  </sheetData>
  <sheetProtection algorithmName="SHA-512" hashValue="tQQ+Uy277v5tQWvfHzNv2jH/HwZGg9dJ7f/Cy00lGG/FxmiOA/3uM0m0+d08iBRGEw4zhQHRMp36eOR2QKPslA==" saltValue="1d/8V9PGS9tBZYqzNxLdEw==" spinCount="100000" sheet="1" objects="1" scenarios="1" formatCells="0"/>
  <mergeCells count="222">
    <mergeCell ref="G67:H67"/>
    <mergeCell ref="I67:J67"/>
    <mergeCell ref="K67:L67"/>
    <mergeCell ref="I64:J64"/>
    <mergeCell ref="K64:L64"/>
    <mergeCell ref="B65:C67"/>
    <mergeCell ref="F65:G65"/>
    <mergeCell ref="H65:I65"/>
    <mergeCell ref="J65:K65"/>
    <mergeCell ref="D66:E67"/>
    <mergeCell ref="G66:H66"/>
    <mergeCell ref="I66:J66"/>
    <mergeCell ref="K66:L66"/>
    <mergeCell ref="K61:L61"/>
    <mergeCell ref="B62:C64"/>
    <mergeCell ref="F62:G62"/>
    <mergeCell ref="H62:I62"/>
    <mergeCell ref="J62:K62"/>
    <mergeCell ref="D63:E64"/>
    <mergeCell ref="G63:H63"/>
    <mergeCell ref="I63:J63"/>
    <mergeCell ref="K63:L63"/>
    <mergeCell ref="G64:H64"/>
    <mergeCell ref="B59:C61"/>
    <mergeCell ref="F59:G59"/>
    <mergeCell ref="H59:I59"/>
    <mergeCell ref="J59:K59"/>
    <mergeCell ref="D60:E61"/>
    <mergeCell ref="G60:H60"/>
    <mergeCell ref="I60:J60"/>
    <mergeCell ref="K60:L60"/>
    <mergeCell ref="G61:H61"/>
    <mergeCell ref="I61:J61"/>
    <mergeCell ref="K57:L57"/>
    <mergeCell ref="G58:H58"/>
    <mergeCell ref="I58:J58"/>
    <mergeCell ref="K58:L58"/>
    <mergeCell ref="I54:J54"/>
    <mergeCell ref="K54:L54"/>
    <mergeCell ref="G55:H55"/>
    <mergeCell ref="I55:J55"/>
    <mergeCell ref="K55:L55"/>
    <mergeCell ref="B50:C52"/>
    <mergeCell ref="F50:G50"/>
    <mergeCell ref="H50:I50"/>
    <mergeCell ref="J50:K50"/>
    <mergeCell ref="D51:E52"/>
    <mergeCell ref="G51:H51"/>
    <mergeCell ref="I51:J51"/>
    <mergeCell ref="B56:C58"/>
    <mergeCell ref="F56:G56"/>
    <mergeCell ref="H56:I56"/>
    <mergeCell ref="J56:K56"/>
    <mergeCell ref="D57:E58"/>
    <mergeCell ref="K51:L51"/>
    <mergeCell ref="G52:H52"/>
    <mergeCell ref="I52:J52"/>
    <mergeCell ref="K52:L52"/>
    <mergeCell ref="B53:C55"/>
    <mergeCell ref="F53:G53"/>
    <mergeCell ref="H53:I53"/>
    <mergeCell ref="J53:K53"/>
    <mergeCell ref="D54:E55"/>
    <mergeCell ref="G54:H54"/>
    <mergeCell ref="G57:H57"/>
    <mergeCell ref="I57:J57"/>
    <mergeCell ref="B47:C49"/>
    <mergeCell ref="F47:G47"/>
    <mergeCell ref="H47:I47"/>
    <mergeCell ref="J47:K47"/>
    <mergeCell ref="D48:E49"/>
    <mergeCell ref="G48:H48"/>
    <mergeCell ref="I48:J48"/>
    <mergeCell ref="K48:L48"/>
    <mergeCell ref="G49:H49"/>
    <mergeCell ref="I49:J49"/>
    <mergeCell ref="K49:L49"/>
    <mergeCell ref="K43:L43"/>
    <mergeCell ref="B44:C46"/>
    <mergeCell ref="F44:G44"/>
    <mergeCell ref="H44:I44"/>
    <mergeCell ref="J44:K44"/>
    <mergeCell ref="D45:E46"/>
    <mergeCell ref="G45:H45"/>
    <mergeCell ref="I45:J45"/>
    <mergeCell ref="K45:L45"/>
    <mergeCell ref="G46:H46"/>
    <mergeCell ref="B41:C43"/>
    <mergeCell ref="F41:G41"/>
    <mergeCell ref="H41:I41"/>
    <mergeCell ref="J41:K41"/>
    <mergeCell ref="D42:E43"/>
    <mergeCell ref="G42:H42"/>
    <mergeCell ref="I42:J42"/>
    <mergeCell ref="K42:L42"/>
    <mergeCell ref="G43:H43"/>
    <mergeCell ref="I43:J43"/>
    <mergeCell ref="I46:J46"/>
    <mergeCell ref="K46:L46"/>
    <mergeCell ref="B39:C40"/>
    <mergeCell ref="F39:G39"/>
    <mergeCell ref="H39:I39"/>
    <mergeCell ref="J39:K39"/>
    <mergeCell ref="D40:E40"/>
    <mergeCell ref="F40:M40"/>
    <mergeCell ref="K33:L33"/>
    <mergeCell ref="G34:H34"/>
    <mergeCell ref="I34:J34"/>
    <mergeCell ref="K34:L34"/>
    <mergeCell ref="C36:D36"/>
    <mergeCell ref="B38:E38"/>
    <mergeCell ref="B31:C34"/>
    <mergeCell ref="D31:E34"/>
    <mergeCell ref="F31:J31"/>
    <mergeCell ref="K31:N31"/>
    <mergeCell ref="F32:J32"/>
    <mergeCell ref="K32:N32"/>
    <mergeCell ref="G33:H33"/>
    <mergeCell ref="I33:J33"/>
    <mergeCell ref="M38:N38"/>
    <mergeCell ref="K27:L27"/>
    <mergeCell ref="B28:C30"/>
    <mergeCell ref="F28:G28"/>
    <mergeCell ref="H28:I28"/>
    <mergeCell ref="J28:K28"/>
    <mergeCell ref="D29:E30"/>
    <mergeCell ref="G29:H29"/>
    <mergeCell ref="I29:J29"/>
    <mergeCell ref="K29:L29"/>
    <mergeCell ref="G30:H30"/>
    <mergeCell ref="B25:C27"/>
    <mergeCell ref="F25:G25"/>
    <mergeCell ref="H25:I25"/>
    <mergeCell ref="J25:K25"/>
    <mergeCell ref="D26:E27"/>
    <mergeCell ref="G26:H26"/>
    <mergeCell ref="I26:J26"/>
    <mergeCell ref="K26:L26"/>
    <mergeCell ref="G27:H27"/>
    <mergeCell ref="I27:J27"/>
    <mergeCell ref="I30:J30"/>
    <mergeCell ref="K30:L30"/>
    <mergeCell ref="K23:L23"/>
    <mergeCell ref="G24:H24"/>
    <mergeCell ref="I24:J24"/>
    <mergeCell ref="K24:L24"/>
    <mergeCell ref="I20:J20"/>
    <mergeCell ref="K20:L20"/>
    <mergeCell ref="G21:H21"/>
    <mergeCell ref="I21:J21"/>
    <mergeCell ref="K21:L21"/>
    <mergeCell ref="B16:C18"/>
    <mergeCell ref="F16:G16"/>
    <mergeCell ref="H16:I16"/>
    <mergeCell ref="J16:K16"/>
    <mergeCell ref="D17:E18"/>
    <mergeCell ref="G17:H17"/>
    <mergeCell ref="I17:J17"/>
    <mergeCell ref="B22:C24"/>
    <mergeCell ref="F22:G22"/>
    <mergeCell ref="H22:I22"/>
    <mergeCell ref="J22:K22"/>
    <mergeCell ref="D23:E24"/>
    <mergeCell ref="K17:L17"/>
    <mergeCell ref="G18:H18"/>
    <mergeCell ref="I18:J18"/>
    <mergeCell ref="K18:L18"/>
    <mergeCell ref="B19:C21"/>
    <mergeCell ref="F19:G19"/>
    <mergeCell ref="H19:I19"/>
    <mergeCell ref="J19:K19"/>
    <mergeCell ref="D20:E21"/>
    <mergeCell ref="G20:H20"/>
    <mergeCell ref="G23:H23"/>
    <mergeCell ref="I23:J23"/>
    <mergeCell ref="I12:J12"/>
    <mergeCell ref="K12:L12"/>
    <mergeCell ref="B13:C15"/>
    <mergeCell ref="F13:G13"/>
    <mergeCell ref="H13:I13"/>
    <mergeCell ref="J13:K13"/>
    <mergeCell ref="D14:E15"/>
    <mergeCell ref="G14:H14"/>
    <mergeCell ref="I14:J14"/>
    <mergeCell ref="K14:L14"/>
    <mergeCell ref="G15:H15"/>
    <mergeCell ref="I15:J15"/>
    <mergeCell ref="K15:L15"/>
    <mergeCell ref="B7:C9"/>
    <mergeCell ref="F7:G7"/>
    <mergeCell ref="H7:I7"/>
    <mergeCell ref="J7:K7"/>
    <mergeCell ref="D8:E9"/>
    <mergeCell ref="G8:H8"/>
    <mergeCell ref="I8:J8"/>
    <mergeCell ref="K8:L8"/>
    <mergeCell ref="G9:H9"/>
    <mergeCell ref="I9:J9"/>
    <mergeCell ref="P31:BQ34"/>
    <mergeCell ref="P2:BQ5"/>
    <mergeCell ref="P6:BQ8"/>
    <mergeCell ref="P9:BQ11"/>
    <mergeCell ref="C2:D2"/>
    <mergeCell ref="B4:E4"/>
    <mergeCell ref="M4:N4"/>
    <mergeCell ref="B5:C6"/>
    <mergeCell ref="F5:G5"/>
    <mergeCell ref="H5:I5"/>
    <mergeCell ref="J5:K5"/>
    <mergeCell ref="D6:E6"/>
    <mergeCell ref="F6:M6"/>
    <mergeCell ref="K9:L9"/>
    <mergeCell ref="B10:C12"/>
    <mergeCell ref="F10:G10"/>
    <mergeCell ref="H10:I10"/>
    <mergeCell ref="J10:K10"/>
    <mergeCell ref="D11:E12"/>
    <mergeCell ref="G11:H11"/>
    <mergeCell ref="I11:J11"/>
    <mergeCell ref="K11:L11"/>
    <mergeCell ref="G12:H12"/>
    <mergeCell ref="P12:BQ14"/>
  </mergeCells>
  <phoneticPr fontId="2"/>
  <conditionalFormatting sqref="B31:E34 P31:BQ34 N33">
    <cfRule type="expression" dxfId="262" priority="9">
      <formula>IF($N$34=0,TRUE,FALSE)</formula>
    </cfRule>
  </conditionalFormatting>
  <conditionalFormatting sqref="D6:E6">
    <cfRule type="expression" dxfId="261" priority="10">
      <formula>IF($D$8="",TRUE,FALSE)</formula>
    </cfRule>
  </conditionalFormatting>
  <conditionalFormatting sqref="F8">
    <cfRule type="expression" dxfId="260" priority="16">
      <formula>IF($F$9="",TRUE,FALSE)</formula>
    </cfRule>
  </conditionalFormatting>
  <conditionalFormatting sqref="F33">
    <cfRule type="expression" dxfId="259" priority="5">
      <formula>IF($F$34=0,TRUE,FALSE)</formula>
    </cfRule>
  </conditionalFormatting>
  <conditionalFormatting sqref="F31:J31">
    <cfRule type="expression" dxfId="258" priority="8">
      <formula>IF($F$32=0,TRUE,FALSE)</formula>
    </cfRule>
  </conditionalFormatting>
  <conditionalFormatting sqref="F6:N6">
    <cfRule type="expression" dxfId="257" priority="18">
      <formula>IF($N$9=0,TRUE,FALSE)</formula>
    </cfRule>
  </conditionalFormatting>
  <conditionalFormatting sqref="G8:H8">
    <cfRule type="expression" dxfId="256" priority="15">
      <formula>IF($G$9="",TRUE,FALSE)</formula>
    </cfRule>
  </conditionalFormatting>
  <conditionalFormatting sqref="G33:H33">
    <cfRule type="expression" dxfId="255" priority="4">
      <formula>IF($G$34=0,TRUE,FALSE)</formula>
    </cfRule>
  </conditionalFormatting>
  <conditionalFormatting sqref="H5:I5">
    <cfRule type="expression" dxfId="254" priority="22">
      <formula>IF($H$7="",TRUE,FALSE)</formula>
    </cfRule>
  </conditionalFormatting>
  <conditionalFormatting sqref="I8:J8">
    <cfRule type="expression" dxfId="253" priority="14">
      <formula>IF($I$9="",TRUE,FALSE)</formula>
    </cfRule>
  </conditionalFormatting>
  <conditionalFormatting sqref="I33:J33">
    <cfRule type="expression" dxfId="252" priority="3">
      <formula>IF($I$34=0,TRUE,FALSE)</formula>
    </cfRule>
  </conditionalFormatting>
  <conditionalFormatting sqref="J5:K5">
    <cfRule type="expression" dxfId="251" priority="21">
      <formula>IF($J$7="",TRUE,FALSE)</formula>
    </cfRule>
  </conditionalFormatting>
  <conditionalFormatting sqref="K8:L8">
    <cfRule type="expression" dxfId="250" priority="13">
      <formula>IF($K$9="",TRUE,FALSE)</formula>
    </cfRule>
  </conditionalFormatting>
  <conditionalFormatting sqref="K33:L33">
    <cfRule type="expression" dxfId="249" priority="2">
      <formula>IF($K$34=0,TRUE,FALSE)</formula>
    </cfRule>
  </conditionalFormatting>
  <conditionalFormatting sqref="K31:N31">
    <cfRule type="expression" dxfId="248" priority="7">
      <formula>IF($K$32=0,TRUE,FALSE)</formula>
    </cfRule>
  </conditionalFormatting>
  <conditionalFormatting sqref="M8">
    <cfRule type="expression" dxfId="247" priority="12">
      <formula>IF($M$9="",TRUE,FALSE)</formula>
    </cfRule>
  </conditionalFormatting>
  <conditionalFormatting sqref="M33">
    <cfRule type="expression" dxfId="246" priority="1">
      <formula>IF($M$34=0,TRUE,FALSE)</formula>
    </cfRule>
  </conditionalFormatting>
  <conditionalFormatting sqref="N5">
    <cfRule type="expression" dxfId="245" priority="20">
      <formula>IF($N$7=0,TRUE,FALSE)</formula>
    </cfRule>
  </conditionalFormatting>
  <conditionalFormatting sqref="N7">
    <cfRule type="cellIs" dxfId="244" priority="42" operator="notEqual">
      <formula>N9</formula>
    </cfRule>
  </conditionalFormatting>
  <conditionalFormatting sqref="N8">
    <cfRule type="expression" dxfId="243" priority="17">
      <formula>IF($N$9=0,TRUE,FALSE)</formula>
    </cfRule>
  </conditionalFormatting>
  <conditionalFormatting sqref="N9">
    <cfRule type="cellIs" dxfId="242" priority="59" operator="notEqual">
      <formula>N7</formula>
    </cfRule>
  </conditionalFormatting>
  <conditionalFormatting sqref="N10">
    <cfRule type="cellIs" dxfId="241" priority="41" operator="notEqual">
      <formula>N12</formula>
    </cfRule>
  </conditionalFormatting>
  <conditionalFormatting sqref="N12">
    <cfRule type="cellIs" dxfId="240" priority="58" operator="notEqual">
      <formula>N10</formula>
    </cfRule>
  </conditionalFormatting>
  <conditionalFormatting sqref="N13">
    <cfRule type="cellIs" dxfId="239" priority="40" operator="notEqual">
      <formula>N15</formula>
    </cfRule>
  </conditionalFormatting>
  <conditionalFormatting sqref="N15">
    <cfRule type="cellIs" dxfId="238" priority="57" operator="notEqual">
      <formula>N13</formula>
    </cfRule>
  </conditionalFormatting>
  <conditionalFormatting sqref="N16">
    <cfRule type="cellIs" dxfId="237" priority="39" operator="notEqual">
      <formula>N18</formula>
    </cfRule>
  </conditionalFormatting>
  <conditionalFormatting sqref="N18">
    <cfRule type="cellIs" dxfId="236" priority="56" operator="notEqual">
      <formula>N16</formula>
    </cfRule>
  </conditionalFormatting>
  <conditionalFormatting sqref="N19">
    <cfRule type="cellIs" dxfId="235" priority="38" operator="notEqual">
      <formula>N21</formula>
    </cfRule>
  </conditionalFormatting>
  <conditionalFormatting sqref="N21">
    <cfRule type="cellIs" dxfId="234" priority="55" operator="notEqual">
      <formula>N19</formula>
    </cfRule>
  </conditionalFormatting>
  <conditionalFormatting sqref="N22">
    <cfRule type="cellIs" dxfId="233" priority="37" operator="notEqual">
      <formula>N24</formula>
    </cfRule>
  </conditionalFormatting>
  <conditionalFormatting sqref="N24">
    <cfRule type="cellIs" dxfId="232" priority="54" operator="notEqual">
      <formula>N22</formula>
    </cfRule>
  </conditionalFormatting>
  <conditionalFormatting sqref="N25">
    <cfRule type="cellIs" dxfId="231" priority="36" operator="notEqual">
      <formula>N27</formula>
    </cfRule>
  </conditionalFormatting>
  <conditionalFormatting sqref="N27">
    <cfRule type="cellIs" dxfId="230" priority="53" operator="notEqual">
      <formula>N25</formula>
    </cfRule>
  </conditionalFormatting>
  <conditionalFormatting sqref="N28">
    <cfRule type="cellIs" dxfId="229" priority="35" operator="notEqual">
      <formula>N30</formula>
    </cfRule>
  </conditionalFormatting>
  <conditionalFormatting sqref="N30">
    <cfRule type="cellIs" dxfId="228" priority="52" operator="notEqual">
      <formula>N28</formula>
    </cfRule>
  </conditionalFormatting>
  <conditionalFormatting sqref="N41">
    <cfRule type="cellIs" dxfId="227" priority="34" operator="notEqual">
      <formula>N43</formula>
    </cfRule>
  </conditionalFormatting>
  <conditionalFormatting sqref="N43">
    <cfRule type="cellIs" dxfId="226" priority="51" operator="notEqual">
      <formula>N41</formula>
    </cfRule>
  </conditionalFormatting>
  <conditionalFormatting sqref="N44">
    <cfRule type="cellIs" dxfId="225" priority="33" operator="notEqual">
      <formula>N46</formula>
    </cfRule>
  </conditionalFormatting>
  <conditionalFormatting sqref="N46">
    <cfRule type="cellIs" dxfId="224" priority="50" operator="notEqual">
      <formula>N44</formula>
    </cfRule>
  </conditionalFormatting>
  <conditionalFormatting sqref="N47">
    <cfRule type="cellIs" dxfId="223" priority="32" operator="notEqual">
      <formula>N49</formula>
    </cfRule>
  </conditionalFormatting>
  <conditionalFormatting sqref="N49">
    <cfRule type="cellIs" dxfId="222" priority="49" operator="notEqual">
      <formula>N47</formula>
    </cfRule>
  </conditionalFormatting>
  <conditionalFormatting sqref="N50">
    <cfRule type="cellIs" dxfId="221" priority="31" operator="notEqual">
      <formula>N52</formula>
    </cfRule>
  </conditionalFormatting>
  <conditionalFormatting sqref="N52">
    <cfRule type="cellIs" dxfId="220" priority="48" operator="notEqual">
      <formula>N50</formula>
    </cfRule>
  </conditionalFormatting>
  <conditionalFormatting sqref="N53">
    <cfRule type="cellIs" dxfId="219" priority="30" operator="notEqual">
      <formula>N55</formula>
    </cfRule>
  </conditionalFormatting>
  <conditionalFormatting sqref="N55">
    <cfRule type="cellIs" dxfId="218" priority="47" operator="notEqual">
      <formula>N53</formula>
    </cfRule>
  </conditionalFormatting>
  <conditionalFormatting sqref="N56">
    <cfRule type="cellIs" dxfId="217" priority="29" operator="notEqual">
      <formula>N58</formula>
    </cfRule>
  </conditionalFormatting>
  <conditionalFormatting sqref="N58">
    <cfRule type="cellIs" dxfId="216" priority="46" operator="notEqual">
      <formula>N56</formula>
    </cfRule>
  </conditionalFormatting>
  <conditionalFormatting sqref="N59">
    <cfRule type="cellIs" dxfId="215" priority="28" operator="notEqual">
      <formula>N61</formula>
    </cfRule>
  </conditionalFormatting>
  <conditionalFormatting sqref="N61">
    <cfRule type="cellIs" dxfId="214" priority="45" operator="notEqual">
      <formula>N59</formula>
    </cfRule>
  </conditionalFormatting>
  <conditionalFormatting sqref="N62">
    <cfRule type="cellIs" dxfId="213" priority="27" operator="notEqual">
      <formula>N64</formula>
    </cfRule>
  </conditionalFormatting>
  <conditionalFormatting sqref="N64">
    <cfRule type="cellIs" dxfId="212" priority="44" operator="notEqual">
      <formula>N62</formula>
    </cfRule>
  </conditionalFormatting>
  <conditionalFormatting sqref="N65">
    <cfRule type="cellIs" dxfId="211" priority="26" operator="notEqual">
      <formula>N67</formula>
    </cfRule>
  </conditionalFormatting>
  <conditionalFormatting sqref="N67">
    <cfRule type="cellIs" dxfId="210" priority="43" operator="notEqual">
      <formula>N65</formula>
    </cfRule>
  </conditionalFormatting>
  <conditionalFormatting sqref="P2:BQ5">
    <cfRule type="expression" dxfId="209" priority="25">
      <formula>IF($N$7=0,TRUE,FALSE)</formula>
    </cfRule>
  </conditionalFormatting>
  <conditionalFormatting sqref="P6:BQ8">
    <cfRule type="expression" dxfId="208" priority="24">
      <formula>IF($N$9=0,TRUE,FALSE)</formula>
    </cfRule>
  </conditionalFormatting>
  <conditionalFormatting sqref="P9:BQ11">
    <cfRule type="expression" dxfId="207" priority="23">
      <formula>IF($N$7=$N$9,TRUE,FALSE)</formula>
    </cfRule>
  </conditionalFormatting>
  <conditionalFormatting sqref="P12:BQ14">
    <cfRule type="expression" dxfId="206" priority="11">
      <formula>IF($D$8="",TRUE,FALSE)</formula>
    </cfRule>
  </conditionalFormatting>
  <dataValidations count="10">
    <dataValidation type="list" allowBlank="1" showInputMessage="1" showErrorMessage="1" sqref="L44 L7 L10 L13 L16 L19 L22 L25 L28 L41 L62 L59 L56 L53 L50 L47 L65" xr:uid="{00000000-0002-0000-0B00-000000000000}">
      <formula1>"1.1,1.0"</formula1>
    </dataValidation>
    <dataValidation imeMode="off" allowBlank="1" showInputMessage="1" showErrorMessage="1" sqref="F67:M67 H65:I65 F9:M9 F64:M64 H13:I13 F15:M15 H16:I16 F18:M18 H19:I19 F21:M21 H22:I22 F24:M24 H25:I25 F27:M27 H28:I28 F30:M30 H41:I41 F43:M43 H44:I44 F46:M46 H47:I47 F49:M49 H50:I50 F52:M52 H53:I53 F55:M55 H56:I56 F58:M58 H59:I59 F61:M61 H62:I62 F12:M12" xr:uid="{00000000-0002-0000-0B00-000001000000}"/>
    <dataValidation type="list" imeMode="halfAlpha" allowBlank="1" showInputMessage="1" showErrorMessage="1" sqref="J65:K65 J10:K10 J13:K13 J16:K16 J19:K19 J22:K22 J25:K25 J28:K28 J41:K41 J44:K44 J47:K47 J50:K50 J53:K53 J56:K56 J59:K59 J62:K62" xr:uid="{00000000-0002-0000-0B00-000002000000}">
      <formula1>"1040,1110,1180,1240,1330,1410,1490,1580,1660,1830,1990,2160,2330,2490,2660,2820,2990,3160,3410,3660,3910,4160,4410,4660,4910,5160"</formula1>
    </dataValidation>
    <dataValidation imeMode="halfAlpha" allowBlank="1" showInputMessage="1" showErrorMessage="1" sqref="H10:I10" xr:uid="{00000000-0002-0000-0B00-000003000000}"/>
    <dataValidation allowBlank="1" showInputMessage="1" showErrorMessage="1" prompt="従業者氏名" sqref="D7" xr:uid="{00000000-0002-0000-0B00-000004000000}"/>
    <dataValidation allowBlank="1" showInputMessage="1" showErrorMessage="1" prompt="所属・役職" sqref="E7" xr:uid="{00000000-0002-0000-0B00-000005000000}"/>
    <dataValidation allowBlank="1" showInputMessage="1" showErrorMessage="1" prompt="保有資格_x000a_得意分野等" sqref="F7:G7" xr:uid="{00000000-0002-0000-0B00-000006000000}"/>
    <dataValidation imeMode="halfAlpha" allowBlank="1" showInputMessage="1" showErrorMessage="1" prompt="従事時間" sqref="H7:I7" xr:uid="{00000000-0002-0000-0B00-000007000000}"/>
    <dataValidation type="list" imeMode="halfAlpha" allowBlank="1" showInputMessage="1" showErrorMessage="1" prompt="時間単価" sqref="J7:K7" xr:uid="{00000000-0002-0000-0B00-000008000000}">
      <formula1>"1040,1110,1180,1240,1330,1410,1490,1580,1660,1830,1990,2160,2330,2490,2660,2820,2990,3160,3410,3660,3910,4160,4410,4660,4910,5160"</formula1>
    </dataValidation>
    <dataValidation allowBlank="1" showInputMessage="1" showErrorMessage="1" prompt="助成事業における従事業務" sqref="D8:E9" xr:uid="{00000000-0002-0000-0B00-000009000000}"/>
  </dataValidations>
  <printOptions horizontalCentered="1"/>
  <pageMargins left="0.47244094488188981" right="0.47244094488188981" top="0.31496062992125984" bottom="0" header="0" footer="0.31496062992125984"/>
  <pageSetup paperSize="9" scale="95" firstPageNumber="32" orientation="portrait" useFirstPageNumber="1" r:id="rId1"/>
  <rowBreaks count="1" manualBreakCount="1">
    <brk id="35" min="1" max="1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B2:BQ68"/>
  <sheetViews>
    <sheetView view="pageBreakPreview" zoomScaleNormal="100" zoomScaleSheetLayoutView="100" workbookViewId="0">
      <selection activeCell="J7" sqref="J7:K7"/>
    </sheetView>
  </sheetViews>
  <sheetFormatPr defaultColWidth="1.1640625" defaultRowHeight="7.5" customHeight="1"/>
  <cols>
    <col min="1" max="1" width="2.33203125" style="1" customWidth="1"/>
    <col min="2" max="2" width="1.1640625" style="1"/>
    <col min="3" max="3" width="2.33203125" style="1" customWidth="1"/>
    <col min="4" max="4" width="15" style="1" customWidth="1"/>
    <col min="5" max="5" width="13.75" style="1" customWidth="1"/>
    <col min="6" max="6" width="8.83203125" style="1" customWidth="1"/>
    <col min="7" max="7" width="5" style="1" customWidth="1"/>
    <col min="8" max="8" width="3.75" style="1" customWidth="1"/>
    <col min="9" max="9" width="5" style="1" customWidth="1"/>
    <col min="10" max="10" width="3.83203125" style="1" customWidth="1"/>
    <col min="11" max="11" width="5" style="1" customWidth="1"/>
    <col min="12" max="12" width="3.75" style="1" customWidth="1"/>
    <col min="13" max="13" width="8.75" style="1" customWidth="1"/>
    <col min="14" max="14" width="8.33203125" style="1" customWidth="1"/>
    <col min="15" max="68" width="1.1640625" style="1"/>
    <col min="69" max="69" width="3.25" style="1" customWidth="1"/>
    <col min="70" max="16384" width="1.1640625" style="1"/>
  </cols>
  <sheetData>
    <row r="2" spans="2:69" ht="15" customHeight="1">
      <c r="B2" s="23"/>
      <c r="C2" s="1753" t="s">
        <v>902</v>
      </c>
      <c r="D2" s="1492"/>
      <c r="E2" s="23"/>
      <c r="F2" s="23"/>
      <c r="G2" s="23"/>
      <c r="H2" s="23"/>
      <c r="I2" s="23"/>
      <c r="J2" s="23"/>
      <c r="K2" s="23"/>
      <c r="L2" s="23"/>
      <c r="M2" s="23"/>
      <c r="N2" s="23"/>
      <c r="P2" s="382" t="s">
        <v>779</v>
      </c>
      <c r="Q2" s="383"/>
      <c r="R2" s="383"/>
      <c r="S2" s="383"/>
      <c r="T2" s="383"/>
      <c r="U2" s="383"/>
      <c r="V2" s="383"/>
      <c r="W2" s="383"/>
      <c r="X2" s="383"/>
      <c r="Y2" s="383"/>
      <c r="Z2" s="383"/>
      <c r="AA2" s="383"/>
      <c r="AB2" s="383"/>
      <c r="AC2" s="383"/>
      <c r="AD2" s="383"/>
      <c r="AE2" s="383"/>
      <c r="AF2" s="383"/>
      <c r="AG2" s="383"/>
      <c r="AH2" s="383"/>
      <c r="AI2" s="383"/>
      <c r="AJ2" s="383"/>
      <c r="AK2" s="383"/>
      <c r="AL2" s="383"/>
      <c r="AM2" s="383"/>
      <c r="AN2" s="383"/>
      <c r="AO2" s="383"/>
      <c r="AP2" s="383"/>
      <c r="AQ2" s="383"/>
      <c r="AR2" s="383"/>
      <c r="AS2" s="383"/>
      <c r="AT2" s="383"/>
      <c r="AU2" s="383"/>
      <c r="AV2" s="383"/>
      <c r="AW2" s="383"/>
      <c r="AX2" s="383"/>
      <c r="AY2" s="383"/>
      <c r="AZ2" s="383"/>
      <c r="BA2" s="383"/>
      <c r="BB2" s="383"/>
      <c r="BC2" s="383"/>
      <c r="BD2" s="383"/>
      <c r="BE2" s="383"/>
      <c r="BF2" s="383"/>
      <c r="BG2" s="383"/>
      <c r="BH2" s="383"/>
      <c r="BI2" s="383"/>
      <c r="BJ2" s="383"/>
      <c r="BK2" s="383"/>
      <c r="BL2" s="383"/>
      <c r="BM2" s="383"/>
      <c r="BN2" s="383"/>
      <c r="BO2" s="383"/>
      <c r="BP2" s="383"/>
      <c r="BQ2" s="384"/>
    </row>
    <row r="3" spans="2:69" ht="7.5" customHeight="1">
      <c r="B3" s="23"/>
      <c r="C3" s="23"/>
      <c r="D3" s="23"/>
      <c r="E3" s="23"/>
      <c r="F3" s="23"/>
      <c r="G3" s="23"/>
      <c r="H3" s="23"/>
      <c r="I3" s="23"/>
      <c r="J3" s="23"/>
      <c r="K3" s="23"/>
      <c r="L3" s="23"/>
      <c r="M3" s="23"/>
      <c r="N3" s="23"/>
      <c r="P3" s="385"/>
      <c r="Q3" s="386"/>
      <c r="R3" s="386"/>
      <c r="S3" s="386"/>
      <c r="T3" s="386"/>
      <c r="U3" s="386"/>
      <c r="V3" s="386"/>
      <c r="W3" s="386"/>
      <c r="X3" s="386"/>
      <c r="Y3" s="386"/>
      <c r="Z3" s="386"/>
      <c r="AA3" s="386"/>
      <c r="AB3" s="386"/>
      <c r="AC3" s="386"/>
      <c r="AD3" s="386"/>
      <c r="AE3" s="386"/>
      <c r="AF3" s="386"/>
      <c r="AG3" s="386"/>
      <c r="AH3" s="386"/>
      <c r="AI3" s="386"/>
      <c r="AJ3" s="386"/>
      <c r="AK3" s="386"/>
      <c r="AL3" s="386"/>
      <c r="AM3" s="386"/>
      <c r="AN3" s="386"/>
      <c r="AO3" s="386"/>
      <c r="AP3" s="386"/>
      <c r="AQ3" s="386"/>
      <c r="AR3" s="386"/>
      <c r="AS3" s="386"/>
      <c r="AT3" s="386"/>
      <c r="AU3" s="386"/>
      <c r="AV3" s="386"/>
      <c r="AW3" s="386"/>
      <c r="AX3" s="386"/>
      <c r="AY3" s="386"/>
      <c r="AZ3" s="386"/>
      <c r="BA3" s="386"/>
      <c r="BB3" s="386"/>
      <c r="BC3" s="386"/>
      <c r="BD3" s="386"/>
      <c r="BE3" s="386"/>
      <c r="BF3" s="386"/>
      <c r="BG3" s="386"/>
      <c r="BH3" s="386"/>
      <c r="BI3" s="386"/>
      <c r="BJ3" s="386"/>
      <c r="BK3" s="386"/>
      <c r="BL3" s="386"/>
      <c r="BM3" s="386"/>
      <c r="BN3" s="386"/>
      <c r="BO3" s="386"/>
      <c r="BP3" s="386"/>
      <c r="BQ3" s="387"/>
    </row>
    <row r="4" spans="2:69" ht="14.25" customHeight="1">
      <c r="B4" s="1415" t="s">
        <v>471</v>
      </c>
      <c r="C4" s="1415"/>
      <c r="D4" s="1415"/>
      <c r="E4" s="1415"/>
      <c r="F4" s="23"/>
      <c r="G4" s="23"/>
      <c r="H4" s="23"/>
      <c r="I4" s="23"/>
      <c r="J4" s="23"/>
      <c r="K4" s="23"/>
      <c r="L4" s="23"/>
      <c r="M4" s="1610" t="s">
        <v>296</v>
      </c>
      <c r="N4" s="1610"/>
      <c r="P4" s="385"/>
      <c r="Q4" s="386"/>
      <c r="R4" s="386"/>
      <c r="S4" s="386"/>
      <c r="T4" s="386"/>
      <c r="U4" s="386"/>
      <c r="V4" s="386"/>
      <c r="W4" s="386"/>
      <c r="X4" s="386"/>
      <c r="Y4" s="386"/>
      <c r="Z4" s="386"/>
      <c r="AA4" s="386"/>
      <c r="AB4" s="386"/>
      <c r="AC4" s="386"/>
      <c r="AD4" s="386"/>
      <c r="AE4" s="386"/>
      <c r="AF4" s="386"/>
      <c r="AG4" s="386"/>
      <c r="AH4" s="386"/>
      <c r="AI4" s="386"/>
      <c r="AJ4" s="386"/>
      <c r="AK4" s="386"/>
      <c r="AL4" s="386"/>
      <c r="AM4" s="386"/>
      <c r="AN4" s="386"/>
      <c r="AO4" s="386"/>
      <c r="AP4" s="386"/>
      <c r="AQ4" s="386"/>
      <c r="AR4" s="386"/>
      <c r="AS4" s="386"/>
      <c r="AT4" s="386"/>
      <c r="AU4" s="386"/>
      <c r="AV4" s="386"/>
      <c r="AW4" s="386"/>
      <c r="AX4" s="386"/>
      <c r="AY4" s="386"/>
      <c r="AZ4" s="386"/>
      <c r="BA4" s="386"/>
      <c r="BB4" s="386"/>
      <c r="BC4" s="386"/>
      <c r="BD4" s="386"/>
      <c r="BE4" s="386"/>
      <c r="BF4" s="386"/>
      <c r="BG4" s="386"/>
      <c r="BH4" s="386"/>
      <c r="BI4" s="386"/>
      <c r="BJ4" s="386"/>
      <c r="BK4" s="386"/>
      <c r="BL4" s="386"/>
      <c r="BM4" s="386"/>
      <c r="BN4" s="386"/>
      <c r="BO4" s="386"/>
      <c r="BP4" s="386"/>
      <c r="BQ4" s="387"/>
    </row>
    <row r="5" spans="2:69" ht="37.5" customHeight="1">
      <c r="B5" s="1697" t="s">
        <v>297</v>
      </c>
      <c r="C5" s="1612"/>
      <c r="D5" s="173" t="s">
        <v>828</v>
      </c>
      <c r="E5" s="170" t="s">
        <v>829</v>
      </c>
      <c r="F5" s="1807" t="s">
        <v>822</v>
      </c>
      <c r="G5" s="1616"/>
      <c r="H5" s="1755" t="s">
        <v>474</v>
      </c>
      <c r="I5" s="1756"/>
      <c r="J5" s="1619" t="s">
        <v>302</v>
      </c>
      <c r="K5" s="1620"/>
      <c r="L5" s="52" t="s">
        <v>303</v>
      </c>
      <c r="M5" s="53" t="s">
        <v>304</v>
      </c>
      <c r="N5" s="54" t="s">
        <v>305</v>
      </c>
      <c r="P5" s="388"/>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90"/>
    </row>
    <row r="6" spans="2:69" ht="30" customHeight="1">
      <c r="B6" s="1698"/>
      <c r="C6" s="1658"/>
      <c r="D6" s="1839" t="s">
        <v>830</v>
      </c>
      <c r="E6" s="1840"/>
      <c r="F6" s="1703" t="s">
        <v>307</v>
      </c>
      <c r="G6" s="1704"/>
      <c r="H6" s="1704"/>
      <c r="I6" s="1704"/>
      <c r="J6" s="1704"/>
      <c r="K6" s="1704"/>
      <c r="L6" s="1704"/>
      <c r="M6" s="1705"/>
      <c r="N6" s="55" t="s">
        <v>286</v>
      </c>
      <c r="P6" s="1190" t="s">
        <v>780</v>
      </c>
      <c r="Q6" s="1191"/>
      <c r="R6" s="1191"/>
      <c r="S6" s="1191"/>
      <c r="T6" s="1191"/>
      <c r="U6" s="1191"/>
      <c r="V6" s="1191"/>
      <c r="W6" s="1191"/>
      <c r="X6" s="1191"/>
      <c r="Y6" s="1191"/>
      <c r="Z6" s="1191"/>
      <c r="AA6" s="1191"/>
      <c r="AB6" s="1191"/>
      <c r="AC6" s="1191"/>
      <c r="AD6" s="1191"/>
      <c r="AE6" s="1191"/>
      <c r="AF6" s="1191"/>
      <c r="AG6" s="1191"/>
      <c r="AH6" s="1191"/>
      <c r="AI6" s="1191"/>
      <c r="AJ6" s="1191"/>
      <c r="AK6" s="1191"/>
      <c r="AL6" s="1191"/>
      <c r="AM6" s="1191"/>
      <c r="AN6" s="1191"/>
      <c r="AO6" s="1191"/>
      <c r="AP6" s="1191"/>
      <c r="AQ6" s="1191"/>
      <c r="AR6" s="1191"/>
      <c r="AS6" s="1191"/>
      <c r="AT6" s="1191"/>
      <c r="AU6" s="1191"/>
      <c r="AV6" s="1191"/>
      <c r="AW6" s="1191"/>
      <c r="AX6" s="1191"/>
      <c r="AY6" s="1191"/>
      <c r="AZ6" s="1191"/>
      <c r="BA6" s="1191"/>
      <c r="BB6" s="1191"/>
      <c r="BC6" s="1191"/>
      <c r="BD6" s="1191"/>
      <c r="BE6" s="1191"/>
      <c r="BF6" s="1191"/>
      <c r="BG6" s="1191"/>
      <c r="BH6" s="1191"/>
      <c r="BI6" s="1191"/>
      <c r="BJ6" s="1191"/>
      <c r="BK6" s="1191"/>
      <c r="BL6" s="1191"/>
      <c r="BM6" s="1191"/>
      <c r="BN6" s="1191"/>
      <c r="BO6" s="1191"/>
      <c r="BP6" s="1191"/>
      <c r="BQ6" s="1192"/>
    </row>
    <row r="7" spans="2:69" ht="30" customHeight="1">
      <c r="B7" s="1706" t="s">
        <v>476</v>
      </c>
      <c r="C7" s="918"/>
      <c r="D7" s="142"/>
      <c r="E7" s="138"/>
      <c r="F7" s="1811"/>
      <c r="G7" s="1636"/>
      <c r="H7" s="1637"/>
      <c r="I7" s="1638"/>
      <c r="J7" s="1637"/>
      <c r="K7" s="1638"/>
      <c r="L7" s="57">
        <v>1.1000000000000001</v>
      </c>
      <c r="M7" s="58">
        <f>N7*L7</f>
        <v>0</v>
      </c>
      <c r="N7" s="59">
        <f>H7*J7</f>
        <v>0</v>
      </c>
      <c r="P7" s="1209"/>
      <c r="Q7" s="1210"/>
      <c r="R7" s="1210"/>
      <c r="S7" s="1210"/>
      <c r="T7" s="1210"/>
      <c r="U7" s="1210"/>
      <c r="V7" s="1210"/>
      <c r="W7" s="1210"/>
      <c r="X7" s="1210"/>
      <c r="Y7" s="1210"/>
      <c r="Z7" s="1210"/>
      <c r="AA7" s="1210"/>
      <c r="AB7" s="1210"/>
      <c r="AC7" s="1210"/>
      <c r="AD7" s="1210"/>
      <c r="AE7" s="1210"/>
      <c r="AF7" s="1210"/>
      <c r="AG7" s="1210"/>
      <c r="AH7" s="1210"/>
      <c r="AI7" s="1210"/>
      <c r="AJ7" s="1210"/>
      <c r="AK7" s="1210"/>
      <c r="AL7" s="1210"/>
      <c r="AM7" s="1210"/>
      <c r="AN7" s="1210"/>
      <c r="AO7" s="1210"/>
      <c r="AP7" s="1210"/>
      <c r="AQ7" s="1210"/>
      <c r="AR7" s="1210"/>
      <c r="AS7" s="1210"/>
      <c r="AT7" s="1210"/>
      <c r="AU7" s="1210"/>
      <c r="AV7" s="1210"/>
      <c r="AW7" s="1210"/>
      <c r="AX7" s="1210"/>
      <c r="AY7" s="1210"/>
      <c r="AZ7" s="1210"/>
      <c r="BA7" s="1210"/>
      <c r="BB7" s="1210"/>
      <c r="BC7" s="1210"/>
      <c r="BD7" s="1210"/>
      <c r="BE7" s="1210"/>
      <c r="BF7" s="1210"/>
      <c r="BG7" s="1210"/>
      <c r="BH7" s="1210"/>
      <c r="BI7" s="1210"/>
      <c r="BJ7" s="1210"/>
      <c r="BK7" s="1210"/>
      <c r="BL7" s="1210"/>
      <c r="BM7" s="1210"/>
      <c r="BN7" s="1210"/>
      <c r="BO7" s="1210"/>
      <c r="BP7" s="1210"/>
      <c r="BQ7" s="1211"/>
    </row>
    <row r="8" spans="2:69" ht="15" customHeight="1">
      <c r="B8" s="1707"/>
      <c r="C8" s="596"/>
      <c r="D8" s="1632"/>
      <c r="E8" s="1826"/>
      <c r="F8" s="60" t="s">
        <v>309</v>
      </c>
      <c r="G8" s="1643" t="s">
        <v>310</v>
      </c>
      <c r="H8" s="1644"/>
      <c r="I8" s="1643" t="s">
        <v>311</v>
      </c>
      <c r="J8" s="1644"/>
      <c r="K8" s="1643" t="s">
        <v>312</v>
      </c>
      <c r="L8" s="1644"/>
      <c r="M8" s="60" t="s">
        <v>313</v>
      </c>
      <c r="N8" s="60" t="s">
        <v>314</v>
      </c>
      <c r="P8" s="394"/>
      <c r="Q8" s="395"/>
      <c r="R8" s="395"/>
      <c r="S8" s="395"/>
      <c r="T8" s="395"/>
      <c r="U8" s="395"/>
      <c r="V8" s="395"/>
      <c r="W8" s="395"/>
      <c r="X8" s="395"/>
      <c r="Y8" s="395"/>
      <c r="Z8" s="395"/>
      <c r="AA8" s="395"/>
      <c r="AB8" s="395"/>
      <c r="AC8" s="395"/>
      <c r="AD8" s="395"/>
      <c r="AE8" s="395"/>
      <c r="AF8" s="395"/>
      <c r="AG8" s="395"/>
      <c r="AH8" s="395"/>
      <c r="AI8" s="395"/>
      <c r="AJ8" s="395"/>
      <c r="AK8" s="395"/>
      <c r="AL8" s="395"/>
      <c r="AM8" s="395"/>
      <c r="AN8" s="395"/>
      <c r="AO8" s="395"/>
      <c r="AP8" s="395"/>
      <c r="AQ8" s="395"/>
      <c r="AR8" s="395"/>
      <c r="AS8" s="395"/>
      <c r="AT8" s="395"/>
      <c r="AU8" s="395"/>
      <c r="AV8" s="395"/>
      <c r="AW8" s="395"/>
      <c r="AX8" s="395"/>
      <c r="AY8" s="395"/>
      <c r="AZ8" s="395"/>
      <c r="BA8" s="395"/>
      <c r="BB8" s="395"/>
      <c r="BC8" s="395"/>
      <c r="BD8" s="395"/>
      <c r="BE8" s="395"/>
      <c r="BF8" s="395"/>
      <c r="BG8" s="395"/>
      <c r="BH8" s="395"/>
      <c r="BI8" s="395"/>
      <c r="BJ8" s="395"/>
      <c r="BK8" s="395"/>
      <c r="BL8" s="395"/>
      <c r="BM8" s="395"/>
      <c r="BN8" s="395"/>
      <c r="BO8" s="395"/>
      <c r="BP8" s="395"/>
      <c r="BQ8" s="396"/>
    </row>
    <row r="9" spans="2:69" ht="30" customHeight="1">
      <c r="B9" s="1707"/>
      <c r="C9" s="596"/>
      <c r="D9" s="1632"/>
      <c r="E9" s="1827"/>
      <c r="F9" s="61"/>
      <c r="G9" s="1626"/>
      <c r="H9" s="1626"/>
      <c r="I9" s="1626"/>
      <c r="J9" s="1626"/>
      <c r="K9" s="1626"/>
      <c r="L9" s="1626"/>
      <c r="M9" s="117"/>
      <c r="N9" s="63">
        <f>SUM(F9:M9)</f>
        <v>0</v>
      </c>
      <c r="P9" s="1601" t="s">
        <v>781</v>
      </c>
      <c r="Q9" s="1602"/>
      <c r="R9" s="1602"/>
      <c r="S9" s="1602"/>
      <c r="T9" s="1602"/>
      <c r="U9" s="1602"/>
      <c r="V9" s="1602"/>
      <c r="W9" s="1602"/>
      <c r="X9" s="1602"/>
      <c r="Y9" s="1602"/>
      <c r="Z9" s="1602"/>
      <c r="AA9" s="1602"/>
      <c r="AB9" s="1602"/>
      <c r="AC9" s="1602"/>
      <c r="AD9" s="1602"/>
      <c r="AE9" s="1602"/>
      <c r="AF9" s="1602"/>
      <c r="AG9" s="1602"/>
      <c r="AH9" s="1602"/>
      <c r="AI9" s="1602"/>
      <c r="AJ9" s="1602"/>
      <c r="AK9" s="1602"/>
      <c r="AL9" s="1602"/>
      <c r="AM9" s="1602"/>
      <c r="AN9" s="1602"/>
      <c r="AO9" s="1602"/>
      <c r="AP9" s="1602"/>
      <c r="AQ9" s="1602"/>
      <c r="AR9" s="1602"/>
      <c r="AS9" s="1602"/>
      <c r="AT9" s="1602"/>
      <c r="AU9" s="1602"/>
      <c r="AV9" s="1602"/>
      <c r="AW9" s="1602"/>
      <c r="AX9" s="1602"/>
      <c r="AY9" s="1602"/>
      <c r="AZ9" s="1602"/>
      <c r="BA9" s="1602"/>
      <c r="BB9" s="1602"/>
      <c r="BC9" s="1602"/>
      <c r="BD9" s="1602"/>
      <c r="BE9" s="1602"/>
      <c r="BF9" s="1602"/>
      <c r="BG9" s="1602"/>
      <c r="BH9" s="1602"/>
      <c r="BI9" s="1602"/>
      <c r="BJ9" s="1602"/>
      <c r="BK9" s="1602"/>
      <c r="BL9" s="1602"/>
      <c r="BM9" s="1602"/>
      <c r="BN9" s="1602"/>
      <c r="BO9" s="1602"/>
      <c r="BP9" s="1602"/>
      <c r="BQ9" s="1603"/>
    </row>
    <row r="10" spans="2:69" ht="30.75" customHeight="1">
      <c r="B10" s="1713" t="s">
        <v>477</v>
      </c>
      <c r="C10" s="1628"/>
      <c r="D10" s="106"/>
      <c r="E10" s="106"/>
      <c r="F10" s="1630"/>
      <c r="G10" s="1630"/>
      <c r="H10" s="1631"/>
      <c r="I10" s="1631"/>
      <c r="J10" s="1631"/>
      <c r="K10" s="1631"/>
      <c r="L10" s="65">
        <v>1.1000000000000001</v>
      </c>
      <c r="M10" s="66">
        <f>N10*L10</f>
        <v>0</v>
      </c>
      <c r="N10" s="67">
        <f>H10*J10</f>
        <v>0</v>
      </c>
      <c r="P10" s="1604"/>
      <c r="Q10" s="1605"/>
      <c r="R10" s="1605"/>
      <c r="S10" s="1605"/>
      <c r="T10" s="1605"/>
      <c r="U10" s="1605"/>
      <c r="V10" s="1605"/>
      <c r="W10" s="1605"/>
      <c r="X10" s="1605"/>
      <c r="Y10" s="1605"/>
      <c r="Z10" s="1605"/>
      <c r="AA10" s="1605"/>
      <c r="AB10" s="1605"/>
      <c r="AC10" s="1605"/>
      <c r="AD10" s="1605"/>
      <c r="AE10" s="1605"/>
      <c r="AF10" s="1605"/>
      <c r="AG10" s="1605"/>
      <c r="AH10" s="1605"/>
      <c r="AI10" s="1605"/>
      <c r="AJ10" s="1605"/>
      <c r="AK10" s="1605"/>
      <c r="AL10" s="1605"/>
      <c r="AM10" s="1605"/>
      <c r="AN10" s="1605"/>
      <c r="AO10" s="1605"/>
      <c r="AP10" s="1605"/>
      <c r="AQ10" s="1605"/>
      <c r="AR10" s="1605"/>
      <c r="AS10" s="1605"/>
      <c r="AT10" s="1605"/>
      <c r="AU10" s="1605"/>
      <c r="AV10" s="1605"/>
      <c r="AW10" s="1605"/>
      <c r="AX10" s="1605"/>
      <c r="AY10" s="1605"/>
      <c r="AZ10" s="1605"/>
      <c r="BA10" s="1605"/>
      <c r="BB10" s="1605"/>
      <c r="BC10" s="1605"/>
      <c r="BD10" s="1605"/>
      <c r="BE10" s="1605"/>
      <c r="BF10" s="1605"/>
      <c r="BG10" s="1605"/>
      <c r="BH10" s="1605"/>
      <c r="BI10" s="1605"/>
      <c r="BJ10" s="1605"/>
      <c r="BK10" s="1605"/>
      <c r="BL10" s="1605"/>
      <c r="BM10" s="1605"/>
      <c r="BN10" s="1605"/>
      <c r="BO10" s="1605"/>
      <c r="BP10" s="1605"/>
      <c r="BQ10" s="1606"/>
    </row>
    <row r="11" spans="2:69" ht="15" customHeight="1">
      <c r="B11" s="1707"/>
      <c r="C11" s="596"/>
      <c r="D11" s="1632"/>
      <c r="E11" s="1632"/>
      <c r="F11" s="68" t="s">
        <v>309</v>
      </c>
      <c r="G11" s="1633" t="s">
        <v>310</v>
      </c>
      <c r="H11" s="1633"/>
      <c r="I11" s="1633" t="s">
        <v>311</v>
      </c>
      <c r="J11" s="1633"/>
      <c r="K11" s="1633" t="s">
        <v>312</v>
      </c>
      <c r="L11" s="1633"/>
      <c r="M11" s="69" t="s">
        <v>313</v>
      </c>
      <c r="N11" s="70" t="s">
        <v>314</v>
      </c>
      <c r="P11" s="1607"/>
      <c r="Q11" s="1608"/>
      <c r="R11" s="1608"/>
      <c r="S11" s="1608"/>
      <c r="T11" s="1608"/>
      <c r="U11" s="1608"/>
      <c r="V11" s="1608"/>
      <c r="W11" s="1608"/>
      <c r="X11" s="1608"/>
      <c r="Y11" s="1608"/>
      <c r="Z11" s="1608"/>
      <c r="AA11" s="1608"/>
      <c r="AB11" s="1608"/>
      <c r="AC11" s="1608"/>
      <c r="AD11" s="1608"/>
      <c r="AE11" s="1608"/>
      <c r="AF11" s="1608"/>
      <c r="AG11" s="1608"/>
      <c r="AH11" s="1608"/>
      <c r="AI11" s="1608"/>
      <c r="AJ11" s="1608"/>
      <c r="AK11" s="1608"/>
      <c r="AL11" s="1608"/>
      <c r="AM11" s="1608"/>
      <c r="AN11" s="1608"/>
      <c r="AO11" s="1608"/>
      <c r="AP11" s="1608"/>
      <c r="AQ11" s="1608"/>
      <c r="AR11" s="1608"/>
      <c r="AS11" s="1608"/>
      <c r="AT11" s="1608"/>
      <c r="AU11" s="1608"/>
      <c r="AV11" s="1608"/>
      <c r="AW11" s="1608"/>
      <c r="AX11" s="1608"/>
      <c r="AY11" s="1608"/>
      <c r="AZ11" s="1608"/>
      <c r="BA11" s="1608"/>
      <c r="BB11" s="1608"/>
      <c r="BC11" s="1608"/>
      <c r="BD11" s="1608"/>
      <c r="BE11" s="1608"/>
      <c r="BF11" s="1608"/>
      <c r="BG11" s="1608"/>
      <c r="BH11" s="1608"/>
      <c r="BI11" s="1608"/>
      <c r="BJ11" s="1608"/>
      <c r="BK11" s="1608"/>
      <c r="BL11" s="1608"/>
      <c r="BM11" s="1608"/>
      <c r="BN11" s="1608"/>
      <c r="BO11" s="1608"/>
      <c r="BP11" s="1608"/>
      <c r="BQ11" s="1609"/>
    </row>
    <row r="12" spans="2:69" ht="30" customHeight="1">
      <c r="B12" s="1707"/>
      <c r="C12" s="596"/>
      <c r="D12" s="1632"/>
      <c r="E12" s="1632"/>
      <c r="F12" s="71"/>
      <c r="G12" s="1634"/>
      <c r="H12" s="1634"/>
      <c r="I12" s="1634"/>
      <c r="J12" s="1634"/>
      <c r="K12" s="1634"/>
      <c r="L12" s="1634"/>
      <c r="M12" s="72"/>
      <c r="N12" s="73">
        <f>SUM(F12:M12)</f>
        <v>0</v>
      </c>
      <c r="P12" s="1691" t="s">
        <v>785</v>
      </c>
      <c r="Q12" s="1692"/>
      <c r="R12" s="1692"/>
      <c r="S12" s="1692"/>
      <c r="T12" s="1692"/>
      <c r="U12" s="1692"/>
      <c r="V12" s="1692"/>
      <c r="W12" s="1692"/>
      <c r="X12" s="1692"/>
      <c r="Y12" s="1692"/>
      <c r="Z12" s="1692"/>
      <c r="AA12" s="1692"/>
      <c r="AB12" s="1692"/>
      <c r="AC12" s="1692"/>
      <c r="AD12" s="1692"/>
      <c r="AE12" s="1692"/>
      <c r="AF12" s="1692"/>
      <c r="AG12" s="1692"/>
      <c r="AH12" s="1692"/>
      <c r="AI12" s="1692"/>
      <c r="AJ12" s="1692"/>
      <c r="AK12" s="1692"/>
      <c r="AL12" s="1692"/>
      <c r="AM12" s="1692"/>
      <c r="AN12" s="1692"/>
      <c r="AO12" s="1692"/>
      <c r="AP12" s="1692"/>
      <c r="AQ12" s="1692"/>
      <c r="AR12" s="1692"/>
      <c r="AS12" s="1692"/>
      <c r="AT12" s="1692"/>
      <c r="AU12" s="1692"/>
      <c r="AV12" s="1692"/>
      <c r="AW12" s="1692"/>
      <c r="AX12" s="1692"/>
      <c r="AY12" s="1692"/>
      <c r="AZ12" s="1692"/>
      <c r="BA12" s="1692"/>
      <c r="BB12" s="1692"/>
      <c r="BC12" s="1692"/>
      <c r="BD12" s="1692"/>
      <c r="BE12" s="1692"/>
      <c r="BF12" s="1692"/>
      <c r="BG12" s="1692"/>
      <c r="BH12" s="1692"/>
      <c r="BI12" s="1692"/>
      <c r="BJ12" s="1692"/>
      <c r="BK12" s="1692"/>
      <c r="BL12" s="1692"/>
      <c r="BM12" s="1692"/>
      <c r="BN12" s="1692"/>
      <c r="BO12" s="1692"/>
      <c r="BP12" s="1692"/>
      <c r="BQ12" s="1693"/>
    </row>
    <row r="13" spans="2:69" ht="30" customHeight="1">
      <c r="B13" s="1713" t="s">
        <v>478</v>
      </c>
      <c r="C13" s="1628"/>
      <c r="D13" s="106"/>
      <c r="E13" s="106"/>
      <c r="F13" s="1630"/>
      <c r="G13" s="1630"/>
      <c r="H13" s="1631"/>
      <c r="I13" s="1631"/>
      <c r="J13" s="1631"/>
      <c r="K13" s="1631"/>
      <c r="L13" s="65">
        <v>1.1000000000000001</v>
      </c>
      <c r="M13" s="66">
        <f>N13*L13</f>
        <v>0</v>
      </c>
      <c r="N13" s="75">
        <f>H13*J13</f>
        <v>0</v>
      </c>
      <c r="P13" s="400"/>
      <c r="Q13" s="401"/>
      <c r="R13" s="401"/>
      <c r="S13" s="401"/>
      <c r="T13" s="401"/>
      <c r="U13" s="401"/>
      <c r="V13" s="401"/>
      <c r="W13" s="401"/>
      <c r="X13" s="401"/>
      <c r="Y13" s="401"/>
      <c r="Z13" s="401"/>
      <c r="AA13" s="401"/>
      <c r="AB13" s="401"/>
      <c r="AC13" s="401"/>
      <c r="AD13" s="401"/>
      <c r="AE13" s="401"/>
      <c r="AF13" s="401"/>
      <c r="AG13" s="401"/>
      <c r="AH13" s="401"/>
      <c r="AI13" s="401"/>
      <c r="AJ13" s="401"/>
      <c r="AK13" s="401"/>
      <c r="AL13" s="401"/>
      <c r="AM13" s="401"/>
      <c r="AN13" s="401"/>
      <c r="AO13" s="401"/>
      <c r="AP13" s="401"/>
      <c r="AQ13" s="401"/>
      <c r="AR13" s="401"/>
      <c r="AS13" s="401"/>
      <c r="AT13" s="401"/>
      <c r="AU13" s="401"/>
      <c r="AV13" s="401"/>
      <c r="AW13" s="401"/>
      <c r="AX13" s="401"/>
      <c r="AY13" s="401"/>
      <c r="AZ13" s="401"/>
      <c r="BA13" s="401"/>
      <c r="BB13" s="401"/>
      <c r="BC13" s="401"/>
      <c r="BD13" s="401"/>
      <c r="BE13" s="401"/>
      <c r="BF13" s="401"/>
      <c r="BG13" s="401"/>
      <c r="BH13" s="401"/>
      <c r="BI13" s="401"/>
      <c r="BJ13" s="401"/>
      <c r="BK13" s="401"/>
      <c r="BL13" s="401"/>
      <c r="BM13" s="401"/>
      <c r="BN13" s="401"/>
      <c r="BO13" s="401"/>
      <c r="BP13" s="401"/>
      <c r="BQ13" s="402"/>
    </row>
    <row r="14" spans="2:69" ht="15" customHeight="1">
      <c r="B14" s="1707"/>
      <c r="C14" s="596"/>
      <c r="D14" s="1632"/>
      <c r="E14" s="1632"/>
      <c r="F14" s="68" t="s">
        <v>309</v>
      </c>
      <c r="G14" s="1633" t="s">
        <v>310</v>
      </c>
      <c r="H14" s="1633"/>
      <c r="I14" s="1633" t="s">
        <v>311</v>
      </c>
      <c r="J14" s="1633"/>
      <c r="K14" s="1633" t="s">
        <v>312</v>
      </c>
      <c r="L14" s="1633"/>
      <c r="M14" s="69" t="s">
        <v>313</v>
      </c>
      <c r="N14" s="70" t="s">
        <v>314</v>
      </c>
      <c r="P14" s="400"/>
      <c r="Q14" s="401"/>
      <c r="R14" s="401"/>
      <c r="S14" s="401"/>
      <c r="T14" s="401"/>
      <c r="U14" s="401"/>
      <c r="V14" s="401"/>
      <c r="W14" s="401"/>
      <c r="X14" s="401"/>
      <c r="Y14" s="401"/>
      <c r="Z14" s="401"/>
      <c r="AA14" s="401"/>
      <c r="AB14" s="401"/>
      <c r="AC14" s="401"/>
      <c r="AD14" s="401"/>
      <c r="AE14" s="401"/>
      <c r="AF14" s="401"/>
      <c r="AG14" s="401"/>
      <c r="AH14" s="401"/>
      <c r="AI14" s="401"/>
      <c r="AJ14" s="401"/>
      <c r="AK14" s="401"/>
      <c r="AL14" s="401"/>
      <c r="AM14" s="401"/>
      <c r="AN14" s="401"/>
      <c r="AO14" s="401"/>
      <c r="AP14" s="401"/>
      <c r="AQ14" s="401"/>
      <c r="AR14" s="401"/>
      <c r="AS14" s="401"/>
      <c r="AT14" s="401"/>
      <c r="AU14" s="401"/>
      <c r="AV14" s="401"/>
      <c r="AW14" s="401"/>
      <c r="AX14" s="401"/>
      <c r="AY14" s="401"/>
      <c r="AZ14" s="401"/>
      <c r="BA14" s="401"/>
      <c r="BB14" s="401"/>
      <c r="BC14" s="401"/>
      <c r="BD14" s="401"/>
      <c r="BE14" s="401"/>
      <c r="BF14" s="401"/>
      <c r="BG14" s="401"/>
      <c r="BH14" s="401"/>
      <c r="BI14" s="401"/>
      <c r="BJ14" s="401"/>
      <c r="BK14" s="401"/>
      <c r="BL14" s="401"/>
      <c r="BM14" s="401"/>
      <c r="BN14" s="401"/>
      <c r="BO14" s="401"/>
      <c r="BP14" s="401"/>
      <c r="BQ14" s="402"/>
    </row>
    <row r="15" spans="2:69" ht="30" customHeight="1">
      <c r="B15" s="1707"/>
      <c r="C15" s="596"/>
      <c r="D15" s="1632"/>
      <c r="E15" s="1632"/>
      <c r="F15" s="71"/>
      <c r="G15" s="1634"/>
      <c r="H15" s="1634"/>
      <c r="I15" s="1634"/>
      <c r="J15" s="1634"/>
      <c r="K15" s="1634"/>
      <c r="L15" s="1634"/>
      <c r="M15" s="72"/>
      <c r="N15" s="73">
        <f>SUM(F15:M15)</f>
        <v>0</v>
      </c>
      <c r="P15" s="400"/>
      <c r="Q15" s="401"/>
      <c r="R15" s="401"/>
      <c r="S15" s="401"/>
      <c r="T15" s="401"/>
      <c r="U15" s="401"/>
      <c r="V15" s="401"/>
      <c r="W15" s="401"/>
      <c r="X15" s="401"/>
      <c r="Y15" s="401"/>
      <c r="Z15" s="401"/>
      <c r="AA15" s="401"/>
      <c r="AB15" s="401"/>
      <c r="AC15" s="401"/>
      <c r="AD15" s="401"/>
      <c r="AE15" s="401"/>
      <c r="AF15" s="401"/>
      <c r="AG15" s="401"/>
      <c r="AH15" s="401"/>
      <c r="AI15" s="401"/>
      <c r="AJ15" s="401"/>
      <c r="AK15" s="401"/>
      <c r="AL15" s="401"/>
      <c r="AM15" s="401"/>
      <c r="AN15" s="401"/>
      <c r="AO15" s="401"/>
      <c r="AP15" s="401"/>
      <c r="AQ15" s="401"/>
      <c r="AR15" s="401"/>
      <c r="AS15" s="401"/>
      <c r="AT15" s="401"/>
      <c r="AU15" s="401"/>
      <c r="AV15" s="401"/>
      <c r="AW15" s="401"/>
      <c r="AX15" s="401"/>
      <c r="AY15" s="401"/>
      <c r="AZ15" s="401"/>
      <c r="BA15" s="401"/>
      <c r="BB15" s="401"/>
      <c r="BC15" s="401"/>
      <c r="BD15" s="401"/>
      <c r="BE15" s="401"/>
      <c r="BF15" s="401"/>
      <c r="BG15" s="401"/>
      <c r="BH15" s="401"/>
      <c r="BI15" s="401"/>
      <c r="BJ15" s="401"/>
      <c r="BK15" s="401"/>
      <c r="BL15" s="401"/>
      <c r="BM15" s="401"/>
      <c r="BN15" s="401"/>
      <c r="BO15" s="401"/>
      <c r="BP15" s="401"/>
      <c r="BQ15" s="402"/>
    </row>
    <row r="16" spans="2:69" ht="30" customHeight="1">
      <c r="B16" s="1713" t="s">
        <v>479</v>
      </c>
      <c r="C16" s="1628"/>
      <c r="D16" s="106"/>
      <c r="E16" s="106"/>
      <c r="F16" s="1630"/>
      <c r="G16" s="1630"/>
      <c r="H16" s="1631"/>
      <c r="I16" s="1631"/>
      <c r="J16" s="1631"/>
      <c r="K16" s="1631"/>
      <c r="L16" s="65">
        <v>1.1000000000000001</v>
      </c>
      <c r="M16" s="66">
        <f>N16*L16</f>
        <v>0</v>
      </c>
      <c r="N16" s="75">
        <f>H16*J16</f>
        <v>0</v>
      </c>
      <c r="P16" s="403"/>
      <c r="Q16" s="404"/>
      <c r="R16" s="404"/>
      <c r="S16" s="404"/>
      <c r="T16" s="404"/>
      <c r="U16" s="404"/>
      <c r="V16" s="404"/>
      <c r="W16" s="404"/>
      <c r="X16" s="404"/>
      <c r="Y16" s="404"/>
      <c r="Z16" s="404"/>
      <c r="AA16" s="404"/>
      <c r="AB16" s="404"/>
      <c r="AC16" s="404"/>
      <c r="AD16" s="404"/>
      <c r="AE16" s="404"/>
      <c r="AF16" s="404"/>
      <c r="AG16" s="404"/>
      <c r="AH16" s="404"/>
      <c r="AI16" s="404"/>
      <c r="AJ16" s="404"/>
      <c r="AK16" s="404"/>
      <c r="AL16" s="404"/>
      <c r="AM16" s="404"/>
      <c r="AN16" s="404"/>
      <c r="AO16" s="404"/>
      <c r="AP16" s="404"/>
      <c r="AQ16" s="404"/>
      <c r="AR16" s="404"/>
      <c r="AS16" s="404"/>
      <c r="AT16" s="404"/>
      <c r="AU16" s="404"/>
      <c r="AV16" s="404"/>
      <c r="AW16" s="404"/>
      <c r="AX16" s="404"/>
      <c r="AY16" s="404"/>
      <c r="AZ16" s="404"/>
      <c r="BA16" s="404"/>
      <c r="BB16" s="404"/>
      <c r="BC16" s="404"/>
      <c r="BD16" s="404"/>
      <c r="BE16" s="404"/>
      <c r="BF16" s="404"/>
      <c r="BG16" s="404"/>
      <c r="BH16" s="404"/>
      <c r="BI16" s="404"/>
      <c r="BJ16" s="404"/>
      <c r="BK16" s="404"/>
      <c r="BL16" s="404"/>
      <c r="BM16" s="404"/>
      <c r="BN16" s="404"/>
      <c r="BO16" s="404"/>
      <c r="BP16" s="404"/>
      <c r="BQ16" s="405"/>
    </row>
    <row r="17" spans="2:69" ht="15" customHeight="1">
      <c r="B17" s="1707"/>
      <c r="C17" s="596"/>
      <c r="D17" s="1632"/>
      <c r="E17" s="1632"/>
      <c r="F17" s="68" t="s">
        <v>309</v>
      </c>
      <c r="G17" s="1633" t="s">
        <v>310</v>
      </c>
      <c r="H17" s="1633"/>
      <c r="I17" s="1633" t="s">
        <v>311</v>
      </c>
      <c r="J17" s="1633"/>
      <c r="K17" s="1633" t="s">
        <v>312</v>
      </c>
      <c r="L17" s="1633"/>
      <c r="M17" s="69" t="s">
        <v>313</v>
      </c>
      <c r="N17" s="70" t="s">
        <v>314</v>
      </c>
    </row>
    <row r="18" spans="2:69" ht="30" customHeight="1">
      <c r="B18" s="1707"/>
      <c r="C18" s="596"/>
      <c r="D18" s="1632"/>
      <c r="E18" s="1632"/>
      <c r="F18" s="71"/>
      <c r="G18" s="1634"/>
      <c r="H18" s="1634"/>
      <c r="I18" s="1634"/>
      <c r="J18" s="1634"/>
      <c r="K18" s="1634"/>
      <c r="L18" s="1634"/>
      <c r="M18" s="72"/>
      <c r="N18" s="73">
        <f>SUM(F18:M18)</f>
        <v>0</v>
      </c>
    </row>
    <row r="19" spans="2:69" ht="30" customHeight="1">
      <c r="B19" s="1713" t="s">
        <v>480</v>
      </c>
      <c r="C19" s="1628"/>
      <c r="D19" s="74"/>
      <c r="E19" s="74"/>
      <c r="F19" s="1645"/>
      <c r="G19" s="1645"/>
      <c r="H19" s="1646"/>
      <c r="I19" s="1646"/>
      <c r="J19" s="1646"/>
      <c r="K19" s="1646"/>
      <c r="L19" s="65">
        <v>1.1000000000000001</v>
      </c>
      <c r="M19" s="66">
        <f>N19*L19</f>
        <v>0</v>
      </c>
      <c r="N19" s="75">
        <f>H19*J19</f>
        <v>0</v>
      </c>
    </row>
    <row r="20" spans="2:69" ht="15" customHeight="1">
      <c r="B20" s="1707"/>
      <c r="C20" s="596"/>
      <c r="D20" s="1647"/>
      <c r="E20" s="1647"/>
      <c r="F20" s="68" t="s">
        <v>309</v>
      </c>
      <c r="G20" s="1633" t="s">
        <v>310</v>
      </c>
      <c r="H20" s="1633"/>
      <c r="I20" s="1633" t="s">
        <v>311</v>
      </c>
      <c r="J20" s="1633"/>
      <c r="K20" s="1633" t="s">
        <v>312</v>
      </c>
      <c r="L20" s="1633"/>
      <c r="M20" s="69" t="s">
        <v>313</v>
      </c>
      <c r="N20" s="70" t="s">
        <v>314</v>
      </c>
    </row>
    <row r="21" spans="2:69" ht="30" customHeight="1">
      <c r="B21" s="1707"/>
      <c r="C21" s="596"/>
      <c r="D21" s="1647"/>
      <c r="E21" s="1647"/>
      <c r="F21" s="76"/>
      <c r="G21" s="1648"/>
      <c r="H21" s="1648"/>
      <c r="I21" s="1648"/>
      <c r="J21" s="1648"/>
      <c r="K21" s="1648"/>
      <c r="L21" s="1648"/>
      <c r="M21" s="77"/>
      <c r="N21" s="73">
        <f>SUM(F21:M21)</f>
        <v>0</v>
      </c>
    </row>
    <row r="22" spans="2:69" ht="30" customHeight="1">
      <c r="B22" s="1713" t="s">
        <v>481</v>
      </c>
      <c r="C22" s="1628"/>
      <c r="D22" s="74"/>
      <c r="E22" s="74"/>
      <c r="F22" s="1645"/>
      <c r="G22" s="1645"/>
      <c r="H22" s="1646"/>
      <c r="I22" s="1646"/>
      <c r="J22" s="1646"/>
      <c r="K22" s="1646"/>
      <c r="L22" s="65">
        <v>1.1000000000000001</v>
      </c>
      <c r="M22" s="66">
        <f>N22*L22</f>
        <v>0</v>
      </c>
      <c r="N22" s="75">
        <f>H22*J22</f>
        <v>0</v>
      </c>
    </row>
    <row r="23" spans="2:69" ht="15" customHeight="1">
      <c r="B23" s="1707"/>
      <c r="C23" s="596"/>
      <c r="D23" s="1647"/>
      <c r="E23" s="1647"/>
      <c r="F23" s="68" t="s">
        <v>309</v>
      </c>
      <c r="G23" s="1633" t="s">
        <v>310</v>
      </c>
      <c r="H23" s="1633"/>
      <c r="I23" s="1633" t="s">
        <v>311</v>
      </c>
      <c r="J23" s="1633"/>
      <c r="K23" s="1633" t="s">
        <v>312</v>
      </c>
      <c r="L23" s="1633"/>
      <c r="M23" s="69" t="s">
        <v>313</v>
      </c>
      <c r="N23" s="70" t="s">
        <v>314</v>
      </c>
    </row>
    <row r="24" spans="2:69" ht="30" customHeight="1">
      <c r="B24" s="1707"/>
      <c r="C24" s="596"/>
      <c r="D24" s="1647"/>
      <c r="E24" s="1647"/>
      <c r="F24" s="76"/>
      <c r="G24" s="1648"/>
      <c r="H24" s="1648"/>
      <c r="I24" s="1648"/>
      <c r="J24" s="1648"/>
      <c r="K24" s="1648"/>
      <c r="L24" s="1648"/>
      <c r="M24" s="77"/>
      <c r="N24" s="73">
        <f>SUM(F24:M24)</f>
        <v>0</v>
      </c>
    </row>
    <row r="25" spans="2:69" ht="30" customHeight="1">
      <c r="B25" s="1713" t="s">
        <v>482</v>
      </c>
      <c r="C25" s="1628"/>
      <c r="D25" s="74"/>
      <c r="E25" s="74"/>
      <c r="F25" s="1645"/>
      <c r="G25" s="1645"/>
      <c r="H25" s="1646"/>
      <c r="I25" s="1646"/>
      <c r="J25" s="1646"/>
      <c r="K25" s="1646"/>
      <c r="L25" s="65">
        <v>1.1000000000000001</v>
      </c>
      <c r="M25" s="66">
        <f>N25*L25</f>
        <v>0</v>
      </c>
      <c r="N25" s="75">
        <f>H25*J25</f>
        <v>0</v>
      </c>
    </row>
    <row r="26" spans="2:69" ht="15" customHeight="1">
      <c r="B26" s="1707"/>
      <c r="C26" s="596"/>
      <c r="D26" s="1647"/>
      <c r="E26" s="1647"/>
      <c r="F26" s="68" t="s">
        <v>309</v>
      </c>
      <c r="G26" s="1633" t="s">
        <v>310</v>
      </c>
      <c r="H26" s="1633"/>
      <c r="I26" s="1633" t="s">
        <v>311</v>
      </c>
      <c r="J26" s="1633"/>
      <c r="K26" s="1633" t="s">
        <v>312</v>
      </c>
      <c r="L26" s="1633"/>
      <c r="M26" s="69" t="s">
        <v>313</v>
      </c>
      <c r="N26" s="70" t="s">
        <v>314</v>
      </c>
    </row>
    <row r="27" spans="2:69" ht="30" customHeight="1">
      <c r="B27" s="1707"/>
      <c r="C27" s="596"/>
      <c r="D27" s="1647"/>
      <c r="E27" s="1647"/>
      <c r="F27" s="76"/>
      <c r="G27" s="1648"/>
      <c r="H27" s="1648"/>
      <c r="I27" s="1648"/>
      <c r="J27" s="1648"/>
      <c r="K27" s="1648"/>
      <c r="L27" s="1648"/>
      <c r="M27" s="77"/>
      <c r="N27" s="73">
        <f>SUM(F27:M27)</f>
        <v>0</v>
      </c>
    </row>
    <row r="28" spans="2:69" ht="30" customHeight="1">
      <c r="B28" s="1713" t="s">
        <v>483</v>
      </c>
      <c r="C28" s="1628"/>
      <c r="D28" s="74"/>
      <c r="E28" s="74"/>
      <c r="F28" s="1645"/>
      <c r="G28" s="1645"/>
      <c r="H28" s="1646"/>
      <c r="I28" s="1646"/>
      <c r="J28" s="1646"/>
      <c r="K28" s="1646"/>
      <c r="L28" s="65">
        <v>1.1000000000000001</v>
      </c>
      <c r="M28" s="66">
        <f>N28*L28</f>
        <v>0</v>
      </c>
      <c r="N28" s="75">
        <f>H28*J28</f>
        <v>0</v>
      </c>
    </row>
    <row r="29" spans="2:69" ht="15" customHeight="1">
      <c r="B29" s="1707"/>
      <c r="C29" s="596"/>
      <c r="D29" s="1647"/>
      <c r="E29" s="1647"/>
      <c r="F29" s="68" t="s">
        <v>309</v>
      </c>
      <c r="G29" s="1633" t="s">
        <v>310</v>
      </c>
      <c r="H29" s="1633"/>
      <c r="I29" s="1633" t="s">
        <v>311</v>
      </c>
      <c r="J29" s="1633"/>
      <c r="K29" s="1633" t="s">
        <v>312</v>
      </c>
      <c r="L29" s="1633"/>
      <c r="M29" s="69" t="s">
        <v>313</v>
      </c>
      <c r="N29" s="70" t="s">
        <v>314</v>
      </c>
    </row>
    <row r="30" spans="2:69" ht="30" customHeight="1" thickBot="1">
      <c r="B30" s="1739"/>
      <c r="C30" s="998"/>
      <c r="D30" s="1653"/>
      <c r="E30" s="1653"/>
      <c r="F30" s="109"/>
      <c r="G30" s="1724"/>
      <c r="H30" s="1724"/>
      <c r="I30" s="1724"/>
      <c r="J30" s="1724"/>
      <c r="K30" s="1724"/>
      <c r="L30" s="1724"/>
      <c r="M30" s="110"/>
      <c r="N30" s="83">
        <f>SUM(F30:M30)</f>
        <v>0</v>
      </c>
    </row>
    <row r="31" spans="2:69" ht="22.5" customHeight="1" thickTop="1">
      <c r="B31" s="1746" t="s">
        <v>279</v>
      </c>
      <c r="C31" s="1668"/>
      <c r="D31" s="1673"/>
      <c r="E31" s="1674"/>
      <c r="F31" s="1679" t="s">
        <v>322</v>
      </c>
      <c r="G31" s="1680"/>
      <c r="H31" s="1680"/>
      <c r="I31" s="1680"/>
      <c r="J31" s="1681"/>
      <c r="K31" s="1682" t="s">
        <v>323</v>
      </c>
      <c r="L31" s="1683"/>
      <c r="M31" s="1683"/>
      <c r="N31" s="1749"/>
      <c r="P31" s="397" t="s">
        <v>782</v>
      </c>
      <c r="Q31" s="398"/>
      <c r="R31" s="398"/>
      <c r="S31" s="398"/>
      <c r="T31" s="398"/>
      <c r="U31" s="398"/>
      <c r="V31" s="398"/>
      <c r="W31" s="398"/>
      <c r="X31" s="398"/>
      <c r="Y31" s="398"/>
      <c r="Z31" s="398"/>
      <c r="AA31" s="398"/>
      <c r="AB31" s="398"/>
      <c r="AC31" s="398"/>
      <c r="AD31" s="398"/>
      <c r="AE31" s="398"/>
      <c r="AF31" s="398"/>
      <c r="AG31" s="398"/>
      <c r="AH31" s="398"/>
      <c r="AI31" s="398"/>
      <c r="AJ31" s="398"/>
      <c r="AK31" s="398"/>
      <c r="AL31" s="398"/>
      <c r="AM31" s="398"/>
      <c r="AN31" s="398"/>
      <c r="AO31" s="398"/>
      <c r="AP31" s="398"/>
      <c r="AQ31" s="398"/>
      <c r="AR31" s="398"/>
      <c r="AS31" s="398"/>
      <c r="AT31" s="398"/>
      <c r="AU31" s="398"/>
      <c r="AV31" s="398"/>
      <c r="AW31" s="398"/>
      <c r="AX31" s="398"/>
      <c r="AY31" s="398"/>
      <c r="AZ31" s="398"/>
      <c r="BA31" s="398"/>
      <c r="BB31" s="398"/>
      <c r="BC31" s="398"/>
      <c r="BD31" s="398"/>
      <c r="BE31" s="398"/>
      <c r="BF31" s="398"/>
      <c r="BG31" s="398"/>
      <c r="BH31" s="398"/>
      <c r="BI31" s="398"/>
      <c r="BJ31" s="398"/>
      <c r="BK31" s="398"/>
      <c r="BL31" s="398"/>
      <c r="BM31" s="398"/>
      <c r="BN31" s="398"/>
      <c r="BO31" s="398"/>
      <c r="BP31" s="398"/>
      <c r="BQ31" s="399"/>
    </row>
    <row r="32" spans="2:69" ht="30" customHeight="1">
      <c r="B32" s="1747"/>
      <c r="C32" s="1670"/>
      <c r="D32" s="1675"/>
      <c r="E32" s="1676"/>
      <c r="F32" s="1685">
        <f>M7+M10+M13+M16+M19+M22+M25+M28+M41+M44+M47+M50+M53+M56+M59+M62+M65</f>
        <v>0</v>
      </c>
      <c r="G32" s="1686"/>
      <c r="H32" s="1686"/>
      <c r="I32" s="1686"/>
      <c r="J32" s="1687"/>
      <c r="K32" s="1685">
        <f>N7+N10+N13+N16+N19+N22+N25+N28+N41+N44+N47+N50+N53+N56+N59+N62+N65</f>
        <v>0</v>
      </c>
      <c r="L32" s="1686"/>
      <c r="M32" s="1686"/>
      <c r="N32" s="1687"/>
      <c r="P32" s="400"/>
      <c r="Q32" s="401"/>
      <c r="R32" s="401"/>
      <c r="S32" s="401"/>
      <c r="T32" s="401"/>
      <c r="U32" s="401"/>
      <c r="V32" s="401"/>
      <c r="W32" s="401"/>
      <c r="X32" s="401"/>
      <c r="Y32" s="401"/>
      <c r="Z32" s="401"/>
      <c r="AA32" s="401"/>
      <c r="AB32" s="401"/>
      <c r="AC32" s="401"/>
      <c r="AD32" s="401"/>
      <c r="AE32" s="401"/>
      <c r="AF32" s="401"/>
      <c r="AG32" s="401"/>
      <c r="AH32" s="401"/>
      <c r="AI32" s="401"/>
      <c r="AJ32" s="401"/>
      <c r="AK32" s="401"/>
      <c r="AL32" s="401"/>
      <c r="AM32" s="401"/>
      <c r="AN32" s="401"/>
      <c r="AO32" s="401"/>
      <c r="AP32" s="401"/>
      <c r="AQ32" s="401"/>
      <c r="AR32" s="401"/>
      <c r="AS32" s="401"/>
      <c r="AT32" s="401"/>
      <c r="AU32" s="401"/>
      <c r="AV32" s="401"/>
      <c r="AW32" s="401"/>
      <c r="AX32" s="401"/>
      <c r="AY32" s="401"/>
      <c r="AZ32" s="401"/>
      <c r="BA32" s="401"/>
      <c r="BB32" s="401"/>
      <c r="BC32" s="401"/>
      <c r="BD32" s="401"/>
      <c r="BE32" s="401"/>
      <c r="BF32" s="401"/>
      <c r="BG32" s="401"/>
      <c r="BH32" s="401"/>
      <c r="BI32" s="401"/>
      <c r="BJ32" s="401"/>
      <c r="BK32" s="401"/>
      <c r="BL32" s="401"/>
      <c r="BM32" s="401"/>
      <c r="BN32" s="401"/>
      <c r="BO32" s="401"/>
      <c r="BP32" s="401"/>
      <c r="BQ32" s="402"/>
    </row>
    <row r="33" spans="2:69" ht="15" customHeight="1">
      <c r="B33" s="1747"/>
      <c r="C33" s="1670"/>
      <c r="D33" s="1675"/>
      <c r="E33" s="1676"/>
      <c r="F33" s="143" t="s">
        <v>324</v>
      </c>
      <c r="G33" s="1841" t="s">
        <v>325</v>
      </c>
      <c r="H33" s="1842"/>
      <c r="I33" s="1841" t="s">
        <v>326</v>
      </c>
      <c r="J33" s="1842"/>
      <c r="K33" s="1841" t="s">
        <v>327</v>
      </c>
      <c r="L33" s="1842"/>
      <c r="M33" s="143" t="s">
        <v>328</v>
      </c>
      <c r="N33" s="143" t="s">
        <v>314</v>
      </c>
      <c r="P33" s="400"/>
      <c r="Q33" s="401"/>
      <c r="R33" s="401"/>
      <c r="S33" s="401"/>
      <c r="T33" s="401"/>
      <c r="U33" s="401"/>
      <c r="V33" s="401"/>
      <c r="W33" s="401"/>
      <c r="X33" s="401"/>
      <c r="Y33" s="401"/>
      <c r="Z33" s="401"/>
      <c r="AA33" s="401"/>
      <c r="AB33" s="401"/>
      <c r="AC33" s="401"/>
      <c r="AD33" s="401"/>
      <c r="AE33" s="401"/>
      <c r="AF33" s="401"/>
      <c r="AG33" s="401"/>
      <c r="AH33" s="401"/>
      <c r="AI33" s="401"/>
      <c r="AJ33" s="401"/>
      <c r="AK33" s="401"/>
      <c r="AL33" s="401"/>
      <c r="AM33" s="401"/>
      <c r="AN33" s="401"/>
      <c r="AO33" s="401"/>
      <c r="AP33" s="401"/>
      <c r="AQ33" s="401"/>
      <c r="AR33" s="401"/>
      <c r="AS33" s="401"/>
      <c r="AT33" s="401"/>
      <c r="AU33" s="401"/>
      <c r="AV33" s="401"/>
      <c r="AW33" s="401"/>
      <c r="AX33" s="401"/>
      <c r="AY33" s="401"/>
      <c r="AZ33" s="401"/>
      <c r="BA33" s="401"/>
      <c r="BB33" s="401"/>
      <c r="BC33" s="401"/>
      <c r="BD33" s="401"/>
      <c r="BE33" s="401"/>
      <c r="BF33" s="401"/>
      <c r="BG33" s="401"/>
      <c r="BH33" s="401"/>
      <c r="BI33" s="401"/>
      <c r="BJ33" s="401"/>
      <c r="BK33" s="401"/>
      <c r="BL33" s="401"/>
      <c r="BM33" s="401"/>
      <c r="BN33" s="401"/>
      <c r="BO33" s="401"/>
      <c r="BP33" s="401"/>
      <c r="BQ33" s="402"/>
    </row>
    <row r="34" spans="2:69" ht="30" customHeight="1">
      <c r="B34" s="1748"/>
      <c r="C34" s="1672"/>
      <c r="D34" s="1677"/>
      <c r="E34" s="1678"/>
      <c r="F34" s="85">
        <f>F9+F12+F15+F18+F21+F24+F27+F30+F43+F46+F49+F52+F55+F58+F61+F64+F67</f>
        <v>0</v>
      </c>
      <c r="G34" s="1666">
        <f>G9+G12+G15+G18+G21+G24+G27+G30+G43+G46+G49+G52+G55+G58+G61+G64+G67</f>
        <v>0</v>
      </c>
      <c r="H34" s="1666"/>
      <c r="I34" s="1666">
        <f>I9+I12+I15+I18+I21+I24+I27+I30+I43+I46+I49+I52+I55+I58+I61+I64+I67</f>
        <v>0</v>
      </c>
      <c r="J34" s="1666"/>
      <c r="K34" s="1666">
        <f>K9+K12+K15+K18+K21+K24+K27+K30+K43+K46+K49+K52+K55+K58+K61+K64+K67</f>
        <v>0</v>
      </c>
      <c r="L34" s="1666"/>
      <c r="M34" s="136">
        <f>M9+M12+M15+M18+M21+M24+M27+M30+M43+M46+M49+M52+M55+M58+M61+M64+M67</f>
        <v>0</v>
      </c>
      <c r="N34" s="87">
        <f>SUM(F34:M34)</f>
        <v>0</v>
      </c>
      <c r="P34" s="403"/>
      <c r="Q34" s="404"/>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404"/>
      <c r="AP34" s="404"/>
      <c r="AQ34" s="404"/>
      <c r="AR34" s="404"/>
      <c r="AS34" s="404"/>
      <c r="AT34" s="404"/>
      <c r="AU34" s="404"/>
      <c r="AV34" s="404"/>
      <c r="AW34" s="404"/>
      <c r="AX34" s="404"/>
      <c r="AY34" s="404"/>
      <c r="AZ34" s="404"/>
      <c r="BA34" s="404"/>
      <c r="BB34" s="404"/>
      <c r="BC34" s="404"/>
      <c r="BD34" s="404"/>
      <c r="BE34" s="404"/>
      <c r="BF34" s="404"/>
      <c r="BG34" s="404"/>
      <c r="BH34" s="404"/>
      <c r="BI34" s="404"/>
      <c r="BJ34" s="404"/>
      <c r="BK34" s="404"/>
      <c r="BL34" s="404"/>
      <c r="BM34" s="404"/>
      <c r="BN34" s="404"/>
      <c r="BO34" s="404"/>
      <c r="BP34" s="404"/>
      <c r="BQ34" s="405"/>
    </row>
    <row r="35" spans="2:69" ht="15" customHeight="1">
      <c r="B35" s="190"/>
      <c r="C35" s="190"/>
      <c r="D35" s="190"/>
      <c r="E35" s="190"/>
      <c r="F35" s="190"/>
      <c r="G35" s="190"/>
      <c r="H35" s="190"/>
      <c r="I35" s="190"/>
      <c r="J35" s="190"/>
      <c r="K35" s="190"/>
      <c r="L35" s="190"/>
      <c r="M35" s="190"/>
      <c r="N35" s="194" t="s">
        <v>476</v>
      </c>
    </row>
    <row r="36" spans="2:69" ht="15" customHeight="1">
      <c r="B36" s="23"/>
      <c r="C36" s="1753" t="s">
        <v>697</v>
      </c>
      <c r="D36" s="1492"/>
      <c r="E36" s="23"/>
      <c r="F36" s="23"/>
      <c r="G36" s="23"/>
      <c r="H36" s="23"/>
      <c r="I36" s="23"/>
      <c r="J36" s="23"/>
      <c r="K36" s="23"/>
      <c r="L36" s="23"/>
      <c r="M36" s="23"/>
      <c r="N36" s="23"/>
    </row>
    <row r="37" spans="2:69" ht="7.5" customHeight="1">
      <c r="B37" s="23"/>
      <c r="C37" s="23"/>
      <c r="D37" s="23"/>
      <c r="E37" s="23"/>
      <c r="F37" s="23"/>
      <c r="G37" s="23"/>
      <c r="H37" s="23"/>
      <c r="I37" s="23"/>
      <c r="J37" s="23"/>
      <c r="K37" s="23"/>
      <c r="L37" s="23"/>
      <c r="M37" s="23"/>
      <c r="N37" s="23"/>
    </row>
    <row r="38" spans="2:69" ht="15" customHeight="1">
      <c r="B38" s="1774" t="s">
        <v>471</v>
      </c>
      <c r="C38" s="1774"/>
      <c r="D38" s="1774"/>
      <c r="E38" s="1774"/>
      <c r="F38" s="50"/>
      <c r="G38" s="50"/>
      <c r="H38" s="50"/>
      <c r="I38" s="50"/>
      <c r="J38" s="50"/>
      <c r="K38" s="50"/>
      <c r="L38" s="50"/>
      <c r="M38" s="1843" t="s">
        <v>296</v>
      </c>
      <c r="N38" s="1843"/>
    </row>
    <row r="39" spans="2:69" ht="37.5" customHeight="1">
      <c r="B39" s="1697" t="s">
        <v>297</v>
      </c>
      <c r="C39" s="1612"/>
      <c r="D39" s="111" t="s">
        <v>472</v>
      </c>
      <c r="E39" s="88" t="s">
        <v>473</v>
      </c>
      <c r="F39" s="1659" t="s">
        <v>427</v>
      </c>
      <c r="G39" s="1659"/>
      <c r="H39" s="1612" t="s">
        <v>474</v>
      </c>
      <c r="I39" s="1612"/>
      <c r="J39" s="1661" t="s">
        <v>302</v>
      </c>
      <c r="K39" s="1661"/>
      <c r="L39" s="89" t="s">
        <v>303</v>
      </c>
      <c r="M39" s="90" t="s">
        <v>304</v>
      </c>
      <c r="N39" s="112" t="s">
        <v>305</v>
      </c>
    </row>
    <row r="40" spans="2:69" ht="30" customHeight="1">
      <c r="B40" s="1698"/>
      <c r="C40" s="1658"/>
      <c r="D40" s="1662" t="s">
        <v>475</v>
      </c>
      <c r="E40" s="1662"/>
      <c r="F40" s="1663" t="s">
        <v>307</v>
      </c>
      <c r="G40" s="1659"/>
      <c r="H40" s="1659"/>
      <c r="I40" s="1659"/>
      <c r="J40" s="1659"/>
      <c r="K40" s="1659"/>
      <c r="L40" s="1659"/>
      <c r="M40" s="1659"/>
      <c r="N40" s="144" t="s">
        <v>286</v>
      </c>
    </row>
    <row r="41" spans="2:69" ht="30" customHeight="1">
      <c r="B41" s="1706" t="s">
        <v>484</v>
      </c>
      <c r="C41" s="918"/>
      <c r="D41" s="92"/>
      <c r="E41" s="92"/>
      <c r="F41" s="1689"/>
      <c r="G41" s="1689"/>
      <c r="H41" s="1838"/>
      <c r="I41" s="1838"/>
      <c r="J41" s="1838"/>
      <c r="K41" s="1838"/>
      <c r="L41" s="93">
        <v>1.1000000000000001</v>
      </c>
      <c r="M41" s="145">
        <f>N41*L41</f>
        <v>0</v>
      </c>
      <c r="N41" s="75">
        <f>H41*J41</f>
        <v>0</v>
      </c>
    </row>
    <row r="42" spans="2:69" ht="15" customHeight="1">
      <c r="B42" s="1707"/>
      <c r="C42" s="596"/>
      <c r="D42" s="1647"/>
      <c r="E42" s="1647"/>
      <c r="F42" s="68" t="s">
        <v>309</v>
      </c>
      <c r="G42" s="1633" t="s">
        <v>310</v>
      </c>
      <c r="H42" s="1633"/>
      <c r="I42" s="1633" t="s">
        <v>311</v>
      </c>
      <c r="J42" s="1633"/>
      <c r="K42" s="1633" t="s">
        <v>312</v>
      </c>
      <c r="L42" s="1633"/>
      <c r="M42" s="69" t="s">
        <v>313</v>
      </c>
      <c r="N42" s="70" t="s">
        <v>314</v>
      </c>
    </row>
    <row r="43" spans="2:69" ht="30" customHeight="1">
      <c r="B43" s="1707"/>
      <c r="C43" s="596"/>
      <c r="D43" s="1647"/>
      <c r="E43" s="1647"/>
      <c r="F43" s="76"/>
      <c r="G43" s="1648"/>
      <c r="H43" s="1648"/>
      <c r="I43" s="1648"/>
      <c r="J43" s="1648"/>
      <c r="K43" s="1648"/>
      <c r="L43" s="1648"/>
      <c r="M43" s="77"/>
      <c r="N43" s="73">
        <f>SUM(F43:M43)</f>
        <v>0</v>
      </c>
    </row>
    <row r="44" spans="2:69" ht="30" customHeight="1">
      <c r="B44" s="1713" t="s">
        <v>485</v>
      </c>
      <c r="C44" s="1628"/>
      <c r="D44" s="74"/>
      <c r="E44" s="74"/>
      <c r="F44" s="1645"/>
      <c r="G44" s="1645"/>
      <c r="H44" s="1646"/>
      <c r="I44" s="1646"/>
      <c r="J44" s="1646"/>
      <c r="K44" s="1646"/>
      <c r="L44" s="65">
        <v>1.1000000000000001</v>
      </c>
      <c r="M44" s="66">
        <f>N44*L44</f>
        <v>0</v>
      </c>
      <c r="N44" s="75">
        <f>H44*J44</f>
        <v>0</v>
      </c>
    </row>
    <row r="45" spans="2:69" ht="15" customHeight="1">
      <c r="B45" s="1707"/>
      <c r="C45" s="596"/>
      <c r="D45" s="1647"/>
      <c r="E45" s="1647"/>
      <c r="F45" s="68" t="s">
        <v>309</v>
      </c>
      <c r="G45" s="1633" t="s">
        <v>310</v>
      </c>
      <c r="H45" s="1633"/>
      <c r="I45" s="1633" t="s">
        <v>311</v>
      </c>
      <c r="J45" s="1633"/>
      <c r="K45" s="1633" t="s">
        <v>312</v>
      </c>
      <c r="L45" s="1633"/>
      <c r="M45" s="69" t="s">
        <v>313</v>
      </c>
      <c r="N45" s="70" t="s">
        <v>314</v>
      </c>
    </row>
    <row r="46" spans="2:69" ht="30" customHeight="1">
      <c r="B46" s="1707"/>
      <c r="C46" s="596"/>
      <c r="D46" s="1647"/>
      <c r="E46" s="1647"/>
      <c r="F46" s="76"/>
      <c r="G46" s="1648"/>
      <c r="H46" s="1648"/>
      <c r="I46" s="1648"/>
      <c r="J46" s="1648"/>
      <c r="K46" s="1648"/>
      <c r="L46" s="1648"/>
      <c r="M46" s="77"/>
      <c r="N46" s="73">
        <f>SUM(F46:M46)</f>
        <v>0</v>
      </c>
    </row>
    <row r="47" spans="2:69" ht="30.75" customHeight="1">
      <c r="B47" s="1713" t="s">
        <v>486</v>
      </c>
      <c r="C47" s="1628"/>
      <c r="D47" s="74"/>
      <c r="E47" s="74"/>
      <c r="F47" s="1645"/>
      <c r="G47" s="1645"/>
      <c r="H47" s="1646"/>
      <c r="I47" s="1646"/>
      <c r="J47" s="1646"/>
      <c r="K47" s="1646"/>
      <c r="L47" s="65">
        <v>1.1000000000000001</v>
      </c>
      <c r="M47" s="66">
        <f>N47*L47</f>
        <v>0</v>
      </c>
      <c r="N47" s="75">
        <f>H47*J47</f>
        <v>0</v>
      </c>
    </row>
    <row r="48" spans="2:69" ht="15.75" customHeight="1">
      <c r="B48" s="1707"/>
      <c r="C48" s="596"/>
      <c r="D48" s="1647"/>
      <c r="E48" s="1647"/>
      <c r="F48" s="68" t="s">
        <v>309</v>
      </c>
      <c r="G48" s="1633" t="s">
        <v>310</v>
      </c>
      <c r="H48" s="1633"/>
      <c r="I48" s="1633" t="s">
        <v>311</v>
      </c>
      <c r="J48" s="1633"/>
      <c r="K48" s="1633" t="s">
        <v>312</v>
      </c>
      <c r="L48" s="1633"/>
      <c r="M48" s="69" t="s">
        <v>313</v>
      </c>
      <c r="N48" s="70" t="s">
        <v>314</v>
      </c>
    </row>
    <row r="49" spans="2:14" ht="29.25" customHeight="1">
      <c r="B49" s="1707"/>
      <c r="C49" s="596"/>
      <c r="D49" s="1647"/>
      <c r="E49" s="1647"/>
      <c r="F49" s="76"/>
      <c r="G49" s="1648"/>
      <c r="H49" s="1648"/>
      <c r="I49" s="1648"/>
      <c r="J49" s="1648"/>
      <c r="K49" s="1648"/>
      <c r="L49" s="1648"/>
      <c r="M49" s="77"/>
      <c r="N49" s="73">
        <f>SUM(F49:M49)</f>
        <v>0</v>
      </c>
    </row>
    <row r="50" spans="2:14" ht="30" customHeight="1">
      <c r="B50" s="1713" t="s">
        <v>487</v>
      </c>
      <c r="C50" s="1628"/>
      <c r="D50" s="74"/>
      <c r="E50" s="74"/>
      <c r="F50" s="1645"/>
      <c r="G50" s="1645"/>
      <c r="H50" s="1646"/>
      <c r="I50" s="1646"/>
      <c r="J50" s="1646"/>
      <c r="K50" s="1646"/>
      <c r="L50" s="65">
        <v>1.1000000000000001</v>
      </c>
      <c r="M50" s="66">
        <f>N50*L50</f>
        <v>0</v>
      </c>
      <c r="N50" s="75">
        <f>H50*J50</f>
        <v>0</v>
      </c>
    </row>
    <row r="51" spans="2:14" ht="14.25" customHeight="1">
      <c r="B51" s="1707"/>
      <c r="C51" s="596"/>
      <c r="D51" s="1647"/>
      <c r="E51" s="1647"/>
      <c r="F51" s="68" t="s">
        <v>309</v>
      </c>
      <c r="G51" s="1633" t="s">
        <v>310</v>
      </c>
      <c r="H51" s="1633"/>
      <c r="I51" s="1633" t="s">
        <v>311</v>
      </c>
      <c r="J51" s="1633"/>
      <c r="K51" s="1633" t="s">
        <v>312</v>
      </c>
      <c r="L51" s="1633"/>
      <c r="M51" s="69" t="s">
        <v>313</v>
      </c>
      <c r="N51" s="70" t="s">
        <v>314</v>
      </c>
    </row>
    <row r="52" spans="2:14" ht="30" customHeight="1">
      <c r="B52" s="1707"/>
      <c r="C52" s="596"/>
      <c r="D52" s="1647"/>
      <c r="E52" s="1647"/>
      <c r="F52" s="76"/>
      <c r="G52" s="1648"/>
      <c r="H52" s="1648"/>
      <c r="I52" s="1648"/>
      <c r="J52" s="1648"/>
      <c r="K52" s="1648"/>
      <c r="L52" s="1648"/>
      <c r="M52" s="77"/>
      <c r="N52" s="73">
        <f>SUM(F52:M52)</f>
        <v>0</v>
      </c>
    </row>
    <row r="53" spans="2:14" ht="29.25" customHeight="1">
      <c r="B53" s="1713" t="s">
        <v>488</v>
      </c>
      <c r="C53" s="1628"/>
      <c r="D53" s="74"/>
      <c r="E53" s="74"/>
      <c r="F53" s="1645"/>
      <c r="G53" s="1645"/>
      <c r="H53" s="1646"/>
      <c r="I53" s="1646"/>
      <c r="J53" s="1646"/>
      <c r="K53" s="1646"/>
      <c r="L53" s="65">
        <v>1.1000000000000001</v>
      </c>
      <c r="M53" s="66">
        <f>N53*L53</f>
        <v>0</v>
      </c>
      <c r="N53" s="75">
        <f>H53*J53</f>
        <v>0</v>
      </c>
    </row>
    <row r="54" spans="2:14" ht="15" customHeight="1">
      <c r="B54" s="1707"/>
      <c r="C54" s="596"/>
      <c r="D54" s="1647"/>
      <c r="E54" s="1647"/>
      <c r="F54" s="68" t="s">
        <v>309</v>
      </c>
      <c r="G54" s="1633" t="s">
        <v>310</v>
      </c>
      <c r="H54" s="1633"/>
      <c r="I54" s="1633" t="s">
        <v>311</v>
      </c>
      <c r="J54" s="1633"/>
      <c r="K54" s="1633" t="s">
        <v>312</v>
      </c>
      <c r="L54" s="1633"/>
      <c r="M54" s="69" t="s">
        <v>313</v>
      </c>
      <c r="N54" s="70" t="s">
        <v>314</v>
      </c>
    </row>
    <row r="55" spans="2:14" ht="30" customHeight="1">
      <c r="B55" s="1707"/>
      <c r="C55" s="596"/>
      <c r="D55" s="1647"/>
      <c r="E55" s="1647"/>
      <c r="F55" s="76"/>
      <c r="G55" s="1648"/>
      <c r="H55" s="1648"/>
      <c r="I55" s="1648"/>
      <c r="J55" s="1648"/>
      <c r="K55" s="1648"/>
      <c r="L55" s="1648"/>
      <c r="M55" s="77"/>
      <c r="N55" s="73">
        <f>SUM(F55:M55)</f>
        <v>0</v>
      </c>
    </row>
    <row r="56" spans="2:14" ht="30" customHeight="1">
      <c r="B56" s="1713" t="s">
        <v>489</v>
      </c>
      <c r="C56" s="1628"/>
      <c r="D56" s="74"/>
      <c r="E56" s="74"/>
      <c r="F56" s="1645"/>
      <c r="G56" s="1645"/>
      <c r="H56" s="1646"/>
      <c r="I56" s="1646"/>
      <c r="J56" s="1646"/>
      <c r="K56" s="1646"/>
      <c r="L56" s="65">
        <v>1.1000000000000001</v>
      </c>
      <c r="M56" s="66">
        <f>N56*L56</f>
        <v>0</v>
      </c>
      <c r="N56" s="75">
        <f>H56*J56</f>
        <v>0</v>
      </c>
    </row>
    <row r="57" spans="2:14" ht="15" customHeight="1">
      <c r="B57" s="1707"/>
      <c r="C57" s="596"/>
      <c r="D57" s="1647"/>
      <c r="E57" s="1647"/>
      <c r="F57" s="68" t="s">
        <v>309</v>
      </c>
      <c r="G57" s="1633" t="s">
        <v>310</v>
      </c>
      <c r="H57" s="1633"/>
      <c r="I57" s="1633" t="s">
        <v>311</v>
      </c>
      <c r="J57" s="1633"/>
      <c r="K57" s="1633" t="s">
        <v>312</v>
      </c>
      <c r="L57" s="1633"/>
      <c r="M57" s="69" t="s">
        <v>313</v>
      </c>
      <c r="N57" s="70" t="s">
        <v>314</v>
      </c>
    </row>
    <row r="58" spans="2:14" ht="30" customHeight="1">
      <c r="B58" s="1707"/>
      <c r="C58" s="596"/>
      <c r="D58" s="1647"/>
      <c r="E58" s="1647"/>
      <c r="F58" s="76"/>
      <c r="G58" s="1648"/>
      <c r="H58" s="1648"/>
      <c r="I58" s="1648"/>
      <c r="J58" s="1648"/>
      <c r="K58" s="1648"/>
      <c r="L58" s="1648"/>
      <c r="M58" s="77"/>
      <c r="N58" s="73">
        <f>SUM(F58:M58)</f>
        <v>0</v>
      </c>
    </row>
    <row r="59" spans="2:14" ht="30" customHeight="1">
      <c r="B59" s="1713" t="s">
        <v>490</v>
      </c>
      <c r="C59" s="1628"/>
      <c r="D59" s="74"/>
      <c r="E59" s="74"/>
      <c r="F59" s="1645"/>
      <c r="G59" s="1645"/>
      <c r="H59" s="1646"/>
      <c r="I59" s="1646"/>
      <c r="J59" s="1646"/>
      <c r="K59" s="1646"/>
      <c r="L59" s="65">
        <v>1.1000000000000001</v>
      </c>
      <c r="M59" s="66">
        <f>N59*L59</f>
        <v>0</v>
      </c>
      <c r="N59" s="75">
        <f>H59*J59</f>
        <v>0</v>
      </c>
    </row>
    <row r="60" spans="2:14" ht="15" customHeight="1">
      <c r="B60" s="1707"/>
      <c r="C60" s="596"/>
      <c r="D60" s="1647"/>
      <c r="E60" s="1647"/>
      <c r="F60" s="68" t="s">
        <v>309</v>
      </c>
      <c r="G60" s="1633" t="s">
        <v>310</v>
      </c>
      <c r="H60" s="1633"/>
      <c r="I60" s="1633" t="s">
        <v>311</v>
      </c>
      <c r="J60" s="1633"/>
      <c r="K60" s="1633" t="s">
        <v>312</v>
      </c>
      <c r="L60" s="1633"/>
      <c r="M60" s="69" t="s">
        <v>313</v>
      </c>
      <c r="N60" s="70" t="s">
        <v>314</v>
      </c>
    </row>
    <row r="61" spans="2:14" ht="30" customHeight="1">
      <c r="B61" s="1707"/>
      <c r="C61" s="596"/>
      <c r="D61" s="1647"/>
      <c r="E61" s="1647"/>
      <c r="F61" s="76"/>
      <c r="G61" s="1648"/>
      <c r="H61" s="1648"/>
      <c r="I61" s="1648"/>
      <c r="J61" s="1648"/>
      <c r="K61" s="1648"/>
      <c r="L61" s="1648"/>
      <c r="M61" s="77"/>
      <c r="N61" s="73">
        <f>SUM(F61:M61)</f>
        <v>0</v>
      </c>
    </row>
    <row r="62" spans="2:14" ht="30" customHeight="1">
      <c r="B62" s="1713" t="s">
        <v>491</v>
      </c>
      <c r="C62" s="1628"/>
      <c r="D62" s="74"/>
      <c r="E62" s="74"/>
      <c r="F62" s="1645"/>
      <c r="G62" s="1645"/>
      <c r="H62" s="1646"/>
      <c r="I62" s="1646"/>
      <c r="J62" s="1646"/>
      <c r="K62" s="1646"/>
      <c r="L62" s="65">
        <v>1.1000000000000001</v>
      </c>
      <c r="M62" s="66">
        <f>N62*L62</f>
        <v>0</v>
      </c>
      <c r="N62" s="75">
        <f>H62*J62</f>
        <v>0</v>
      </c>
    </row>
    <row r="63" spans="2:14" ht="15" customHeight="1">
      <c r="B63" s="1707"/>
      <c r="C63" s="596"/>
      <c r="D63" s="1647"/>
      <c r="E63" s="1647"/>
      <c r="F63" s="68" t="s">
        <v>309</v>
      </c>
      <c r="G63" s="1633" t="s">
        <v>310</v>
      </c>
      <c r="H63" s="1633"/>
      <c r="I63" s="1633" t="s">
        <v>311</v>
      </c>
      <c r="J63" s="1633"/>
      <c r="K63" s="1633" t="s">
        <v>312</v>
      </c>
      <c r="L63" s="1633"/>
      <c r="M63" s="69" t="s">
        <v>313</v>
      </c>
      <c r="N63" s="70" t="s">
        <v>314</v>
      </c>
    </row>
    <row r="64" spans="2:14" ht="30" customHeight="1">
      <c r="B64" s="1717"/>
      <c r="C64" s="1656"/>
      <c r="D64" s="1647"/>
      <c r="E64" s="1647"/>
      <c r="F64" s="76"/>
      <c r="G64" s="1648"/>
      <c r="H64" s="1648"/>
      <c r="I64" s="1648"/>
      <c r="J64" s="1648"/>
      <c r="K64" s="1648"/>
      <c r="L64" s="1648"/>
      <c r="M64" s="77"/>
      <c r="N64" s="73">
        <f>SUM(F64:M64)</f>
        <v>0</v>
      </c>
    </row>
    <row r="65" spans="2:14" ht="30.75" customHeight="1">
      <c r="B65" s="1738" t="s">
        <v>492</v>
      </c>
      <c r="C65" s="752"/>
      <c r="D65" s="74"/>
      <c r="E65" s="74"/>
      <c r="F65" s="1645"/>
      <c r="G65" s="1645"/>
      <c r="H65" s="1646"/>
      <c r="I65" s="1646"/>
      <c r="J65" s="1646"/>
      <c r="K65" s="1646"/>
      <c r="L65" s="65">
        <v>1.1000000000000001</v>
      </c>
      <c r="M65" s="66">
        <f>N65*L65</f>
        <v>0</v>
      </c>
      <c r="N65" s="75">
        <f>H65*J65</f>
        <v>0</v>
      </c>
    </row>
    <row r="66" spans="2:14" ht="15" customHeight="1">
      <c r="B66" s="1707"/>
      <c r="C66" s="596"/>
      <c r="D66" s="1647"/>
      <c r="E66" s="1647"/>
      <c r="F66" s="68" t="s">
        <v>309</v>
      </c>
      <c r="G66" s="1633" t="s">
        <v>310</v>
      </c>
      <c r="H66" s="1633"/>
      <c r="I66" s="1633" t="s">
        <v>311</v>
      </c>
      <c r="J66" s="1633"/>
      <c r="K66" s="1633" t="s">
        <v>312</v>
      </c>
      <c r="L66" s="1633"/>
      <c r="M66" s="69" t="s">
        <v>313</v>
      </c>
      <c r="N66" s="70" t="s">
        <v>314</v>
      </c>
    </row>
    <row r="67" spans="2:14" ht="29.25" customHeight="1">
      <c r="B67" s="1752"/>
      <c r="C67" s="751"/>
      <c r="D67" s="1694"/>
      <c r="E67" s="1694"/>
      <c r="F67" s="76"/>
      <c r="G67" s="1648"/>
      <c r="H67" s="1648"/>
      <c r="I67" s="1648"/>
      <c r="J67" s="1648"/>
      <c r="K67" s="1648"/>
      <c r="L67" s="1648"/>
      <c r="M67" s="77"/>
      <c r="N67" s="73">
        <f>SUM(F67:M67)</f>
        <v>0</v>
      </c>
    </row>
    <row r="68" spans="2:14" ht="33" customHeight="1">
      <c r="B68" s="47"/>
      <c r="C68" s="47"/>
      <c r="D68" s="47"/>
      <c r="E68" s="47"/>
      <c r="F68" s="47"/>
      <c r="G68" s="47"/>
      <c r="H68" s="47"/>
      <c r="I68" s="47"/>
      <c r="J68" s="47"/>
      <c r="K68" s="47"/>
      <c r="L68" s="47"/>
      <c r="M68" s="47"/>
      <c r="N68" s="195" t="s">
        <v>477</v>
      </c>
    </row>
  </sheetData>
  <sheetProtection algorithmName="SHA-512" hashValue="nHD7VNqAZiduR7RAEGa8vTBAL29Zvfo5xWp3hsunDioL/IroJc7WBNGm8K1T3W3iwfepayM71vJaRPFRDtTwYw==" saltValue="cx5c0N/gotwg/EgHlCMzBQ==" spinCount="100000" sheet="1" objects="1" scenarios="1" formatCells="0"/>
  <mergeCells count="222">
    <mergeCell ref="G67:H67"/>
    <mergeCell ref="I67:J67"/>
    <mergeCell ref="K67:L67"/>
    <mergeCell ref="I64:J64"/>
    <mergeCell ref="K64:L64"/>
    <mergeCell ref="B65:C67"/>
    <mergeCell ref="F65:G65"/>
    <mergeCell ref="H65:I65"/>
    <mergeCell ref="J65:K65"/>
    <mergeCell ref="D66:E67"/>
    <mergeCell ref="G66:H66"/>
    <mergeCell ref="I66:J66"/>
    <mergeCell ref="K66:L66"/>
    <mergeCell ref="K61:L61"/>
    <mergeCell ref="B62:C64"/>
    <mergeCell ref="F62:G62"/>
    <mergeCell ref="H62:I62"/>
    <mergeCell ref="J62:K62"/>
    <mergeCell ref="D63:E64"/>
    <mergeCell ref="G63:H63"/>
    <mergeCell ref="I63:J63"/>
    <mergeCell ref="K63:L63"/>
    <mergeCell ref="G64:H64"/>
    <mergeCell ref="B59:C61"/>
    <mergeCell ref="F59:G59"/>
    <mergeCell ref="H59:I59"/>
    <mergeCell ref="J59:K59"/>
    <mergeCell ref="D60:E61"/>
    <mergeCell ref="G60:H60"/>
    <mergeCell ref="I60:J60"/>
    <mergeCell ref="K60:L60"/>
    <mergeCell ref="G61:H61"/>
    <mergeCell ref="I61:J61"/>
    <mergeCell ref="K57:L57"/>
    <mergeCell ref="G58:H58"/>
    <mergeCell ref="I58:J58"/>
    <mergeCell ref="K58:L58"/>
    <mergeCell ref="I54:J54"/>
    <mergeCell ref="K54:L54"/>
    <mergeCell ref="G55:H55"/>
    <mergeCell ref="I55:J55"/>
    <mergeCell ref="K55:L55"/>
    <mergeCell ref="B50:C52"/>
    <mergeCell ref="F50:G50"/>
    <mergeCell ref="H50:I50"/>
    <mergeCell ref="J50:K50"/>
    <mergeCell ref="D51:E52"/>
    <mergeCell ref="G51:H51"/>
    <mergeCell ref="I51:J51"/>
    <mergeCell ref="B56:C58"/>
    <mergeCell ref="F56:G56"/>
    <mergeCell ref="H56:I56"/>
    <mergeCell ref="J56:K56"/>
    <mergeCell ref="D57:E58"/>
    <mergeCell ref="K51:L51"/>
    <mergeCell ref="G52:H52"/>
    <mergeCell ref="I52:J52"/>
    <mergeCell ref="K52:L52"/>
    <mergeCell ref="B53:C55"/>
    <mergeCell ref="F53:G53"/>
    <mergeCell ref="H53:I53"/>
    <mergeCell ref="J53:K53"/>
    <mergeCell ref="D54:E55"/>
    <mergeCell ref="G54:H54"/>
    <mergeCell ref="G57:H57"/>
    <mergeCell ref="I57:J57"/>
    <mergeCell ref="B47:C49"/>
    <mergeCell ref="F47:G47"/>
    <mergeCell ref="H47:I47"/>
    <mergeCell ref="J47:K47"/>
    <mergeCell ref="D48:E49"/>
    <mergeCell ref="G48:H48"/>
    <mergeCell ref="I48:J48"/>
    <mergeCell ref="K48:L48"/>
    <mergeCell ref="G49:H49"/>
    <mergeCell ref="I49:J49"/>
    <mergeCell ref="K49:L49"/>
    <mergeCell ref="K43:L43"/>
    <mergeCell ref="B44:C46"/>
    <mergeCell ref="F44:G44"/>
    <mergeCell ref="H44:I44"/>
    <mergeCell ref="J44:K44"/>
    <mergeCell ref="D45:E46"/>
    <mergeCell ref="G45:H45"/>
    <mergeCell ref="I45:J45"/>
    <mergeCell ref="K45:L45"/>
    <mergeCell ref="G46:H46"/>
    <mergeCell ref="B41:C43"/>
    <mergeCell ref="F41:G41"/>
    <mergeCell ref="H41:I41"/>
    <mergeCell ref="J41:K41"/>
    <mergeCell ref="D42:E43"/>
    <mergeCell ref="G42:H42"/>
    <mergeCell ref="I42:J42"/>
    <mergeCell ref="K42:L42"/>
    <mergeCell ref="G43:H43"/>
    <mergeCell ref="I43:J43"/>
    <mergeCell ref="I46:J46"/>
    <mergeCell ref="K46:L46"/>
    <mergeCell ref="B39:C40"/>
    <mergeCell ref="F39:G39"/>
    <mergeCell ref="H39:I39"/>
    <mergeCell ref="J39:K39"/>
    <mergeCell ref="D40:E40"/>
    <mergeCell ref="F40:M40"/>
    <mergeCell ref="K33:L33"/>
    <mergeCell ref="G34:H34"/>
    <mergeCell ref="I34:J34"/>
    <mergeCell ref="K34:L34"/>
    <mergeCell ref="C36:D36"/>
    <mergeCell ref="B38:E38"/>
    <mergeCell ref="B31:C34"/>
    <mergeCell ref="D31:E34"/>
    <mergeCell ref="F31:J31"/>
    <mergeCell ref="K31:N31"/>
    <mergeCell ref="F32:J32"/>
    <mergeCell ref="K32:N32"/>
    <mergeCell ref="G33:H33"/>
    <mergeCell ref="I33:J33"/>
    <mergeCell ref="M38:N38"/>
    <mergeCell ref="K27:L27"/>
    <mergeCell ref="B28:C30"/>
    <mergeCell ref="F28:G28"/>
    <mergeCell ref="H28:I28"/>
    <mergeCell ref="J28:K28"/>
    <mergeCell ref="D29:E30"/>
    <mergeCell ref="G29:H29"/>
    <mergeCell ref="I29:J29"/>
    <mergeCell ref="K29:L29"/>
    <mergeCell ref="G30:H30"/>
    <mergeCell ref="B25:C27"/>
    <mergeCell ref="F25:G25"/>
    <mergeCell ref="H25:I25"/>
    <mergeCell ref="J25:K25"/>
    <mergeCell ref="D26:E27"/>
    <mergeCell ref="G26:H26"/>
    <mergeCell ref="I26:J26"/>
    <mergeCell ref="K26:L26"/>
    <mergeCell ref="G27:H27"/>
    <mergeCell ref="I27:J27"/>
    <mergeCell ref="I30:J30"/>
    <mergeCell ref="K30:L30"/>
    <mergeCell ref="K23:L23"/>
    <mergeCell ref="G24:H24"/>
    <mergeCell ref="I24:J24"/>
    <mergeCell ref="K24:L24"/>
    <mergeCell ref="I20:J20"/>
    <mergeCell ref="K20:L20"/>
    <mergeCell ref="G21:H21"/>
    <mergeCell ref="I21:J21"/>
    <mergeCell ref="K21:L21"/>
    <mergeCell ref="B16:C18"/>
    <mergeCell ref="F16:G16"/>
    <mergeCell ref="H16:I16"/>
    <mergeCell ref="J16:K16"/>
    <mergeCell ref="D17:E18"/>
    <mergeCell ref="G17:H17"/>
    <mergeCell ref="I17:J17"/>
    <mergeCell ref="B22:C24"/>
    <mergeCell ref="F22:G22"/>
    <mergeCell ref="H22:I22"/>
    <mergeCell ref="J22:K22"/>
    <mergeCell ref="D23:E24"/>
    <mergeCell ref="K17:L17"/>
    <mergeCell ref="G18:H18"/>
    <mergeCell ref="I18:J18"/>
    <mergeCell ref="K18:L18"/>
    <mergeCell ref="B19:C21"/>
    <mergeCell ref="F19:G19"/>
    <mergeCell ref="H19:I19"/>
    <mergeCell ref="J19:K19"/>
    <mergeCell ref="D20:E21"/>
    <mergeCell ref="G20:H20"/>
    <mergeCell ref="G23:H23"/>
    <mergeCell ref="I23:J23"/>
    <mergeCell ref="I12:J12"/>
    <mergeCell ref="K12:L12"/>
    <mergeCell ref="B13:C15"/>
    <mergeCell ref="F13:G13"/>
    <mergeCell ref="H13:I13"/>
    <mergeCell ref="J13:K13"/>
    <mergeCell ref="D14:E15"/>
    <mergeCell ref="G14:H14"/>
    <mergeCell ref="I14:J14"/>
    <mergeCell ref="K14:L14"/>
    <mergeCell ref="G15:H15"/>
    <mergeCell ref="I15:J15"/>
    <mergeCell ref="K15:L15"/>
    <mergeCell ref="B7:C9"/>
    <mergeCell ref="F7:G7"/>
    <mergeCell ref="H7:I7"/>
    <mergeCell ref="J7:K7"/>
    <mergeCell ref="D8:E9"/>
    <mergeCell ref="G8:H8"/>
    <mergeCell ref="I8:J8"/>
    <mergeCell ref="K8:L8"/>
    <mergeCell ref="G9:H9"/>
    <mergeCell ref="I9:J9"/>
    <mergeCell ref="P12:BQ16"/>
    <mergeCell ref="P31:BQ34"/>
    <mergeCell ref="P2:BQ5"/>
    <mergeCell ref="P6:BQ8"/>
    <mergeCell ref="P9:BQ11"/>
    <mergeCell ref="C2:D2"/>
    <mergeCell ref="B4:E4"/>
    <mergeCell ref="M4:N4"/>
    <mergeCell ref="B5:C6"/>
    <mergeCell ref="F5:G5"/>
    <mergeCell ref="H5:I5"/>
    <mergeCell ref="J5:K5"/>
    <mergeCell ref="D6:E6"/>
    <mergeCell ref="F6:M6"/>
    <mergeCell ref="K9:L9"/>
    <mergeCell ref="B10:C12"/>
    <mergeCell ref="F10:G10"/>
    <mergeCell ref="H10:I10"/>
    <mergeCell ref="J10:K10"/>
    <mergeCell ref="D11:E12"/>
    <mergeCell ref="G11:H11"/>
    <mergeCell ref="I11:J11"/>
    <mergeCell ref="K11:L11"/>
    <mergeCell ref="G12:H12"/>
  </mergeCells>
  <phoneticPr fontId="2"/>
  <conditionalFormatting sqref="B31:E34 P31:BQ34 N33">
    <cfRule type="expression" dxfId="205" priority="8">
      <formula>IF($N$34=0,TRUE,FALSE)</formula>
    </cfRule>
  </conditionalFormatting>
  <conditionalFormatting sqref="E5">
    <cfRule type="expression" dxfId="204" priority="11">
      <formula>IF($E$7="",TRUE,FALSE)</formula>
    </cfRule>
  </conditionalFormatting>
  <conditionalFormatting sqref="F8">
    <cfRule type="expression" dxfId="203" priority="16">
      <formula>IF($F$9="",TRUE,FALSE)</formula>
    </cfRule>
  </conditionalFormatting>
  <conditionalFormatting sqref="F33">
    <cfRule type="expression" dxfId="202" priority="5">
      <formula>IF($F$34=0,TRUE,FALSE)</formula>
    </cfRule>
  </conditionalFormatting>
  <conditionalFormatting sqref="F31:J31">
    <cfRule type="expression" dxfId="201" priority="7">
      <formula>IF($F$32=0,TRUE,FALSE)</formula>
    </cfRule>
  </conditionalFormatting>
  <conditionalFormatting sqref="F6:N6">
    <cfRule type="expression" dxfId="200" priority="17">
      <formula>IF($N$9=0,TRUE,FALSE)</formula>
    </cfRule>
  </conditionalFormatting>
  <conditionalFormatting sqref="G8:H8">
    <cfRule type="expression" dxfId="199" priority="15">
      <formula>IF($G$9="",TRUE,FALSE)</formula>
    </cfRule>
  </conditionalFormatting>
  <conditionalFormatting sqref="G33:H33">
    <cfRule type="expression" dxfId="198" priority="4">
      <formula>IF($G$34=0,TRUE,FALSE)</formula>
    </cfRule>
  </conditionalFormatting>
  <conditionalFormatting sqref="H5:I5">
    <cfRule type="expression" dxfId="197" priority="21">
      <formula>IF($H$7="",TRUE,FALSE)</formula>
    </cfRule>
  </conditionalFormatting>
  <conditionalFormatting sqref="I8:J8">
    <cfRule type="expression" dxfId="196" priority="14">
      <formula>IF($I$9="",TRUE,FALSE)</formula>
    </cfRule>
  </conditionalFormatting>
  <conditionalFormatting sqref="I33:J33">
    <cfRule type="expression" dxfId="195" priority="3">
      <formula>IF($I$34=0,TRUE,FALSE)</formula>
    </cfRule>
  </conditionalFormatting>
  <conditionalFormatting sqref="J5:K5">
    <cfRule type="expression" dxfId="194" priority="20">
      <formula>IF($J$7="",TRUE,FALSE)</formula>
    </cfRule>
  </conditionalFormatting>
  <conditionalFormatting sqref="K8:L8">
    <cfRule type="expression" dxfId="193" priority="13">
      <formula>IF($K$9="",TRUE,FALSE)</formula>
    </cfRule>
  </conditionalFormatting>
  <conditionalFormatting sqref="K33:L33">
    <cfRule type="expression" dxfId="192" priority="2">
      <formula>IF($K$34=0,TRUE,FALSE)</formula>
    </cfRule>
  </conditionalFormatting>
  <conditionalFormatting sqref="K31:N31">
    <cfRule type="expression" dxfId="191" priority="6">
      <formula>IF($K$32=0,TRUE,FALSE)</formula>
    </cfRule>
  </conditionalFormatting>
  <conditionalFormatting sqref="M8">
    <cfRule type="expression" dxfId="190" priority="12">
      <formula>IF($M$9="",TRUE,FALSE)</formula>
    </cfRule>
  </conditionalFormatting>
  <conditionalFormatting sqref="M33">
    <cfRule type="expression" dxfId="189" priority="1">
      <formula>IF($M$34=0,TRUE,FALSE)</formula>
    </cfRule>
  </conditionalFormatting>
  <conditionalFormatting sqref="N5">
    <cfRule type="expression" dxfId="188" priority="19">
      <formula>IF($N$7=0,TRUE,FALSE)</formula>
    </cfRule>
  </conditionalFormatting>
  <conditionalFormatting sqref="N7">
    <cfRule type="cellIs" dxfId="187" priority="41" operator="notEqual">
      <formula>N9</formula>
    </cfRule>
  </conditionalFormatting>
  <conditionalFormatting sqref="N8">
    <cfRule type="expression" dxfId="186" priority="9">
      <formula>IF($N$9=0,TRUE,FALSE)</formula>
    </cfRule>
  </conditionalFormatting>
  <conditionalFormatting sqref="N9">
    <cfRule type="cellIs" dxfId="185" priority="58" operator="notEqual">
      <formula>N7</formula>
    </cfRule>
  </conditionalFormatting>
  <conditionalFormatting sqref="N10">
    <cfRule type="cellIs" dxfId="184" priority="40" operator="notEqual">
      <formula>N12</formula>
    </cfRule>
  </conditionalFormatting>
  <conditionalFormatting sqref="N12">
    <cfRule type="cellIs" dxfId="183" priority="57" operator="notEqual">
      <formula>N10</formula>
    </cfRule>
  </conditionalFormatting>
  <conditionalFormatting sqref="N13">
    <cfRule type="cellIs" dxfId="182" priority="39" operator="notEqual">
      <formula>N15</formula>
    </cfRule>
  </conditionalFormatting>
  <conditionalFormatting sqref="N15">
    <cfRule type="cellIs" dxfId="181" priority="56" operator="notEqual">
      <formula>N13</formula>
    </cfRule>
  </conditionalFormatting>
  <conditionalFormatting sqref="N16">
    <cfRule type="cellIs" dxfId="180" priority="38" operator="notEqual">
      <formula>N18</formula>
    </cfRule>
  </conditionalFormatting>
  <conditionalFormatting sqref="N18">
    <cfRule type="cellIs" dxfId="179" priority="55" operator="notEqual">
      <formula>N16</formula>
    </cfRule>
  </conditionalFormatting>
  <conditionalFormatting sqref="N19">
    <cfRule type="cellIs" dxfId="178" priority="37" operator="notEqual">
      <formula>N21</formula>
    </cfRule>
  </conditionalFormatting>
  <conditionalFormatting sqref="N21">
    <cfRule type="cellIs" dxfId="177" priority="54" operator="notEqual">
      <formula>N19</formula>
    </cfRule>
  </conditionalFormatting>
  <conditionalFormatting sqref="N22">
    <cfRule type="cellIs" dxfId="176" priority="36" operator="notEqual">
      <formula>N24</formula>
    </cfRule>
  </conditionalFormatting>
  <conditionalFormatting sqref="N24">
    <cfRule type="cellIs" dxfId="175" priority="53" operator="notEqual">
      <formula>N22</formula>
    </cfRule>
  </conditionalFormatting>
  <conditionalFormatting sqref="N25">
    <cfRule type="cellIs" dxfId="174" priority="35" operator="notEqual">
      <formula>N27</formula>
    </cfRule>
  </conditionalFormatting>
  <conditionalFormatting sqref="N27">
    <cfRule type="cellIs" dxfId="173" priority="52" operator="notEqual">
      <formula>N25</formula>
    </cfRule>
  </conditionalFormatting>
  <conditionalFormatting sqref="N28">
    <cfRule type="cellIs" dxfId="172" priority="34" operator="notEqual">
      <formula>N30</formula>
    </cfRule>
  </conditionalFormatting>
  <conditionalFormatting sqref="N30">
    <cfRule type="cellIs" dxfId="171" priority="51" operator="notEqual">
      <formula>N28</formula>
    </cfRule>
  </conditionalFormatting>
  <conditionalFormatting sqref="N41">
    <cfRule type="cellIs" dxfId="170" priority="33" operator="notEqual">
      <formula>N43</formula>
    </cfRule>
  </conditionalFormatting>
  <conditionalFormatting sqref="N43">
    <cfRule type="cellIs" dxfId="169" priority="50" operator="notEqual">
      <formula>N41</formula>
    </cfRule>
  </conditionalFormatting>
  <conditionalFormatting sqref="N44">
    <cfRule type="cellIs" dxfId="168" priority="32" operator="notEqual">
      <formula>N46</formula>
    </cfRule>
  </conditionalFormatting>
  <conditionalFormatting sqref="N46">
    <cfRule type="cellIs" dxfId="167" priority="49" operator="notEqual">
      <formula>N44</formula>
    </cfRule>
  </conditionalFormatting>
  <conditionalFormatting sqref="N47">
    <cfRule type="cellIs" dxfId="166" priority="31" operator="notEqual">
      <formula>N49</formula>
    </cfRule>
  </conditionalFormatting>
  <conditionalFormatting sqref="N49">
    <cfRule type="cellIs" dxfId="165" priority="48" operator="notEqual">
      <formula>N47</formula>
    </cfRule>
  </conditionalFormatting>
  <conditionalFormatting sqref="N50">
    <cfRule type="cellIs" dxfId="164" priority="30" operator="notEqual">
      <formula>N52</formula>
    </cfRule>
  </conditionalFormatting>
  <conditionalFormatting sqref="N52">
    <cfRule type="cellIs" dxfId="163" priority="47" operator="notEqual">
      <formula>N50</formula>
    </cfRule>
  </conditionalFormatting>
  <conditionalFormatting sqref="N53">
    <cfRule type="cellIs" dxfId="162" priority="29" operator="notEqual">
      <formula>N55</formula>
    </cfRule>
  </conditionalFormatting>
  <conditionalFormatting sqref="N55">
    <cfRule type="cellIs" dxfId="161" priority="46" operator="notEqual">
      <formula>N53</formula>
    </cfRule>
  </conditionalFormatting>
  <conditionalFormatting sqref="N56">
    <cfRule type="cellIs" dxfId="160" priority="28" operator="notEqual">
      <formula>N58</formula>
    </cfRule>
  </conditionalFormatting>
  <conditionalFormatting sqref="N58">
    <cfRule type="cellIs" dxfId="159" priority="45" operator="notEqual">
      <formula>N56</formula>
    </cfRule>
  </conditionalFormatting>
  <conditionalFormatting sqref="N59">
    <cfRule type="cellIs" dxfId="158" priority="27" operator="notEqual">
      <formula>N61</formula>
    </cfRule>
  </conditionalFormatting>
  <conditionalFormatting sqref="N61">
    <cfRule type="cellIs" dxfId="157" priority="44" operator="notEqual">
      <formula>N59</formula>
    </cfRule>
  </conditionalFormatting>
  <conditionalFormatting sqref="N62">
    <cfRule type="cellIs" dxfId="156" priority="26" operator="notEqual">
      <formula>N64</formula>
    </cfRule>
  </conditionalFormatting>
  <conditionalFormatting sqref="N64">
    <cfRule type="cellIs" dxfId="155" priority="43" operator="notEqual">
      <formula>N62</formula>
    </cfRule>
  </conditionalFormatting>
  <conditionalFormatting sqref="N65">
    <cfRule type="cellIs" dxfId="154" priority="25" operator="notEqual">
      <formula>N67</formula>
    </cfRule>
  </conditionalFormatting>
  <conditionalFormatting sqref="N67">
    <cfRule type="cellIs" dxfId="153" priority="42" operator="notEqual">
      <formula>N65</formula>
    </cfRule>
  </conditionalFormatting>
  <conditionalFormatting sqref="P2:BQ5">
    <cfRule type="expression" dxfId="152" priority="24">
      <formula>IF($N$7=0,TRUE,FALSE)</formula>
    </cfRule>
  </conditionalFormatting>
  <conditionalFormatting sqref="P6:BQ8">
    <cfRule type="expression" dxfId="151" priority="23">
      <formula>IF($N$9=0,TRUE,FALSE)</formula>
    </cfRule>
  </conditionalFormatting>
  <conditionalFormatting sqref="P9:BQ11">
    <cfRule type="expression" dxfId="150" priority="22">
      <formula>IF($N$7=$N$9,TRUE,FALSE)</formula>
    </cfRule>
  </conditionalFormatting>
  <conditionalFormatting sqref="P12:BQ16">
    <cfRule type="expression" dxfId="149" priority="10">
      <formula>IF($E$7="",TRUE,FALSE)</formula>
    </cfRule>
  </conditionalFormatting>
  <dataValidations count="9">
    <dataValidation type="list" allowBlank="1" showInputMessage="1" showErrorMessage="1" sqref="L47 L7 L10 L13 L16 L19 L22 L25 L65 L41 L44 L62 L59 L56 L53 L50 L28" xr:uid="{00000000-0002-0000-0C00-000000000000}">
      <formula1>"1.1,1.0"</formula1>
    </dataValidation>
    <dataValidation imeMode="off" allowBlank="1" showInputMessage="1" showErrorMessage="1" sqref="F67:M67 H65:K65 F64:M64 H62:K62 F61:M61 H59:K59 F58:M58 H56:K56 H19:K19 F21:M21 H22:K22 F24:M24 H25:K25 F27:M27 H28:K28 F30:M30 H41:K41 F43:M43 H44:K44 F46:M46 H47:K47 F49:M49 H50:K50 F52:M52 H53:K53 F55:M55" xr:uid="{00000000-0002-0000-0C00-000001000000}"/>
    <dataValidation imeMode="halfAlpha" allowBlank="1" showInputMessage="1" showErrorMessage="1" sqref="F18:M18 F9:M9 H10:K10 F12:M12 H13:K13 F15:M15 H16:K16" xr:uid="{00000000-0002-0000-0C00-000002000000}"/>
    <dataValidation allowBlank="1" showInputMessage="1" showErrorMessage="1" prompt="展示会名及び開催期間" sqref="D7" xr:uid="{00000000-0002-0000-0C00-000003000000}"/>
    <dataValidation allowBlank="1" showInputMessage="1" showErrorMessage="1" prompt="経費名等" sqref="E7" xr:uid="{00000000-0002-0000-0C00-000004000000}"/>
    <dataValidation allowBlank="1" showInputMessage="1" showErrorMessage="1" prompt="支払予定先" sqref="F7:G7" xr:uid="{00000000-0002-0000-0C00-000005000000}"/>
    <dataValidation imeMode="halfAlpha" allowBlank="1" showInputMessage="1" showErrorMessage="1" prompt="数量_x000a_回数" sqref="H7:I7" xr:uid="{00000000-0002-0000-0C00-000006000000}"/>
    <dataValidation imeMode="halfAlpha" allowBlank="1" showInputMessage="1" showErrorMessage="1" prompt="単価（税抜）" sqref="J7:K7" xr:uid="{00000000-0002-0000-0C00-000007000000}"/>
    <dataValidation allowBlank="1" showInputMessage="1" showErrorMessage="1" prompt="展示会の概要、実施場所" sqref="D8:E9" xr:uid="{00000000-0002-0000-0C00-000008000000}"/>
  </dataValidations>
  <printOptions horizontalCentered="1"/>
  <pageMargins left="0.47244094488188981" right="0.47244094488188981" top="0.31496062992125984" bottom="0" header="0" footer="0.31496062992125984"/>
  <pageSetup paperSize="9" scale="95" firstPageNumber="34" orientation="portrait" useFirstPageNumber="1" r:id="rId1"/>
  <rowBreaks count="1" manualBreakCount="1">
    <brk id="35" min="1" max="1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B2:BQ68"/>
  <sheetViews>
    <sheetView view="pageBreakPreview" zoomScaleNormal="100" zoomScaleSheetLayoutView="100" workbookViewId="0">
      <selection activeCell="J7" sqref="J7:K7"/>
    </sheetView>
  </sheetViews>
  <sheetFormatPr defaultColWidth="1.1640625" defaultRowHeight="7.5" customHeight="1"/>
  <cols>
    <col min="1" max="1" width="2.33203125" style="1" customWidth="1"/>
    <col min="2" max="2" width="1.1640625" style="1"/>
    <col min="3" max="3" width="2.33203125" style="1" customWidth="1"/>
    <col min="4" max="4" width="15" style="1" customWidth="1"/>
    <col min="5" max="5" width="13.75" style="1" customWidth="1"/>
    <col min="6" max="6" width="8.75" style="1" customWidth="1"/>
    <col min="7" max="7" width="5" style="1" customWidth="1"/>
    <col min="8" max="8" width="3.75" style="1" customWidth="1"/>
    <col min="9" max="9" width="5" style="1" customWidth="1"/>
    <col min="10" max="10" width="3.75" style="1" customWidth="1"/>
    <col min="11" max="11" width="5" style="1" customWidth="1"/>
    <col min="12" max="12" width="3.75" style="1" customWidth="1"/>
    <col min="13" max="14" width="8.75" style="1" customWidth="1"/>
    <col min="15" max="16384" width="1.1640625" style="1"/>
  </cols>
  <sheetData>
    <row r="2" spans="2:69" ht="15.75" customHeight="1">
      <c r="B2" s="23"/>
      <c r="C2" s="1753" t="s">
        <v>902</v>
      </c>
      <c r="D2" s="1492"/>
      <c r="E2" s="23"/>
      <c r="F2" s="23"/>
      <c r="G2" s="23"/>
      <c r="H2" s="23"/>
      <c r="I2" s="23"/>
      <c r="J2" s="23"/>
      <c r="K2" s="23"/>
      <c r="L2" s="23"/>
      <c r="M2" s="23"/>
      <c r="N2" s="23"/>
      <c r="P2" s="382" t="s">
        <v>787</v>
      </c>
      <c r="Q2" s="383"/>
      <c r="R2" s="383"/>
      <c r="S2" s="383"/>
      <c r="T2" s="383"/>
      <c r="U2" s="383"/>
      <c r="V2" s="383"/>
      <c r="W2" s="383"/>
      <c r="X2" s="383"/>
      <c r="Y2" s="383"/>
      <c r="Z2" s="383"/>
      <c r="AA2" s="383"/>
      <c r="AB2" s="383"/>
      <c r="AC2" s="383"/>
      <c r="AD2" s="383"/>
      <c r="AE2" s="383"/>
      <c r="AF2" s="383"/>
      <c r="AG2" s="383"/>
      <c r="AH2" s="383"/>
      <c r="AI2" s="383"/>
      <c r="AJ2" s="383"/>
      <c r="AK2" s="383"/>
      <c r="AL2" s="383"/>
      <c r="AM2" s="383"/>
      <c r="AN2" s="383"/>
      <c r="AO2" s="383"/>
      <c r="AP2" s="383"/>
      <c r="AQ2" s="383"/>
      <c r="AR2" s="383"/>
      <c r="AS2" s="383"/>
      <c r="AT2" s="383"/>
      <c r="AU2" s="383"/>
      <c r="AV2" s="383"/>
      <c r="AW2" s="383"/>
      <c r="AX2" s="383"/>
      <c r="AY2" s="383"/>
      <c r="AZ2" s="383"/>
      <c r="BA2" s="383"/>
      <c r="BB2" s="383"/>
      <c r="BC2" s="383"/>
      <c r="BD2" s="383"/>
      <c r="BE2" s="383"/>
      <c r="BF2" s="383"/>
      <c r="BG2" s="383"/>
      <c r="BH2" s="383"/>
      <c r="BI2" s="383"/>
      <c r="BJ2" s="383"/>
      <c r="BK2" s="383"/>
      <c r="BL2" s="383"/>
      <c r="BM2" s="383"/>
      <c r="BN2" s="383"/>
      <c r="BO2" s="383"/>
      <c r="BP2" s="383"/>
      <c r="BQ2" s="384"/>
    </row>
    <row r="3" spans="2:69" ht="7.5" customHeight="1">
      <c r="B3" s="23"/>
      <c r="C3" s="23"/>
      <c r="D3" s="23"/>
      <c r="E3" s="23"/>
      <c r="F3" s="23"/>
      <c r="G3" s="23"/>
      <c r="H3" s="23"/>
      <c r="I3" s="23"/>
      <c r="J3" s="23"/>
      <c r="K3" s="23"/>
      <c r="L3" s="23"/>
      <c r="M3" s="23"/>
      <c r="N3" s="23"/>
      <c r="P3" s="385"/>
      <c r="Q3" s="386"/>
      <c r="R3" s="386"/>
      <c r="S3" s="386"/>
      <c r="T3" s="386"/>
      <c r="U3" s="386"/>
      <c r="V3" s="386"/>
      <c r="W3" s="386"/>
      <c r="X3" s="386"/>
      <c r="Y3" s="386"/>
      <c r="Z3" s="386"/>
      <c r="AA3" s="386"/>
      <c r="AB3" s="386"/>
      <c r="AC3" s="386"/>
      <c r="AD3" s="386"/>
      <c r="AE3" s="386"/>
      <c r="AF3" s="386"/>
      <c r="AG3" s="386"/>
      <c r="AH3" s="386"/>
      <c r="AI3" s="386"/>
      <c r="AJ3" s="386"/>
      <c r="AK3" s="386"/>
      <c r="AL3" s="386"/>
      <c r="AM3" s="386"/>
      <c r="AN3" s="386"/>
      <c r="AO3" s="386"/>
      <c r="AP3" s="386"/>
      <c r="AQ3" s="386"/>
      <c r="AR3" s="386"/>
      <c r="AS3" s="386"/>
      <c r="AT3" s="386"/>
      <c r="AU3" s="386"/>
      <c r="AV3" s="386"/>
      <c r="AW3" s="386"/>
      <c r="AX3" s="386"/>
      <c r="AY3" s="386"/>
      <c r="AZ3" s="386"/>
      <c r="BA3" s="386"/>
      <c r="BB3" s="386"/>
      <c r="BC3" s="386"/>
      <c r="BD3" s="386"/>
      <c r="BE3" s="386"/>
      <c r="BF3" s="386"/>
      <c r="BG3" s="386"/>
      <c r="BH3" s="386"/>
      <c r="BI3" s="386"/>
      <c r="BJ3" s="386"/>
      <c r="BK3" s="386"/>
      <c r="BL3" s="386"/>
      <c r="BM3" s="386"/>
      <c r="BN3" s="386"/>
      <c r="BO3" s="386"/>
      <c r="BP3" s="386"/>
      <c r="BQ3" s="387"/>
    </row>
    <row r="4" spans="2:69" ht="15" customHeight="1">
      <c r="B4" s="1415" t="s">
        <v>493</v>
      </c>
      <c r="C4" s="1415"/>
      <c r="D4" s="1415"/>
      <c r="E4" s="1415"/>
      <c r="F4" s="23"/>
      <c r="G4" s="23"/>
      <c r="H4" s="23"/>
      <c r="I4" s="23"/>
      <c r="J4" s="23"/>
      <c r="K4" s="23"/>
      <c r="L4" s="23"/>
      <c r="M4" s="1610" t="s">
        <v>296</v>
      </c>
      <c r="N4" s="1610"/>
      <c r="P4" s="385"/>
      <c r="Q4" s="386"/>
      <c r="R4" s="386"/>
      <c r="S4" s="386"/>
      <c r="T4" s="386"/>
      <c r="U4" s="386"/>
      <c r="V4" s="386"/>
      <c r="W4" s="386"/>
      <c r="X4" s="386"/>
      <c r="Y4" s="386"/>
      <c r="Z4" s="386"/>
      <c r="AA4" s="386"/>
      <c r="AB4" s="386"/>
      <c r="AC4" s="386"/>
      <c r="AD4" s="386"/>
      <c r="AE4" s="386"/>
      <c r="AF4" s="386"/>
      <c r="AG4" s="386"/>
      <c r="AH4" s="386"/>
      <c r="AI4" s="386"/>
      <c r="AJ4" s="386"/>
      <c r="AK4" s="386"/>
      <c r="AL4" s="386"/>
      <c r="AM4" s="386"/>
      <c r="AN4" s="386"/>
      <c r="AO4" s="386"/>
      <c r="AP4" s="386"/>
      <c r="AQ4" s="386"/>
      <c r="AR4" s="386"/>
      <c r="AS4" s="386"/>
      <c r="AT4" s="386"/>
      <c r="AU4" s="386"/>
      <c r="AV4" s="386"/>
      <c r="AW4" s="386"/>
      <c r="AX4" s="386"/>
      <c r="AY4" s="386"/>
      <c r="AZ4" s="386"/>
      <c r="BA4" s="386"/>
      <c r="BB4" s="386"/>
      <c r="BC4" s="386"/>
      <c r="BD4" s="386"/>
      <c r="BE4" s="386"/>
      <c r="BF4" s="386"/>
      <c r="BG4" s="386"/>
      <c r="BH4" s="386"/>
      <c r="BI4" s="386"/>
      <c r="BJ4" s="386"/>
      <c r="BK4" s="386"/>
      <c r="BL4" s="386"/>
      <c r="BM4" s="386"/>
      <c r="BN4" s="386"/>
      <c r="BO4" s="386"/>
      <c r="BP4" s="386"/>
      <c r="BQ4" s="387"/>
    </row>
    <row r="5" spans="2:69" ht="37.5" customHeight="1">
      <c r="B5" s="1697" t="s">
        <v>297</v>
      </c>
      <c r="C5" s="1612"/>
      <c r="D5" s="174" t="s">
        <v>831</v>
      </c>
      <c r="E5" s="174" t="s">
        <v>832</v>
      </c>
      <c r="F5" s="1844" t="s">
        <v>822</v>
      </c>
      <c r="G5" s="1616"/>
      <c r="H5" s="1755" t="s">
        <v>474</v>
      </c>
      <c r="I5" s="1756"/>
      <c r="J5" s="1619" t="s">
        <v>302</v>
      </c>
      <c r="K5" s="1620"/>
      <c r="L5" s="52" t="s">
        <v>303</v>
      </c>
      <c r="M5" s="53" t="s">
        <v>304</v>
      </c>
      <c r="N5" s="54" t="s">
        <v>305</v>
      </c>
      <c r="P5" s="388"/>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90"/>
    </row>
    <row r="6" spans="2:69" ht="30" customHeight="1">
      <c r="B6" s="1698"/>
      <c r="C6" s="1614"/>
      <c r="D6" s="1832" t="s">
        <v>833</v>
      </c>
      <c r="E6" s="1622"/>
      <c r="F6" s="1703" t="s">
        <v>307</v>
      </c>
      <c r="G6" s="1704"/>
      <c r="H6" s="1704"/>
      <c r="I6" s="1704"/>
      <c r="J6" s="1704"/>
      <c r="K6" s="1704"/>
      <c r="L6" s="1704"/>
      <c r="M6" s="1845"/>
      <c r="N6" s="146" t="s">
        <v>286</v>
      </c>
      <c r="P6" s="1190" t="s">
        <v>788</v>
      </c>
      <c r="Q6" s="1191"/>
      <c r="R6" s="1191"/>
      <c r="S6" s="1191"/>
      <c r="T6" s="1191"/>
      <c r="U6" s="1191"/>
      <c r="V6" s="1191"/>
      <c r="W6" s="1191"/>
      <c r="X6" s="1191"/>
      <c r="Y6" s="1191"/>
      <c r="Z6" s="1191"/>
      <c r="AA6" s="1191"/>
      <c r="AB6" s="1191"/>
      <c r="AC6" s="1191"/>
      <c r="AD6" s="1191"/>
      <c r="AE6" s="1191"/>
      <c r="AF6" s="1191"/>
      <c r="AG6" s="1191"/>
      <c r="AH6" s="1191"/>
      <c r="AI6" s="1191"/>
      <c r="AJ6" s="1191"/>
      <c r="AK6" s="1191"/>
      <c r="AL6" s="1191"/>
      <c r="AM6" s="1191"/>
      <c r="AN6" s="1191"/>
      <c r="AO6" s="1191"/>
      <c r="AP6" s="1191"/>
      <c r="AQ6" s="1191"/>
      <c r="AR6" s="1191"/>
      <c r="AS6" s="1191"/>
      <c r="AT6" s="1191"/>
      <c r="AU6" s="1191"/>
      <c r="AV6" s="1191"/>
      <c r="AW6" s="1191"/>
      <c r="AX6" s="1191"/>
      <c r="AY6" s="1191"/>
      <c r="AZ6" s="1191"/>
      <c r="BA6" s="1191"/>
      <c r="BB6" s="1191"/>
      <c r="BC6" s="1191"/>
      <c r="BD6" s="1191"/>
      <c r="BE6" s="1191"/>
      <c r="BF6" s="1191"/>
      <c r="BG6" s="1191"/>
      <c r="BH6" s="1191"/>
      <c r="BI6" s="1191"/>
      <c r="BJ6" s="1191"/>
      <c r="BK6" s="1191"/>
      <c r="BL6" s="1191"/>
      <c r="BM6" s="1191"/>
      <c r="BN6" s="1191"/>
      <c r="BO6" s="1191"/>
      <c r="BP6" s="1191"/>
      <c r="BQ6" s="1192"/>
    </row>
    <row r="7" spans="2:69" ht="30" customHeight="1">
      <c r="B7" s="1706" t="s">
        <v>497</v>
      </c>
      <c r="C7" s="918"/>
      <c r="D7" s="56"/>
      <c r="E7" s="56"/>
      <c r="F7" s="1635"/>
      <c r="G7" s="1708"/>
      <c r="H7" s="1637"/>
      <c r="I7" s="1638"/>
      <c r="J7" s="1637"/>
      <c r="K7" s="1638"/>
      <c r="L7" s="57">
        <v>1.1000000000000001</v>
      </c>
      <c r="M7" s="147">
        <f>N7*L7</f>
        <v>0</v>
      </c>
      <c r="N7" s="59">
        <f>H7*J7</f>
        <v>0</v>
      </c>
      <c r="P7" s="1209"/>
      <c r="Q7" s="1210"/>
      <c r="R7" s="1210"/>
      <c r="S7" s="1210"/>
      <c r="T7" s="1210"/>
      <c r="U7" s="1210"/>
      <c r="V7" s="1210"/>
      <c r="W7" s="1210"/>
      <c r="X7" s="1210"/>
      <c r="Y7" s="1210"/>
      <c r="Z7" s="1210"/>
      <c r="AA7" s="1210"/>
      <c r="AB7" s="1210"/>
      <c r="AC7" s="1210"/>
      <c r="AD7" s="1210"/>
      <c r="AE7" s="1210"/>
      <c r="AF7" s="1210"/>
      <c r="AG7" s="1210"/>
      <c r="AH7" s="1210"/>
      <c r="AI7" s="1210"/>
      <c r="AJ7" s="1210"/>
      <c r="AK7" s="1210"/>
      <c r="AL7" s="1210"/>
      <c r="AM7" s="1210"/>
      <c r="AN7" s="1210"/>
      <c r="AO7" s="1210"/>
      <c r="AP7" s="1210"/>
      <c r="AQ7" s="1210"/>
      <c r="AR7" s="1210"/>
      <c r="AS7" s="1210"/>
      <c r="AT7" s="1210"/>
      <c r="AU7" s="1210"/>
      <c r="AV7" s="1210"/>
      <c r="AW7" s="1210"/>
      <c r="AX7" s="1210"/>
      <c r="AY7" s="1210"/>
      <c r="AZ7" s="1210"/>
      <c r="BA7" s="1210"/>
      <c r="BB7" s="1210"/>
      <c r="BC7" s="1210"/>
      <c r="BD7" s="1210"/>
      <c r="BE7" s="1210"/>
      <c r="BF7" s="1210"/>
      <c r="BG7" s="1210"/>
      <c r="BH7" s="1210"/>
      <c r="BI7" s="1210"/>
      <c r="BJ7" s="1210"/>
      <c r="BK7" s="1210"/>
      <c r="BL7" s="1210"/>
      <c r="BM7" s="1210"/>
      <c r="BN7" s="1210"/>
      <c r="BO7" s="1210"/>
      <c r="BP7" s="1210"/>
      <c r="BQ7" s="1211"/>
    </row>
    <row r="8" spans="2:69" ht="15.75" customHeight="1">
      <c r="B8" s="1707"/>
      <c r="C8" s="1502"/>
      <c r="D8" s="1639"/>
      <c r="E8" s="1640"/>
      <c r="F8" s="60" t="s">
        <v>309</v>
      </c>
      <c r="G8" s="1643" t="s">
        <v>310</v>
      </c>
      <c r="H8" s="1644"/>
      <c r="I8" s="1643" t="s">
        <v>311</v>
      </c>
      <c r="J8" s="1644"/>
      <c r="K8" s="1643" t="s">
        <v>312</v>
      </c>
      <c r="L8" s="1644"/>
      <c r="M8" s="60" t="s">
        <v>313</v>
      </c>
      <c r="N8" s="60" t="s">
        <v>314</v>
      </c>
      <c r="P8" s="394"/>
      <c r="Q8" s="395"/>
      <c r="R8" s="395"/>
      <c r="S8" s="395"/>
      <c r="T8" s="395"/>
      <c r="U8" s="395"/>
      <c r="V8" s="395"/>
      <c r="W8" s="395"/>
      <c r="X8" s="395"/>
      <c r="Y8" s="395"/>
      <c r="Z8" s="395"/>
      <c r="AA8" s="395"/>
      <c r="AB8" s="395"/>
      <c r="AC8" s="395"/>
      <c r="AD8" s="395"/>
      <c r="AE8" s="395"/>
      <c r="AF8" s="395"/>
      <c r="AG8" s="395"/>
      <c r="AH8" s="395"/>
      <c r="AI8" s="395"/>
      <c r="AJ8" s="395"/>
      <c r="AK8" s="395"/>
      <c r="AL8" s="395"/>
      <c r="AM8" s="395"/>
      <c r="AN8" s="395"/>
      <c r="AO8" s="395"/>
      <c r="AP8" s="395"/>
      <c r="AQ8" s="395"/>
      <c r="AR8" s="395"/>
      <c r="AS8" s="395"/>
      <c r="AT8" s="395"/>
      <c r="AU8" s="395"/>
      <c r="AV8" s="395"/>
      <c r="AW8" s="395"/>
      <c r="AX8" s="395"/>
      <c r="AY8" s="395"/>
      <c r="AZ8" s="395"/>
      <c r="BA8" s="395"/>
      <c r="BB8" s="395"/>
      <c r="BC8" s="395"/>
      <c r="BD8" s="395"/>
      <c r="BE8" s="395"/>
      <c r="BF8" s="395"/>
      <c r="BG8" s="395"/>
      <c r="BH8" s="395"/>
      <c r="BI8" s="395"/>
      <c r="BJ8" s="395"/>
      <c r="BK8" s="395"/>
      <c r="BL8" s="395"/>
      <c r="BM8" s="395"/>
      <c r="BN8" s="395"/>
      <c r="BO8" s="395"/>
      <c r="BP8" s="395"/>
      <c r="BQ8" s="396"/>
    </row>
    <row r="9" spans="2:69" ht="30" customHeight="1">
      <c r="B9" s="1707"/>
      <c r="C9" s="1502"/>
      <c r="D9" s="1641"/>
      <c r="E9" s="1642"/>
      <c r="F9" s="61"/>
      <c r="G9" s="1626"/>
      <c r="H9" s="1626"/>
      <c r="I9" s="1626"/>
      <c r="J9" s="1626"/>
      <c r="K9" s="1626"/>
      <c r="L9" s="1626"/>
      <c r="M9" s="117"/>
      <c r="N9" s="63">
        <f>SUM(F9:M9)</f>
        <v>0</v>
      </c>
      <c r="P9" s="1601" t="s">
        <v>789</v>
      </c>
      <c r="Q9" s="1602"/>
      <c r="R9" s="1602"/>
      <c r="S9" s="1602"/>
      <c r="T9" s="1602"/>
      <c r="U9" s="1602"/>
      <c r="V9" s="1602"/>
      <c r="W9" s="1602"/>
      <c r="X9" s="1602"/>
      <c r="Y9" s="1602"/>
      <c r="Z9" s="1602"/>
      <c r="AA9" s="1602"/>
      <c r="AB9" s="1602"/>
      <c r="AC9" s="1602"/>
      <c r="AD9" s="1602"/>
      <c r="AE9" s="1602"/>
      <c r="AF9" s="1602"/>
      <c r="AG9" s="1602"/>
      <c r="AH9" s="1602"/>
      <c r="AI9" s="1602"/>
      <c r="AJ9" s="1602"/>
      <c r="AK9" s="1602"/>
      <c r="AL9" s="1602"/>
      <c r="AM9" s="1602"/>
      <c r="AN9" s="1602"/>
      <c r="AO9" s="1602"/>
      <c r="AP9" s="1602"/>
      <c r="AQ9" s="1602"/>
      <c r="AR9" s="1602"/>
      <c r="AS9" s="1602"/>
      <c r="AT9" s="1602"/>
      <c r="AU9" s="1602"/>
      <c r="AV9" s="1602"/>
      <c r="AW9" s="1602"/>
      <c r="AX9" s="1602"/>
      <c r="AY9" s="1602"/>
      <c r="AZ9" s="1602"/>
      <c r="BA9" s="1602"/>
      <c r="BB9" s="1602"/>
      <c r="BC9" s="1602"/>
      <c r="BD9" s="1602"/>
      <c r="BE9" s="1602"/>
      <c r="BF9" s="1602"/>
      <c r="BG9" s="1602"/>
      <c r="BH9" s="1602"/>
      <c r="BI9" s="1602"/>
      <c r="BJ9" s="1602"/>
      <c r="BK9" s="1602"/>
      <c r="BL9" s="1602"/>
      <c r="BM9" s="1602"/>
      <c r="BN9" s="1602"/>
      <c r="BO9" s="1602"/>
      <c r="BP9" s="1602"/>
      <c r="BQ9" s="1603"/>
    </row>
    <row r="10" spans="2:69" ht="30" customHeight="1">
      <c r="B10" s="1713" t="s">
        <v>498</v>
      </c>
      <c r="C10" s="1628"/>
      <c r="D10" s="64"/>
      <c r="E10" s="64"/>
      <c r="F10" s="1630"/>
      <c r="G10" s="1630"/>
      <c r="H10" s="1631"/>
      <c r="I10" s="1631"/>
      <c r="J10" s="1631"/>
      <c r="K10" s="1631"/>
      <c r="L10" s="65">
        <v>1.1000000000000001</v>
      </c>
      <c r="M10" s="66">
        <f>N10*L10</f>
        <v>0</v>
      </c>
      <c r="N10" s="67">
        <f>H10*J10</f>
        <v>0</v>
      </c>
      <c r="P10" s="1604"/>
      <c r="Q10" s="1605"/>
      <c r="R10" s="1605"/>
      <c r="S10" s="1605"/>
      <c r="T10" s="1605"/>
      <c r="U10" s="1605"/>
      <c r="V10" s="1605"/>
      <c r="W10" s="1605"/>
      <c r="X10" s="1605"/>
      <c r="Y10" s="1605"/>
      <c r="Z10" s="1605"/>
      <c r="AA10" s="1605"/>
      <c r="AB10" s="1605"/>
      <c r="AC10" s="1605"/>
      <c r="AD10" s="1605"/>
      <c r="AE10" s="1605"/>
      <c r="AF10" s="1605"/>
      <c r="AG10" s="1605"/>
      <c r="AH10" s="1605"/>
      <c r="AI10" s="1605"/>
      <c r="AJ10" s="1605"/>
      <c r="AK10" s="1605"/>
      <c r="AL10" s="1605"/>
      <c r="AM10" s="1605"/>
      <c r="AN10" s="1605"/>
      <c r="AO10" s="1605"/>
      <c r="AP10" s="1605"/>
      <c r="AQ10" s="1605"/>
      <c r="AR10" s="1605"/>
      <c r="AS10" s="1605"/>
      <c r="AT10" s="1605"/>
      <c r="AU10" s="1605"/>
      <c r="AV10" s="1605"/>
      <c r="AW10" s="1605"/>
      <c r="AX10" s="1605"/>
      <c r="AY10" s="1605"/>
      <c r="AZ10" s="1605"/>
      <c r="BA10" s="1605"/>
      <c r="BB10" s="1605"/>
      <c r="BC10" s="1605"/>
      <c r="BD10" s="1605"/>
      <c r="BE10" s="1605"/>
      <c r="BF10" s="1605"/>
      <c r="BG10" s="1605"/>
      <c r="BH10" s="1605"/>
      <c r="BI10" s="1605"/>
      <c r="BJ10" s="1605"/>
      <c r="BK10" s="1605"/>
      <c r="BL10" s="1605"/>
      <c r="BM10" s="1605"/>
      <c r="BN10" s="1605"/>
      <c r="BO10" s="1605"/>
      <c r="BP10" s="1605"/>
      <c r="BQ10" s="1606"/>
    </row>
    <row r="11" spans="2:69" ht="15.75" customHeight="1">
      <c r="B11" s="1707"/>
      <c r="C11" s="596"/>
      <c r="D11" s="1632"/>
      <c r="E11" s="1632"/>
      <c r="F11" s="68" t="s">
        <v>309</v>
      </c>
      <c r="G11" s="1633" t="s">
        <v>310</v>
      </c>
      <c r="H11" s="1633"/>
      <c r="I11" s="1633" t="s">
        <v>311</v>
      </c>
      <c r="J11" s="1633"/>
      <c r="K11" s="1633" t="s">
        <v>312</v>
      </c>
      <c r="L11" s="1633"/>
      <c r="M11" s="69" t="s">
        <v>313</v>
      </c>
      <c r="N11" s="70" t="s">
        <v>314</v>
      </c>
      <c r="P11" s="1607"/>
      <c r="Q11" s="1608"/>
      <c r="R11" s="1608"/>
      <c r="S11" s="1608"/>
      <c r="T11" s="1608"/>
      <c r="U11" s="1608"/>
      <c r="V11" s="1608"/>
      <c r="W11" s="1608"/>
      <c r="X11" s="1608"/>
      <c r="Y11" s="1608"/>
      <c r="Z11" s="1608"/>
      <c r="AA11" s="1608"/>
      <c r="AB11" s="1608"/>
      <c r="AC11" s="1608"/>
      <c r="AD11" s="1608"/>
      <c r="AE11" s="1608"/>
      <c r="AF11" s="1608"/>
      <c r="AG11" s="1608"/>
      <c r="AH11" s="1608"/>
      <c r="AI11" s="1608"/>
      <c r="AJ11" s="1608"/>
      <c r="AK11" s="1608"/>
      <c r="AL11" s="1608"/>
      <c r="AM11" s="1608"/>
      <c r="AN11" s="1608"/>
      <c r="AO11" s="1608"/>
      <c r="AP11" s="1608"/>
      <c r="AQ11" s="1608"/>
      <c r="AR11" s="1608"/>
      <c r="AS11" s="1608"/>
      <c r="AT11" s="1608"/>
      <c r="AU11" s="1608"/>
      <c r="AV11" s="1608"/>
      <c r="AW11" s="1608"/>
      <c r="AX11" s="1608"/>
      <c r="AY11" s="1608"/>
      <c r="AZ11" s="1608"/>
      <c r="BA11" s="1608"/>
      <c r="BB11" s="1608"/>
      <c r="BC11" s="1608"/>
      <c r="BD11" s="1608"/>
      <c r="BE11" s="1608"/>
      <c r="BF11" s="1608"/>
      <c r="BG11" s="1608"/>
      <c r="BH11" s="1608"/>
      <c r="BI11" s="1608"/>
      <c r="BJ11" s="1608"/>
      <c r="BK11" s="1608"/>
      <c r="BL11" s="1608"/>
      <c r="BM11" s="1608"/>
      <c r="BN11" s="1608"/>
      <c r="BO11" s="1608"/>
      <c r="BP11" s="1608"/>
      <c r="BQ11" s="1609"/>
    </row>
    <row r="12" spans="2:69" ht="28.5" customHeight="1">
      <c r="B12" s="1717"/>
      <c r="C12" s="1656"/>
      <c r="D12" s="1632"/>
      <c r="E12" s="1632"/>
      <c r="F12" s="71"/>
      <c r="G12" s="1634"/>
      <c r="H12" s="1634"/>
      <c r="I12" s="1634"/>
      <c r="J12" s="1634"/>
      <c r="K12" s="1634"/>
      <c r="L12" s="1634"/>
      <c r="M12" s="72"/>
      <c r="N12" s="73">
        <f>SUM(F12:M12)</f>
        <v>0</v>
      </c>
      <c r="P12" s="1691" t="s">
        <v>790</v>
      </c>
      <c r="Q12" s="1692"/>
      <c r="R12" s="1692"/>
      <c r="S12" s="1692"/>
      <c r="T12" s="1692"/>
      <c r="U12" s="1692"/>
      <c r="V12" s="1692"/>
      <c r="W12" s="1692"/>
      <c r="X12" s="1692"/>
      <c r="Y12" s="1692"/>
      <c r="Z12" s="1692"/>
      <c r="AA12" s="1692"/>
      <c r="AB12" s="1692"/>
      <c r="AC12" s="1692"/>
      <c r="AD12" s="1692"/>
      <c r="AE12" s="1692"/>
      <c r="AF12" s="1692"/>
      <c r="AG12" s="1692"/>
      <c r="AH12" s="1692"/>
      <c r="AI12" s="1692"/>
      <c r="AJ12" s="1692"/>
      <c r="AK12" s="1692"/>
      <c r="AL12" s="1692"/>
      <c r="AM12" s="1692"/>
      <c r="AN12" s="1692"/>
      <c r="AO12" s="1692"/>
      <c r="AP12" s="1692"/>
      <c r="AQ12" s="1692"/>
      <c r="AR12" s="1692"/>
      <c r="AS12" s="1692"/>
      <c r="AT12" s="1692"/>
      <c r="AU12" s="1692"/>
      <c r="AV12" s="1692"/>
      <c r="AW12" s="1692"/>
      <c r="AX12" s="1692"/>
      <c r="AY12" s="1692"/>
      <c r="AZ12" s="1692"/>
      <c r="BA12" s="1692"/>
      <c r="BB12" s="1692"/>
      <c r="BC12" s="1692"/>
      <c r="BD12" s="1692"/>
      <c r="BE12" s="1692"/>
      <c r="BF12" s="1692"/>
      <c r="BG12" s="1692"/>
      <c r="BH12" s="1692"/>
      <c r="BI12" s="1692"/>
      <c r="BJ12" s="1692"/>
      <c r="BK12" s="1692"/>
      <c r="BL12" s="1692"/>
      <c r="BM12" s="1692"/>
      <c r="BN12" s="1692"/>
      <c r="BO12" s="1692"/>
      <c r="BP12" s="1692"/>
      <c r="BQ12" s="1693"/>
    </row>
    <row r="13" spans="2:69" ht="30" customHeight="1">
      <c r="B13" s="1738" t="s">
        <v>499</v>
      </c>
      <c r="C13" s="752"/>
      <c r="D13" s="106"/>
      <c r="E13" s="106"/>
      <c r="F13" s="1630"/>
      <c r="G13" s="1630"/>
      <c r="H13" s="1631"/>
      <c r="I13" s="1631"/>
      <c r="J13" s="1631"/>
      <c r="K13" s="1631"/>
      <c r="L13" s="65">
        <v>1.1000000000000001</v>
      </c>
      <c r="M13" s="66">
        <f>N13*L13</f>
        <v>0</v>
      </c>
      <c r="N13" s="75">
        <f>H13*J13</f>
        <v>0</v>
      </c>
      <c r="P13" s="400"/>
      <c r="Q13" s="401"/>
      <c r="R13" s="401"/>
      <c r="S13" s="401"/>
      <c r="T13" s="401"/>
      <c r="U13" s="401"/>
      <c r="V13" s="401"/>
      <c r="W13" s="401"/>
      <c r="X13" s="401"/>
      <c r="Y13" s="401"/>
      <c r="Z13" s="401"/>
      <c r="AA13" s="401"/>
      <c r="AB13" s="401"/>
      <c r="AC13" s="401"/>
      <c r="AD13" s="401"/>
      <c r="AE13" s="401"/>
      <c r="AF13" s="401"/>
      <c r="AG13" s="401"/>
      <c r="AH13" s="401"/>
      <c r="AI13" s="401"/>
      <c r="AJ13" s="401"/>
      <c r="AK13" s="401"/>
      <c r="AL13" s="401"/>
      <c r="AM13" s="401"/>
      <c r="AN13" s="401"/>
      <c r="AO13" s="401"/>
      <c r="AP13" s="401"/>
      <c r="AQ13" s="401"/>
      <c r="AR13" s="401"/>
      <c r="AS13" s="401"/>
      <c r="AT13" s="401"/>
      <c r="AU13" s="401"/>
      <c r="AV13" s="401"/>
      <c r="AW13" s="401"/>
      <c r="AX13" s="401"/>
      <c r="AY13" s="401"/>
      <c r="AZ13" s="401"/>
      <c r="BA13" s="401"/>
      <c r="BB13" s="401"/>
      <c r="BC13" s="401"/>
      <c r="BD13" s="401"/>
      <c r="BE13" s="401"/>
      <c r="BF13" s="401"/>
      <c r="BG13" s="401"/>
      <c r="BH13" s="401"/>
      <c r="BI13" s="401"/>
      <c r="BJ13" s="401"/>
      <c r="BK13" s="401"/>
      <c r="BL13" s="401"/>
      <c r="BM13" s="401"/>
      <c r="BN13" s="401"/>
      <c r="BO13" s="401"/>
      <c r="BP13" s="401"/>
      <c r="BQ13" s="402"/>
    </row>
    <row r="14" spans="2:69" ht="15" customHeight="1">
      <c r="B14" s="1707"/>
      <c r="C14" s="596"/>
      <c r="D14" s="1632"/>
      <c r="E14" s="1632"/>
      <c r="F14" s="68" t="s">
        <v>309</v>
      </c>
      <c r="G14" s="1633" t="s">
        <v>310</v>
      </c>
      <c r="H14" s="1633"/>
      <c r="I14" s="1633" t="s">
        <v>311</v>
      </c>
      <c r="J14" s="1633"/>
      <c r="K14" s="1633" t="s">
        <v>312</v>
      </c>
      <c r="L14" s="1633"/>
      <c r="M14" s="69" t="s">
        <v>313</v>
      </c>
      <c r="N14" s="70" t="s">
        <v>314</v>
      </c>
      <c r="P14" s="400"/>
      <c r="Q14" s="401"/>
      <c r="R14" s="401"/>
      <c r="S14" s="401"/>
      <c r="T14" s="401"/>
      <c r="U14" s="401"/>
      <c r="V14" s="401"/>
      <c r="W14" s="401"/>
      <c r="X14" s="401"/>
      <c r="Y14" s="401"/>
      <c r="Z14" s="401"/>
      <c r="AA14" s="401"/>
      <c r="AB14" s="401"/>
      <c r="AC14" s="401"/>
      <c r="AD14" s="401"/>
      <c r="AE14" s="401"/>
      <c r="AF14" s="401"/>
      <c r="AG14" s="401"/>
      <c r="AH14" s="401"/>
      <c r="AI14" s="401"/>
      <c r="AJ14" s="401"/>
      <c r="AK14" s="401"/>
      <c r="AL14" s="401"/>
      <c r="AM14" s="401"/>
      <c r="AN14" s="401"/>
      <c r="AO14" s="401"/>
      <c r="AP14" s="401"/>
      <c r="AQ14" s="401"/>
      <c r="AR14" s="401"/>
      <c r="AS14" s="401"/>
      <c r="AT14" s="401"/>
      <c r="AU14" s="401"/>
      <c r="AV14" s="401"/>
      <c r="AW14" s="401"/>
      <c r="AX14" s="401"/>
      <c r="AY14" s="401"/>
      <c r="AZ14" s="401"/>
      <c r="BA14" s="401"/>
      <c r="BB14" s="401"/>
      <c r="BC14" s="401"/>
      <c r="BD14" s="401"/>
      <c r="BE14" s="401"/>
      <c r="BF14" s="401"/>
      <c r="BG14" s="401"/>
      <c r="BH14" s="401"/>
      <c r="BI14" s="401"/>
      <c r="BJ14" s="401"/>
      <c r="BK14" s="401"/>
      <c r="BL14" s="401"/>
      <c r="BM14" s="401"/>
      <c r="BN14" s="401"/>
      <c r="BO14" s="401"/>
      <c r="BP14" s="401"/>
      <c r="BQ14" s="402"/>
    </row>
    <row r="15" spans="2:69" ht="30" customHeight="1">
      <c r="B15" s="1707"/>
      <c r="C15" s="596"/>
      <c r="D15" s="1632"/>
      <c r="E15" s="1632"/>
      <c r="F15" s="71"/>
      <c r="G15" s="1634"/>
      <c r="H15" s="1634"/>
      <c r="I15" s="1634"/>
      <c r="J15" s="1634"/>
      <c r="K15" s="1634"/>
      <c r="L15" s="1634"/>
      <c r="M15" s="72"/>
      <c r="N15" s="73">
        <f>SUM(F15:M15)</f>
        <v>0</v>
      </c>
      <c r="P15" s="400"/>
      <c r="Q15" s="401"/>
      <c r="R15" s="401"/>
      <c r="S15" s="401"/>
      <c r="T15" s="401"/>
      <c r="U15" s="401"/>
      <c r="V15" s="401"/>
      <c r="W15" s="401"/>
      <c r="X15" s="401"/>
      <c r="Y15" s="401"/>
      <c r="Z15" s="401"/>
      <c r="AA15" s="401"/>
      <c r="AB15" s="401"/>
      <c r="AC15" s="401"/>
      <c r="AD15" s="401"/>
      <c r="AE15" s="401"/>
      <c r="AF15" s="401"/>
      <c r="AG15" s="401"/>
      <c r="AH15" s="401"/>
      <c r="AI15" s="401"/>
      <c r="AJ15" s="401"/>
      <c r="AK15" s="401"/>
      <c r="AL15" s="401"/>
      <c r="AM15" s="401"/>
      <c r="AN15" s="401"/>
      <c r="AO15" s="401"/>
      <c r="AP15" s="401"/>
      <c r="AQ15" s="401"/>
      <c r="AR15" s="401"/>
      <c r="AS15" s="401"/>
      <c r="AT15" s="401"/>
      <c r="AU15" s="401"/>
      <c r="AV15" s="401"/>
      <c r="AW15" s="401"/>
      <c r="AX15" s="401"/>
      <c r="AY15" s="401"/>
      <c r="AZ15" s="401"/>
      <c r="BA15" s="401"/>
      <c r="BB15" s="401"/>
      <c r="BC15" s="401"/>
      <c r="BD15" s="401"/>
      <c r="BE15" s="401"/>
      <c r="BF15" s="401"/>
      <c r="BG15" s="401"/>
      <c r="BH15" s="401"/>
      <c r="BI15" s="401"/>
      <c r="BJ15" s="401"/>
      <c r="BK15" s="401"/>
      <c r="BL15" s="401"/>
      <c r="BM15" s="401"/>
      <c r="BN15" s="401"/>
      <c r="BO15" s="401"/>
      <c r="BP15" s="401"/>
      <c r="BQ15" s="402"/>
    </row>
    <row r="16" spans="2:69" ht="30" customHeight="1">
      <c r="B16" s="1713" t="s">
        <v>500</v>
      </c>
      <c r="C16" s="1628"/>
      <c r="D16" s="74"/>
      <c r="E16" s="74"/>
      <c r="F16" s="1645"/>
      <c r="G16" s="1645"/>
      <c r="H16" s="1646"/>
      <c r="I16" s="1646"/>
      <c r="J16" s="1646"/>
      <c r="K16" s="1646"/>
      <c r="L16" s="65">
        <v>1.1000000000000001</v>
      </c>
      <c r="M16" s="66">
        <f>N16*L16</f>
        <v>0</v>
      </c>
      <c r="N16" s="75">
        <f>H16*J16</f>
        <v>0</v>
      </c>
      <c r="P16" s="403"/>
      <c r="Q16" s="404"/>
      <c r="R16" s="404"/>
      <c r="S16" s="404"/>
      <c r="T16" s="404"/>
      <c r="U16" s="404"/>
      <c r="V16" s="404"/>
      <c r="W16" s="404"/>
      <c r="X16" s="404"/>
      <c r="Y16" s="404"/>
      <c r="Z16" s="404"/>
      <c r="AA16" s="404"/>
      <c r="AB16" s="404"/>
      <c r="AC16" s="404"/>
      <c r="AD16" s="404"/>
      <c r="AE16" s="404"/>
      <c r="AF16" s="404"/>
      <c r="AG16" s="404"/>
      <c r="AH16" s="404"/>
      <c r="AI16" s="404"/>
      <c r="AJ16" s="404"/>
      <c r="AK16" s="404"/>
      <c r="AL16" s="404"/>
      <c r="AM16" s="404"/>
      <c r="AN16" s="404"/>
      <c r="AO16" s="404"/>
      <c r="AP16" s="404"/>
      <c r="AQ16" s="404"/>
      <c r="AR16" s="404"/>
      <c r="AS16" s="404"/>
      <c r="AT16" s="404"/>
      <c r="AU16" s="404"/>
      <c r="AV16" s="404"/>
      <c r="AW16" s="404"/>
      <c r="AX16" s="404"/>
      <c r="AY16" s="404"/>
      <c r="AZ16" s="404"/>
      <c r="BA16" s="404"/>
      <c r="BB16" s="404"/>
      <c r="BC16" s="404"/>
      <c r="BD16" s="404"/>
      <c r="BE16" s="404"/>
      <c r="BF16" s="404"/>
      <c r="BG16" s="404"/>
      <c r="BH16" s="404"/>
      <c r="BI16" s="404"/>
      <c r="BJ16" s="404"/>
      <c r="BK16" s="404"/>
      <c r="BL16" s="404"/>
      <c r="BM16" s="404"/>
      <c r="BN16" s="404"/>
      <c r="BO16" s="404"/>
      <c r="BP16" s="404"/>
      <c r="BQ16" s="405"/>
    </row>
    <row r="17" spans="2:69" ht="15" customHeight="1">
      <c r="B17" s="1707"/>
      <c r="C17" s="596"/>
      <c r="D17" s="1647"/>
      <c r="E17" s="1647"/>
      <c r="F17" s="68" t="s">
        <v>309</v>
      </c>
      <c r="G17" s="1633" t="s">
        <v>310</v>
      </c>
      <c r="H17" s="1633"/>
      <c r="I17" s="1633" t="s">
        <v>311</v>
      </c>
      <c r="J17" s="1633"/>
      <c r="K17" s="1633" t="s">
        <v>312</v>
      </c>
      <c r="L17" s="1633"/>
      <c r="M17" s="69" t="s">
        <v>313</v>
      </c>
      <c r="N17" s="70" t="s">
        <v>314</v>
      </c>
    </row>
    <row r="18" spans="2:69" ht="30" customHeight="1">
      <c r="B18" s="1707"/>
      <c r="C18" s="596"/>
      <c r="D18" s="1647"/>
      <c r="E18" s="1647"/>
      <c r="F18" s="76"/>
      <c r="G18" s="1648"/>
      <c r="H18" s="1648"/>
      <c r="I18" s="1648"/>
      <c r="J18" s="1648"/>
      <c r="K18" s="1648"/>
      <c r="L18" s="1648"/>
      <c r="M18" s="77"/>
      <c r="N18" s="73">
        <f>SUM(F18:M18)</f>
        <v>0</v>
      </c>
    </row>
    <row r="19" spans="2:69" ht="30" customHeight="1">
      <c r="B19" s="1713" t="s">
        <v>501</v>
      </c>
      <c r="C19" s="1628"/>
      <c r="D19" s="74"/>
      <c r="E19" s="74"/>
      <c r="F19" s="1645"/>
      <c r="G19" s="1645"/>
      <c r="H19" s="1646"/>
      <c r="I19" s="1646"/>
      <c r="J19" s="1646"/>
      <c r="K19" s="1646"/>
      <c r="L19" s="65">
        <v>1.1000000000000001</v>
      </c>
      <c r="M19" s="66">
        <f>N19*L19</f>
        <v>0</v>
      </c>
      <c r="N19" s="75">
        <f>H19*J19</f>
        <v>0</v>
      </c>
    </row>
    <row r="20" spans="2:69" ht="15" customHeight="1">
      <c r="B20" s="1707"/>
      <c r="C20" s="596"/>
      <c r="D20" s="1647"/>
      <c r="E20" s="1647"/>
      <c r="F20" s="68" t="s">
        <v>309</v>
      </c>
      <c r="G20" s="1633" t="s">
        <v>310</v>
      </c>
      <c r="H20" s="1633"/>
      <c r="I20" s="1633" t="s">
        <v>311</v>
      </c>
      <c r="J20" s="1633"/>
      <c r="K20" s="1633" t="s">
        <v>312</v>
      </c>
      <c r="L20" s="1633"/>
      <c r="M20" s="69" t="s">
        <v>313</v>
      </c>
      <c r="N20" s="70" t="s">
        <v>314</v>
      </c>
    </row>
    <row r="21" spans="2:69" ht="30" customHeight="1">
      <c r="B21" s="1707"/>
      <c r="C21" s="596"/>
      <c r="D21" s="1647"/>
      <c r="E21" s="1647"/>
      <c r="F21" s="76"/>
      <c r="G21" s="1648"/>
      <c r="H21" s="1648"/>
      <c r="I21" s="1648"/>
      <c r="J21" s="1648"/>
      <c r="K21" s="1648"/>
      <c r="L21" s="1648"/>
      <c r="M21" s="77"/>
      <c r="N21" s="73">
        <f>SUM(F21:M21)</f>
        <v>0</v>
      </c>
    </row>
    <row r="22" spans="2:69" ht="30" customHeight="1">
      <c r="B22" s="1713" t="s">
        <v>502</v>
      </c>
      <c r="C22" s="1628"/>
      <c r="D22" s="74"/>
      <c r="E22" s="74"/>
      <c r="F22" s="1645"/>
      <c r="G22" s="1645"/>
      <c r="H22" s="1646"/>
      <c r="I22" s="1646"/>
      <c r="J22" s="1646"/>
      <c r="K22" s="1646"/>
      <c r="L22" s="65">
        <v>1.1000000000000001</v>
      </c>
      <c r="M22" s="66">
        <f>N22*L22</f>
        <v>0</v>
      </c>
      <c r="N22" s="75">
        <f>H22*J22</f>
        <v>0</v>
      </c>
    </row>
    <row r="23" spans="2:69" ht="15" customHeight="1">
      <c r="B23" s="1707"/>
      <c r="C23" s="596"/>
      <c r="D23" s="1647"/>
      <c r="E23" s="1647"/>
      <c r="F23" s="68" t="s">
        <v>309</v>
      </c>
      <c r="G23" s="1633" t="s">
        <v>310</v>
      </c>
      <c r="H23" s="1633"/>
      <c r="I23" s="1633" t="s">
        <v>311</v>
      </c>
      <c r="J23" s="1633"/>
      <c r="K23" s="1633" t="s">
        <v>312</v>
      </c>
      <c r="L23" s="1633"/>
      <c r="M23" s="69" t="s">
        <v>313</v>
      </c>
      <c r="N23" s="70" t="s">
        <v>314</v>
      </c>
    </row>
    <row r="24" spans="2:69" ht="30" customHeight="1">
      <c r="B24" s="1707"/>
      <c r="C24" s="596"/>
      <c r="D24" s="1647"/>
      <c r="E24" s="1647"/>
      <c r="F24" s="76"/>
      <c r="G24" s="1648"/>
      <c r="H24" s="1648"/>
      <c r="I24" s="1648"/>
      <c r="J24" s="1648"/>
      <c r="K24" s="1648"/>
      <c r="L24" s="1648"/>
      <c r="M24" s="77"/>
      <c r="N24" s="73">
        <f>SUM(F24:M24)</f>
        <v>0</v>
      </c>
    </row>
    <row r="25" spans="2:69" ht="30" customHeight="1">
      <c r="B25" s="1713" t="s">
        <v>503</v>
      </c>
      <c r="C25" s="1628"/>
      <c r="D25" s="74"/>
      <c r="E25" s="74"/>
      <c r="F25" s="1645"/>
      <c r="G25" s="1645"/>
      <c r="H25" s="1646"/>
      <c r="I25" s="1646"/>
      <c r="J25" s="1646"/>
      <c r="K25" s="1646"/>
      <c r="L25" s="65">
        <v>1.1000000000000001</v>
      </c>
      <c r="M25" s="66">
        <f>N25*L25</f>
        <v>0</v>
      </c>
      <c r="N25" s="75">
        <f>H25*J25</f>
        <v>0</v>
      </c>
    </row>
    <row r="26" spans="2:69" ht="15" customHeight="1">
      <c r="B26" s="1707"/>
      <c r="C26" s="596"/>
      <c r="D26" s="1647"/>
      <c r="E26" s="1647"/>
      <c r="F26" s="68" t="s">
        <v>309</v>
      </c>
      <c r="G26" s="1633" t="s">
        <v>310</v>
      </c>
      <c r="H26" s="1633"/>
      <c r="I26" s="1633" t="s">
        <v>311</v>
      </c>
      <c r="J26" s="1633"/>
      <c r="K26" s="1633" t="s">
        <v>312</v>
      </c>
      <c r="L26" s="1633"/>
      <c r="M26" s="69" t="s">
        <v>313</v>
      </c>
      <c r="N26" s="70" t="s">
        <v>314</v>
      </c>
    </row>
    <row r="27" spans="2:69" ht="30" customHeight="1">
      <c r="B27" s="1717"/>
      <c r="C27" s="1656"/>
      <c r="D27" s="1647"/>
      <c r="E27" s="1647"/>
      <c r="F27" s="76"/>
      <c r="G27" s="1648"/>
      <c r="H27" s="1648"/>
      <c r="I27" s="1648"/>
      <c r="J27" s="1648"/>
      <c r="K27" s="1648"/>
      <c r="L27" s="1648"/>
      <c r="M27" s="77"/>
      <c r="N27" s="73">
        <f>SUM(F27:M27)</f>
        <v>0</v>
      </c>
    </row>
    <row r="28" spans="2:69" ht="30" customHeight="1">
      <c r="B28" s="1738" t="s">
        <v>504</v>
      </c>
      <c r="C28" s="752"/>
      <c r="D28" s="74"/>
      <c r="E28" s="74"/>
      <c r="F28" s="1645"/>
      <c r="G28" s="1645"/>
      <c r="H28" s="1646"/>
      <c r="I28" s="1646"/>
      <c r="J28" s="1646"/>
      <c r="K28" s="1646"/>
      <c r="L28" s="65">
        <v>1.1000000000000001</v>
      </c>
      <c r="M28" s="66">
        <f>N28*L28</f>
        <v>0</v>
      </c>
      <c r="N28" s="75">
        <f>H28*J28</f>
        <v>0</v>
      </c>
    </row>
    <row r="29" spans="2:69" ht="15" customHeight="1">
      <c r="B29" s="1707"/>
      <c r="C29" s="596"/>
      <c r="D29" s="1647"/>
      <c r="E29" s="1647"/>
      <c r="F29" s="68" t="s">
        <v>309</v>
      </c>
      <c r="G29" s="1633" t="s">
        <v>310</v>
      </c>
      <c r="H29" s="1633"/>
      <c r="I29" s="1633" t="s">
        <v>311</v>
      </c>
      <c r="J29" s="1633"/>
      <c r="K29" s="1633" t="s">
        <v>312</v>
      </c>
      <c r="L29" s="1633"/>
      <c r="M29" s="69" t="s">
        <v>313</v>
      </c>
      <c r="N29" s="70" t="s">
        <v>314</v>
      </c>
    </row>
    <row r="30" spans="2:69" ht="30" customHeight="1" thickBot="1">
      <c r="B30" s="1739"/>
      <c r="C30" s="998"/>
      <c r="D30" s="1653"/>
      <c r="E30" s="1653"/>
      <c r="F30" s="109"/>
      <c r="G30" s="1724"/>
      <c r="H30" s="1724"/>
      <c r="I30" s="1724"/>
      <c r="J30" s="1724"/>
      <c r="K30" s="1724"/>
      <c r="L30" s="1724"/>
      <c r="M30" s="110"/>
      <c r="N30" s="83">
        <f>SUM(F30:M30)</f>
        <v>0</v>
      </c>
    </row>
    <row r="31" spans="2:69" ht="22.5" customHeight="1" thickTop="1">
      <c r="B31" s="1746" t="s">
        <v>279</v>
      </c>
      <c r="C31" s="1668"/>
      <c r="D31" s="1673"/>
      <c r="E31" s="1674"/>
      <c r="F31" s="1679" t="s">
        <v>322</v>
      </c>
      <c r="G31" s="1680"/>
      <c r="H31" s="1680"/>
      <c r="I31" s="1680"/>
      <c r="J31" s="1681"/>
      <c r="K31" s="1682" t="s">
        <v>323</v>
      </c>
      <c r="L31" s="1683"/>
      <c r="M31" s="1683"/>
      <c r="N31" s="1749"/>
      <c r="P31" s="397" t="s">
        <v>786</v>
      </c>
      <c r="Q31" s="398"/>
      <c r="R31" s="398"/>
      <c r="S31" s="398"/>
      <c r="T31" s="398"/>
      <c r="U31" s="398"/>
      <c r="V31" s="398"/>
      <c r="W31" s="398"/>
      <c r="X31" s="398"/>
      <c r="Y31" s="398"/>
      <c r="Z31" s="398"/>
      <c r="AA31" s="398"/>
      <c r="AB31" s="398"/>
      <c r="AC31" s="398"/>
      <c r="AD31" s="398"/>
      <c r="AE31" s="398"/>
      <c r="AF31" s="398"/>
      <c r="AG31" s="398"/>
      <c r="AH31" s="398"/>
      <c r="AI31" s="398"/>
      <c r="AJ31" s="398"/>
      <c r="AK31" s="398"/>
      <c r="AL31" s="398"/>
      <c r="AM31" s="398"/>
      <c r="AN31" s="398"/>
      <c r="AO31" s="398"/>
      <c r="AP31" s="398"/>
      <c r="AQ31" s="398"/>
      <c r="AR31" s="398"/>
      <c r="AS31" s="398"/>
      <c r="AT31" s="398"/>
      <c r="AU31" s="398"/>
      <c r="AV31" s="398"/>
      <c r="AW31" s="398"/>
      <c r="AX31" s="398"/>
      <c r="AY31" s="398"/>
      <c r="AZ31" s="398"/>
      <c r="BA31" s="398"/>
      <c r="BB31" s="398"/>
      <c r="BC31" s="398"/>
      <c r="BD31" s="398"/>
      <c r="BE31" s="398"/>
      <c r="BF31" s="398"/>
      <c r="BG31" s="398"/>
      <c r="BH31" s="398"/>
      <c r="BI31" s="398"/>
      <c r="BJ31" s="398"/>
      <c r="BK31" s="398"/>
      <c r="BL31" s="398"/>
      <c r="BM31" s="398"/>
      <c r="BN31" s="398"/>
      <c r="BO31" s="398"/>
      <c r="BP31" s="398"/>
      <c r="BQ31" s="399"/>
    </row>
    <row r="32" spans="2:69" ht="30" customHeight="1">
      <c r="B32" s="1747"/>
      <c r="C32" s="1670"/>
      <c r="D32" s="1675"/>
      <c r="E32" s="1676"/>
      <c r="F32" s="1853">
        <f>M7+M10+M13+M16+M19+M22+M25+M28+M41+M44+M47+M50+M53+M56+M59+M62+M65</f>
        <v>0</v>
      </c>
      <c r="G32" s="1854"/>
      <c r="H32" s="1854"/>
      <c r="I32" s="1854"/>
      <c r="J32" s="1855"/>
      <c r="K32" s="1853">
        <f>N7+N10+N13+N16+N19+N22+N25+N28+N41+N44+N47+N50+N53+N56+N59+N62+N65</f>
        <v>0</v>
      </c>
      <c r="L32" s="1854"/>
      <c r="M32" s="1854"/>
      <c r="N32" s="1855"/>
      <c r="P32" s="400"/>
      <c r="Q32" s="401"/>
      <c r="R32" s="401"/>
      <c r="S32" s="401"/>
      <c r="T32" s="401"/>
      <c r="U32" s="401"/>
      <c r="V32" s="401"/>
      <c r="W32" s="401"/>
      <c r="X32" s="401"/>
      <c r="Y32" s="401"/>
      <c r="Z32" s="401"/>
      <c r="AA32" s="401"/>
      <c r="AB32" s="401"/>
      <c r="AC32" s="401"/>
      <c r="AD32" s="401"/>
      <c r="AE32" s="401"/>
      <c r="AF32" s="401"/>
      <c r="AG32" s="401"/>
      <c r="AH32" s="401"/>
      <c r="AI32" s="401"/>
      <c r="AJ32" s="401"/>
      <c r="AK32" s="401"/>
      <c r="AL32" s="401"/>
      <c r="AM32" s="401"/>
      <c r="AN32" s="401"/>
      <c r="AO32" s="401"/>
      <c r="AP32" s="401"/>
      <c r="AQ32" s="401"/>
      <c r="AR32" s="401"/>
      <c r="AS32" s="401"/>
      <c r="AT32" s="401"/>
      <c r="AU32" s="401"/>
      <c r="AV32" s="401"/>
      <c r="AW32" s="401"/>
      <c r="AX32" s="401"/>
      <c r="AY32" s="401"/>
      <c r="AZ32" s="401"/>
      <c r="BA32" s="401"/>
      <c r="BB32" s="401"/>
      <c r="BC32" s="401"/>
      <c r="BD32" s="401"/>
      <c r="BE32" s="401"/>
      <c r="BF32" s="401"/>
      <c r="BG32" s="401"/>
      <c r="BH32" s="401"/>
      <c r="BI32" s="401"/>
      <c r="BJ32" s="401"/>
      <c r="BK32" s="401"/>
      <c r="BL32" s="401"/>
      <c r="BM32" s="401"/>
      <c r="BN32" s="401"/>
      <c r="BO32" s="401"/>
      <c r="BP32" s="401"/>
      <c r="BQ32" s="402"/>
    </row>
    <row r="33" spans="2:69" ht="14.25" customHeight="1">
      <c r="B33" s="1747"/>
      <c r="C33" s="1670"/>
      <c r="D33" s="1675"/>
      <c r="E33" s="1676"/>
      <c r="F33" s="143" t="s">
        <v>324</v>
      </c>
      <c r="G33" s="1846" t="s">
        <v>325</v>
      </c>
      <c r="H33" s="1847"/>
      <c r="I33" s="1846" t="s">
        <v>326</v>
      </c>
      <c r="J33" s="1847"/>
      <c r="K33" s="1846" t="s">
        <v>327</v>
      </c>
      <c r="L33" s="1847"/>
      <c r="M33" s="143" t="s">
        <v>328</v>
      </c>
      <c r="N33" s="143" t="s">
        <v>314</v>
      </c>
      <c r="P33" s="400"/>
      <c r="Q33" s="401"/>
      <c r="R33" s="401"/>
      <c r="S33" s="401"/>
      <c r="T33" s="401"/>
      <c r="U33" s="401"/>
      <c r="V33" s="401"/>
      <c r="W33" s="401"/>
      <c r="X33" s="401"/>
      <c r="Y33" s="401"/>
      <c r="Z33" s="401"/>
      <c r="AA33" s="401"/>
      <c r="AB33" s="401"/>
      <c r="AC33" s="401"/>
      <c r="AD33" s="401"/>
      <c r="AE33" s="401"/>
      <c r="AF33" s="401"/>
      <c r="AG33" s="401"/>
      <c r="AH33" s="401"/>
      <c r="AI33" s="401"/>
      <c r="AJ33" s="401"/>
      <c r="AK33" s="401"/>
      <c r="AL33" s="401"/>
      <c r="AM33" s="401"/>
      <c r="AN33" s="401"/>
      <c r="AO33" s="401"/>
      <c r="AP33" s="401"/>
      <c r="AQ33" s="401"/>
      <c r="AR33" s="401"/>
      <c r="AS33" s="401"/>
      <c r="AT33" s="401"/>
      <c r="AU33" s="401"/>
      <c r="AV33" s="401"/>
      <c r="AW33" s="401"/>
      <c r="AX33" s="401"/>
      <c r="AY33" s="401"/>
      <c r="AZ33" s="401"/>
      <c r="BA33" s="401"/>
      <c r="BB33" s="401"/>
      <c r="BC33" s="401"/>
      <c r="BD33" s="401"/>
      <c r="BE33" s="401"/>
      <c r="BF33" s="401"/>
      <c r="BG33" s="401"/>
      <c r="BH33" s="401"/>
      <c r="BI33" s="401"/>
      <c r="BJ33" s="401"/>
      <c r="BK33" s="401"/>
      <c r="BL33" s="401"/>
      <c r="BM33" s="401"/>
      <c r="BN33" s="401"/>
      <c r="BO33" s="401"/>
      <c r="BP33" s="401"/>
      <c r="BQ33" s="402"/>
    </row>
    <row r="34" spans="2:69" ht="29.25" customHeight="1">
      <c r="B34" s="1849"/>
      <c r="C34" s="1850"/>
      <c r="D34" s="1851"/>
      <c r="E34" s="1852"/>
      <c r="F34" s="196">
        <f>F9+F12+F15+F18+F21+F24+F27+F30+F43+F46+F49+F52+F55+F58+F61+F64+F67</f>
        <v>0</v>
      </c>
      <c r="G34" s="1848">
        <f>G9+G12+G15+G18+G21+G24+G27+G30+G43+G46+G49+G52+G55+G58+G61+G64+G67</f>
        <v>0</v>
      </c>
      <c r="H34" s="1848"/>
      <c r="I34" s="1848">
        <f>I9+I12+I15+I18+I21+I24+I27+I30+I43+I46+I49+I52+I55+I58+I61+I64+I67</f>
        <v>0</v>
      </c>
      <c r="J34" s="1848"/>
      <c r="K34" s="1848">
        <f>K9+K12+K15+K18+K21+K24+K27+K30+K43+K46+K49+K52+K55+K58+K61+K64+K67</f>
        <v>0</v>
      </c>
      <c r="L34" s="1848"/>
      <c r="M34" s="198">
        <f>M9+M12+M15+M18+M21+M24+M27+M30+M43+M46+M49+M52+M55+M58+M61+M64+M67</f>
        <v>0</v>
      </c>
      <c r="N34" s="197">
        <f>SUM(F34:M34)</f>
        <v>0</v>
      </c>
      <c r="P34" s="403"/>
      <c r="Q34" s="404"/>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404"/>
      <c r="AP34" s="404"/>
      <c r="AQ34" s="404"/>
      <c r="AR34" s="404"/>
      <c r="AS34" s="404"/>
      <c r="AT34" s="404"/>
      <c r="AU34" s="404"/>
      <c r="AV34" s="404"/>
      <c r="AW34" s="404"/>
      <c r="AX34" s="404"/>
      <c r="AY34" s="404"/>
      <c r="AZ34" s="404"/>
      <c r="BA34" s="404"/>
      <c r="BB34" s="404"/>
      <c r="BC34" s="404"/>
      <c r="BD34" s="404"/>
      <c r="BE34" s="404"/>
      <c r="BF34" s="404"/>
      <c r="BG34" s="404"/>
      <c r="BH34" s="404"/>
      <c r="BI34" s="404"/>
      <c r="BJ34" s="404"/>
      <c r="BK34" s="404"/>
      <c r="BL34" s="404"/>
      <c r="BM34" s="404"/>
      <c r="BN34" s="404"/>
      <c r="BO34" s="404"/>
      <c r="BP34" s="404"/>
      <c r="BQ34" s="405"/>
    </row>
    <row r="35" spans="2:69" ht="17.25" customHeight="1">
      <c r="B35" s="22"/>
      <c r="C35" s="22"/>
      <c r="D35" s="22"/>
      <c r="E35" s="22"/>
      <c r="F35" s="22"/>
      <c r="G35" s="22"/>
      <c r="H35" s="22"/>
      <c r="I35" s="22"/>
      <c r="J35" s="22"/>
      <c r="K35" s="22"/>
      <c r="L35" s="22"/>
      <c r="M35" s="22"/>
      <c r="N35" s="199" t="s">
        <v>497</v>
      </c>
    </row>
    <row r="36" spans="2:69" ht="15" customHeight="1">
      <c r="B36" s="23"/>
      <c r="C36" s="1753" t="s">
        <v>697</v>
      </c>
      <c r="D36" s="1492"/>
      <c r="E36" s="23"/>
      <c r="F36" s="23"/>
      <c r="G36" s="23"/>
      <c r="H36" s="23"/>
      <c r="I36" s="23"/>
      <c r="J36" s="23"/>
      <c r="K36" s="23"/>
      <c r="L36" s="23"/>
      <c r="M36" s="23"/>
      <c r="N36" s="23"/>
    </row>
    <row r="37" spans="2:69" ht="7.5" customHeight="1">
      <c r="B37" s="23"/>
      <c r="C37" s="23"/>
      <c r="D37" s="23"/>
      <c r="E37" s="23"/>
      <c r="F37" s="23"/>
      <c r="G37" s="23"/>
      <c r="H37" s="23"/>
      <c r="I37" s="23"/>
      <c r="J37" s="23"/>
      <c r="K37" s="23"/>
      <c r="L37" s="23"/>
      <c r="M37" s="23"/>
      <c r="N37" s="23"/>
    </row>
    <row r="38" spans="2:69" ht="15" customHeight="1">
      <c r="B38" s="1774" t="s">
        <v>493</v>
      </c>
      <c r="C38" s="1774"/>
      <c r="D38" s="1774"/>
      <c r="E38" s="1774"/>
      <c r="F38" s="50"/>
      <c r="G38" s="50"/>
      <c r="H38" s="50"/>
      <c r="I38" s="50"/>
      <c r="J38" s="50"/>
      <c r="K38" s="50"/>
      <c r="L38" s="50"/>
      <c r="M38" s="1843" t="s">
        <v>296</v>
      </c>
      <c r="N38" s="1843"/>
    </row>
    <row r="39" spans="2:69" ht="37.5" customHeight="1">
      <c r="B39" s="1697" t="s">
        <v>297</v>
      </c>
      <c r="C39" s="1612"/>
      <c r="D39" s="111" t="s">
        <v>494</v>
      </c>
      <c r="E39" s="111" t="s">
        <v>495</v>
      </c>
      <c r="F39" s="1659" t="s">
        <v>427</v>
      </c>
      <c r="G39" s="1659"/>
      <c r="H39" s="1612" t="s">
        <v>474</v>
      </c>
      <c r="I39" s="1612"/>
      <c r="J39" s="1661" t="s">
        <v>302</v>
      </c>
      <c r="K39" s="1661"/>
      <c r="L39" s="89" t="s">
        <v>303</v>
      </c>
      <c r="M39" s="90" t="s">
        <v>304</v>
      </c>
      <c r="N39" s="112" t="s">
        <v>305</v>
      </c>
    </row>
    <row r="40" spans="2:69" ht="30" customHeight="1">
      <c r="B40" s="1743"/>
      <c r="C40" s="730"/>
      <c r="D40" s="359" t="s">
        <v>496</v>
      </c>
      <c r="E40" s="359"/>
      <c r="F40" s="1744" t="s">
        <v>307</v>
      </c>
      <c r="G40" s="1745"/>
      <c r="H40" s="1745"/>
      <c r="I40" s="1745"/>
      <c r="J40" s="1745"/>
      <c r="K40" s="1745"/>
      <c r="L40" s="1745"/>
      <c r="M40" s="1745"/>
      <c r="N40" s="113" t="s">
        <v>286</v>
      </c>
    </row>
    <row r="41" spans="2:69" ht="30" customHeight="1">
      <c r="B41" s="1738" t="s">
        <v>505</v>
      </c>
      <c r="C41" s="752"/>
      <c r="D41" s="80"/>
      <c r="E41" s="80"/>
      <c r="F41" s="1645"/>
      <c r="G41" s="1645"/>
      <c r="H41" s="1646"/>
      <c r="I41" s="1646"/>
      <c r="J41" s="1646"/>
      <c r="K41" s="1646"/>
      <c r="L41" s="65">
        <v>1.1000000000000001</v>
      </c>
      <c r="M41" s="66">
        <f>N41*L41</f>
        <v>0</v>
      </c>
      <c r="N41" s="75">
        <f>H41*J41</f>
        <v>0</v>
      </c>
    </row>
    <row r="42" spans="2:69" ht="15" customHeight="1">
      <c r="B42" s="1707"/>
      <c r="C42" s="596"/>
      <c r="D42" s="1647"/>
      <c r="E42" s="1647"/>
      <c r="F42" s="68" t="s">
        <v>309</v>
      </c>
      <c r="G42" s="1633" t="s">
        <v>310</v>
      </c>
      <c r="H42" s="1633"/>
      <c r="I42" s="1633" t="s">
        <v>311</v>
      </c>
      <c r="J42" s="1633"/>
      <c r="K42" s="1633" t="s">
        <v>312</v>
      </c>
      <c r="L42" s="1633"/>
      <c r="M42" s="69" t="s">
        <v>313</v>
      </c>
      <c r="N42" s="70" t="s">
        <v>314</v>
      </c>
    </row>
    <row r="43" spans="2:69" ht="30" customHeight="1">
      <c r="B43" s="1707"/>
      <c r="C43" s="596"/>
      <c r="D43" s="1647"/>
      <c r="E43" s="1647"/>
      <c r="F43" s="76"/>
      <c r="G43" s="1648"/>
      <c r="H43" s="1648"/>
      <c r="I43" s="1648"/>
      <c r="J43" s="1648"/>
      <c r="K43" s="1648"/>
      <c r="L43" s="1648"/>
      <c r="M43" s="77"/>
      <c r="N43" s="73">
        <f>SUM(F43:M43)</f>
        <v>0</v>
      </c>
    </row>
    <row r="44" spans="2:69" ht="30" customHeight="1">
      <c r="B44" s="1713" t="s">
        <v>506</v>
      </c>
      <c r="C44" s="1628"/>
      <c r="D44" s="74"/>
      <c r="E44" s="74"/>
      <c r="F44" s="1645"/>
      <c r="G44" s="1645"/>
      <c r="H44" s="1646"/>
      <c r="I44" s="1646"/>
      <c r="J44" s="1646"/>
      <c r="K44" s="1646"/>
      <c r="L44" s="65">
        <v>1.1000000000000001</v>
      </c>
      <c r="M44" s="66">
        <f>N44*L44</f>
        <v>0</v>
      </c>
      <c r="N44" s="75">
        <f>H44*J44</f>
        <v>0</v>
      </c>
    </row>
    <row r="45" spans="2:69" ht="15" customHeight="1">
      <c r="B45" s="1707"/>
      <c r="C45" s="596"/>
      <c r="D45" s="1647"/>
      <c r="E45" s="1647"/>
      <c r="F45" s="68" t="s">
        <v>309</v>
      </c>
      <c r="G45" s="1633" t="s">
        <v>310</v>
      </c>
      <c r="H45" s="1633"/>
      <c r="I45" s="1633" t="s">
        <v>311</v>
      </c>
      <c r="J45" s="1633"/>
      <c r="K45" s="1633" t="s">
        <v>312</v>
      </c>
      <c r="L45" s="1633"/>
      <c r="M45" s="69" t="s">
        <v>313</v>
      </c>
      <c r="N45" s="70" t="s">
        <v>314</v>
      </c>
    </row>
    <row r="46" spans="2:69" ht="30" customHeight="1">
      <c r="B46" s="1707"/>
      <c r="C46" s="596"/>
      <c r="D46" s="1647"/>
      <c r="E46" s="1647"/>
      <c r="F46" s="76"/>
      <c r="G46" s="1648"/>
      <c r="H46" s="1648"/>
      <c r="I46" s="1648"/>
      <c r="J46" s="1648"/>
      <c r="K46" s="1648"/>
      <c r="L46" s="1648"/>
      <c r="M46" s="77"/>
      <c r="N46" s="73">
        <f>SUM(F46:M46)</f>
        <v>0</v>
      </c>
    </row>
    <row r="47" spans="2:69" ht="30" customHeight="1">
      <c r="B47" s="1713" t="s">
        <v>507</v>
      </c>
      <c r="C47" s="1628"/>
      <c r="D47" s="74"/>
      <c r="E47" s="74"/>
      <c r="F47" s="1645"/>
      <c r="G47" s="1645"/>
      <c r="H47" s="1646"/>
      <c r="I47" s="1646"/>
      <c r="J47" s="1646"/>
      <c r="K47" s="1646"/>
      <c r="L47" s="65">
        <v>1.1000000000000001</v>
      </c>
      <c r="M47" s="66">
        <f>N47*L47</f>
        <v>0</v>
      </c>
      <c r="N47" s="75">
        <f>H47*J47</f>
        <v>0</v>
      </c>
    </row>
    <row r="48" spans="2:69" ht="15" customHeight="1">
      <c r="B48" s="1707"/>
      <c r="C48" s="596"/>
      <c r="D48" s="1647"/>
      <c r="E48" s="1647"/>
      <c r="F48" s="68" t="s">
        <v>309</v>
      </c>
      <c r="G48" s="1633" t="s">
        <v>310</v>
      </c>
      <c r="H48" s="1633"/>
      <c r="I48" s="1633" t="s">
        <v>311</v>
      </c>
      <c r="J48" s="1633"/>
      <c r="K48" s="1633" t="s">
        <v>312</v>
      </c>
      <c r="L48" s="1633"/>
      <c r="M48" s="69" t="s">
        <v>313</v>
      </c>
      <c r="N48" s="70" t="s">
        <v>314</v>
      </c>
    </row>
    <row r="49" spans="2:14" ht="30.75" customHeight="1">
      <c r="B49" s="1707"/>
      <c r="C49" s="596"/>
      <c r="D49" s="1647"/>
      <c r="E49" s="1647"/>
      <c r="F49" s="76"/>
      <c r="G49" s="1648"/>
      <c r="H49" s="1648"/>
      <c r="I49" s="1648"/>
      <c r="J49" s="1648"/>
      <c r="K49" s="1648"/>
      <c r="L49" s="1648"/>
      <c r="M49" s="77"/>
      <c r="N49" s="73">
        <f>SUM(F49:M49)</f>
        <v>0</v>
      </c>
    </row>
    <row r="50" spans="2:14" ht="30" customHeight="1">
      <c r="B50" s="1713" t="s">
        <v>508</v>
      </c>
      <c r="C50" s="1628"/>
      <c r="D50" s="74"/>
      <c r="E50" s="74"/>
      <c r="F50" s="1645"/>
      <c r="G50" s="1645"/>
      <c r="H50" s="1646"/>
      <c r="I50" s="1646"/>
      <c r="J50" s="1646"/>
      <c r="K50" s="1646"/>
      <c r="L50" s="65">
        <v>1.1000000000000001</v>
      </c>
      <c r="M50" s="66">
        <f>N50*L50</f>
        <v>0</v>
      </c>
      <c r="N50" s="75">
        <f>H50*J50</f>
        <v>0</v>
      </c>
    </row>
    <row r="51" spans="2:14" ht="15" customHeight="1">
      <c r="B51" s="1707"/>
      <c r="C51" s="596"/>
      <c r="D51" s="1647"/>
      <c r="E51" s="1647"/>
      <c r="F51" s="68" t="s">
        <v>309</v>
      </c>
      <c r="G51" s="1633" t="s">
        <v>310</v>
      </c>
      <c r="H51" s="1633"/>
      <c r="I51" s="1633" t="s">
        <v>311</v>
      </c>
      <c r="J51" s="1633"/>
      <c r="K51" s="1633" t="s">
        <v>312</v>
      </c>
      <c r="L51" s="1633"/>
      <c r="M51" s="69" t="s">
        <v>313</v>
      </c>
      <c r="N51" s="70" t="s">
        <v>314</v>
      </c>
    </row>
    <row r="52" spans="2:14" ht="30" customHeight="1">
      <c r="B52" s="1707"/>
      <c r="C52" s="596"/>
      <c r="D52" s="1647"/>
      <c r="E52" s="1647"/>
      <c r="F52" s="76"/>
      <c r="G52" s="1648"/>
      <c r="H52" s="1648"/>
      <c r="I52" s="1648"/>
      <c r="J52" s="1648"/>
      <c r="K52" s="1648"/>
      <c r="L52" s="1648"/>
      <c r="M52" s="77"/>
      <c r="N52" s="73">
        <f>SUM(F52:M52)</f>
        <v>0</v>
      </c>
    </row>
    <row r="53" spans="2:14" ht="30" customHeight="1">
      <c r="B53" s="1713" t="s">
        <v>509</v>
      </c>
      <c r="C53" s="1628"/>
      <c r="D53" s="74"/>
      <c r="E53" s="74"/>
      <c r="F53" s="1645"/>
      <c r="G53" s="1645"/>
      <c r="H53" s="1646"/>
      <c r="I53" s="1646"/>
      <c r="J53" s="1646"/>
      <c r="K53" s="1646"/>
      <c r="L53" s="65">
        <v>1.1000000000000001</v>
      </c>
      <c r="M53" s="66">
        <f>N53*L53</f>
        <v>0</v>
      </c>
      <c r="N53" s="75">
        <f>H53*J53</f>
        <v>0</v>
      </c>
    </row>
    <row r="54" spans="2:14" ht="15" customHeight="1">
      <c r="B54" s="1707"/>
      <c r="C54" s="596"/>
      <c r="D54" s="1647"/>
      <c r="E54" s="1647"/>
      <c r="F54" s="68" t="s">
        <v>309</v>
      </c>
      <c r="G54" s="1633" t="s">
        <v>310</v>
      </c>
      <c r="H54" s="1633"/>
      <c r="I54" s="1633" t="s">
        <v>311</v>
      </c>
      <c r="J54" s="1633"/>
      <c r="K54" s="1633" t="s">
        <v>312</v>
      </c>
      <c r="L54" s="1633"/>
      <c r="M54" s="69" t="s">
        <v>313</v>
      </c>
      <c r="N54" s="70" t="s">
        <v>314</v>
      </c>
    </row>
    <row r="55" spans="2:14" ht="30" customHeight="1">
      <c r="B55" s="1707"/>
      <c r="C55" s="596"/>
      <c r="D55" s="1647"/>
      <c r="E55" s="1647"/>
      <c r="F55" s="76"/>
      <c r="G55" s="1648"/>
      <c r="H55" s="1648"/>
      <c r="I55" s="1648"/>
      <c r="J55" s="1648"/>
      <c r="K55" s="1648"/>
      <c r="L55" s="1648"/>
      <c r="M55" s="77"/>
      <c r="N55" s="73">
        <f>SUM(F55:M55)</f>
        <v>0</v>
      </c>
    </row>
    <row r="56" spans="2:14" ht="30" customHeight="1">
      <c r="B56" s="1713" t="s">
        <v>510</v>
      </c>
      <c r="C56" s="1628"/>
      <c r="D56" s="74"/>
      <c r="E56" s="74"/>
      <c r="F56" s="1645"/>
      <c r="G56" s="1645"/>
      <c r="H56" s="1646"/>
      <c r="I56" s="1646"/>
      <c r="J56" s="1646"/>
      <c r="K56" s="1646"/>
      <c r="L56" s="65">
        <v>1.1000000000000001</v>
      </c>
      <c r="M56" s="66">
        <f>N56*L56</f>
        <v>0</v>
      </c>
      <c r="N56" s="75">
        <f>H56*J56</f>
        <v>0</v>
      </c>
    </row>
    <row r="57" spans="2:14" ht="15" customHeight="1">
      <c r="B57" s="1707"/>
      <c r="C57" s="596"/>
      <c r="D57" s="1647"/>
      <c r="E57" s="1647"/>
      <c r="F57" s="68" t="s">
        <v>309</v>
      </c>
      <c r="G57" s="1633" t="s">
        <v>310</v>
      </c>
      <c r="H57" s="1633"/>
      <c r="I57" s="1633" t="s">
        <v>311</v>
      </c>
      <c r="J57" s="1633"/>
      <c r="K57" s="1633" t="s">
        <v>312</v>
      </c>
      <c r="L57" s="1633"/>
      <c r="M57" s="69" t="s">
        <v>313</v>
      </c>
      <c r="N57" s="70" t="s">
        <v>314</v>
      </c>
    </row>
    <row r="58" spans="2:14" ht="30" customHeight="1">
      <c r="B58" s="1707"/>
      <c r="C58" s="596"/>
      <c r="D58" s="1647"/>
      <c r="E58" s="1647"/>
      <c r="F58" s="76"/>
      <c r="G58" s="1648"/>
      <c r="H58" s="1648"/>
      <c r="I58" s="1648"/>
      <c r="J58" s="1648"/>
      <c r="K58" s="1648"/>
      <c r="L58" s="1648"/>
      <c r="M58" s="77"/>
      <c r="N58" s="73">
        <f>SUM(F58:M58)</f>
        <v>0</v>
      </c>
    </row>
    <row r="59" spans="2:14" ht="30" customHeight="1">
      <c r="B59" s="1713" t="s">
        <v>511</v>
      </c>
      <c r="C59" s="1628"/>
      <c r="D59" s="74"/>
      <c r="E59" s="74"/>
      <c r="F59" s="1645"/>
      <c r="G59" s="1645"/>
      <c r="H59" s="1646"/>
      <c r="I59" s="1646"/>
      <c r="J59" s="1646"/>
      <c r="K59" s="1646"/>
      <c r="L59" s="65">
        <v>1.1000000000000001</v>
      </c>
      <c r="M59" s="66">
        <f>N59*L59</f>
        <v>0</v>
      </c>
      <c r="N59" s="75">
        <f>H59*J59</f>
        <v>0</v>
      </c>
    </row>
    <row r="60" spans="2:14" ht="15" customHeight="1">
      <c r="B60" s="1707"/>
      <c r="C60" s="596"/>
      <c r="D60" s="1647"/>
      <c r="E60" s="1647"/>
      <c r="F60" s="68" t="s">
        <v>309</v>
      </c>
      <c r="G60" s="1633" t="s">
        <v>310</v>
      </c>
      <c r="H60" s="1633"/>
      <c r="I60" s="1633" t="s">
        <v>311</v>
      </c>
      <c r="J60" s="1633"/>
      <c r="K60" s="1633" t="s">
        <v>312</v>
      </c>
      <c r="L60" s="1633"/>
      <c r="M60" s="69" t="s">
        <v>313</v>
      </c>
      <c r="N60" s="70" t="s">
        <v>314</v>
      </c>
    </row>
    <row r="61" spans="2:14" ht="30" customHeight="1">
      <c r="B61" s="1707"/>
      <c r="C61" s="596"/>
      <c r="D61" s="1647"/>
      <c r="E61" s="1647"/>
      <c r="F61" s="76"/>
      <c r="G61" s="1648"/>
      <c r="H61" s="1648"/>
      <c r="I61" s="1648"/>
      <c r="J61" s="1648"/>
      <c r="K61" s="1648"/>
      <c r="L61" s="1648"/>
      <c r="M61" s="77"/>
      <c r="N61" s="73">
        <f>SUM(F61:M61)</f>
        <v>0</v>
      </c>
    </row>
    <row r="62" spans="2:14" ht="30" customHeight="1">
      <c r="B62" s="1713" t="s">
        <v>512</v>
      </c>
      <c r="C62" s="1628"/>
      <c r="D62" s="74"/>
      <c r="E62" s="74"/>
      <c r="F62" s="1645"/>
      <c r="G62" s="1645"/>
      <c r="H62" s="1646"/>
      <c r="I62" s="1646"/>
      <c r="J62" s="1646"/>
      <c r="K62" s="1646"/>
      <c r="L62" s="65">
        <v>1.1000000000000001</v>
      </c>
      <c r="M62" s="66">
        <f>N62*L62</f>
        <v>0</v>
      </c>
      <c r="N62" s="75">
        <f>H62*J62</f>
        <v>0</v>
      </c>
    </row>
    <row r="63" spans="2:14" ht="15.75" customHeight="1">
      <c r="B63" s="1707"/>
      <c r="C63" s="596"/>
      <c r="D63" s="1647"/>
      <c r="E63" s="1647"/>
      <c r="F63" s="68" t="s">
        <v>309</v>
      </c>
      <c r="G63" s="1633" t="s">
        <v>310</v>
      </c>
      <c r="H63" s="1633"/>
      <c r="I63" s="1633" t="s">
        <v>311</v>
      </c>
      <c r="J63" s="1633"/>
      <c r="K63" s="1633" t="s">
        <v>312</v>
      </c>
      <c r="L63" s="1633"/>
      <c r="M63" s="69" t="s">
        <v>313</v>
      </c>
      <c r="N63" s="70" t="s">
        <v>314</v>
      </c>
    </row>
    <row r="64" spans="2:14" ht="30" customHeight="1">
      <c r="B64" s="1707"/>
      <c r="C64" s="596"/>
      <c r="D64" s="1647"/>
      <c r="E64" s="1647"/>
      <c r="F64" s="76"/>
      <c r="G64" s="1648"/>
      <c r="H64" s="1648"/>
      <c r="I64" s="1648"/>
      <c r="J64" s="1648"/>
      <c r="K64" s="1648"/>
      <c r="L64" s="1648"/>
      <c r="M64" s="77"/>
      <c r="N64" s="73">
        <f>SUM(F64:M64)</f>
        <v>0</v>
      </c>
    </row>
    <row r="65" spans="2:14" ht="30" customHeight="1">
      <c r="B65" s="1713" t="s">
        <v>513</v>
      </c>
      <c r="C65" s="1628"/>
      <c r="D65" s="74"/>
      <c r="E65" s="74"/>
      <c r="F65" s="1645"/>
      <c r="G65" s="1645"/>
      <c r="H65" s="1646"/>
      <c r="I65" s="1646"/>
      <c r="J65" s="1646"/>
      <c r="K65" s="1646"/>
      <c r="L65" s="65">
        <v>1.1000000000000001</v>
      </c>
      <c r="M65" s="66">
        <f>N65*L65</f>
        <v>0</v>
      </c>
      <c r="N65" s="75">
        <f>H65*J65</f>
        <v>0</v>
      </c>
    </row>
    <row r="66" spans="2:14" ht="15" customHeight="1">
      <c r="B66" s="1707"/>
      <c r="C66" s="596"/>
      <c r="D66" s="1647"/>
      <c r="E66" s="1647"/>
      <c r="F66" s="68" t="s">
        <v>309</v>
      </c>
      <c r="G66" s="1633" t="s">
        <v>310</v>
      </c>
      <c r="H66" s="1633"/>
      <c r="I66" s="1633" t="s">
        <v>311</v>
      </c>
      <c r="J66" s="1633"/>
      <c r="K66" s="1633" t="s">
        <v>312</v>
      </c>
      <c r="L66" s="1633"/>
      <c r="M66" s="69" t="s">
        <v>313</v>
      </c>
      <c r="N66" s="70" t="s">
        <v>314</v>
      </c>
    </row>
    <row r="67" spans="2:14" ht="30" customHeight="1">
      <c r="B67" s="1752"/>
      <c r="C67" s="751"/>
      <c r="D67" s="1694"/>
      <c r="E67" s="1694"/>
      <c r="F67" s="76"/>
      <c r="G67" s="1648"/>
      <c r="H67" s="1648"/>
      <c r="I67" s="1648"/>
      <c r="J67" s="1648"/>
      <c r="K67" s="1648"/>
      <c r="L67" s="1648"/>
      <c r="M67" s="77"/>
      <c r="N67" s="73">
        <f>SUM(F67:M67)</f>
        <v>0</v>
      </c>
    </row>
    <row r="68" spans="2:14" ht="15" customHeight="1">
      <c r="B68" s="47"/>
      <c r="C68" s="47"/>
      <c r="D68" s="47"/>
      <c r="E68" s="47"/>
      <c r="F68" s="47"/>
      <c r="G68" s="47"/>
      <c r="H68" s="47"/>
      <c r="I68" s="47"/>
      <c r="J68" s="47"/>
      <c r="K68" s="47"/>
      <c r="L68" s="47"/>
      <c r="M68" s="47"/>
      <c r="N68" s="200" t="s">
        <v>498</v>
      </c>
    </row>
  </sheetData>
  <sheetProtection algorithmName="SHA-512" hashValue="OzWO6pY3jGEMg6KNl8xfBzVQKs36nwnjCOwZQlhS9CfCUmAFy4RdhPnG9NumeKf34jzdSmQKNaRuLFzelEXzyA==" saltValue="tkCoIVcPAEcjnMYob7VYCg==" spinCount="100000" sheet="1" objects="1" scenarios="1" formatCells="0"/>
  <mergeCells count="222">
    <mergeCell ref="G67:H67"/>
    <mergeCell ref="I67:J67"/>
    <mergeCell ref="K67:L67"/>
    <mergeCell ref="I64:J64"/>
    <mergeCell ref="K64:L64"/>
    <mergeCell ref="B65:C67"/>
    <mergeCell ref="F65:G65"/>
    <mergeCell ref="H65:I65"/>
    <mergeCell ref="J65:K65"/>
    <mergeCell ref="D66:E67"/>
    <mergeCell ref="G66:H66"/>
    <mergeCell ref="I66:J66"/>
    <mergeCell ref="K66:L66"/>
    <mergeCell ref="K61:L61"/>
    <mergeCell ref="B62:C64"/>
    <mergeCell ref="F62:G62"/>
    <mergeCell ref="H62:I62"/>
    <mergeCell ref="J62:K62"/>
    <mergeCell ref="D63:E64"/>
    <mergeCell ref="G63:H63"/>
    <mergeCell ref="I63:J63"/>
    <mergeCell ref="K63:L63"/>
    <mergeCell ref="G64:H64"/>
    <mergeCell ref="B59:C61"/>
    <mergeCell ref="F59:G59"/>
    <mergeCell ref="H59:I59"/>
    <mergeCell ref="J59:K59"/>
    <mergeCell ref="D60:E61"/>
    <mergeCell ref="G60:H60"/>
    <mergeCell ref="I60:J60"/>
    <mergeCell ref="K60:L60"/>
    <mergeCell ref="G61:H61"/>
    <mergeCell ref="I61:J61"/>
    <mergeCell ref="K57:L57"/>
    <mergeCell ref="G58:H58"/>
    <mergeCell ref="I58:J58"/>
    <mergeCell ref="K58:L58"/>
    <mergeCell ref="I54:J54"/>
    <mergeCell ref="K54:L54"/>
    <mergeCell ref="G55:H55"/>
    <mergeCell ref="I55:J55"/>
    <mergeCell ref="K55:L55"/>
    <mergeCell ref="B50:C52"/>
    <mergeCell ref="F50:G50"/>
    <mergeCell ref="H50:I50"/>
    <mergeCell ref="J50:K50"/>
    <mergeCell ref="D51:E52"/>
    <mergeCell ref="G51:H51"/>
    <mergeCell ref="I51:J51"/>
    <mergeCell ref="B56:C58"/>
    <mergeCell ref="F56:G56"/>
    <mergeCell ref="H56:I56"/>
    <mergeCell ref="J56:K56"/>
    <mergeCell ref="D57:E58"/>
    <mergeCell ref="K51:L51"/>
    <mergeCell ref="G52:H52"/>
    <mergeCell ref="I52:J52"/>
    <mergeCell ref="K52:L52"/>
    <mergeCell ref="B53:C55"/>
    <mergeCell ref="F53:G53"/>
    <mergeCell ref="H53:I53"/>
    <mergeCell ref="J53:K53"/>
    <mergeCell ref="D54:E55"/>
    <mergeCell ref="G54:H54"/>
    <mergeCell ref="G57:H57"/>
    <mergeCell ref="I57:J57"/>
    <mergeCell ref="B47:C49"/>
    <mergeCell ref="F47:G47"/>
    <mergeCell ref="H47:I47"/>
    <mergeCell ref="J47:K47"/>
    <mergeCell ref="D48:E49"/>
    <mergeCell ref="G48:H48"/>
    <mergeCell ref="I48:J48"/>
    <mergeCell ref="K48:L48"/>
    <mergeCell ref="G49:H49"/>
    <mergeCell ref="I49:J49"/>
    <mergeCell ref="K49:L49"/>
    <mergeCell ref="K43:L43"/>
    <mergeCell ref="B44:C46"/>
    <mergeCell ref="F44:G44"/>
    <mergeCell ref="H44:I44"/>
    <mergeCell ref="J44:K44"/>
    <mergeCell ref="D45:E46"/>
    <mergeCell ref="G45:H45"/>
    <mergeCell ref="I45:J45"/>
    <mergeCell ref="K45:L45"/>
    <mergeCell ref="G46:H46"/>
    <mergeCell ref="B41:C43"/>
    <mergeCell ref="F41:G41"/>
    <mergeCell ref="H41:I41"/>
    <mergeCell ref="J41:K41"/>
    <mergeCell ref="D42:E43"/>
    <mergeCell ref="G42:H42"/>
    <mergeCell ref="I42:J42"/>
    <mergeCell ref="K42:L42"/>
    <mergeCell ref="G43:H43"/>
    <mergeCell ref="I43:J43"/>
    <mergeCell ref="I46:J46"/>
    <mergeCell ref="K46:L46"/>
    <mergeCell ref="B39:C40"/>
    <mergeCell ref="F39:G39"/>
    <mergeCell ref="H39:I39"/>
    <mergeCell ref="J39:K39"/>
    <mergeCell ref="D40:E40"/>
    <mergeCell ref="F40:M40"/>
    <mergeCell ref="K33:L33"/>
    <mergeCell ref="G34:H34"/>
    <mergeCell ref="I34:J34"/>
    <mergeCell ref="K34:L34"/>
    <mergeCell ref="C36:D36"/>
    <mergeCell ref="B38:E38"/>
    <mergeCell ref="B31:C34"/>
    <mergeCell ref="D31:E34"/>
    <mergeCell ref="F31:J31"/>
    <mergeCell ref="K31:N31"/>
    <mergeCell ref="F32:J32"/>
    <mergeCell ref="K32:N32"/>
    <mergeCell ref="G33:H33"/>
    <mergeCell ref="I33:J33"/>
    <mergeCell ref="M38:N38"/>
    <mergeCell ref="K27:L27"/>
    <mergeCell ref="B28:C30"/>
    <mergeCell ref="F28:G28"/>
    <mergeCell ref="H28:I28"/>
    <mergeCell ref="J28:K28"/>
    <mergeCell ref="D29:E30"/>
    <mergeCell ref="G29:H29"/>
    <mergeCell ref="I29:J29"/>
    <mergeCell ref="K29:L29"/>
    <mergeCell ref="G30:H30"/>
    <mergeCell ref="B25:C27"/>
    <mergeCell ref="F25:G25"/>
    <mergeCell ref="H25:I25"/>
    <mergeCell ref="J25:K25"/>
    <mergeCell ref="D26:E27"/>
    <mergeCell ref="G26:H26"/>
    <mergeCell ref="I26:J26"/>
    <mergeCell ref="K26:L26"/>
    <mergeCell ref="G27:H27"/>
    <mergeCell ref="I27:J27"/>
    <mergeCell ref="I30:J30"/>
    <mergeCell ref="K30:L30"/>
    <mergeCell ref="K23:L23"/>
    <mergeCell ref="G24:H24"/>
    <mergeCell ref="I24:J24"/>
    <mergeCell ref="K24:L24"/>
    <mergeCell ref="I20:J20"/>
    <mergeCell ref="K20:L20"/>
    <mergeCell ref="G21:H21"/>
    <mergeCell ref="I21:J21"/>
    <mergeCell ref="K21:L21"/>
    <mergeCell ref="B16:C18"/>
    <mergeCell ref="F16:G16"/>
    <mergeCell ref="H16:I16"/>
    <mergeCell ref="J16:K16"/>
    <mergeCell ref="D17:E18"/>
    <mergeCell ref="G17:H17"/>
    <mergeCell ref="I17:J17"/>
    <mergeCell ref="B22:C24"/>
    <mergeCell ref="F22:G22"/>
    <mergeCell ref="H22:I22"/>
    <mergeCell ref="J22:K22"/>
    <mergeCell ref="D23:E24"/>
    <mergeCell ref="K17:L17"/>
    <mergeCell ref="G18:H18"/>
    <mergeCell ref="I18:J18"/>
    <mergeCell ref="K18:L18"/>
    <mergeCell ref="B19:C21"/>
    <mergeCell ref="F19:G19"/>
    <mergeCell ref="H19:I19"/>
    <mergeCell ref="J19:K19"/>
    <mergeCell ref="D20:E21"/>
    <mergeCell ref="G20:H20"/>
    <mergeCell ref="G23:H23"/>
    <mergeCell ref="I23:J23"/>
    <mergeCell ref="I12:J12"/>
    <mergeCell ref="K12:L12"/>
    <mergeCell ref="B13:C15"/>
    <mergeCell ref="F13:G13"/>
    <mergeCell ref="H13:I13"/>
    <mergeCell ref="J13:K13"/>
    <mergeCell ref="D14:E15"/>
    <mergeCell ref="G14:H14"/>
    <mergeCell ref="I14:J14"/>
    <mergeCell ref="K14:L14"/>
    <mergeCell ref="G15:H15"/>
    <mergeCell ref="I15:J15"/>
    <mergeCell ref="K15:L15"/>
    <mergeCell ref="B7:C9"/>
    <mergeCell ref="F7:G7"/>
    <mergeCell ref="H7:I7"/>
    <mergeCell ref="J7:K7"/>
    <mergeCell ref="D8:E9"/>
    <mergeCell ref="G8:H8"/>
    <mergeCell ref="I8:J8"/>
    <mergeCell ref="K8:L8"/>
    <mergeCell ref="G9:H9"/>
    <mergeCell ref="I9:J9"/>
    <mergeCell ref="P31:BQ34"/>
    <mergeCell ref="P2:BQ5"/>
    <mergeCell ref="P6:BQ8"/>
    <mergeCell ref="P9:BQ11"/>
    <mergeCell ref="C2:D2"/>
    <mergeCell ref="B4:E4"/>
    <mergeCell ref="M4:N4"/>
    <mergeCell ref="B5:C6"/>
    <mergeCell ref="F5:G5"/>
    <mergeCell ref="H5:I5"/>
    <mergeCell ref="J5:K5"/>
    <mergeCell ref="D6:E6"/>
    <mergeCell ref="F6:M6"/>
    <mergeCell ref="K9:L9"/>
    <mergeCell ref="B10:C12"/>
    <mergeCell ref="F10:G10"/>
    <mergeCell ref="H10:I10"/>
    <mergeCell ref="J10:K10"/>
    <mergeCell ref="D11:E12"/>
    <mergeCell ref="G11:H11"/>
    <mergeCell ref="I11:J11"/>
    <mergeCell ref="K11:L11"/>
    <mergeCell ref="G12:H12"/>
    <mergeCell ref="P12:BQ16"/>
  </mergeCells>
  <phoneticPr fontId="2"/>
  <conditionalFormatting sqref="B31:E34 P31:BQ34 N33">
    <cfRule type="expression" dxfId="148" priority="9">
      <formula>IF($N$34=0,TRUE,FALSE)</formula>
    </cfRule>
  </conditionalFormatting>
  <conditionalFormatting sqref="D6:E6">
    <cfRule type="expression" dxfId="147" priority="13">
      <formula>IF($D$8="",TRUE,FALSE)</formula>
    </cfRule>
  </conditionalFormatting>
  <conditionalFormatting sqref="F8">
    <cfRule type="expression" dxfId="146" priority="19">
      <formula>IF($F$9="",TRUE,FALSE)</formula>
    </cfRule>
  </conditionalFormatting>
  <conditionalFormatting sqref="F33">
    <cfRule type="expression" dxfId="145" priority="6">
      <formula>IF($F$34=0,TRUE,FALSE)</formula>
    </cfRule>
  </conditionalFormatting>
  <conditionalFormatting sqref="F31:J31">
    <cfRule type="expression" dxfId="144" priority="8">
      <formula>IF($F$32=0,TRUE,FALSE)</formula>
    </cfRule>
  </conditionalFormatting>
  <conditionalFormatting sqref="F6:N6">
    <cfRule type="expression" dxfId="143" priority="10">
      <formula>IF($N$9=0,TRUE,FALSE)</formula>
    </cfRule>
  </conditionalFormatting>
  <conditionalFormatting sqref="G8:H8">
    <cfRule type="expression" dxfId="142" priority="18">
      <formula>IF($G$9="",TRUE,FALSE)</formula>
    </cfRule>
  </conditionalFormatting>
  <conditionalFormatting sqref="G33:H33">
    <cfRule type="expression" dxfId="141" priority="5">
      <formula>IF($G$34=0,TRUE,FALSE)</formula>
    </cfRule>
  </conditionalFormatting>
  <conditionalFormatting sqref="H5:I5">
    <cfRule type="expression" dxfId="140" priority="23">
      <formula>IF($H$7="",TRUE,FALSE)</formula>
    </cfRule>
  </conditionalFormatting>
  <conditionalFormatting sqref="I8:J8">
    <cfRule type="expression" dxfId="139" priority="17">
      <formula>IF($I$9="",TRUE,FALSE)</formula>
    </cfRule>
  </conditionalFormatting>
  <conditionalFormatting sqref="I33:J33">
    <cfRule type="expression" dxfId="138" priority="4">
      <formula>IF($I$34=0,TRUE,FALSE)</formula>
    </cfRule>
  </conditionalFormatting>
  <conditionalFormatting sqref="J5:K5">
    <cfRule type="expression" dxfId="137" priority="22">
      <formula>IF($J$7="",TRUE,FALSE)</formula>
    </cfRule>
  </conditionalFormatting>
  <conditionalFormatting sqref="K8:L8">
    <cfRule type="expression" dxfId="136" priority="16">
      <formula>IF($K$9="",TRUE,FALSE)</formula>
    </cfRule>
  </conditionalFormatting>
  <conditionalFormatting sqref="K33:L33">
    <cfRule type="expression" dxfId="135" priority="3">
      <formula>IF($K$34=0,TRUE,FALSE)</formula>
    </cfRule>
  </conditionalFormatting>
  <conditionalFormatting sqref="K31:N31">
    <cfRule type="expression" dxfId="134" priority="7">
      <formula>IF($K$32=0,TRUE,FALSE)</formula>
    </cfRule>
  </conditionalFormatting>
  <conditionalFormatting sqref="M8">
    <cfRule type="expression" dxfId="133" priority="15">
      <formula>IF($M$9="",TRUE,FALSE)</formula>
    </cfRule>
  </conditionalFormatting>
  <conditionalFormatting sqref="M33">
    <cfRule type="expression" dxfId="132" priority="2">
      <formula>IF($M$34=0,TRUE,FALSE)</formula>
    </cfRule>
  </conditionalFormatting>
  <conditionalFormatting sqref="N5">
    <cfRule type="expression" dxfId="131" priority="21">
      <formula>IF($N$7=0,TRUE,FALSE)</formula>
    </cfRule>
  </conditionalFormatting>
  <conditionalFormatting sqref="N7">
    <cfRule type="cellIs" dxfId="130" priority="43" operator="notEqual">
      <formula>N9</formula>
    </cfRule>
  </conditionalFormatting>
  <conditionalFormatting sqref="N8">
    <cfRule type="expression" dxfId="129" priority="20">
      <formula>IF($N$9=0,TRUE,FALSE)</formula>
    </cfRule>
  </conditionalFormatting>
  <conditionalFormatting sqref="N9">
    <cfRule type="cellIs" dxfId="128" priority="60" operator="notEqual">
      <formula>N7</formula>
    </cfRule>
  </conditionalFormatting>
  <conditionalFormatting sqref="N10">
    <cfRule type="cellIs" dxfId="127" priority="42" operator="notEqual">
      <formula>N12</formula>
    </cfRule>
  </conditionalFormatting>
  <conditionalFormatting sqref="N12">
    <cfRule type="cellIs" dxfId="126" priority="59" operator="notEqual">
      <formula>N10</formula>
    </cfRule>
  </conditionalFormatting>
  <conditionalFormatting sqref="N13">
    <cfRule type="cellIs" dxfId="125" priority="41" operator="notEqual">
      <formula>N15</formula>
    </cfRule>
  </conditionalFormatting>
  <conditionalFormatting sqref="N15">
    <cfRule type="cellIs" dxfId="124" priority="58" operator="notEqual">
      <formula>N13</formula>
    </cfRule>
  </conditionalFormatting>
  <conditionalFormatting sqref="N16">
    <cfRule type="cellIs" dxfId="123" priority="40" operator="notEqual">
      <formula>N18</formula>
    </cfRule>
  </conditionalFormatting>
  <conditionalFormatting sqref="N18">
    <cfRule type="cellIs" dxfId="122" priority="57" operator="notEqual">
      <formula>N16</formula>
    </cfRule>
  </conditionalFormatting>
  <conditionalFormatting sqref="N19">
    <cfRule type="cellIs" dxfId="121" priority="39" operator="notEqual">
      <formula>N21</formula>
    </cfRule>
  </conditionalFormatting>
  <conditionalFormatting sqref="N21">
    <cfRule type="cellIs" dxfId="120" priority="56" operator="notEqual">
      <formula>N19</formula>
    </cfRule>
  </conditionalFormatting>
  <conditionalFormatting sqref="N22">
    <cfRule type="cellIs" dxfId="119" priority="38" operator="notEqual">
      <formula>N24</formula>
    </cfRule>
  </conditionalFormatting>
  <conditionalFormatting sqref="N24">
    <cfRule type="cellIs" dxfId="118" priority="55" operator="notEqual">
      <formula>N22</formula>
    </cfRule>
  </conditionalFormatting>
  <conditionalFormatting sqref="N25">
    <cfRule type="cellIs" dxfId="117" priority="37" operator="notEqual">
      <formula>N27</formula>
    </cfRule>
  </conditionalFormatting>
  <conditionalFormatting sqref="N27">
    <cfRule type="cellIs" dxfId="116" priority="54" operator="notEqual">
      <formula>N25</formula>
    </cfRule>
  </conditionalFormatting>
  <conditionalFormatting sqref="N28">
    <cfRule type="cellIs" dxfId="115" priority="36" operator="notEqual">
      <formula>N30</formula>
    </cfRule>
  </conditionalFormatting>
  <conditionalFormatting sqref="N30">
    <cfRule type="cellIs" dxfId="114" priority="53" operator="notEqual">
      <formula>N28</formula>
    </cfRule>
  </conditionalFormatting>
  <conditionalFormatting sqref="N41">
    <cfRule type="cellIs" dxfId="113" priority="35" operator="notEqual">
      <formula>N43</formula>
    </cfRule>
  </conditionalFormatting>
  <conditionalFormatting sqref="N43">
    <cfRule type="cellIs" dxfId="112" priority="52" operator="notEqual">
      <formula>N41</formula>
    </cfRule>
  </conditionalFormatting>
  <conditionalFormatting sqref="N44">
    <cfRule type="cellIs" dxfId="111" priority="34" operator="notEqual">
      <formula>N46</formula>
    </cfRule>
  </conditionalFormatting>
  <conditionalFormatting sqref="N46">
    <cfRule type="cellIs" dxfId="110" priority="51" operator="notEqual">
      <formula>N44</formula>
    </cfRule>
  </conditionalFormatting>
  <conditionalFormatting sqref="N47">
    <cfRule type="cellIs" dxfId="109" priority="33" operator="notEqual">
      <formula>N49</formula>
    </cfRule>
  </conditionalFormatting>
  <conditionalFormatting sqref="N49">
    <cfRule type="cellIs" dxfId="108" priority="50" operator="notEqual">
      <formula>N47</formula>
    </cfRule>
  </conditionalFormatting>
  <conditionalFormatting sqref="N50">
    <cfRule type="cellIs" dxfId="107" priority="32" operator="notEqual">
      <formula>N52</formula>
    </cfRule>
  </conditionalFormatting>
  <conditionalFormatting sqref="N52">
    <cfRule type="cellIs" dxfId="106" priority="49" operator="notEqual">
      <formula>N50</formula>
    </cfRule>
  </conditionalFormatting>
  <conditionalFormatting sqref="N53">
    <cfRule type="cellIs" dxfId="105" priority="31" operator="notEqual">
      <formula>N55</formula>
    </cfRule>
  </conditionalFormatting>
  <conditionalFormatting sqref="N55">
    <cfRule type="cellIs" dxfId="104" priority="48" operator="notEqual">
      <formula>N53</formula>
    </cfRule>
  </conditionalFormatting>
  <conditionalFormatting sqref="N56">
    <cfRule type="cellIs" dxfId="103" priority="30" operator="notEqual">
      <formula>N58</formula>
    </cfRule>
  </conditionalFormatting>
  <conditionalFormatting sqref="N58">
    <cfRule type="cellIs" dxfId="102" priority="47" operator="notEqual">
      <formula>N56</formula>
    </cfRule>
  </conditionalFormatting>
  <conditionalFormatting sqref="N59">
    <cfRule type="cellIs" dxfId="101" priority="29" operator="notEqual">
      <formula>N61</formula>
    </cfRule>
  </conditionalFormatting>
  <conditionalFormatting sqref="N61">
    <cfRule type="cellIs" dxfId="100" priority="46" operator="notEqual">
      <formula>N59</formula>
    </cfRule>
  </conditionalFormatting>
  <conditionalFormatting sqref="N62">
    <cfRule type="cellIs" dxfId="99" priority="28" operator="notEqual">
      <formula>N64</formula>
    </cfRule>
  </conditionalFormatting>
  <conditionalFormatting sqref="N64">
    <cfRule type="cellIs" dxfId="98" priority="45" operator="notEqual">
      <formula>N62</formula>
    </cfRule>
  </conditionalFormatting>
  <conditionalFormatting sqref="N65">
    <cfRule type="cellIs" dxfId="97" priority="27" operator="notEqual">
      <formula>N67</formula>
    </cfRule>
  </conditionalFormatting>
  <conditionalFormatting sqref="N67">
    <cfRule type="cellIs" dxfId="96" priority="44" operator="notEqual">
      <formula>N65</formula>
    </cfRule>
  </conditionalFormatting>
  <conditionalFormatting sqref="P2:BQ5">
    <cfRule type="expression" dxfId="95" priority="26">
      <formula>IF($N$7=0,TRUE,FALSE)</formula>
    </cfRule>
  </conditionalFormatting>
  <conditionalFormatting sqref="P6:BQ8">
    <cfRule type="expression" dxfId="94" priority="25">
      <formula>IF($N$9=0,TRUE,FALSE)</formula>
    </cfRule>
  </conditionalFormatting>
  <conditionalFormatting sqref="P9:BQ11">
    <cfRule type="expression" dxfId="93" priority="24">
      <formula>IF($N$7=$N$9,TRUE,FALSE)</formula>
    </cfRule>
  </conditionalFormatting>
  <conditionalFormatting sqref="P12:BQ16">
    <cfRule type="expression" dxfId="92" priority="1">
      <formula>IF($D$8="",TRUE,FALSE)</formula>
    </cfRule>
  </conditionalFormatting>
  <dataValidations count="9">
    <dataValidation type="list" allowBlank="1" showInputMessage="1" showErrorMessage="1" sqref="L62 L7 L10 L13 L25 L22 L19 L16 L28 L41 L44 L47 L50 L53 L56 L59 L65" xr:uid="{00000000-0002-0000-0D00-000000000000}">
      <formula1>"1.1,1.0"</formula1>
    </dataValidation>
    <dataValidation imeMode="off" allowBlank="1" showInputMessage="1" showErrorMessage="1" sqref="F67:M67 H65:K65 F64:M64 H62:K62 F61:M61 H59:K59 H16:K16 F18:M18 H19:K19 F21:M21 H22:K22 F24:M24 H25:K25 F27:M27 H28:K28 F30:M30 H41:K41 F43:M43 H44:K44 F46:M46 H47:K47 F49:M49 H50:K50 F52:M52 H53:K53 F55:M55 H56:K56 F58:M58" xr:uid="{00000000-0002-0000-0D00-000001000000}"/>
    <dataValidation imeMode="halfAlpha" allowBlank="1" showInputMessage="1" showErrorMessage="1" sqref="F15:M15 F9:M9 H10:K10 F12:M12 H13:K13" xr:uid="{00000000-0002-0000-0D00-000002000000}"/>
    <dataValidation allowBlank="1" showInputMessage="1" showErrorMessage="1" prompt="作成物_x000a_掲載誌等" sqref="D7" xr:uid="{00000000-0002-0000-0D00-000003000000}"/>
    <dataValidation allowBlank="1" showInputMessage="1" showErrorMessage="1" prompt="掲載期間_x000a_配布期間" sqref="E7" xr:uid="{00000000-0002-0000-0D00-000004000000}"/>
    <dataValidation allowBlank="1" showInputMessage="1" showErrorMessage="1" prompt="支払予定先" sqref="F7:G7" xr:uid="{00000000-0002-0000-0D00-000005000000}"/>
    <dataValidation imeMode="halfAlpha" allowBlank="1" showInputMessage="1" showErrorMessage="1" prompt="数量_x000a_回数" sqref="H7:I7" xr:uid="{00000000-0002-0000-0D00-000006000000}"/>
    <dataValidation imeMode="halfAlpha" allowBlank="1" showInputMessage="1" showErrorMessage="1" prompt="単価（税抜）" sqref="J7:K7" xr:uid="{00000000-0002-0000-0D00-000007000000}"/>
    <dataValidation allowBlank="1" showInputMessage="1" showErrorMessage="1" prompt="作成物、掲載誌の概要" sqref="D8:E9" xr:uid="{00000000-0002-0000-0D00-000008000000}"/>
  </dataValidations>
  <printOptions horizontalCentered="1"/>
  <pageMargins left="0.47244094488188981" right="0.47244094488188981" top="0.31496062992125984" bottom="0" header="0" footer="0.31496062992125984"/>
  <pageSetup paperSize="9" scale="95" firstPageNumber="36" orientation="portrait" useFirstPageNumber="1" r:id="rId1"/>
  <rowBreaks count="1" manualBreakCount="1">
    <brk id="35" min="1" max="1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5">
    <tabColor rgb="FF0070C0"/>
  </sheetPr>
  <dimension ref="B2:DT183"/>
  <sheetViews>
    <sheetView showZeros="0" view="pageBreakPreview" topLeftCell="A29" zoomScaleNormal="100" zoomScaleSheetLayoutView="100" workbookViewId="0">
      <selection activeCell="M37" sqref="M37:U37"/>
    </sheetView>
  </sheetViews>
  <sheetFormatPr defaultColWidth="1.1640625" defaultRowHeight="7.5" customHeight="1"/>
  <cols>
    <col min="1" max="1" width="2.33203125" style="1" customWidth="1"/>
    <col min="2" max="11" width="1.1640625" style="1"/>
    <col min="12" max="12" width="1.83203125" style="1" customWidth="1"/>
    <col min="13" max="123" width="1.1640625" style="1"/>
    <col min="124" max="124" width="5.1640625" style="1" customWidth="1"/>
    <col min="125" max="16384" width="1.1640625" style="1"/>
  </cols>
  <sheetData>
    <row r="2" spans="2:124" ht="15" customHeight="1">
      <c r="B2" s="23"/>
      <c r="C2" s="1492" t="s">
        <v>907</v>
      </c>
      <c r="D2" s="1492"/>
      <c r="E2" s="1492"/>
      <c r="F2" s="1492"/>
      <c r="G2" s="1492"/>
      <c r="H2" s="1492"/>
      <c r="I2" s="1492"/>
      <c r="J2" s="1492"/>
      <c r="K2" s="1492"/>
      <c r="L2" s="1492"/>
      <c r="M2" s="1492"/>
      <c r="N2" s="1492"/>
      <c r="O2" s="1492"/>
      <c r="P2" s="1492"/>
      <c r="Q2" s="1492"/>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30"/>
      <c r="BS2" s="1859" t="s">
        <v>791</v>
      </c>
      <c r="BT2" s="1860"/>
      <c r="BU2" s="1860"/>
      <c r="BV2" s="1860"/>
      <c r="BW2" s="1860"/>
      <c r="BX2" s="1860"/>
      <c r="BY2" s="1860"/>
      <c r="BZ2" s="1860"/>
      <c r="CA2" s="1860"/>
      <c r="CB2" s="1860"/>
      <c r="CC2" s="1860"/>
      <c r="CD2" s="1860"/>
      <c r="CE2" s="1860"/>
      <c r="CF2" s="1860"/>
      <c r="CG2" s="1860"/>
      <c r="CH2" s="1860"/>
      <c r="CI2" s="1860"/>
      <c r="CJ2" s="1860"/>
      <c r="CK2" s="1860"/>
      <c r="CL2" s="1860"/>
      <c r="CM2" s="1860"/>
      <c r="CN2" s="1860"/>
      <c r="CO2" s="1860"/>
      <c r="CP2" s="1860"/>
      <c r="CQ2" s="1860"/>
      <c r="CR2" s="1860"/>
      <c r="CS2" s="1860"/>
      <c r="CT2" s="1860"/>
      <c r="CU2" s="1860"/>
      <c r="CV2" s="1860"/>
      <c r="CW2" s="1860"/>
      <c r="CX2" s="1860"/>
      <c r="CY2" s="1860"/>
      <c r="CZ2" s="1860"/>
      <c r="DA2" s="1860"/>
      <c r="DB2" s="1860"/>
      <c r="DC2" s="1860"/>
      <c r="DD2" s="1860"/>
      <c r="DE2" s="1860"/>
      <c r="DF2" s="1860"/>
      <c r="DG2" s="1860"/>
      <c r="DH2" s="1860"/>
      <c r="DI2" s="1860"/>
      <c r="DJ2" s="1860"/>
      <c r="DK2" s="1860"/>
      <c r="DL2" s="1860"/>
      <c r="DM2" s="1860"/>
      <c r="DN2" s="1860"/>
      <c r="DO2" s="1860"/>
      <c r="DP2" s="1860"/>
      <c r="DQ2" s="1860"/>
      <c r="DR2" s="1860"/>
      <c r="DS2" s="1860"/>
      <c r="DT2" s="1861"/>
    </row>
    <row r="3" spans="2:124" ht="7.5" customHeight="1">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30"/>
      <c r="BS3" s="1862"/>
      <c r="BT3" s="1863"/>
      <c r="BU3" s="1863"/>
      <c r="BV3" s="1863"/>
      <c r="BW3" s="1863"/>
      <c r="BX3" s="1863"/>
      <c r="BY3" s="1863"/>
      <c r="BZ3" s="1863"/>
      <c r="CA3" s="1863"/>
      <c r="CB3" s="1863"/>
      <c r="CC3" s="1863"/>
      <c r="CD3" s="1863"/>
      <c r="CE3" s="1863"/>
      <c r="CF3" s="1863"/>
      <c r="CG3" s="1863"/>
      <c r="CH3" s="1863"/>
      <c r="CI3" s="1863"/>
      <c r="CJ3" s="1863"/>
      <c r="CK3" s="1863"/>
      <c r="CL3" s="1863"/>
      <c r="CM3" s="1863"/>
      <c r="CN3" s="1863"/>
      <c r="CO3" s="1863"/>
      <c r="CP3" s="1863"/>
      <c r="CQ3" s="1863"/>
      <c r="CR3" s="1863"/>
      <c r="CS3" s="1863"/>
      <c r="CT3" s="1863"/>
      <c r="CU3" s="1863"/>
      <c r="CV3" s="1863"/>
      <c r="CW3" s="1863"/>
      <c r="CX3" s="1863"/>
      <c r="CY3" s="1863"/>
      <c r="CZ3" s="1863"/>
      <c r="DA3" s="1863"/>
      <c r="DB3" s="1863"/>
      <c r="DC3" s="1863"/>
      <c r="DD3" s="1863"/>
      <c r="DE3" s="1863"/>
      <c r="DF3" s="1863"/>
      <c r="DG3" s="1863"/>
      <c r="DH3" s="1863"/>
      <c r="DI3" s="1863"/>
      <c r="DJ3" s="1863"/>
      <c r="DK3" s="1863"/>
      <c r="DL3" s="1863"/>
      <c r="DM3" s="1863"/>
      <c r="DN3" s="1863"/>
      <c r="DO3" s="1863"/>
      <c r="DP3" s="1863"/>
      <c r="DQ3" s="1863"/>
      <c r="DR3" s="1863"/>
      <c r="DS3" s="1863"/>
      <c r="DT3" s="1864"/>
    </row>
    <row r="4" spans="2:124" ht="15" customHeight="1">
      <c r="B4" s="23"/>
      <c r="C4" s="23"/>
      <c r="D4" s="23"/>
      <c r="E4" s="2133" t="s">
        <v>514</v>
      </c>
      <c r="F4" s="2133"/>
      <c r="G4" s="2133"/>
      <c r="H4" s="2133"/>
      <c r="I4" s="2133"/>
      <c r="J4" s="2133"/>
      <c r="K4" s="2133"/>
      <c r="L4" s="2133"/>
      <c r="M4" s="2133"/>
      <c r="N4" s="2133"/>
      <c r="O4" s="2133"/>
      <c r="P4" s="213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S4" s="1865"/>
      <c r="BT4" s="1866"/>
      <c r="BU4" s="1866"/>
      <c r="BV4" s="1866"/>
      <c r="BW4" s="1866"/>
      <c r="BX4" s="1866"/>
      <c r="BY4" s="1866"/>
      <c r="BZ4" s="1866"/>
      <c r="CA4" s="1866"/>
      <c r="CB4" s="1866"/>
      <c r="CC4" s="1866"/>
      <c r="CD4" s="1866"/>
      <c r="CE4" s="1866"/>
      <c r="CF4" s="1866"/>
      <c r="CG4" s="1866"/>
      <c r="CH4" s="1866"/>
      <c r="CI4" s="1866"/>
      <c r="CJ4" s="1866"/>
      <c r="CK4" s="1866"/>
      <c r="CL4" s="1866"/>
      <c r="CM4" s="1866"/>
      <c r="CN4" s="1866"/>
      <c r="CO4" s="1866"/>
      <c r="CP4" s="1866"/>
      <c r="CQ4" s="1866"/>
      <c r="CR4" s="1866"/>
      <c r="CS4" s="1866"/>
      <c r="CT4" s="1866"/>
      <c r="CU4" s="1866"/>
      <c r="CV4" s="1866"/>
      <c r="CW4" s="1866"/>
      <c r="CX4" s="1866"/>
      <c r="CY4" s="1866"/>
      <c r="CZ4" s="1866"/>
      <c r="DA4" s="1866"/>
      <c r="DB4" s="1866"/>
      <c r="DC4" s="1866"/>
      <c r="DD4" s="1866"/>
      <c r="DE4" s="1866"/>
      <c r="DF4" s="1866"/>
      <c r="DG4" s="1866"/>
      <c r="DH4" s="1866"/>
      <c r="DI4" s="1866"/>
      <c r="DJ4" s="1866"/>
      <c r="DK4" s="1866"/>
      <c r="DL4" s="1866"/>
      <c r="DM4" s="1866"/>
      <c r="DN4" s="1866"/>
      <c r="DO4" s="1866"/>
      <c r="DP4" s="1866"/>
      <c r="DQ4" s="1866"/>
      <c r="DR4" s="1866"/>
      <c r="DS4" s="1866"/>
      <c r="DT4" s="1867"/>
    </row>
    <row r="5" spans="2:124" ht="15" customHeight="1">
      <c r="B5" s="23"/>
      <c r="C5" s="23"/>
      <c r="D5" s="23"/>
      <c r="E5" s="23"/>
      <c r="F5" s="23"/>
      <c r="G5" s="23"/>
      <c r="H5" s="23"/>
      <c r="I5" s="917" t="s">
        <v>89</v>
      </c>
      <c r="J5" s="918"/>
      <c r="K5" s="918"/>
      <c r="L5" s="918"/>
      <c r="M5" s="918"/>
      <c r="N5" s="918"/>
      <c r="O5" s="918"/>
      <c r="P5" s="918"/>
      <c r="Q5" s="774"/>
      <c r="R5" s="774"/>
      <c r="S5" s="774"/>
      <c r="T5" s="774"/>
      <c r="U5" s="774"/>
      <c r="V5" s="774"/>
      <c r="W5" s="774"/>
      <c r="X5" s="774"/>
      <c r="Y5" s="774"/>
      <c r="Z5" s="774"/>
      <c r="AA5" s="774"/>
      <c r="AB5" s="774"/>
      <c r="AC5" s="774"/>
      <c r="AD5" s="774"/>
      <c r="AE5" s="774"/>
      <c r="AF5" s="774"/>
      <c r="AG5" s="774"/>
      <c r="AH5" s="774"/>
      <c r="AI5" s="774"/>
      <c r="AJ5" s="774"/>
      <c r="AK5" s="774"/>
      <c r="AL5" s="774"/>
      <c r="AM5" s="774"/>
      <c r="AN5" s="774"/>
      <c r="AO5" s="774"/>
      <c r="AP5" s="774"/>
      <c r="AQ5" s="775"/>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row>
    <row r="6" spans="2:124" ht="30" customHeight="1">
      <c r="B6" s="23"/>
      <c r="C6" s="23"/>
      <c r="D6" s="23"/>
      <c r="E6" s="23"/>
      <c r="F6" s="23"/>
      <c r="G6" s="23"/>
      <c r="H6" s="23"/>
      <c r="I6" s="917" t="s">
        <v>90</v>
      </c>
      <c r="J6" s="918"/>
      <c r="K6" s="918"/>
      <c r="L6" s="918"/>
      <c r="M6" s="918"/>
      <c r="N6" s="918"/>
      <c r="O6" s="918"/>
      <c r="P6" s="918"/>
      <c r="Q6" s="361"/>
      <c r="R6" s="361"/>
      <c r="S6" s="361"/>
      <c r="T6" s="361"/>
      <c r="U6" s="361"/>
      <c r="V6" s="361"/>
      <c r="W6" s="361"/>
      <c r="X6" s="361"/>
      <c r="Y6" s="361"/>
      <c r="Z6" s="361"/>
      <c r="AA6" s="361"/>
      <c r="AB6" s="361"/>
      <c r="AC6" s="361"/>
      <c r="AD6" s="361"/>
      <c r="AE6" s="361"/>
      <c r="AF6" s="361"/>
      <c r="AG6" s="361"/>
      <c r="AH6" s="361"/>
      <c r="AI6" s="361"/>
      <c r="AJ6" s="361"/>
      <c r="AK6" s="361"/>
      <c r="AL6" s="361"/>
      <c r="AM6" s="361"/>
      <c r="AN6" s="361"/>
      <c r="AO6" s="361"/>
      <c r="AP6" s="361"/>
      <c r="AQ6" s="362"/>
      <c r="AR6" s="1611" t="s">
        <v>515</v>
      </c>
      <c r="AS6" s="2122"/>
      <c r="AT6" s="2122"/>
      <c r="AU6" s="2122"/>
      <c r="AV6" s="2122"/>
      <c r="AW6" s="774" t="s">
        <v>54</v>
      </c>
      <c r="AX6" s="774"/>
      <c r="AY6" s="774"/>
      <c r="AZ6" s="774"/>
      <c r="BA6" s="774"/>
      <c r="BB6" s="774"/>
      <c r="BC6" s="774"/>
      <c r="BD6" s="774"/>
      <c r="BE6" s="774"/>
      <c r="BF6" s="774"/>
      <c r="BG6" s="774"/>
      <c r="BH6" s="774"/>
      <c r="BI6" s="774"/>
      <c r="BJ6" s="774"/>
      <c r="BK6" s="774"/>
      <c r="BL6" s="774"/>
      <c r="BM6" s="774"/>
      <c r="BN6" s="774"/>
      <c r="BO6" s="774"/>
      <c r="BP6" s="775"/>
      <c r="BQ6" s="23"/>
      <c r="BS6" s="1868" t="s">
        <v>792</v>
      </c>
      <c r="BT6" s="1869"/>
      <c r="BU6" s="1869"/>
      <c r="BV6" s="1869"/>
      <c r="BW6" s="1869"/>
      <c r="BX6" s="1869"/>
      <c r="BY6" s="1869"/>
      <c r="BZ6" s="1869"/>
      <c r="CA6" s="1869"/>
      <c r="CB6" s="1869"/>
      <c r="CC6" s="1869"/>
      <c r="CD6" s="1869"/>
      <c r="CE6" s="1869"/>
      <c r="CF6" s="1869"/>
      <c r="CG6" s="1869"/>
      <c r="CH6" s="1869"/>
      <c r="CI6" s="1869"/>
      <c r="CJ6" s="1869"/>
      <c r="CK6" s="1869"/>
      <c r="CL6" s="1869"/>
      <c r="CM6" s="1869"/>
      <c r="CN6" s="1869"/>
      <c r="CO6" s="1869"/>
      <c r="CP6" s="1869"/>
      <c r="CQ6" s="1869"/>
      <c r="CR6" s="1869"/>
      <c r="CS6" s="1869"/>
      <c r="CT6" s="1869"/>
      <c r="CU6" s="1869"/>
      <c r="CV6" s="1869"/>
      <c r="CW6" s="1869"/>
      <c r="CX6" s="1869"/>
      <c r="CY6" s="1869"/>
      <c r="CZ6" s="1869"/>
      <c r="DA6" s="1869"/>
      <c r="DB6" s="1869"/>
      <c r="DC6" s="1869"/>
      <c r="DD6" s="1869"/>
      <c r="DE6" s="1869"/>
      <c r="DF6" s="1869"/>
      <c r="DG6" s="1869"/>
      <c r="DH6" s="1869"/>
      <c r="DI6" s="1869"/>
      <c r="DJ6" s="1869"/>
      <c r="DK6" s="1869"/>
      <c r="DL6" s="1869"/>
      <c r="DM6" s="1869"/>
      <c r="DN6" s="1869"/>
      <c r="DO6" s="1869"/>
      <c r="DP6" s="1869"/>
      <c r="DQ6" s="1869"/>
      <c r="DR6" s="1869"/>
      <c r="DS6" s="1869"/>
      <c r="DT6" s="1870"/>
    </row>
    <row r="7" spans="2:124" ht="30" customHeight="1">
      <c r="B7" s="23"/>
      <c r="C7" s="23"/>
      <c r="D7" s="23"/>
      <c r="E7" s="23"/>
      <c r="F7" s="23"/>
      <c r="G7" s="23"/>
      <c r="H7" s="23"/>
      <c r="I7" s="917" t="s">
        <v>92</v>
      </c>
      <c r="J7" s="918"/>
      <c r="K7" s="918"/>
      <c r="L7" s="918"/>
      <c r="M7" s="918"/>
      <c r="N7" s="918"/>
      <c r="O7" s="918"/>
      <c r="P7" s="918"/>
      <c r="Q7" s="361"/>
      <c r="R7" s="361"/>
      <c r="S7" s="361"/>
      <c r="T7" s="361"/>
      <c r="U7" s="361"/>
      <c r="V7" s="361"/>
      <c r="W7" s="361"/>
      <c r="X7" s="361"/>
      <c r="Y7" s="361"/>
      <c r="Z7" s="361"/>
      <c r="AA7" s="361"/>
      <c r="AB7" s="361"/>
      <c r="AC7" s="361"/>
      <c r="AD7" s="361"/>
      <c r="AE7" s="361"/>
      <c r="AF7" s="361"/>
      <c r="AG7" s="361"/>
      <c r="AH7" s="361"/>
      <c r="AI7" s="361"/>
      <c r="AJ7" s="361"/>
      <c r="AK7" s="361"/>
      <c r="AL7" s="361"/>
      <c r="AM7" s="361"/>
      <c r="AN7" s="361"/>
      <c r="AO7" s="361"/>
      <c r="AP7" s="361"/>
      <c r="AQ7" s="362"/>
      <c r="AR7" s="1611" t="s">
        <v>93</v>
      </c>
      <c r="AS7" s="2122"/>
      <c r="AT7" s="2122"/>
      <c r="AU7" s="2122"/>
      <c r="AV7" s="2122"/>
      <c r="AW7" s="361"/>
      <c r="AX7" s="361"/>
      <c r="AY7" s="361"/>
      <c r="AZ7" s="361"/>
      <c r="BA7" s="361"/>
      <c r="BB7" s="361"/>
      <c r="BC7" s="361"/>
      <c r="BD7" s="361"/>
      <c r="BE7" s="361"/>
      <c r="BF7" s="361"/>
      <c r="BG7" s="361"/>
      <c r="BH7" s="361"/>
      <c r="BI7" s="361"/>
      <c r="BJ7" s="361"/>
      <c r="BK7" s="361"/>
      <c r="BL7" s="361"/>
      <c r="BM7" s="361"/>
      <c r="BN7" s="361"/>
      <c r="BO7" s="361"/>
      <c r="BP7" s="362"/>
      <c r="BQ7" s="23"/>
      <c r="BS7" s="1607"/>
      <c r="BT7" s="1608"/>
      <c r="BU7" s="1608"/>
      <c r="BV7" s="1608"/>
      <c r="BW7" s="1608"/>
      <c r="BX7" s="1608"/>
      <c r="BY7" s="1608"/>
      <c r="BZ7" s="1608"/>
      <c r="CA7" s="1608"/>
      <c r="CB7" s="1608"/>
      <c r="CC7" s="1608"/>
      <c r="CD7" s="1608"/>
      <c r="CE7" s="1608"/>
      <c r="CF7" s="1608"/>
      <c r="CG7" s="1608"/>
      <c r="CH7" s="1608"/>
      <c r="CI7" s="1608"/>
      <c r="CJ7" s="1608"/>
      <c r="CK7" s="1608"/>
      <c r="CL7" s="1608"/>
      <c r="CM7" s="1608"/>
      <c r="CN7" s="1608"/>
      <c r="CO7" s="1608"/>
      <c r="CP7" s="1608"/>
      <c r="CQ7" s="1608"/>
      <c r="CR7" s="1608"/>
      <c r="CS7" s="1608"/>
      <c r="CT7" s="1608"/>
      <c r="CU7" s="1608"/>
      <c r="CV7" s="1608"/>
      <c r="CW7" s="1608"/>
      <c r="CX7" s="1608"/>
      <c r="CY7" s="1608"/>
      <c r="CZ7" s="1608"/>
      <c r="DA7" s="1608"/>
      <c r="DB7" s="1608"/>
      <c r="DC7" s="1608"/>
      <c r="DD7" s="1608"/>
      <c r="DE7" s="1608"/>
      <c r="DF7" s="1608"/>
      <c r="DG7" s="1608"/>
      <c r="DH7" s="1608"/>
      <c r="DI7" s="1608"/>
      <c r="DJ7" s="1608"/>
      <c r="DK7" s="1608"/>
      <c r="DL7" s="1608"/>
      <c r="DM7" s="1608"/>
      <c r="DN7" s="1608"/>
      <c r="DO7" s="1608"/>
      <c r="DP7" s="1608"/>
      <c r="DQ7" s="1608"/>
      <c r="DR7" s="1608"/>
      <c r="DS7" s="1608"/>
      <c r="DT7" s="1609"/>
    </row>
    <row r="8" spans="2:124" ht="30" customHeight="1">
      <c r="B8" s="23"/>
      <c r="C8" s="23"/>
      <c r="D8" s="23"/>
      <c r="E8" s="23"/>
      <c r="F8" s="23"/>
      <c r="G8" s="23"/>
      <c r="H8" s="23"/>
      <c r="I8" s="1970" t="s">
        <v>94</v>
      </c>
      <c r="J8" s="1971"/>
      <c r="K8" s="1971"/>
      <c r="L8" s="1971"/>
      <c r="M8" s="1971"/>
      <c r="N8" s="1971"/>
      <c r="O8" s="1971"/>
      <c r="P8" s="1971"/>
      <c r="Q8" s="1965" t="s">
        <v>95</v>
      </c>
      <c r="R8" s="1965"/>
      <c r="S8" s="1966"/>
      <c r="T8" s="1966"/>
      <c r="U8" s="1966"/>
      <c r="V8" s="148" t="s">
        <v>0</v>
      </c>
      <c r="W8" s="1966"/>
      <c r="X8" s="1966"/>
      <c r="Y8" s="1966"/>
      <c r="Z8" s="1966"/>
      <c r="AA8" s="361"/>
      <c r="AB8" s="361"/>
      <c r="AC8" s="361"/>
      <c r="AD8" s="361"/>
      <c r="AE8" s="361"/>
      <c r="AF8" s="361"/>
      <c r="AG8" s="361"/>
      <c r="AH8" s="361"/>
      <c r="AI8" s="361"/>
      <c r="AJ8" s="361"/>
      <c r="AK8" s="361"/>
      <c r="AL8" s="361"/>
      <c r="AM8" s="361"/>
      <c r="AN8" s="361"/>
      <c r="AO8" s="361"/>
      <c r="AP8" s="361"/>
      <c r="AQ8" s="361"/>
      <c r="AR8" s="361"/>
      <c r="AS8" s="361"/>
      <c r="AT8" s="361"/>
      <c r="AU8" s="361"/>
      <c r="AV8" s="361"/>
      <c r="AW8" s="361"/>
      <c r="AX8" s="361"/>
      <c r="AY8" s="361"/>
      <c r="AZ8" s="361"/>
      <c r="BA8" s="361"/>
      <c r="BB8" s="361"/>
      <c r="BC8" s="361"/>
      <c r="BD8" s="361"/>
      <c r="BE8" s="361"/>
      <c r="BF8" s="361"/>
      <c r="BG8" s="361"/>
      <c r="BH8" s="361"/>
      <c r="BI8" s="361"/>
      <c r="BJ8" s="361"/>
      <c r="BK8" s="361"/>
      <c r="BL8" s="361"/>
      <c r="BM8" s="361"/>
      <c r="BN8" s="361"/>
      <c r="BO8" s="361"/>
      <c r="BP8" s="362"/>
      <c r="BQ8" s="23"/>
    </row>
    <row r="9" spans="2:124" ht="30" customHeight="1">
      <c r="B9" s="23"/>
      <c r="C9" s="23"/>
      <c r="D9" s="23"/>
      <c r="E9" s="23"/>
      <c r="F9" s="23"/>
      <c r="G9" s="23"/>
      <c r="H9" s="23"/>
      <c r="I9" s="1970" t="s">
        <v>516</v>
      </c>
      <c r="J9" s="1971"/>
      <c r="K9" s="1971"/>
      <c r="L9" s="1971"/>
      <c r="M9" s="1971"/>
      <c r="N9" s="1971"/>
      <c r="O9" s="1971"/>
      <c r="P9" s="1971"/>
      <c r="Q9" s="1965" t="s">
        <v>95</v>
      </c>
      <c r="R9" s="1965"/>
      <c r="S9" s="1966"/>
      <c r="T9" s="1966"/>
      <c r="U9" s="1966"/>
      <c r="V9" s="148" t="s">
        <v>0</v>
      </c>
      <c r="W9" s="1966"/>
      <c r="X9" s="1966"/>
      <c r="Y9" s="1966"/>
      <c r="Z9" s="1966"/>
      <c r="AA9" s="361"/>
      <c r="AB9" s="361"/>
      <c r="AC9" s="361"/>
      <c r="AD9" s="361"/>
      <c r="AE9" s="361"/>
      <c r="AF9" s="361"/>
      <c r="AG9" s="361"/>
      <c r="AH9" s="361"/>
      <c r="AI9" s="361"/>
      <c r="AJ9" s="361"/>
      <c r="AK9" s="361"/>
      <c r="AL9" s="361"/>
      <c r="AM9" s="361"/>
      <c r="AN9" s="361"/>
      <c r="AO9" s="361"/>
      <c r="AP9" s="361"/>
      <c r="AQ9" s="361"/>
      <c r="AR9" s="361"/>
      <c r="AS9" s="361"/>
      <c r="AT9" s="361"/>
      <c r="AU9" s="361"/>
      <c r="AV9" s="361"/>
      <c r="AW9" s="361"/>
      <c r="AX9" s="361"/>
      <c r="AY9" s="361"/>
      <c r="AZ9" s="361"/>
      <c r="BA9" s="361"/>
      <c r="BB9" s="361"/>
      <c r="BC9" s="361"/>
      <c r="BD9" s="361"/>
      <c r="BE9" s="361"/>
      <c r="BF9" s="361"/>
      <c r="BG9" s="361"/>
      <c r="BH9" s="361"/>
      <c r="BI9" s="361"/>
      <c r="BJ9" s="361"/>
      <c r="BK9" s="361"/>
      <c r="BL9" s="361"/>
      <c r="BM9" s="361"/>
      <c r="BN9" s="361"/>
      <c r="BO9" s="361"/>
      <c r="BP9" s="362"/>
      <c r="BQ9" s="23"/>
    </row>
    <row r="10" spans="2:124" ht="30" customHeight="1">
      <c r="B10" s="23"/>
      <c r="C10" s="23"/>
      <c r="D10" s="23"/>
      <c r="E10" s="23"/>
      <c r="F10" s="23"/>
      <c r="G10" s="23"/>
      <c r="H10" s="23"/>
      <c r="I10" s="1970" t="s">
        <v>97</v>
      </c>
      <c r="J10" s="1971"/>
      <c r="K10" s="1971"/>
      <c r="L10" s="1971"/>
      <c r="M10" s="1971"/>
      <c r="N10" s="1971"/>
      <c r="O10" s="1971"/>
      <c r="P10" s="1971"/>
      <c r="Q10" s="1965" t="s">
        <v>95</v>
      </c>
      <c r="R10" s="1965"/>
      <c r="S10" s="1966"/>
      <c r="T10" s="1966"/>
      <c r="U10" s="1966"/>
      <c r="V10" s="148" t="s">
        <v>0</v>
      </c>
      <c r="W10" s="1966"/>
      <c r="X10" s="1966"/>
      <c r="Y10" s="1966"/>
      <c r="Z10" s="1966"/>
      <c r="AA10" s="361"/>
      <c r="AB10" s="361"/>
      <c r="AC10" s="361"/>
      <c r="AD10" s="361"/>
      <c r="AE10" s="361"/>
      <c r="AF10" s="361"/>
      <c r="AG10" s="361"/>
      <c r="AH10" s="361"/>
      <c r="AI10" s="361"/>
      <c r="AJ10" s="361"/>
      <c r="AK10" s="361"/>
      <c r="AL10" s="361"/>
      <c r="AM10" s="361"/>
      <c r="AN10" s="361"/>
      <c r="AO10" s="361"/>
      <c r="AP10" s="361"/>
      <c r="AQ10" s="361"/>
      <c r="AR10" s="361"/>
      <c r="AS10" s="361"/>
      <c r="AT10" s="361"/>
      <c r="AU10" s="361"/>
      <c r="AV10" s="361"/>
      <c r="AW10" s="361"/>
      <c r="AX10" s="361"/>
      <c r="AY10" s="361"/>
      <c r="AZ10" s="361"/>
      <c r="BA10" s="361"/>
      <c r="BB10" s="361"/>
      <c r="BC10" s="361"/>
      <c r="BD10" s="361"/>
      <c r="BE10" s="361"/>
      <c r="BF10" s="361"/>
      <c r="BG10" s="361"/>
      <c r="BH10" s="361"/>
      <c r="BI10" s="361"/>
      <c r="BJ10" s="361"/>
      <c r="BK10" s="361"/>
      <c r="BL10" s="361"/>
      <c r="BM10" s="361"/>
      <c r="BN10" s="361"/>
      <c r="BO10" s="361"/>
      <c r="BP10" s="362"/>
      <c r="BQ10" s="23"/>
    </row>
    <row r="11" spans="2:124" ht="30" customHeight="1">
      <c r="B11" s="23"/>
      <c r="C11" s="23"/>
      <c r="D11" s="23"/>
      <c r="E11" s="23"/>
      <c r="F11" s="23"/>
      <c r="G11" s="23"/>
      <c r="H11" s="23"/>
      <c r="I11" s="1972" t="s">
        <v>98</v>
      </c>
      <c r="J11" s="1973"/>
      <c r="K11" s="1973"/>
      <c r="L11" s="1973"/>
      <c r="M11" s="1973"/>
      <c r="N11" s="1976" t="s">
        <v>99</v>
      </c>
      <c r="O11" s="1977"/>
      <c r="P11" s="1977"/>
      <c r="Q11" s="1999"/>
      <c r="R11" s="2000"/>
      <c r="S11" s="2000"/>
      <c r="T11" s="2000"/>
      <c r="U11" s="2000"/>
      <c r="V11" s="2000"/>
      <c r="W11" s="2000"/>
      <c r="X11" s="2000"/>
      <c r="Y11" s="2000"/>
      <c r="Z11" s="2000"/>
      <c r="AA11" s="2000"/>
      <c r="AB11" s="2000"/>
      <c r="AC11" s="2000"/>
      <c r="AD11" s="2000"/>
      <c r="AE11" s="2000"/>
      <c r="AF11" s="2001"/>
      <c r="AG11" s="2002" t="s">
        <v>100</v>
      </c>
      <c r="AH11" s="2003"/>
      <c r="AI11" s="2003"/>
      <c r="AJ11" s="2003"/>
      <c r="AK11" s="2003"/>
      <c r="AL11" s="2003"/>
      <c r="AM11" s="2003"/>
      <c r="AN11" s="2004"/>
      <c r="AO11" s="1999"/>
      <c r="AP11" s="2000"/>
      <c r="AQ11" s="2000"/>
      <c r="AR11" s="2000"/>
      <c r="AS11" s="2000"/>
      <c r="AT11" s="2000"/>
      <c r="AU11" s="2000"/>
      <c r="AV11" s="2000"/>
      <c r="AW11" s="2000"/>
      <c r="AX11" s="2000"/>
      <c r="AY11" s="2000"/>
      <c r="AZ11" s="2000"/>
      <c r="BA11" s="2000"/>
      <c r="BB11" s="2000"/>
      <c r="BC11" s="2000"/>
      <c r="BD11" s="2000"/>
      <c r="BE11" s="2000"/>
      <c r="BF11" s="2000"/>
      <c r="BG11" s="2000"/>
      <c r="BH11" s="2000"/>
      <c r="BI11" s="2000"/>
      <c r="BJ11" s="2000"/>
      <c r="BK11" s="2000"/>
      <c r="BL11" s="2000"/>
      <c r="BM11" s="2000"/>
      <c r="BN11" s="2000"/>
      <c r="BO11" s="2000"/>
      <c r="BP11" s="2005"/>
      <c r="BQ11" s="23"/>
    </row>
    <row r="12" spans="2:124" ht="30" customHeight="1">
      <c r="B12" s="23"/>
      <c r="C12" s="23"/>
      <c r="D12" s="23"/>
      <c r="E12" s="23"/>
      <c r="F12" s="23"/>
      <c r="G12" s="23"/>
      <c r="H12" s="23"/>
      <c r="I12" s="1974"/>
      <c r="J12" s="1975"/>
      <c r="K12" s="1975"/>
      <c r="L12" s="1975"/>
      <c r="M12" s="1975"/>
      <c r="N12" s="1976" t="s">
        <v>101</v>
      </c>
      <c r="O12" s="1977"/>
      <c r="P12" s="1977"/>
      <c r="Q12" s="2006"/>
      <c r="R12" s="2007"/>
      <c r="S12" s="2007"/>
      <c r="T12" s="2007"/>
      <c r="U12" s="2007"/>
      <c r="V12" s="2007"/>
      <c r="W12" s="2007"/>
      <c r="X12" s="2007"/>
      <c r="Y12" s="2007"/>
      <c r="Z12" s="2007"/>
      <c r="AA12" s="2007"/>
      <c r="AB12" s="2007"/>
      <c r="AC12" s="2007"/>
      <c r="AD12" s="2007"/>
      <c r="AE12" s="2007"/>
      <c r="AF12" s="2008"/>
      <c r="AG12" s="2009" t="s">
        <v>102</v>
      </c>
      <c r="AH12" s="2010"/>
      <c r="AI12" s="2010"/>
      <c r="AJ12" s="2010"/>
      <c r="AK12" s="2010"/>
      <c r="AL12" s="2010"/>
      <c r="AM12" s="2010"/>
      <c r="AN12" s="2011"/>
      <c r="AO12" s="2015"/>
      <c r="AP12" s="2016"/>
      <c r="AQ12" s="2016"/>
      <c r="AR12" s="2016"/>
      <c r="AS12" s="2016"/>
      <c r="AT12" s="2016"/>
      <c r="AU12" s="2016"/>
      <c r="AV12" s="2016"/>
      <c r="AW12" s="2016"/>
      <c r="AX12" s="2016"/>
      <c r="AY12" s="2016"/>
      <c r="AZ12" s="2016"/>
      <c r="BA12" s="2016"/>
      <c r="BB12" s="2016"/>
      <c r="BC12" s="2016"/>
      <c r="BD12" s="2016"/>
      <c r="BE12" s="2016"/>
      <c r="BF12" s="2016"/>
      <c r="BG12" s="2016"/>
      <c r="BH12" s="2016"/>
      <c r="BI12" s="2016"/>
      <c r="BJ12" s="2016"/>
      <c r="BK12" s="2016"/>
      <c r="BL12" s="2016"/>
      <c r="BM12" s="2016"/>
      <c r="BN12" s="2016"/>
      <c r="BO12" s="2016"/>
      <c r="BP12" s="2017"/>
      <c r="BQ12" s="23"/>
    </row>
    <row r="13" spans="2:124" ht="30" customHeight="1">
      <c r="B13" s="23"/>
      <c r="C13" s="23"/>
      <c r="D13" s="23"/>
      <c r="E13" s="23"/>
      <c r="F13" s="23"/>
      <c r="G13" s="23"/>
      <c r="H13" s="23"/>
      <c r="I13" s="2106" t="s">
        <v>961</v>
      </c>
      <c r="J13" s="2107"/>
      <c r="K13" s="2107"/>
      <c r="L13" s="2107"/>
      <c r="M13" s="2107"/>
      <c r="N13" s="2107"/>
      <c r="O13" s="2107"/>
      <c r="P13" s="2107"/>
      <c r="Q13" s="2107"/>
      <c r="R13" s="2107"/>
      <c r="S13" s="2107"/>
      <c r="T13" s="2107"/>
      <c r="U13" s="2107"/>
      <c r="V13" s="2107"/>
      <c r="W13" s="2107"/>
      <c r="X13" s="2107"/>
      <c r="Y13" s="2107"/>
      <c r="Z13" s="2107"/>
      <c r="AA13" s="2107"/>
      <c r="AB13" s="2107"/>
      <c r="AC13" s="2107"/>
      <c r="AD13" s="2107"/>
      <c r="AE13" s="2107"/>
      <c r="AF13" s="2107"/>
      <c r="AG13" s="2107"/>
      <c r="AH13" s="2107"/>
      <c r="AI13" s="2107"/>
      <c r="AJ13" s="2107"/>
      <c r="AK13" s="2107"/>
      <c r="AL13" s="1966"/>
      <c r="AM13" s="1966"/>
      <c r="AN13" s="1966"/>
      <c r="AO13" s="1966"/>
      <c r="AP13" s="1966"/>
      <c r="AQ13" s="1966"/>
      <c r="AR13" s="2108" t="s">
        <v>223</v>
      </c>
      <c r="AS13" s="2108"/>
      <c r="AT13" s="2109"/>
      <c r="AU13" s="2109"/>
      <c r="AV13" s="2109"/>
      <c r="AW13" s="2108" t="s">
        <v>517</v>
      </c>
      <c r="AX13" s="2110"/>
      <c r="AY13" s="1970" t="s">
        <v>518</v>
      </c>
      <c r="AZ13" s="1661"/>
      <c r="BA13" s="1661"/>
      <c r="BB13" s="1661"/>
      <c r="BC13" s="1661"/>
      <c r="BD13" s="1661"/>
      <c r="BE13" s="2111"/>
      <c r="BF13" s="2111"/>
      <c r="BG13" s="2111"/>
      <c r="BH13" s="2111"/>
      <c r="BI13" s="2108" t="s">
        <v>223</v>
      </c>
      <c r="BJ13" s="2108"/>
      <c r="BK13" s="2012"/>
      <c r="BL13" s="2012"/>
      <c r="BM13" s="2012"/>
      <c r="BN13" s="2013" t="s">
        <v>519</v>
      </c>
      <c r="BO13" s="2013"/>
      <c r="BP13" s="2014"/>
      <c r="BQ13" s="23"/>
    </row>
    <row r="14" spans="2:124" ht="30" customHeight="1">
      <c r="B14" s="23"/>
      <c r="C14" s="23"/>
      <c r="D14" s="23"/>
      <c r="E14" s="23"/>
      <c r="F14" s="23"/>
      <c r="G14" s="23"/>
      <c r="H14" s="23"/>
      <c r="I14" s="917" t="s">
        <v>520</v>
      </c>
      <c r="J14" s="918"/>
      <c r="K14" s="918"/>
      <c r="L14" s="918"/>
      <c r="M14" s="918"/>
      <c r="N14" s="918"/>
      <c r="O14" s="918"/>
      <c r="P14" s="918"/>
      <c r="Q14" s="774" t="s">
        <v>54</v>
      </c>
      <c r="R14" s="774"/>
      <c r="S14" s="774"/>
      <c r="T14" s="774"/>
      <c r="U14" s="774"/>
      <c r="V14" s="774"/>
      <c r="W14" s="774"/>
      <c r="X14" s="774"/>
      <c r="Y14" s="774"/>
      <c r="Z14" s="774"/>
      <c r="AA14" s="774"/>
      <c r="AB14" s="775"/>
      <c r="AC14" s="917" t="s">
        <v>521</v>
      </c>
      <c r="AD14" s="918"/>
      <c r="AE14" s="918"/>
      <c r="AF14" s="918"/>
      <c r="AG14" s="918"/>
      <c r="AH14" s="918"/>
      <c r="AI14" s="918"/>
      <c r="AJ14" s="918"/>
      <c r="AK14" s="1690"/>
      <c r="AL14" s="1690"/>
      <c r="AM14" s="1690"/>
      <c r="AN14" s="1690"/>
      <c r="AO14" s="1690"/>
      <c r="AP14" s="1690"/>
      <c r="AQ14" s="1690"/>
      <c r="AR14" s="1659" t="s">
        <v>144</v>
      </c>
      <c r="AS14" s="1659"/>
      <c r="AT14" s="1659"/>
      <c r="AU14" s="1983"/>
      <c r="AV14" s="2115" t="s">
        <v>522</v>
      </c>
      <c r="AW14" s="2116"/>
      <c r="AX14" s="2116"/>
      <c r="AY14" s="2116"/>
      <c r="AZ14" s="2117" t="s">
        <v>54</v>
      </c>
      <c r="BA14" s="2117"/>
      <c r="BB14" s="2117"/>
      <c r="BC14" s="2117"/>
      <c r="BD14" s="2117"/>
      <c r="BE14" s="2117"/>
      <c r="BF14" s="2117"/>
      <c r="BG14" s="2117"/>
      <c r="BH14" s="2117"/>
      <c r="BI14" s="2117"/>
      <c r="BJ14" s="2117"/>
      <c r="BK14" s="2117"/>
      <c r="BL14" s="2117"/>
      <c r="BM14" s="2117"/>
      <c r="BN14" s="2117"/>
      <c r="BO14" s="2117"/>
      <c r="BP14" s="2118"/>
      <c r="BQ14" s="23"/>
    </row>
    <row r="15" spans="2:124" ht="30" customHeight="1">
      <c r="B15" s="23"/>
      <c r="C15" s="23"/>
      <c r="D15" s="23"/>
      <c r="E15" s="23"/>
      <c r="F15" s="23"/>
      <c r="G15" s="23"/>
      <c r="H15" s="23"/>
      <c r="I15" s="917" t="s">
        <v>523</v>
      </c>
      <c r="J15" s="918"/>
      <c r="K15" s="918"/>
      <c r="L15" s="918"/>
      <c r="M15" s="918"/>
      <c r="N15" s="918"/>
      <c r="O15" s="918"/>
      <c r="P15" s="918"/>
      <c r="Q15" s="1690"/>
      <c r="R15" s="1690"/>
      <c r="S15" s="1690"/>
      <c r="T15" s="1690"/>
      <c r="U15" s="1690"/>
      <c r="V15" s="1993" t="s">
        <v>524</v>
      </c>
      <c r="W15" s="1993"/>
      <c r="X15" s="1993"/>
      <c r="Y15" s="1993"/>
      <c r="Z15" s="1993"/>
      <c r="AA15" s="1993"/>
      <c r="AB15" s="1993"/>
      <c r="AC15" s="1993"/>
      <c r="AD15" s="1993"/>
      <c r="AE15" s="1993"/>
      <c r="AF15" s="1993"/>
      <c r="AG15" s="1993"/>
      <c r="AH15" s="1993"/>
      <c r="AI15" s="1993"/>
      <c r="AJ15" s="1993"/>
      <c r="AK15" s="1993"/>
      <c r="AL15" s="1994"/>
      <c r="AM15" s="917" t="s">
        <v>525</v>
      </c>
      <c r="AN15" s="918"/>
      <c r="AO15" s="918"/>
      <c r="AP15" s="918"/>
      <c r="AQ15" s="918"/>
      <c r="AR15" s="918"/>
      <c r="AS15" s="918"/>
      <c r="AT15" s="918"/>
      <c r="AU15" s="918"/>
      <c r="AV15" s="2114"/>
      <c r="AW15" s="2114"/>
      <c r="AX15" s="2114"/>
      <c r="AY15" s="2114"/>
      <c r="AZ15" s="2114"/>
      <c r="BA15" s="1659" t="s">
        <v>123</v>
      </c>
      <c r="BB15" s="1659"/>
      <c r="BC15" s="918" t="s">
        <v>526</v>
      </c>
      <c r="BD15" s="918"/>
      <c r="BE15" s="918"/>
      <c r="BF15" s="918"/>
      <c r="BG15" s="918"/>
      <c r="BH15" s="918"/>
      <c r="BI15" s="918"/>
      <c r="BJ15" s="1690"/>
      <c r="BK15" s="1690"/>
      <c r="BL15" s="1690"/>
      <c r="BM15" s="1690"/>
      <c r="BN15" s="1690"/>
      <c r="BO15" s="1659" t="s">
        <v>123</v>
      </c>
      <c r="BP15" s="1983"/>
      <c r="BQ15" s="23"/>
    </row>
    <row r="16" spans="2:124" ht="30" customHeight="1">
      <c r="B16" s="23"/>
      <c r="C16" s="23"/>
      <c r="D16" s="23"/>
      <c r="E16" s="23"/>
      <c r="F16" s="23"/>
      <c r="G16" s="23"/>
      <c r="H16" s="23"/>
      <c r="I16" s="766" t="s">
        <v>527</v>
      </c>
      <c r="J16" s="767"/>
      <c r="K16" s="767"/>
      <c r="L16" s="767"/>
      <c r="M16" s="767"/>
      <c r="N16" s="767"/>
      <c r="O16" s="767"/>
      <c r="P16" s="767"/>
      <c r="Q16" s="767"/>
      <c r="R16" s="767"/>
      <c r="S16" s="767"/>
      <c r="T16" s="767"/>
      <c r="U16" s="767"/>
      <c r="V16" s="767"/>
      <c r="W16" s="767"/>
      <c r="X16" s="767"/>
      <c r="Y16" s="767"/>
      <c r="Z16" s="767"/>
      <c r="AA16" s="767"/>
      <c r="AB16" s="767"/>
      <c r="AC16" s="767"/>
      <c r="AD16" s="767"/>
      <c r="AE16" s="767"/>
      <c r="AF16" s="767"/>
      <c r="AG16" s="1984"/>
      <c r="AH16" s="1984"/>
      <c r="AI16" s="1984"/>
      <c r="AJ16" s="1984"/>
      <c r="AK16" s="1984"/>
      <c r="AL16" s="1985"/>
      <c r="AM16" s="766" t="s">
        <v>528</v>
      </c>
      <c r="AN16" s="767"/>
      <c r="AO16" s="767"/>
      <c r="AP16" s="767"/>
      <c r="AQ16" s="767"/>
      <c r="AR16" s="767"/>
      <c r="AS16" s="767"/>
      <c r="AT16" s="767"/>
      <c r="AU16" s="767"/>
      <c r="AV16" s="767"/>
      <c r="AW16" s="767"/>
      <c r="AX16" s="767"/>
      <c r="AY16" s="767"/>
      <c r="AZ16" s="767"/>
      <c r="BA16" s="767"/>
      <c r="BB16" s="767"/>
      <c r="BC16" s="767"/>
      <c r="BD16" s="767"/>
      <c r="BE16" s="767"/>
      <c r="BF16" s="767"/>
      <c r="BG16" s="767"/>
      <c r="BH16" s="767"/>
      <c r="BI16" s="767"/>
      <c r="BJ16" s="767"/>
      <c r="BK16" s="1984"/>
      <c r="BL16" s="1984"/>
      <c r="BM16" s="1984"/>
      <c r="BN16" s="1984"/>
      <c r="BO16" s="1984"/>
      <c r="BP16" s="1985"/>
      <c r="BQ16" s="23"/>
    </row>
    <row r="17" spans="2:69" ht="7.5" customHeight="1">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row>
    <row r="18" spans="2:69" ht="15.75" customHeight="1">
      <c r="B18" s="23"/>
      <c r="C18" s="23"/>
      <c r="D18" s="23"/>
      <c r="E18" s="2120" t="s">
        <v>529</v>
      </c>
      <c r="F18" s="2121"/>
      <c r="G18" s="2121"/>
      <c r="H18" s="2121"/>
      <c r="I18" s="2121"/>
      <c r="J18" s="2121"/>
      <c r="K18" s="2121"/>
      <c r="L18" s="2121"/>
      <c r="M18" s="2121"/>
      <c r="N18" s="2121"/>
      <c r="O18" s="2121"/>
      <c r="P18" s="2121"/>
      <c r="Q18" s="2121"/>
      <c r="R18" s="2121"/>
      <c r="S18" s="2121"/>
      <c r="T18" s="2121"/>
      <c r="U18" s="2121"/>
      <c r="V18" s="2121"/>
      <c r="W18" s="2121"/>
      <c r="X18" s="2121"/>
      <c r="Y18" s="2121"/>
      <c r="Z18" s="2121"/>
      <c r="AA18" s="2121"/>
      <c r="AB18" s="2121"/>
      <c r="AC18" s="2121"/>
      <c r="AD18" s="2121"/>
      <c r="AE18" s="2121"/>
      <c r="AF18" s="2121"/>
      <c r="AG18" s="2121"/>
      <c r="AH18" s="2121"/>
      <c r="AI18" s="2121"/>
      <c r="AJ18" s="2121"/>
      <c r="AK18" s="2121"/>
      <c r="AL18" s="2121"/>
      <c r="AM18" s="2121"/>
      <c r="AN18" s="2121"/>
      <c r="AO18" s="2121"/>
      <c r="AP18" s="2121"/>
      <c r="AQ18" s="2121"/>
      <c r="AR18" s="2121"/>
      <c r="AS18" s="2121"/>
      <c r="AT18" s="2121"/>
      <c r="AU18" s="2121"/>
      <c r="AV18" s="2121"/>
      <c r="AW18" s="2121"/>
      <c r="AX18" s="2121"/>
      <c r="AY18" s="2121"/>
      <c r="AZ18" s="2121"/>
      <c r="BA18" s="2121"/>
      <c r="BB18" s="2121"/>
      <c r="BC18" s="23"/>
      <c r="BD18" s="23"/>
      <c r="BE18" s="23"/>
      <c r="BF18" s="23"/>
      <c r="BG18" s="23"/>
      <c r="BH18" s="23"/>
      <c r="BI18" s="23"/>
      <c r="BJ18" s="23"/>
      <c r="BK18" s="23"/>
      <c r="BL18" s="23"/>
      <c r="BM18" s="23"/>
      <c r="BN18" s="23"/>
      <c r="BO18" s="23"/>
      <c r="BP18" s="23"/>
      <c r="BQ18" s="23"/>
    </row>
    <row r="19" spans="2:69" ht="30" customHeight="1">
      <c r="B19" s="23"/>
      <c r="C19" s="23"/>
      <c r="D19" s="23"/>
      <c r="E19" s="23"/>
      <c r="F19" s="23"/>
      <c r="G19" s="23"/>
      <c r="H19" s="23"/>
      <c r="I19" s="2115" t="s">
        <v>530</v>
      </c>
      <c r="J19" s="918"/>
      <c r="K19" s="918"/>
      <c r="L19" s="918"/>
      <c r="M19" s="918"/>
      <c r="N19" s="918"/>
      <c r="O19" s="918"/>
      <c r="P19" s="918"/>
      <c r="Q19" s="2123"/>
      <c r="R19" s="2123"/>
      <c r="S19" s="2123"/>
      <c r="T19" s="2123"/>
      <c r="U19" s="2123"/>
      <c r="V19" s="2123"/>
      <c r="W19" s="2123"/>
      <c r="X19" s="2123"/>
      <c r="Y19" s="2123"/>
      <c r="Z19" s="2123"/>
      <c r="AA19" s="2123"/>
      <c r="AB19" s="2123"/>
      <c r="AC19" s="2123"/>
      <c r="AD19" s="2123"/>
      <c r="AE19" s="2123"/>
      <c r="AF19" s="2123"/>
      <c r="AG19" s="2123"/>
      <c r="AH19" s="2123"/>
      <c r="AI19" s="2123"/>
      <c r="AJ19" s="2123"/>
      <c r="AK19" s="2123"/>
      <c r="AL19" s="2123"/>
      <c r="AM19" s="2123"/>
      <c r="AN19" s="2123"/>
      <c r="AO19" s="2123"/>
      <c r="AP19" s="2123"/>
      <c r="AQ19" s="2123"/>
      <c r="AR19" s="2123"/>
      <c r="AS19" s="2123"/>
      <c r="AT19" s="2123"/>
      <c r="AU19" s="2123"/>
      <c r="AV19" s="2123"/>
      <c r="AW19" s="2123"/>
      <c r="AX19" s="2123"/>
      <c r="AY19" s="2123"/>
      <c r="AZ19" s="2123"/>
      <c r="BA19" s="2123"/>
      <c r="BB19" s="2123"/>
      <c r="BC19" s="2139"/>
      <c r="BD19" s="1663" t="s">
        <v>118</v>
      </c>
      <c r="BE19" s="1659"/>
      <c r="BF19" s="1659"/>
      <c r="BG19" s="1659"/>
      <c r="BH19" s="2140"/>
      <c r="BI19" s="2140"/>
      <c r="BJ19" s="2140"/>
      <c r="BK19" s="2140"/>
      <c r="BL19" s="2140"/>
      <c r="BM19" s="2140"/>
      <c r="BN19" s="2140"/>
      <c r="BO19" s="1659" t="s">
        <v>119</v>
      </c>
      <c r="BP19" s="1983"/>
      <c r="BQ19" s="23"/>
    </row>
    <row r="20" spans="2:69" ht="30" customHeight="1">
      <c r="B20" s="23"/>
      <c r="C20" s="23"/>
      <c r="D20" s="23"/>
      <c r="E20" s="23"/>
      <c r="F20" s="23"/>
      <c r="G20" s="23"/>
      <c r="H20" s="23"/>
      <c r="I20" s="917" t="s">
        <v>531</v>
      </c>
      <c r="J20" s="918"/>
      <c r="K20" s="918"/>
      <c r="L20" s="918"/>
      <c r="M20" s="918"/>
      <c r="N20" s="918"/>
      <c r="O20" s="918"/>
      <c r="P20" s="918"/>
      <c r="Q20" s="1965" t="s">
        <v>95</v>
      </c>
      <c r="R20" s="1965"/>
      <c r="S20" s="1966"/>
      <c r="T20" s="1966"/>
      <c r="U20" s="1966"/>
      <c r="V20" s="148" t="s">
        <v>0</v>
      </c>
      <c r="W20" s="1966"/>
      <c r="X20" s="1966"/>
      <c r="Y20" s="1966"/>
      <c r="Z20" s="1966"/>
      <c r="AA20" s="2112"/>
      <c r="AB20" s="2112"/>
      <c r="AC20" s="2112"/>
      <c r="AD20" s="2112"/>
      <c r="AE20" s="2112"/>
      <c r="AF20" s="2112"/>
      <c r="AG20" s="2112"/>
      <c r="AH20" s="2112"/>
      <c r="AI20" s="2112"/>
      <c r="AJ20" s="2112"/>
      <c r="AK20" s="2112"/>
      <c r="AL20" s="2112"/>
      <c r="AM20" s="2112"/>
      <c r="AN20" s="2112"/>
      <c r="AO20" s="2112"/>
      <c r="AP20" s="2112"/>
      <c r="AQ20" s="2112"/>
      <c r="AR20" s="2112"/>
      <c r="AS20" s="2112"/>
      <c r="AT20" s="2112"/>
      <c r="AU20" s="2112"/>
      <c r="AV20" s="2112"/>
      <c r="AW20" s="2112"/>
      <c r="AX20" s="2112"/>
      <c r="AY20" s="2112"/>
      <c r="AZ20" s="2112"/>
      <c r="BA20" s="2112"/>
      <c r="BB20" s="2112"/>
      <c r="BC20" s="2112"/>
      <c r="BD20" s="2112"/>
      <c r="BE20" s="2112"/>
      <c r="BF20" s="2112"/>
      <c r="BG20" s="2112"/>
      <c r="BH20" s="2112"/>
      <c r="BI20" s="2112"/>
      <c r="BJ20" s="2112"/>
      <c r="BK20" s="2112"/>
      <c r="BL20" s="2112"/>
      <c r="BM20" s="2112"/>
      <c r="BN20" s="2112"/>
      <c r="BO20" s="2112"/>
      <c r="BP20" s="2113"/>
      <c r="BQ20" s="23"/>
    </row>
    <row r="21" spans="2:69" ht="30" customHeight="1">
      <c r="B21" s="23"/>
      <c r="C21" s="23"/>
      <c r="D21" s="23"/>
      <c r="E21" s="23"/>
      <c r="F21" s="23"/>
      <c r="G21" s="23"/>
      <c r="H21" s="23"/>
      <c r="I21" s="917" t="s">
        <v>532</v>
      </c>
      <c r="J21" s="918"/>
      <c r="K21" s="918"/>
      <c r="L21" s="918"/>
      <c r="M21" s="918"/>
      <c r="N21" s="918"/>
      <c r="O21" s="918"/>
      <c r="P21" s="918"/>
      <c r="Q21" s="2112"/>
      <c r="R21" s="2112"/>
      <c r="S21" s="2112"/>
      <c r="T21" s="2112"/>
      <c r="U21" s="2112"/>
      <c r="V21" s="2112"/>
      <c r="W21" s="2112"/>
      <c r="X21" s="2112"/>
      <c r="Y21" s="2112"/>
      <c r="Z21" s="2112"/>
      <c r="AA21" s="2112"/>
      <c r="AB21" s="2112"/>
      <c r="AC21" s="2112"/>
      <c r="AD21" s="2112"/>
      <c r="AE21" s="2112"/>
      <c r="AF21" s="2112"/>
      <c r="AG21" s="2112"/>
      <c r="AH21" s="2112"/>
      <c r="AI21" s="2112"/>
      <c r="AJ21" s="2112"/>
      <c r="AK21" s="2112"/>
      <c r="AL21" s="2112"/>
      <c r="AM21" s="2112"/>
      <c r="AN21" s="2112"/>
      <c r="AO21" s="2112"/>
      <c r="AP21" s="2112"/>
      <c r="AQ21" s="2112"/>
      <c r="AR21" s="2112"/>
      <c r="AS21" s="2112"/>
      <c r="AT21" s="2112"/>
      <c r="AU21" s="2112"/>
      <c r="AV21" s="2112"/>
      <c r="AW21" s="2112"/>
      <c r="AX21" s="2112"/>
      <c r="AY21" s="2112"/>
      <c r="AZ21" s="2112"/>
      <c r="BA21" s="2112"/>
      <c r="BB21" s="2112"/>
      <c r="BC21" s="2113"/>
      <c r="BD21" s="1611" t="s">
        <v>122</v>
      </c>
      <c r="BE21" s="2122"/>
      <c r="BF21" s="2122"/>
      <c r="BG21" s="2122"/>
      <c r="BH21" s="2123"/>
      <c r="BI21" s="2123"/>
      <c r="BJ21" s="2123"/>
      <c r="BK21" s="2123"/>
      <c r="BL21" s="2123"/>
      <c r="BM21" s="2123"/>
      <c r="BN21" s="2123"/>
      <c r="BO21" s="918" t="s">
        <v>123</v>
      </c>
      <c r="BP21" s="2124"/>
      <c r="BQ21" s="23"/>
    </row>
    <row r="22" spans="2:69" ht="30" customHeight="1">
      <c r="B22" s="23"/>
      <c r="C22" s="23"/>
      <c r="D22" s="23"/>
      <c r="E22" s="23"/>
      <c r="F22" s="23"/>
      <c r="G22" s="23"/>
      <c r="H22" s="23"/>
      <c r="I22" s="2115" t="s">
        <v>533</v>
      </c>
      <c r="J22" s="2116"/>
      <c r="K22" s="2116"/>
      <c r="L22" s="2116"/>
      <c r="M22" s="2116" t="s">
        <v>530</v>
      </c>
      <c r="N22" s="2116"/>
      <c r="O22" s="2116"/>
      <c r="P22" s="2116"/>
      <c r="Q22" s="2112"/>
      <c r="R22" s="2112"/>
      <c r="S22" s="2112"/>
      <c r="T22" s="2112"/>
      <c r="U22" s="2112"/>
      <c r="V22" s="2112"/>
      <c r="W22" s="2112"/>
      <c r="X22" s="2112"/>
      <c r="Y22" s="2112"/>
      <c r="Z22" s="2112"/>
      <c r="AA22" s="2112"/>
      <c r="AB22" s="2112"/>
      <c r="AC22" s="2112"/>
      <c r="AD22" s="2112"/>
      <c r="AE22" s="2112"/>
      <c r="AF22" s="2112"/>
      <c r="AG22" s="2112"/>
      <c r="AH22" s="2112"/>
      <c r="AI22" s="2112"/>
      <c r="AJ22" s="2112"/>
      <c r="AK22" s="2119"/>
      <c r="AL22" s="2119"/>
      <c r="AM22" s="2119"/>
      <c r="AN22" s="1660" t="s">
        <v>125</v>
      </c>
      <c r="AO22" s="1660"/>
      <c r="AP22" s="1660"/>
      <c r="AQ22" s="2116" t="s">
        <v>306</v>
      </c>
      <c r="AR22" s="2116"/>
      <c r="AS22" s="2116"/>
      <c r="AT22" s="2116"/>
      <c r="AU22" s="2112"/>
      <c r="AV22" s="2112"/>
      <c r="AW22" s="2112"/>
      <c r="AX22" s="2112"/>
      <c r="AY22" s="2112"/>
      <c r="AZ22" s="2112"/>
      <c r="BA22" s="2112"/>
      <c r="BB22" s="2112"/>
      <c r="BC22" s="2112"/>
      <c r="BD22" s="2112"/>
      <c r="BE22" s="2112"/>
      <c r="BF22" s="2112"/>
      <c r="BG22" s="2112"/>
      <c r="BH22" s="2112"/>
      <c r="BI22" s="2112"/>
      <c r="BJ22" s="2112"/>
      <c r="BK22" s="2112"/>
      <c r="BL22" s="2112"/>
      <c r="BM22" s="2112"/>
      <c r="BN22" s="2112"/>
      <c r="BO22" s="2112"/>
      <c r="BP22" s="2113"/>
      <c r="BQ22" s="23"/>
    </row>
    <row r="23" spans="2:69" ht="30" customHeight="1">
      <c r="B23" s="23"/>
      <c r="C23" s="23"/>
      <c r="D23" s="23"/>
      <c r="E23" s="23"/>
      <c r="F23" s="23"/>
      <c r="G23" s="23"/>
      <c r="H23" s="23"/>
      <c r="I23" s="2125"/>
      <c r="J23" s="595"/>
      <c r="K23" s="595"/>
      <c r="L23" s="595"/>
      <c r="M23" s="595" t="s">
        <v>530</v>
      </c>
      <c r="N23" s="595"/>
      <c r="O23" s="595"/>
      <c r="P23" s="595"/>
      <c r="Q23" s="2031"/>
      <c r="R23" s="2031"/>
      <c r="S23" s="2031"/>
      <c r="T23" s="2031"/>
      <c r="U23" s="2031"/>
      <c r="V23" s="2031"/>
      <c r="W23" s="2031"/>
      <c r="X23" s="2031"/>
      <c r="Y23" s="2031"/>
      <c r="Z23" s="2031"/>
      <c r="AA23" s="2031"/>
      <c r="AB23" s="2031"/>
      <c r="AC23" s="2031"/>
      <c r="AD23" s="2031"/>
      <c r="AE23" s="2031"/>
      <c r="AF23" s="2031"/>
      <c r="AG23" s="2031"/>
      <c r="AH23" s="2031"/>
      <c r="AI23" s="2031"/>
      <c r="AJ23" s="2031"/>
      <c r="AK23" s="782"/>
      <c r="AL23" s="782"/>
      <c r="AM23" s="782"/>
      <c r="AN23" s="2032" t="s">
        <v>125</v>
      </c>
      <c r="AO23" s="2032"/>
      <c r="AP23" s="2032"/>
      <c r="AQ23" s="595" t="s">
        <v>306</v>
      </c>
      <c r="AR23" s="595"/>
      <c r="AS23" s="595"/>
      <c r="AT23" s="595"/>
      <c r="AU23" s="2031"/>
      <c r="AV23" s="2031"/>
      <c r="AW23" s="2031"/>
      <c r="AX23" s="2031"/>
      <c r="AY23" s="2031"/>
      <c r="AZ23" s="2031"/>
      <c r="BA23" s="2031"/>
      <c r="BB23" s="2031"/>
      <c r="BC23" s="2031"/>
      <c r="BD23" s="2031"/>
      <c r="BE23" s="2031"/>
      <c r="BF23" s="2031"/>
      <c r="BG23" s="2031"/>
      <c r="BH23" s="2031"/>
      <c r="BI23" s="2031"/>
      <c r="BJ23" s="2031"/>
      <c r="BK23" s="2031"/>
      <c r="BL23" s="2031"/>
      <c r="BM23" s="2031"/>
      <c r="BN23" s="2031"/>
      <c r="BO23" s="2031"/>
      <c r="BP23" s="2105"/>
      <c r="BQ23" s="23"/>
    </row>
    <row r="24" spans="2:69" ht="30" customHeight="1">
      <c r="B24" s="23"/>
      <c r="C24" s="23"/>
      <c r="D24" s="23"/>
      <c r="E24" s="23"/>
      <c r="F24" s="23"/>
      <c r="G24" s="23"/>
      <c r="H24" s="23"/>
      <c r="I24" s="2125"/>
      <c r="J24" s="595"/>
      <c r="K24" s="595"/>
      <c r="L24" s="595"/>
      <c r="M24" s="595" t="s">
        <v>530</v>
      </c>
      <c r="N24" s="595"/>
      <c r="O24" s="595"/>
      <c r="P24" s="595"/>
      <c r="Q24" s="2031"/>
      <c r="R24" s="2031"/>
      <c r="S24" s="2031"/>
      <c r="T24" s="2031"/>
      <c r="U24" s="2031"/>
      <c r="V24" s="2031"/>
      <c r="W24" s="2031"/>
      <c r="X24" s="2031"/>
      <c r="Y24" s="2031"/>
      <c r="Z24" s="2031"/>
      <c r="AA24" s="2031"/>
      <c r="AB24" s="2031"/>
      <c r="AC24" s="2031"/>
      <c r="AD24" s="2031"/>
      <c r="AE24" s="2031"/>
      <c r="AF24" s="2031"/>
      <c r="AG24" s="2031"/>
      <c r="AH24" s="2031"/>
      <c r="AI24" s="2031"/>
      <c r="AJ24" s="2031"/>
      <c r="AK24" s="782"/>
      <c r="AL24" s="782"/>
      <c r="AM24" s="782"/>
      <c r="AN24" s="2032" t="s">
        <v>125</v>
      </c>
      <c r="AO24" s="2032"/>
      <c r="AP24" s="2032"/>
      <c r="AQ24" s="595" t="s">
        <v>306</v>
      </c>
      <c r="AR24" s="595"/>
      <c r="AS24" s="595"/>
      <c r="AT24" s="595"/>
      <c r="AU24" s="2031"/>
      <c r="AV24" s="2031"/>
      <c r="AW24" s="2031"/>
      <c r="AX24" s="2031"/>
      <c r="AY24" s="2031"/>
      <c r="AZ24" s="2031"/>
      <c r="BA24" s="2031"/>
      <c r="BB24" s="2031"/>
      <c r="BC24" s="2031"/>
      <c r="BD24" s="2031"/>
      <c r="BE24" s="2031"/>
      <c r="BF24" s="2031"/>
      <c r="BG24" s="2031"/>
      <c r="BH24" s="2031"/>
      <c r="BI24" s="2031"/>
      <c r="BJ24" s="2031"/>
      <c r="BK24" s="2031"/>
      <c r="BL24" s="2031"/>
      <c r="BM24" s="2031"/>
      <c r="BN24" s="2031"/>
      <c r="BO24" s="2031"/>
      <c r="BP24" s="2105"/>
      <c r="BQ24" s="23"/>
    </row>
    <row r="25" spans="2:69" ht="30" customHeight="1">
      <c r="B25" s="23"/>
      <c r="C25" s="23"/>
      <c r="D25" s="23"/>
      <c r="E25" s="23"/>
      <c r="F25" s="23"/>
      <c r="G25" s="23"/>
      <c r="H25" s="23"/>
      <c r="I25" s="2125"/>
      <c r="J25" s="595"/>
      <c r="K25" s="595"/>
      <c r="L25" s="595"/>
      <c r="M25" s="595" t="s">
        <v>530</v>
      </c>
      <c r="N25" s="595"/>
      <c r="O25" s="595"/>
      <c r="P25" s="595"/>
      <c r="Q25" s="2031"/>
      <c r="R25" s="2031"/>
      <c r="S25" s="2031"/>
      <c r="T25" s="2031"/>
      <c r="U25" s="2031"/>
      <c r="V25" s="2031"/>
      <c r="W25" s="2031"/>
      <c r="X25" s="2031"/>
      <c r="Y25" s="2031"/>
      <c r="Z25" s="2031"/>
      <c r="AA25" s="2031"/>
      <c r="AB25" s="2031"/>
      <c r="AC25" s="2031"/>
      <c r="AD25" s="2031"/>
      <c r="AE25" s="2031"/>
      <c r="AF25" s="2031"/>
      <c r="AG25" s="2031"/>
      <c r="AH25" s="2031"/>
      <c r="AI25" s="2031"/>
      <c r="AJ25" s="2031"/>
      <c r="AK25" s="782"/>
      <c r="AL25" s="782"/>
      <c r="AM25" s="782"/>
      <c r="AN25" s="2032" t="s">
        <v>125</v>
      </c>
      <c r="AO25" s="2032"/>
      <c r="AP25" s="2032"/>
      <c r="AQ25" s="595" t="s">
        <v>306</v>
      </c>
      <c r="AR25" s="595"/>
      <c r="AS25" s="595"/>
      <c r="AT25" s="595"/>
      <c r="AU25" s="2031"/>
      <c r="AV25" s="2031"/>
      <c r="AW25" s="2031"/>
      <c r="AX25" s="2031"/>
      <c r="AY25" s="2031"/>
      <c r="AZ25" s="2031"/>
      <c r="BA25" s="2031"/>
      <c r="BB25" s="2031"/>
      <c r="BC25" s="2031"/>
      <c r="BD25" s="2031"/>
      <c r="BE25" s="2031"/>
      <c r="BF25" s="2031"/>
      <c r="BG25" s="2031"/>
      <c r="BH25" s="2031"/>
      <c r="BI25" s="2031"/>
      <c r="BJ25" s="2031"/>
      <c r="BK25" s="2031"/>
      <c r="BL25" s="2031"/>
      <c r="BM25" s="2031"/>
      <c r="BN25" s="2031"/>
      <c r="BO25" s="2031"/>
      <c r="BP25" s="2105"/>
      <c r="BQ25" s="23"/>
    </row>
    <row r="26" spans="2:69" ht="30" customHeight="1">
      <c r="B26" s="23"/>
      <c r="C26" s="23"/>
      <c r="D26" s="23"/>
      <c r="E26" s="23"/>
      <c r="F26" s="23"/>
      <c r="G26" s="23"/>
      <c r="H26" s="23"/>
      <c r="I26" s="2125"/>
      <c r="J26" s="595"/>
      <c r="K26" s="595"/>
      <c r="L26" s="595"/>
      <c r="M26" s="595" t="s">
        <v>530</v>
      </c>
      <c r="N26" s="595"/>
      <c r="O26" s="595"/>
      <c r="P26" s="595"/>
      <c r="Q26" s="2031"/>
      <c r="R26" s="2031"/>
      <c r="S26" s="2031"/>
      <c r="T26" s="2031"/>
      <c r="U26" s="2031"/>
      <c r="V26" s="2031"/>
      <c r="W26" s="2031"/>
      <c r="X26" s="2031"/>
      <c r="Y26" s="2031"/>
      <c r="Z26" s="2031"/>
      <c r="AA26" s="2031"/>
      <c r="AB26" s="2031"/>
      <c r="AC26" s="2031"/>
      <c r="AD26" s="2031"/>
      <c r="AE26" s="2031"/>
      <c r="AF26" s="2031"/>
      <c r="AG26" s="2031"/>
      <c r="AH26" s="2031"/>
      <c r="AI26" s="2031"/>
      <c r="AJ26" s="2031"/>
      <c r="AK26" s="782"/>
      <c r="AL26" s="782"/>
      <c r="AM26" s="782"/>
      <c r="AN26" s="2032" t="s">
        <v>125</v>
      </c>
      <c r="AO26" s="2032"/>
      <c r="AP26" s="2032"/>
      <c r="AQ26" s="595" t="s">
        <v>306</v>
      </c>
      <c r="AR26" s="595"/>
      <c r="AS26" s="595"/>
      <c r="AT26" s="595"/>
      <c r="AU26" s="2031"/>
      <c r="AV26" s="2031"/>
      <c r="AW26" s="2031"/>
      <c r="AX26" s="2031"/>
      <c r="AY26" s="2031"/>
      <c r="AZ26" s="2031"/>
      <c r="BA26" s="2031"/>
      <c r="BB26" s="2031"/>
      <c r="BC26" s="2031"/>
      <c r="BD26" s="2031"/>
      <c r="BE26" s="2031"/>
      <c r="BF26" s="2031"/>
      <c r="BG26" s="2031"/>
      <c r="BH26" s="2031"/>
      <c r="BI26" s="2031"/>
      <c r="BJ26" s="2031"/>
      <c r="BK26" s="2031"/>
      <c r="BL26" s="2031"/>
      <c r="BM26" s="2031"/>
      <c r="BN26" s="2031"/>
      <c r="BO26" s="2031"/>
      <c r="BP26" s="2105"/>
      <c r="BQ26" s="23"/>
    </row>
    <row r="27" spans="2:69" ht="30" customHeight="1">
      <c r="B27" s="23"/>
      <c r="C27" s="23"/>
      <c r="D27" s="23"/>
      <c r="E27" s="23"/>
      <c r="F27" s="23"/>
      <c r="G27" s="23"/>
      <c r="H27" s="23"/>
      <c r="I27" s="2115" t="s">
        <v>534</v>
      </c>
      <c r="J27" s="918"/>
      <c r="K27" s="918"/>
      <c r="L27" s="918"/>
      <c r="M27" s="918" t="s">
        <v>128</v>
      </c>
      <c r="N27" s="918"/>
      <c r="O27" s="918"/>
      <c r="P27" s="918"/>
      <c r="Q27" s="2112"/>
      <c r="R27" s="2112"/>
      <c r="S27" s="2112"/>
      <c r="T27" s="2112"/>
      <c r="U27" s="2112"/>
      <c r="V27" s="2112"/>
      <c r="W27" s="2112"/>
      <c r="X27" s="2112"/>
      <c r="Y27" s="2112"/>
      <c r="Z27" s="2112"/>
      <c r="AA27" s="2112"/>
      <c r="AB27" s="2112"/>
      <c r="AC27" s="2112"/>
      <c r="AD27" s="2112"/>
      <c r="AE27" s="2112"/>
      <c r="AF27" s="2112"/>
      <c r="AG27" s="2112"/>
      <c r="AH27" s="2112"/>
      <c r="AI27" s="2112"/>
      <c r="AJ27" s="2112"/>
      <c r="AK27" s="1659" t="s">
        <v>129</v>
      </c>
      <c r="AL27" s="1659"/>
      <c r="AM27" s="2112"/>
      <c r="AN27" s="2112"/>
      <c r="AO27" s="2112"/>
      <c r="AP27" s="2112"/>
      <c r="AQ27" s="2112"/>
      <c r="AR27" s="2112"/>
      <c r="AS27" s="2112"/>
      <c r="AT27" s="2112"/>
      <c r="AU27" s="2112"/>
      <c r="AV27" s="2112"/>
      <c r="AW27" s="2112"/>
      <c r="AX27" s="2112"/>
      <c r="AY27" s="2112"/>
      <c r="AZ27" s="2112"/>
      <c r="BA27" s="2112"/>
      <c r="BB27" s="2112"/>
      <c r="BC27" s="2112"/>
      <c r="BD27" s="918" t="s">
        <v>130</v>
      </c>
      <c r="BE27" s="918"/>
      <c r="BF27" s="918"/>
      <c r="BG27" s="918"/>
      <c r="BH27" s="918"/>
      <c r="BI27" s="918" t="s">
        <v>131</v>
      </c>
      <c r="BJ27" s="918"/>
      <c r="BK27" s="918"/>
      <c r="BL27" s="2126"/>
      <c r="BM27" s="2126"/>
      <c r="BN27" s="2126"/>
      <c r="BO27" s="1659" t="s">
        <v>132</v>
      </c>
      <c r="BP27" s="1983"/>
      <c r="BQ27" s="23"/>
    </row>
    <row r="28" spans="2:69" ht="30" customHeight="1">
      <c r="B28" s="23"/>
      <c r="C28" s="23"/>
      <c r="D28" s="23"/>
      <c r="E28" s="23"/>
      <c r="F28" s="23"/>
      <c r="G28" s="23"/>
      <c r="H28" s="23"/>
      <c r="I28" s="1015"/>
      <c r="J28" s="751"/>
      <c r="K28" s="751"/>
      <c r="L28" s="751"/>
      <c r="M28" s="751" t="s">
        <v>133</v>
      </c>
      <c r="N28" s="751"/>
      <c r="O28" s="751"/>
      <c r="P28" s="751"/>
      <c r="Q28" s="2127"/>
      <c r="R28" s="2127"/>
      <c r="S28" s="2127"/>
      <c r="T28" s="2127"/>
      <c r="U28" s="2127"/>
      <c r="V28" s="2127"/>
      <c r="W28" s="2127"/>
      <c r="X28" s="2127"/>
      <c r="Y28" s="2127"/>
      <c r="Z28" s="2127"/>
      <c r="AA28" s="2127"/>
      <c r="AB28" s="2127"/>
      <c r="AC28" s="2127"/>
      <c r="AD28" s="2127"/>
      <c r="AE28" s="2127"/>
      <c r="AF28" s="2127"/>
      <c r="AG28" s="2127"/>
      <c r="AH28" s="2127"/>
      <c r="AI28" s="2127"/>
      <c r="AJ28" s="2127"/>
      <c r="AK28" s="730" t="s">
        <v>134</v>
      </c>
      <c r="AL28" s="730"/>
      <c r="AM28" s="2127"/>
      <c r="AN28" s="2127"/>
      <c r="AO28" s="2127"/>
      <c r="AP28" s="2127"/>
      <c r="AQ28" s="2127"/>
      <c r="AR28" s="2127"/>
      <c r="AS28" s="2127"/>
      <c r="AT28" s="2127"/>
      <c r="AU28" s="2127"/>
      <c r="AV28" s="2127"/>
      <c r="AW28" s="2127"/>
      <c r="AX28" s="2127"/>
      <c r="AY28" s="2127"/>
      <c r="AZ28" s="2127"/>
      <c r="BA28" s="2127"/>
      <c r="BB28" s="2127"/>
      <c r="BC28" s="2127"/>
      <c r="BD28" s="730" t="s">
        <v>135</v>
      </c>
      <c r="BE28" s="730"/>
      <c r="BF28" s="730"/>
      <c r="BG28" s="730"/>
      <c r="BH28" s="730"/>
      <c r="BI28" s="751" t="s">
        <v>131</v>
      </c>
      <c r="BJ28" s="751"/>
      <c r="BK28" s="751"/>
      <c r="BL28" s="726"/>
      <c r="BM28" s="726"/>
      <c r="BN28" s="726"/>
      <c r="BO28" s="359" t="s">
        <v>132</v>
      </c>
      <c r="BP28" s="727"/>
      <c r="BQ28" s="23"/>
    </row>
    <row r="29" spans="2:69" ht="7.5" customHeight="1">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row>
    <row r="30" spans="2:69" ht="15" customHeight="1">
      <c r="B30" s="23"/>
      <c r="C30" s="23"/>
      <c r="D30" s="23"/>
      <c r="E30" s="365" t="s">
        <v>535</v>
      </c>
      <c r="F30" s="334"/>
      <c r="G30" s="334"/>
      <c r="H30" s="334"/>
      <c r="I30" s="334"/>
      <c r="J30" s="334"/>
      <c r="K30" s="334"/>
      <c r="L30" s="334"/>
      <c r="M30" s="334"/>
      <c r="N30" s="334"/>
      <c r="O30" s="334"/>
      <c r="P30" s="334"/>
      <c r="Q30" s="334"/>
      <c r="R30" s="334"/>
      <c r="S30" s="334"/>
      <c r="T30" s="334"/>
      <c r="U30" s="334"/>
      <c r="V30" s="334"/>
      <c r="W30" s="334"/>
      <c r="X30" s="334"/>
      <c r="Y30" s="334"/>
      <c r="Z30" s="334"/>
      <c r="AA30" s="334"/>
      <c r="AB30" s="334"/>
      <c r="AC30" s="334"/>
      <c r="AD30" s="334"/>
      <c r="AE30" s="334"/>
      <c r="AF30" s="334"/>
      <c r="AG30" s="334"/>
      <c r="AH30" s="334"/>
      <c r="AI30" s="334"/>
      <c r="AJ30" s="334"/>
      <c r="AK30" s="334"/>
      <c r="AL30" s="334"/>
      <c r="AM30" s="334"/>
      <c r="AN30" s="334"/>
      <c r="AO30" s="334"/>
      <c r="AP30" s="334"/>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row>
    <row r="31" spans="2:69" ht="15" customHeight="1">
      <c r="B31" s="23"/>
      <c r="C31" s="23"/>
      <c r="D31" s="23"/>
      <c r="E31" s="23"/>
      <c r="F31" s="23"/>
      <c r="G31" s="23"/>
      <c r="H31" s="23"/>
      <c r="I31" s="2128" t="s">
        <v>954</v>
      </c>
      <c r="J31" s="334"/>
      <c r="K31" s="334"/>
      <c r="L31" s="334"/>
      <c r="M31" s="334"/>
      <c r="N31" s="334"/>
      <c r="O31" s="334"/>
      <c r="P31" s="334"/>
      <c r="Q31" s="334"/>
      <c r="R31" s="334"/>
      <c r="S31" s="334"/>
      <c r="T31" s="334"/>
      <c r="U31" s="334"/>
      <c r="V31" s="334"/>
      <c r="W31" s="334"/>
      <c r="X31" s="334"/>
      <c r="Y31" s="334"/>
      <c r="Z31" s="334"/>
      <c r="AA31" s="334"/>
      <c r="AB31" s="334"/>
      <c r="AC31" s="334"/>
      <c r="AD31" s="334"/>
      <c r="AE31" s="334"/>
      <c r="AF31" s="334"/>
      <c r="AG31" s="334"/>
      <c r="AH31" s="334"/>
      <c r="AI31" s="334"/>
      <c r="AJ31" s="334"/>
      <c r="AK31" s="334"/>
      <c r="AL31" s="334"/>
      <c r="AM31" s="334"/>
      <c r="AN31" s="334"/>
      <c r="AO31" s="334"/>
      <c r="AP31" s="334"/>
      <c r="AQ31" s="334"/>
      <c r="AR31" s="334"/>
      <c r="AS31" s="334"/>
      <c r="AT31" s="334"/>
      <c r="AU31" s="334"/>
      <c r="AV31" s="334"/>
      <c r="AW31" s="334"/>
      <c r="AX31" s="334"/>
      <c r="AY31" s="334"/>
      <c r="AZ31" s="334"/>
      <c r="BA31" s="334"/>
      <c r="BB31" s="334"/>
      <c r="BC31" s="334"/>
      <c r="BD31" s="334"/>
      <c r="BE31" s="334"/>
      <c r="BF31" s="334"/>
      <c r="BG31" s="334"/>
      <c r="BH31" s="334"/>
      <c r="BI31" s="334"/>
      <c r="BJ31" s="334"/>
      <c r="BK31" s="334"/>
      <c r="BL31" s="334"/>
      <c r="BM31" s="334"/>
      <c r="BN31" s="334"/>
      <c r="BO31" s="334"/>
      <c r="BP31" s="728"/>
      <c r="BQ31" s="23"/>
    </row>
    <row r="32" spans="2:69" ht="15" customHeight="1">
      <c r="B32" s="23"/>
      <c r="C32" s="23"/>
      <c r="D32" s="23"/>
      <c r="E32" s="23"/>
      <c r="F32" s="23"/>
      <c r="G32" s="23"/>
      <c r="H32" s="23"/>
      <c r="I32" s="365" t="s">
        <v>137</v>
      </c>
      <c r="J32" s="334"/>
      <c r="K32" s="334"/>
      <c r="L32" s="334"/>
      <c r="M32" s="334"/>
      <c r="N32" s="334"/>
      <c r="O32" s="334"/>
      <c r="P32" s="334"/>
      <c r="Q32" s="334"/>
      <c r="R32" s="334"/>
      <c r="S32" s="334"/>
      <c r="T32" s="334"/>
      <c r="U32" s="334"/>
      <c r="V32" s="334"/>
      <c r="W32" s="334"/>
      <c r="X32" s="334"/>
      <c r="Y32" s="334"/>
      <c r="Z32" s="334"/>
      <c r="AA32" s="334"/>
      <c r="AB32" s="334"/>
      <c r="AC32" s="334"/>
      <c r="AD32" s="334"/>
      <c r="AE32" s="334"/>
      <c r="AF32" s="334"/>
      <c r="AG32" s="334"/>
      <c r="AH32" s="334"/>
      <c r="AI32" s="334"/>
      <c r="AJ32" s="334"/>
      <c r="AK32" s="334"/>
      <c r="AL32" s="334"/>
      <c r="AM32" s="334"/>
      <c r="AN32" s="334"/>
      <c r="AO32" s="334"/>
      <c r="AP32" s="334"/>
      <c r="AQ32" s="334"/>
      <c r="AR32" s="334"/>
      <c r="AS32" s="334"/>
      <c r="AT32" s="334"/>
      <c r="AU32" s="334"/>
      <c r="AV32" s="334"/>
      <c r="AW32" s="334"/>
      <c r="AX32" s="334"/>
      <c r="AY32" s="334"/>
      <c r="AZ32" s="334"/>
      <c r="BA32" s="334"/>
      <c r="BB32" s="334"/>
      <c r="BC32" s="334"/>
      <c r="BD32" s="334"/>
      <c r="BE32" s="334"/>
      <c r="BF32" s="334"/>
      <c r="BG32" s="334"/>
      <c r="BH32" s="334"/>
      <c r="BI32" s="334"/>
      <c r="BJ32" s="334"/>
      <c r="BK32" s="334"/>
      <c r="BL32" s="334"/>
      <c r="BM32" s="334"/>
      <c r="BN32" s="334"/>
      <c r="BO32" s="334"/>
      <c r="BP32" s="728"/>
      <c r="BQ32" s="23"/>
    </row>
    <row r="33" spans="2:124" ht="30" customHeight="1">
      <c r="B33" s="23"/>
      <c r="C33" s="23"/>
      <c r="D33" s="23"/>
      <c r="E33" s="23"/>
      <c r="F33" s="23"/>
      <c r="G33" s="23"/>
      <c r="H33" s="23"/>
      <c r="I33" s="2129" t="s">
        <v>536</v>
      </c>
      <c r="J33" s="2130"/>
      <c r="K33" s="2130"/>
      <c r="L33" s="2130"/>
      <c r="M33" s="2130"/>
      <c r="N33" s="2130"/>
      <c r="O33" s="2130"/>
      <c r="P33" s="2130"/>
      <c r="Q33" s="2131" t="s">
        <v>54</v>
      </c>
      <c r="R33" s="2131"/>
      <c r="S33" s="2131"/>
      <c r="T33" s="2131"/>
      <c r="U33" s="2131"/>
      <c r="V33" s="2131"/>
      <c r="W33" s="2131"/>
      <c r="X33" s="2131"/>
      <c r="Y33" s="2131"/>
      <c r="Z33" s="2131"/>
      <c r="AA33" s="2131"/>
      <c r="AB33" s="2131"/>
      <c r="AC33" s="2131"/>
      <c r="AD33" s="2131"/>
      <c r="AE33" s="2131"/>
      <c r="AF33" s="2131"/>
      <c r="AG33" s="2131"/>
      <c r="AH33" s="2131"/>
      <c r="AI33" s="2131"/>
      <c r="AJ33" s="2131"/>
      <c r="AK33" s="2131"/>
      <c r="AL33" s="2131"/>
      <c r="AM33" s="2131"/>
      <c r="AN33" s="2131"/>
      <c r="AO33" s="2131"/>
      <c r="AP33" s="2131"/>
      <c r="AQ33" s="2131"/>
      <c r="AR33" s="2131"/>
      <c r="AS33" s="2131"/>
      <c r="AT33" s="2131"/>
      <c r="AU33" s="2131"/>
      <c r="AV33" s="2131"/>
      <c r="AW33" s="2131"/>
      <c r="AX33" s="2131"/>
      <c r="AY33" s="2131"/>
      <c r="AZ33" s="2131"/>
      <c r="BA33" s="2131"/>
      <c r="BB33" s="2131"/>
      <c r="BC33" s="2131"/>
      <c r="BD33" s="2131"/>
      <c r="BE33" s="2131"/>
      <c r="BF33" s="2131"/>
      <c r="BG33" s="2131"/>
      <c r="BH33" s="2131"/>
      <c r="BI33" s="2131"/>
      <c r="BJ33" s="2131"/>
      <c r="BK33" s="2131"/>
      <c r="BL33" s="2131"/>
      <c r="BM33" s="2131"/>
      <c r="BN33" s="2131"/>
      <c r="BO33" s="2131"/>
      <c r="BP33" s="2132"/>
      <c r="BQ33" s="23"/>
    </row>
    <row r="34" spans="2:124" ht="24.75" customHeight="1">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571" t="s">
        <v>537</v>
      </c>
      <c r="BL34" s="571"/>
      <c r="BM34" s="571"/>
      <c r="BN34" s="571"/>
      <c r="BO34" s="571"/>
      <c r="BP34" s="571"/>
      <c r="BQ34" s="571"/>
    </row>
    <row r="35" spans="2:124" ht="15" customHeight="1">
      <c r="B35" s="23"/>
      <c r="C35" s="248" t="s">
        <v>908</v>
      </c>
      <c r="D35" s="201"/>
      <c r="E35" s="202"/>
      <c r="F35" s="202"/>
      <c r="G35" s="202"/>
      <c r="H35" s="202"/>
      <c r="I35" s="202"/>
      <c r="J35" s="202"/>
      <c r="K35" s="202"/>
      <c r="L35" s="202"/>
      <c r="M35" s="202"/>
      <c r="N35" s="202"/>
      <c r="O35" s="202"/>
      <c r="P35" s="202"/>
      <c r="Q35" s="202"/>
      <c r="R35" s="202"/>
      <c r="S35" s="202"/>
      <c r="T35" s="202"/>
      <c r="U35" s="202"/>
      <c r="V35" s="202"/>
      <c r="W35" s="202"/>
      <c r="X35" s="202"/>
      <c r="Y35" s="202"/>
      <c r="Z35" s="202"/>
      <c r="AA35" s="202"/>
      <c r="AB35" s="202"/>
      <c r="AC35" s="202"/>
      <c r="AD35" s="202"/>
      <c r="AE35" s="202"/>
      <c r="AF35" s="202"/>
      <c r="AG35" s="202"/>
      <c r="AH35" s="202"/>
      <c r="AI35" s="202"/>
      <c r="AJ35" s="202"/>
      <c r="AK35" s="202"/>
      <c r="AL35" s="202"/>
      <c r="AM35" s="202"/>
      <c r="AN35" s="202"/>
      <c r="AO35" s="202"/>
      <c r="AP35" s="202"/>
      <c r="AQ35" s="202"/>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row>
    <row r="36" spans="2:124" ht="7.5" customHeight="1">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row>
    <row r="37" spans="2:124" ht="30" customHeight="1">
      <c r="B37" s="23"/>
      <c r="C37" s="23"/>
      <c r="D37" s="23"/>
      <c r="E37" s="1996" t="s">
        <v>538</v>
      </c>
      <c r="F37" s="767"/>
      <c r="G37" s="767"/>
      <c r="H37" s="767"/>
      <c r="I37" s="767"/>
      <c r="J37" s="767"/>
      <c r="K37" s="767"/>
      <c r="L37" s="767"/>
      <c r="M37" s="1967">
        <f>事業内容!$AF$46</f>
        <v>0</v>
      </c>
      <c r="N37" s="1967"/>
      <c r="O37" s="1967"/>
      <c r="P37" s="1967"/>
      <c r="Q37" s="1967"/>
      <c r="R37" s="1967"/>
      <c r="S37" s="1967"/>
      <c r="T37" s="1967"/>
      <c r="U37" s="1967"/>
      <c r="V37" s="1968" t="s">
        <v>539</v>
      </c>
      <c r="W37" s="1968"/>
      <c r="X37" s="1968"/>
      <c r="Y37" s="1968"/>
      <c r="Z37" s="1968"/>
      <c r="AA37" s="1968"/>
      <c r="AB37" s="1968"/>
      <c r="AC37" s="1968"/>
      <c r="AD37" s="1968"/>
      <c r="AE37" s="1968"/>
      <c r="AF37" s="1968"/>
      <c r="AG37" s="1968"/>
      <c r="AH37" s="1968"/>
      <c r="AI37" s="1968"/>
      <c r="AJ37" s="1968"/>
      <c r="AK37" s="1968"/>
      <c r="AL37" s="1968"/>
      <c r="AM37" s="1968"/>
      <c r="AN37" s="1969">
        <f>AO41+AO43+AO45+AO47+AO49+AO51+AO53</f>
        <v>0</v>
      </c>
      <c r="AO37" s="1969"/>
      <c r="AP37" s="1969"/>
      <c r="AQ37" s="1969"/>
      <c r="AR37" s="1969"/>
      <c r="AS37" s="1969"/>
      <c r="AT37" s="1969"/>
      <c r="AU37" s="1969"/>
      <c r="AV37" s="767" t="s">
        <v>540</v>
      </c>
      <c r="AW37" s="767"/>
      <c r="AX37" s="767"/>
      <c r="AY37" s="767"/>
      <c r="AZ37" s="1995"/>
      <c r="BA37" s="1996" t="s">
        <v>541</v>
      </c>
      <c r="BB37" s="1997"/>
      <c r="BC37" s="1997"/>
      <c r="BD37" s="1997"/>
      <c r="BE37" s="1997"/>
      <c r="BF37" s="1997"/>
      <c r="BG37" s="1997"/>
      <c r="BH37" s="1997"/>
      <c r="BI37" s="1997"/>
      <c r="BJ37" s="1967" t="e">
        <f>AN37/M37*100</f>
        <v>#DIV/0!</v>
      </c>
      <c r="BK37" s="1967"/>
      <c r="BL37" s="1967"/>
      <c r="BM37" s="1967"/>
      <c r="BN37" s="1998"/>
      <c r="BO37" s="1820" t="s">
        <v>542</v>
      </c>
      <c r="BP37" s="338"/>
      <c r="BQ37" s="23"/>
      <c r="BS37" s="1268" t="s">
        <v>793</v>
      </c>
      <c r="BT37" s="1269"/>
      <c r="BU37" s="1269"/>
      <c r="BV37" s="1269"/>
      <c r="BW37" s="1269"/>
      <c r="BX37" s="1269"/>
      <c r="BY37" s="1269"/>
      <c r="BZ37" s="1269"/>
      <c r="CA37" s="1269"/>
      <c r="CB37" s="1269"/>
      <c r="CC37" s="1269"/>
      <c r="CD37" s="1269"/>
      <c r="CE37" s="1269"/>
      <c r="CF37" s="1269"/>
      <c r="CG37" s="1269"/>
      <c r="CH37" s="1269"/>
      <c r="CI37" s="1269"/>
      <c r="CJ37" s="1269"/>
      <c r="CK37" s="1269"/>
      <c r="CL37" s="1269"/>
      <c r="CM37" s="1269"/>
      <c r="CN37" s="1269"/>
      <c r="CO37" s="1269"/>
      <c r="CP37" s="1269"/>
      <c r="CQ37" s="1269"/>
      <c r="CR37" s="1269"/>
      <c r="CS37" s="1269"/>
      <c r="CT37" s="1269"/>
      <c r="CU37" s="1269"/>
      <c r="CV37" s="1269"/>
      <c r="CW37" s="1269"/>
      <c r="CX37" s="1269"/>
      <c r="CY37" s="1269"/>
      <c r="CZ37" s="1269"/>
      <c r="DA37" s="1269"/>
      <c r="DB37" s="1269"/>
      <c r="DC37" s="1269"/>
      <c r="DD37" s="1269"/>
      <c r="DE37" s="1269"/>
      <c r="DF37" s="1269"/>
      <c r="DG37" s="1269"/>
      <c r="DH37" s="1269"/>
      <c r="DI37" s="1269"/>
      <c r="DJ37" s="1269"/>
      <c r="DK37" s="1269"/>
      <c r="DL37" s="1269"/>
      <c r="DM37" s="1269"/>
      <c r="DN37" s="1269"/>
      <c r="DO37" s="1269"/>
      <c r="DP37" s="1269"/>
      <c r="DQ37" s="1269"/>
      <c r="DR37" s="1269"/>
      <c r="DS37" s="1269"/>
      <c r="DT37" s="1270"/>
    </row>
    <row r="38" spans="2:124" ht="7.5" customHeight="1">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S38" s="1271"/>
      <c r="BT38" s="1272"/>
      <c r="BU38" s="1272"/>
      <c r="BV38" s="1272"/>
      <c r="BW38" s="1272"/>
      <c r="BX38" s="1272"/>
      <c r="BY38" s="1272"/>
      <c r="BZ38" s="1272"/>
      <c r="CA38" s="1272"/>
      <c r="CB38" s="1272"/>
      <c r="CC38" s="1272"/>
      <c r="CD38" s="1272"/>
      <c r="CE38" s="1272"/>
      <c r="CF38" s="1272"/>
      <c r="CG38" s="1272"/>
      <c r="CH38" s="1272"/>
      <c r="CI38" s="1272"/>
      <c r="CJ38" s="1272"/>
      <c r="CK38" s="1272"/>
      <c r="CL38" s="1272"/>
      <c r="CM38" s="1272"/>
      <c r="CN38" s="1272"/>
      <c r="CO38" s="1272"/>
      <c r="CP38" s="1272"/>
      <c r="CQ38" s="1272"/>
      <c r="CR38" s="1272"/>
      <c r="CS38" s="1272"/>
      <c r="CT38" s="1272"/>
      <c r="CU38" s="1272"/>
      <c r="CV38" s="1272"/>
      <c r="CW38" s="1272"/>
      <c r="CX38" s="1272"/>
      <c r="CY38" s="1272"/>
      <c r="CZ38" s="1272"/>
      <c r="DA38" s="1272"/>
      <c r="DB38" s="1272"/>
      <c r="DC38" s="1272"/>
      <c r="DD38" s="1272"/>
      <c r="DE38" s="1272"/>
      <c r="DF38" s="1272"/>
      <c r="DG38" s="1272"/>
      <c r="DH38" s="1272"/>
      <c r="DI38" s="1272"/>
      <c r="DJ38" s="1272"/>
      <c r="DK38" s="1272"/>
      <c r="DL38" s="1272"/>
      <c r="DM38" s="1272"/>
      <c r="DN38" s="1272"/>
      <c r="DO38" s="1272"/>
      <c r="DP38" s="1272"/>
      <c r="DQ38" s="1272"/>
      <c r="DR38" s="1272"/>
      <c r="DS38" s="1272"/>
      <c r="DT38" s="1273"/>
    </row>
    <row r="39" spans="2:124" ht="15" customHeight="1">
      <c r="B39" s="23"/>
      <c r="C39" s="23"/>
      <c r="D39" s="23"/>
      <c r="E39" s="1900" t="s">
        <v>543</v>
      </c>
      <c r="F39" s="1774"/>
      <c r="G39" s="1774"/>
      <c r="H39" s="1774"/>
      <c r="I39" s="1774"/>
      <c r="J39" s="1774"/>
      <c r="K39" s="1774"/>
      <c r="L39" s="1774"/>
      <c r="M39" s="1774"/>
      <c r="N39" s="1774"/>
      <c r="O39" s="1774"/>
      <c r="P39" s="1774"/>
      <c r="Q39" s="1774"/>
      <c r="R39" s="1774"/>
      <c r="S39" s="1774"/>
      <c r="T39" s="1774"/>
      <c r="U39" s="1774"/>
      <c r="V39" s="1774"/>
      <c r="W39" s="1774"/>
      <c r="X39" s="1774"/>
      <c r="Y39" s="1774"/>
      <c r="Z39" s="1774"/>
      <c r="AA39" s="1774"/>
      <c r="AB39" s="1774"/>
      <c r="AC39" s="1774"/>
      <c r="AD39" s="1774"/>
      <c r="AE39" s="1774"/>
      <c r="AF39" s="1774"/>
      <c r="AG39" s="1774"/>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S39" s="1271"/>
      <c r="BT39" s="1272"/>
      <c r="BU39" s="1272"/>
      <c r="BV39" s="1272"/>
      <c r="BW39" s="1272"/>
      <c r="BX39" s="1272"/>
      <c r="BY39" s="1272"/>
      <c r="BZ39" s="1272"/>
      <c r="CA39" s="1272"/>
      <c r="CB39" s="1272"/>
      <c r="CC39" s="1272"/>
      <c r="CD39" s="1272"/>
      <c r="CE39" s="1272"/>
      <c r="CF39" s="1272"/>
      <c r="CG39" s="1272"/>
      <c r="CH39" s="1272"/>
      <c r="CI39" s="1272"/>
      <c r="CJ39" s="1272"/>
      <c r="CK39" s="1272"/>
      <c r="CL39" s="1272"/>
      <c r="CM39" s="1272"/>
      <c r="CN39" s="1272"/>
      <c r="CO39" s="1272"/>
      <c r="CP39" s="1272"/>
      <c r="CQ39" s="1272"/>
      <c r="CR39" s="1272"/>
      <c r="CS39" s="1272"/>
      <c r="CT39" s="1272"/>
      <c r="CU39" s="1272"/>
      <c r="CV39" s="1272"/>
      <c r="CW39" s="1272"/>
      <c r="CX39" s="1272"/>
      <c r="CY39" s="1272"/>
      <c r="CZ39" s="1272"/>
      <c r="DA39" s="1272"/>
      <c r="DB39" s="1272"/>
      <c r="DC39" s="1272"/>
      <c r="DD39" s="1272"/>
      <c r="DE39" s="1272"/>
      <c r="DF39" s="1272"/>
      <c r="DG39" s="1272"/>
      <c r="DH39" s="1272"/>
      <c r="DI39" s="1272"/>
      <c r="DJ39" s="1272"/>
      <c r="DK39" s="1272"/>
      <c r="DL39" s="1272"/>
      <c r="DM39" s="1272"/>
      <c r="DN39" s="1272"/>
      <c r="DO39" s="1272"/>
      <c r="DP39" s="1272"/>
      <c r="DQ39" s="1272"/>
      <c r="DR39" s="1272"/>
      <c r="DS39" s="1272"/>
      <c r="DT39" s="1273"/>
    </row>
    <row r="40" spans="2:124" ht="30" customHeight="1">
      <c r="B40" s="23"/>
      <c r="C40" s="23"/>
      <c r="D40" s="23"/>
      <c r="E40" s="1663">
        <v>1</v>
      </c>
      <c r="F40" s="1659"/>
      <c r="G40" s="1659" t="s">
        <v>530</v>
      </c>
      <c r="H40" s="1659"/>
      <c r="I40" s="1659"/>
      <c r="J40" s="1659"/>
      <c r="K40" s="1659"/>
      <c r="L40" s="1659"/>
      <c r="M40" s="2019"/>
      <c r="N40" s="2019"/>
      <c r="O40" s="2019"/>
      <c r="P40" s="2019"/>
      <c r="Q40" s="2019"/>
      <c r="R40" s="2019"/>
      <c r="S40" s="2019"/>
      <c r="T40" s="2019"/>
      <c r="U40" s="2019"/>
      <c r="V40" s="2019"/>
      <c r="W40" s="2019"/>
      <c r="X40" s="2019"/>
      <c r="Y40" s="2019"/>
      <c r="Z40" s="2019"/>
      <c r="AA40" s="2019"/>
      <c r="AB40" s="2019"/>
      <c r="AC40" s="2019"/>
      <c r="AD40" s="2019"/>
      <c r="AE40" s="2019"/>
      <c r="AF40" s="2019"/>
      <c r="AG40" s="2019"/>
      <c r="AH40" s="2019"/>
      <c r="AI40" s="2019"/>
      <c r="AJ40" s="2019"/>
      <c r="AK40" s="2019"/>
      <c r="AL40" s="2019"/>
      <c r="AM40" s="2019"/>
      <c r="AN40" s="2019"/>
      <c r="AO40" s="2019"/>
      <c r="AP40" s="2019"/>
      <c r="AQ40" s="2019"/>
      <c r="AR40" s="2019"/>
      <c r="AS40" s="2019"/>
      <c r="AT40" s="2020"/>
      <c r="AU40" s="2021" t="s">
        <v>544</v>
      </c>
      <c r="AV40" s="2022"/>
      <c r="AW40" s="2022"/>
      <c r="AX40" s="2022"/>
      <c r="AY40" s="2022"/>
      <c r="AZ40" s="2022"/>
      <c r="BA40" s="2022"/>
      <c r="BB40" s="2022"/>
      <c r="BC40" s="2022"/>
      <c r="BD40" s="2022"/>
      <c r="BE40" s="2023"/>
      <c r="BF40" s="2024" t="s">
        <v>64</v>
      </c>
      <c r="BG40" s="2025"/>
      <c r="BH40" s="2025"/>
      <c r="BI40" s="2025"/>
      <c r="BJ40" s="2025"/>
      <c r="BK40" s="2025"/>
      <c r="BL40" s="2025"/>
      <c r="BM40" s="2025"/>
      <c r="BN40" s="2025"/>
      <c r="BO40" s="2025"/>
      <c r="BP40" s="2026"/>
      <c r="BQ40" s="23"/>
      <c r="BS40" s="1271"/>
      <c r="BT40" s="1272"/>
      <c r="BU40" s="1272"/>
      <c r="BV40" s="1272"/>
      <c r="BW40" s="1272"/>
      <c r="BX40" s="1272"/>
      <c r="BY40" s="1272"/>
      <c r="BZ40" s="1272"/>
      <c r="CA40" s="1272"/>
      <c r="CB40" s="1272"/>
      <c r="CC40" s="1272"/>
      <c r="CD40" s="1272"/>
      <c r="CE40" s="1272"/>
      <c r="CF40" s="1272"/>
      <c r="CG40" s="1272"/>
      <c r="CH40" s="1272"/>
      <c r="CI40" s="1272"/>
      <c r="CJ40" s="1272"/>
      <c r="CK40" s="1272"/>
      <c r="CL40" s="1272"/>
      <c r="CM40" s="1272"/>
      <c r="CN40" s="1272"/>
      <c r="CO40" s="1272"/>
      <c r="CP40" s="1272"/>
      <c r="CQ40" s="1272"/>
      <c r="CR40" s="1272"/>
      <c r="CS40" s="1272"/>
      <c r="CT40" s="1272"/>
      <c r="CU40" s="1272"/>
      <c r="CV40" s="1272"/>
      <c r="CW40" s="1272"/>
      <c r="CX40" s="1272"/>
      <c r="CY40" s="1272"/>
      <c r="CZ40" s="1272"/>
      <c r="DA40" s="1272"/>
      <c r="DB40" s="1272"/>
      <c r="DC40" s="1272"/>
      <c r="DD40" s="1272"/>
      <c r="DE40" s="1272"/>
      <c r="DF40" s="1272"/>
      <c r="DG40" s="1272"/>
      <c r="DH40" s="1272"/>
      <c r="DI40" s="1272"/>
      <c r="DJ40" s="1272"/>
      <c r="DK40" s="1272"/>
      <c r="DL40" s="1272"/>
      <c r="DM40" s="1272"/>
      <c r="DN40" s="1272"/>
      <c r="DO40" s="1272"/>
      <c r="DP40" s="1272"/>
      <c r="DQ40" s="1272"/>
      <c r="DR40" s="1272"/>
      <c r="DS40" s="1272"/>
      <c r="DT40" s="1273"/>
    </row>
    <row r="41" spans="2:124" ht="30" customHeight="1">
      <c r="B41" s="23"/>
      <c r="C41" s="23"/>
      <c r="D41" s="23"/>
      <c r="E41" s="2018"/>
      <c r="F41" s="1662"/>
      <c r="G41" s="595" t="s">
        <v>545</v>
      </c>
      <c r="H41" s="596"/>
      <c r="I41" s="596"/>
      <c r="J41" s="596"/>
      <c r="K41" s="596"/>
      <c r="L41" s="596"/>
      <c r="M41" s="2027"/>
      <c r="N41" s="2027"/>
      <c r="O41" s="2027"/>
      <c r="P41" s="2027"/>
      <c r="Q41" s="2027"/>
      <c r="R41" s="2027"/>
      <c r="S41" s="1662" t="s">
        <v>546</v>
      </c>
      <c r="T41" s="1662"/>
      <c r="U41" s="1658" t="s">
        <v>547</v>
      </c>
      <c r="V41" s="1658"/>
      <c r="W41" s="1658"/>
      <c r="X41" s="1658"/>
      <c r="Y41" s="1658"/>
      <c r="Z41" s="1658"/>
      <c r="AA41" s="1658"/>
      <c r="AB41" s="2027"/>
      <c r="AC41" s="2027"/>
      <c r="AD41" s="2027"/>
      <c r="AE41" s="2027"/>
      <c r="AF41" s="2027"/>
      <c r="AG41" s="1662" t="s">
        <v>542</v>
      </c>
      <c r="AH41" s="1662"/>
      <c r="AI41" s="1662" t="s">
        <v>548</v>
      </c>
      <c r="AJ41" s="1662"/>
      <c r="AK41" s="1662"/>
      <c r="AL41" s="1662"/>
      <c r="AM41" s="1662"/>
      <c r="AN41" s="1662"/>
      <c r="AO41" s="2027"/>
      <c r="AP41" s="2027"/>
      <c r="AQ41" s="2027"/>
      <c r="AR41" s="2027"/>
      <c r="AS41" s="2027"/>
      <c r="AT41" s="2027"/>
      <c r="AU41" s="752" t="s">
        <v>144</v>
      </c>
      <c r="AV41" s="752"/>
      <c r="AW41" s="752"/>
      <c r="AX41" s="752"/>
      <c r="AY41" s="2028" t="s">
        <v>549</v>
      </c>
      <c r="AZ41" s="749"/>
      <c r="BA41" s="749"/>
      <c r="BB41" s="749"/>
      <c r="BC41" s="749"/>
      <c r="BD41" s="749"/>
      <c r="BE41" s="749"/>
      <c r="BF41" s="2029" t="s">
        <v>64</v>
      </c>
      <c r="BG41" s="2029"/>
      <c r="BH41" s="2029"/>
      <c r="BI41" s="2029"/>
      <c r="BJ41" s="2029"/>
      <c r="BK41" s="2029"/>
      <c r="BL41" s="2029"/>
      <c r="BM41" s="2029"/>
      <c r="BN41" s="2029"/>
      <c r="BO41" s="2029"/>
      <c r="BP41" s="2030"/>
      <c r="BQ41" s="23"/>
      <c r="BS41" s="1274"/>
      <c r="BT41" s="1275"/>
      <c r="BU41" s="1275"/>
      <c r="BV41" s="1275"/>
      <c r="BW41" s="1275"/>
      <c r="BX41" s="1275"/>
      <c r="BY41" s="1275"/>
      <c r="BZ41" s="1275"/>
      <c r="CA41" s="1275"/>
      <c r="CB41" s="1275"/>
      <c r="CC41" s="1275"/>
      <c r="CD41" s="1275"/>
      <c r="CE41" s="1275"/>
      <c r="CF41" s="1275"/>
      <c r="CG41" s="1275"/>
      <c r="CH41" s="1275"/>
      <c r="CI41" s="1275"/>
      <c r="CJ41" s="1275"/>
      <c r="CK41" s="1275"/>
      <c r="CL41" s="1275"/>
      <c r="CM41" s="1275"/>
      <c r="CN41" s="1275"/>
      <c r="CO41" s="1275"/>
      <c r="CP41" s="1275"/>
      <c r="CQ41" s="1275"/>
      <c r="CR41" s="1275"/>
      <c r="CS41" s="1275"/>
      <c r="CT41" s="1275"/>
      <c r="CU41" s="1275"/>
      <c r="CV41" s="1275"/>
      <c r="CW41" s="1275"/>
      <c r="CX41" s="1275"/>
      <c r="CY41" s="1275"/>
      <c r="CZ41" s="1275"/>
      <c r="DA41" s="1275"/>
      <c r="DB41" s="1275"/>
      <c r="DC41" s="1275"/>
      <c r="DD41" s="1275"/>
      <c r="DE41" s="1275"/>
      <c r="DF41" s="1275"/>
      <c r="DG41" s="1275"/>
      <c r="DH41" s="1275"/>
      <c r="DI41" s="1275"/>
      <c r="DJ41" s="1275"/>
      <c r="DK41" s="1275"/>
      <c r="DL41" s="1275"/>
      <c r="DM41" s="1275"/>
      <c r="DN41" s="1275"/>
      <c r="DO41" s="1275"/>
      <c r="DP41" s="1275"/>
      <c r="DQ41" s="1275"/>
      <c r="DR41" s="1275"/>
      <c r="DS41" s="1275"/>
      <c r="DT41" s="1276"/>
    </row>
    <row r="42" spans="2:124" ht="30" customHeight="1">
      <c r="B42" s="23"/>
      <c r="C42" s="23"/>
      <c r="D42" s="23"/>
      <c r="E42" s="1663">
        <v>2</v>
      </c>
      <c r="F42" s="1659"/>
      <c r="G42" s="1659" t="s">
        <v>530</v>
      </c>
      <c r="H42" s="1659"/>
      <c r="I42" s="1659"/>
      <c r="J42" s="1659"/>
      <c r="K42" s="1659"/>
      <c r="L42" s="1659"/>
      <c r="M42" s="2019"/>
      <c r="N42" s="2019"/>
      <c r="O42" s="2019"/>
      <c r="P42" s="2019"/>
      <c r="Q42" s="2019"/>
      <c r="R42" s="2019"/>
      <c r="S42" s="2019"/>
      <c r="T42" s="2019"/>
      <c r="U42" s="2019"/>
      <c r="V42" s="2019"/>
      <c r="W42" s="2019"/>
      <c r="X42" s="2019"/>
      <c r="Y42" s="2019"/>
      <c r="Z42" s="2019"/>
      <c r="AA42" s="2019"/>
      <c r="AB42" s="2019"/>
      <c r="AC42" s="2019"/>
      <c r="AD42" s="2019"/>
      <c r="AE42" s="2019"/>
      <c r="AF42" s="2019"/>
      <c r="AG42" s="2019"/>
      <c r="AH42" s="2019"/>
      <c r="AI42" s="2019"/>
      <c r="AJ42" s="2019"/>
      <c r="AK42" s="2019"/>
      <c r="AL42" s="2019"/>
      <c r="AM42" s="2019"/>
      <c r="AN42" s="2019"/>
      <c r="AO42" s="2019"/>
      <c r="AP42" s="2019"/>
      <c r="AQ42" s="2019"/>
      <c r="AR42" s="2019"/>
      <c r="AS42" s="2019"/>
      <c r="AT42" s="2019"/>
      <c r="AU42" s="918" t="s">
        <v>544</v>
      </c>
      <c r="AV42" s="918"/>
      <c r="AW42" s="918"/>
      <c r="AX42" s="918"/>
      <c r="AY42" s="918"/>
      <c r="AZ42" s="918"/>
      <c r="BA42" s="918"/>
      <c r="BB42" s="918"/>
      <c r="BC42" s="918"/>
      <c r="BD42" s="918"/>
      <c r="BE42" s="918"/>
      <c r="BF42" s="1892" t="s">
        <v>64</v>
      </c>
      <c r="BG42" s="1892"/>
      <c r="BH42" s="1892"/>
      <c r="BI42" s="1892"/>
      <c r="BJ42" s="1892"/>
      <c r="BK42" s="1892"/>
      <c r="BL42" s="1892"/>
      <c r="BM42" s="1892"/>
      <c r="BN42" s="1892"/>
      <c r="BO42" s="1892"/>
      <c r="BP42" s="1893"/>
      <c r="BQ42" s="23"/>
      <c r="BS42" s="1871" t="s">
        <v>794</v>
      </c>
      <c r="BT42" s="1872"/>
      <c r="BU42" s="1872"/>
      <c r="BV42" s="1872"/>
      <c r="BW42" s="1872"/>
      <c r="BX42" s="1872"/>
      <c r="BY42" s="1872"/>
      <c r="BZ42" s="1872"/>
      <c r="CA42" s="1872"/>
      <c r="CB42" s="1872"/>
      <c r="CC42" s="1872"/>
      <c r="CD42" s="1872"/>
      <c r="CE42" s="1872"/>
      <c r="CF42" s="1872"/>
      <c r="CG42" s="1872"/>
      <c r="CH42" s="1872"/>
      <c r="CI42" s="1872"/>
      <c r="CJ42" s="1872"/>
      <c r="CK42" s="1872"/>
      <c r="CL42" s="1872"/>
      <c r="CM42" s="1872"/>
      <c r="CN42" s="1872"/>
      <c r="CO42" s="1872"/>
      <c r="CP42" s="1872"/>
      <c r="CQ42" s="1872"/>
      <c r="CR42" s="1872"/>
      <c r="CS42" s="1872"/>
      <c r="CT42" s="1872"/>
      <c r="CU42" s="1872"/>
      <c r="CV42" s="1872"/>
      <c r="CW42" s="1872"/>
      <c r="CX42" s="1872"/>
      <c r="CY42" s="1872"/>
      <c r="CZ42" s="1872"/>
      <c r="DA42" s="1872"/>
      <c r="DB42" s="1872"/>
      <c r="DC42" s="1872"/>
      <c r="DD42" s="1872"/>
      <c r="DE42" s="1872"/>
      <c r="DF42" s="1872"/>
      <c r="DG42" s="1872"/>
      <c r="DH42" s="1872"/>
      <c r="DI42" s="1872"/>
      <c r="DJ42" s="1872"/>
      <c r="DK42" s="1872"/>
      <c r="DL42" s="1872"/>
      <c r="DM42" s="1872"/>
      <c r="DN42" s="1872"/>
      <c r="DO42" s="1872"/>
      <c r="DP42" s="1872"/>
      <c r="DQ42" s="1872"/>
      <c r="DR42" s="1872"/>
      <c r="DS42" s="1872"/>
      <c r="DT42" s="1873"/>
    </row>
    <row r="43" spans="2:124" ht="29.25" customHeight="1">
      <c r="B43" s="23"/>
      <c r="C43" s="23"/>
      <c r="D43" s="23"/>
      <c r="E43" s="2018"/>
      <c r="F43" s="1662"/>
      <c r="G43" s="595" t="s">
        <v>545</v>
      </c>
      <c r="H43" s="596"/>
      <c r="I43" s="596"/>
      <c r="J43" s="596"/>
      <c r="K43" s="596"/>
      <c r="L43" s="596"/>
      <c r="M43" s="2027"/>
      <c r="N43" s="2027"/>
      <c r="O43" s="2027"/>
      <c r="P43" s="2027"/>
      <c r="Q43" s="2027"/>
      <c r="R43" s="2027"/>
      <c r="S43" s="1662" t="s">
        <v>546</v>
      </c>
      <c r="T43" s="1662"/>
      <c r="U43" s="1658" t="s">
        <v>547</v>
      </c>
      <c r="V43" s="1658"/>
      <c r="W43" s="1658"/>
      <c r="X43" s="1658"/>
      <c r="Y43" s="1658"/>
      <c r="Z43" s="1658"/>
      <c r="AA43" s="1658"/>
      <c r="AB43" s="2027"/>
      <c r="AC43" s="2027"/>
      <c r="AD43" s="2027"/>
      <c r="AE43" s="2027"/>
      <c r="AF43" s="2027"/>
      <c r="AG43" s="1662" t="s">
        <v>542</v>
      </c>
      <c r="AH43" s="1662"/>
      <c r="AI43" s="1662" t="s">
        <v>548</v>
      </c>
      <c r="AJ43" s="1662"/>
      <c r="AK43" s="1662"/>
      <c r="AL43" s="1662"/>
      <c r="AM43" s="1662"/>
      <c r="AN43" s="1662"/>
      <c r="AO43" s="2027"/>
      <c r="AP43" s="2027"/>
      <c r="AQ43" s="2027"/>
      <c r="AR43" s="2027"/>
      <c r="AS43" s="2027"/>
      <c r="AT43" s="2027"/>
      <c r="AU43" s="596" t="s">
        <v>144</v>
      </c>
      <c r="AV43" s="596"/>
      <c r="AW43" s="596"/>
      <c r="AX43" s="596"/>
      <c r="AY43" s="2032" t="s">
        <v>549</v>
      </c>
      <c r="AZ43" s="1662"/>
      <c r="BA43" s="1662"/>
      <c r="BB43" s="1662"/>
      <c r="BC43" s="1662"/>
      <c r="BD43" s="1662"/>
      <c r="BE43" s="1662"/>
      <c r="BF43" s="1894" t="s">
        <v>64</v>
      </c>
      <c r="BG43" s="1894"/>
      <c r="BH43" s="1894"/>
      <c r="BI43" s="1894"/>
      <c r="BJ43" s="1894"/>
      <c r="BK43" s="1894"/>
      <c r="BL43" s="1894"/>
      <c r="BM43" s="1894"/>
      <c r="BN43" s="1894"/>
      <c r="BO43" s="1894"/>
      <c r="BP43" s="1895"/>
      <c r="BQ43" s="23"/>
      <c r="BS43" s="385"/>
      <c r="BT43" s="386"/>
      <c r="BU43" s="386"/>
      <c r="BV43" s="386"/>
      <c r="BW43" s="386"/>
      <c r="BX43" s="386"/>
      <c r="BY43" s="386"/>
      <c r="BZ43" s="386"/>
      <c r="CA43" s="386"/>
      <c r="CB43" s="386"/>
      <c r="CC43" s="386"/>
      <c r="CD43" s="386"/>
      <c r="CE43" s="386"/>
      <c r="CF43" s="386"/>
      <c r="CG43" s="386"/>
      <c r="CH43" s="386"/>
      <c r="CI43" s="386"/>
      <c r="CJ43" s="386"/>
      <c r="CK43" s="386"/>
      <c r="CL43" s="386"/>
      <c r="CM43" s="386"/>
      <c r="CN43" s="386"/>
      <c r="CO43" s="386"/>
      <c r="CP43" s="386"/>
      <c r="CQ43" s="386"/>
      <c r="CR43" s="386"/>
      <c r="CS43" s="386"/>
      <c r="CT43" s="386"/>
      <c r="CU43" s="386"/>
      <c r="CV43" s="386"/>
      <c r="CW43" s="386"/>
      <c r="CX43" s="386"/>
      <c r="CY43" s="386"/>
      <c r="CZ43" s="386"/>
      <c r="DA43" s="386"/>
      <c r="DB43" s="386"/>
      <c r="DC43" s="386"/>
      <c r="DD43" s="386"/>
      <c r="DE43" s="386"/>
      <c r="DF43" s="386"/>
      <c r="DG43" s="386"/>
      <c r="DH43" s="386"/>
      <c r="DI43" s="386"/>
      <c r="DJ43" s="386"/>
      <c r="DK43" s="386"/>
      <c r="DL43" s="386"/>
      <c r="DM43" s="386"/>
      <c r="DN43" s="386"/>
      <c r="DO43" s="386"/>
      <c r="DP43" s="386"/>
      <c r="DQ43" s="386"/>
      <c r="DR43" s="386"/>
      <c r="DS43" s="386"/>
      <c r="DT43" s="387"/>
    </row>
    <row r="44" spans="2:124" ht="30" customHeight="1">
      <c r="B44" s="23"/>
      <c r="C44" s="23"/>
      <c r="D44" s="23"/>
      <c r="E44" s="1663">
        <v>3</v>
      </c>
      <c r="F44" s="1659"/>
      <c r="G44" s="1659" t="s">
        <v>530</v>
      </c>
      <c r="H44" s="1659"/>
      <c r="I44" s="1659"/>
      <c r="J44" s="1659"/>
      <c r="K44" s="1659"/>
      <c r="L44" s="1659"/>
      <c r="M44" s="361"/>
      <c r="N44" s="361"/>
      <c r="O44" s="361"/>
      <c r="P44" s="361"/>
      <c r="Q44" s="361"/>
      <c r="R44" s="361"/>
      <c r="S44" s="361"/>
      <c r="T44" s="361"/>
      <c r="U44" s="361"/>
      <c r="V44" s="361"/>
      <c r="W44" s="361"/>
      <c r="X44" s="361"/>
      <c r="Y44" s="361"/>
      <c r="Z44" s="361"/>
      <c r="AA44" s="361"/>
      <c r="AB44" s="361"/>
      <c r="AC44" s="361"/>
      <c r="AD44" s="361"/>
      <c r="AE44" s="361"/>
      <c r="AF44" s="361"/>
      <c r="AG44" s="361"/>
      <c r="AH44" s="361"/>
      <c r="AI44" s="361"/>
      <c r="AJ44" s="361"/>
      <c r="AK44" s="361"/>
      <c r="AL44" s="361"/>
      <c r="AM44" s="361"/>
      <c r="AN44" s="361"/>
      <c r="AO44" s="361"/>
      <c r="AP44" s="361"/>
      <c r="AQ44" s="361"/>
      <c r="AR44" s="361"/>
      <c r="AS44" s="361"/>
      <c r="AT44" s="361"/>
      <c r="AU44" s="918" t="s">
        <v>544</v>
      </c>
      <c r="AV44" s="918"/>
      <c r="AW44" s="918"/>
      <c r="AX44" s="918"/>
      <c r="AY44" s="918"/>
      <c r="AZ44" s="918"/>
      <c r="BA44" s="918"/>
      <c r="BB44" s="918"/>
      <c r="BC44" s="918"/>
      <c r="BD44" s="918"/>
      <c r="BE44" s="918"/>
      <c r="BF44" s="774" t="s">
        <v>54</v>
      </c>
      <c r="BG44" s="774"/>
      <c r="BH44" s="774"/>
      <c r="BI44" s="774"/>
      <c r="BJ44" s="774"/>
      <c r="BK44" s="774"/>
      <c r="BL44" s="774"/>
      <c r="BM44" s="774"/>
      <c r="BN44" s="774"/>
      <c r="BO44" s="774"/>
      <c r="BP44" s="775"/>
      <c r="BQ44" s="23"/>
      <c r="BS44" s="388"/>
      <c r="BT44" s="389"/>
      <c r="BU44" s="389"/>
      <c r="BV44" s="389"/>
      <c r="BW44" s="389"/>
      <c r="BX44" s="389"/>
      <c r="BY44" s="389"/>
      <c r="BZ44" s="389"/>
      <c r="CA44" s="389"/>
      <c r="CB44" s="389"/>
      <c r="CC44" s="389"/>
      <c r="CD44" s="389"/>
      <c r="CE44" s="389"/>
      <c r="CF44" s="389"/>
      <c r="CG44" s="389"/>
      <c r="CH44" s="389"/>
      <c r="CI44" s="389"/>
      <c r="CJ44" s="389"/>
      <c r="CK44" s="389"/>
      <c r="CL44" s="389"/>
      <c r="CM44" s="389"/>
      <c r="CN44" s="389"/>
      <c r="CO44" s="389"/>
      <c r="CP44" s="389"/>
      <c r="CQ44" s="389"/>
      <c r="CR44" s="389"/>
      <c r="CS44" s="389"/>
      <c r="CT44" s="389"/>
      <c r="CU44" s="389"/>
      <c r="CV44" s="389"/>
      <c r="CW44" s="389"/>
      <c r="CX44" s="389"/>
      <c r="CY44" s="389"/>
      <c r="CZ44" s="389"/>
      <c r="DA44" s="389"/>
      <c r="DB44" s="389"/>
      <c r="DC44" s="389"/>
      <c r="DD44" s="389"/>
      <c r="DE44" s="389"/>
      <c r="DF44" s="389"/>
      <c r="DG44" s="389"/>
      <c r="DH44" s="389"/>
      <c r="DI44" s="389"/>
      <c r="DJ44" s="389"/>
      <c r="DK44" s="389"/>
      <c r="DL44" s="389"/>
      <c r="DM44" s="389"/>
      <c r="DN44" s="389"/>
      <c r="DO44" s="389"/>
      <c r="DP44" s="389"/>
      <c r="DQ44" s="389"/>
      <c r="DR44" s="389"/>
      <c r="DS44" s="389"/>
      <c r="DT44" s="390"/>
    </row>
    <row r="45" spans="2:124" ht="30" customHeight="1">
      <c r="B45" s="23"/>
      <c r="C45" s="23"/>
      <c r="D45" s="23"/>
      <c r="E45" s="2018"/>
      <c r="F45" s="1662"/>
      <c r="G45" s="595" t="s">
        <v>545</v>
      </c>
      <c r="H45" s="596"/>
      <c r="I45" s="596"/>
      <c r="J45" s="596"/>
      <c r="K45" s="596"/>
      <c r="L45" s="596"/>
      <c r="M45" s="1723"/>
      <c r="N45" s="1723"/>
      <c r="O45" s="1723"/>
      <c r="P45" s="1723"/>
      <c r="Q45" s="1723"/>
      <c r="R45" s="1723"/>
      <c r="S45" s="1662" t="s">
        <v>546</v>
      </c>
      <c r="T45" s="1662"/>
      <c r="U45" s="1658" t="s">
        <v>547</v>
      </c>
      <c r="V45" s="1658"/>
      <c r="W45" s="1658"/>
      <c r="X45" s="1658"/>
      <c r="Y45" s="1658"/>
      <c r="Z45" s="1658"/>
      <c r="AA45" s="1658"/>
      <c r="AB45" s="1723"/>
      <c r="AC45" s="1723"/>
      <c r="AD45" s="1723"/>
      <c r="AE45" s="1723"/>
      <c r="AF45" s="1723"/>
      <c r="AG45" s="1662" t="s">
        <v>542</v>
      </c>
      <c r="AH45" s="1662"/>
      <c r="AI45" s="1662" t="s">
        <v>548</v>
      </c>
      <c r="AJ45" s="1662"/>
      <c r="AK45" s="1662"/>
      <c r="AL45" s="1662"/>
      <c r="AM45" s="1662"/>
      <c r="AN45" s="1662"/>
      <c r="AO45" s="1723"/>
      <c r="AP45" s="1723"/>
      <c r="AQ45" s="1723"/>
      <c r="AR45" s="1723"/>
      <c r="AS45" s="1723"/>
      <c r="AT45" s="1723"/>
      <c r="AU45" s="596" t="s">
        <v>144</v>
      </c>
      <c r="AV45" s="596"/>
      <c r="AW45" s="596"/>
      <c r="AX45" s="596"/>
      <c r="AY45" s="2032" t="s">
        <v>549</v>
      </c>
      <c r="AZ45" s="1662"/>
      <c r="BA45" s="1662"/>
      <c r="BB45" s="1662"/>
      <c r="BC45" s="1662"/>
      <c r="BD45" s="1662"/>
      <c r="BE45" s="1662"/>
      <c r="BF45" s="2033" t="s">
        <v>54</v>
      </c>
      <c r="BG45" s="2033"/>
      <c r="BH45" s="2033"/>
      <c r="BI45" s="2033"/>
      <c r="BJ45" s="2033"/>
      <c r="BK45" s="2033"/>
      <c r="BL45" s="2033"/>
      <c r="BM45" s="2033"/>
      <c r="BN45" s="2033"/>
      <c r="BO45" s="2033"/>
      <c r="BP45" s="2034"/>
      <c r="BQ45" s="23"/>
    </row>
    <row r="46" spans="2:124" ht="30" customHeight="1">
      <c r="B46" s="23"/>
      <c r="C46" s="23"/>
      <c r="D46" s="23"/>
      <c r="E46" s="1663">
        <v>4</v>
      </c>
      <c r="F46" s="1659"/>
      <c r="G46" s="1659" t="s">
        <v>530</v>
      </c>
      <c r="H46" s="1659"/>
      <c r="I46" s="1659"/>
      <c r="J46" s="1659"/>
      <c r="K46" s="1659"/>
      <c r="L46" s="1659"/>
      <c r="M46" s="361"/>
      <c r="N46" s="361"/>
      <c r="O46" s="361"/>
      <c r="P46" s="361"/>
      <c r="Q46" s="361"/>
      <c r="R46" s="361"/>
      <c r="S46" s="361"/>
      <c r="T46" s="361"/>
      <c r="U46" s="361"/>
      <c r="V46" s="361"/>
      <c r="W46" s="361"/>
      <c r="X46" s="361"/>
      <c r="Y46" s="361"/>
      <c r="Z46" s="361"/>
      <c r="AA46" s="361"/>
      <c r="AB46" s="361"/>
      <c r="AC46" s="361"/>
      <c r="AD46" s="361"/>
      <c r="AE46" s="361"/>
      <c r="AF46" s="361"/>
      <c r="AG46" s="361"/>
      <c r="AH46" s="361"/>
      <c r="AI46" s="361"/>
      <c r="AJ46" s="361"/>
      <c r="AK46" s="361"/>
      <c r="AL46" s="361"/>
      <c r="AM46" s="361"/>
      <c r="AN46" s="361"/>
      <c r="AO46" s="361"/>
      <c r="AP46" s="361"/>
      <c r="AQ46" s="361"/>
      <c r="AR46" s="361"/>
      <c r="AS46" s="361"/>
      <c r="AT46" s="361"/>
      <c r="AU46" s="918" t="s">
        <v>544</v>
      </c>
      <c r="AV46" s="918"/>
      <c r="AW46" s="918"/>
      <c r="AX46" s="918"/>
      <c r="AY46" s="918"/>
      <c r="AZ46" s="918"/>
      <c r="BA46" s="918"/>
      <c r="BB46" s="918"/>
      <c r="BC46" s="918"/>
      <c r="BD46" s="918"/>
      <c r="BE46" s="918"/>
      <c r="BF46" s="774" t="s">
        <v>54</v>
      </c>
      <c r="BG46" s="774"/>
      <c r="BH46" s="774"/>
      <c r="BI46" s="774"/>
      <c r="BJ46" s="774"/>
      <c r="BK46" s="774"/>
      <c r="BL46" s="774"/>
      <c r="BM46" s="774"/>
      <c r="BN46" s="774"/>
      <c r="BO46" s="774"/>
      <c r="BP46" s="775"/>
      <c r="BQ46" s="23"/>
    </row>
    <row r="47" spans="2:124" ht="30" customHeight="1">
      <c r="B47" s="23"/>
      <c r="C47" s="23"/>
      <c r="D47" s="23"/>
      <c r="E47" s="2018"/>
      <c r="F47" s="1662"/>
      <c r="G47" s="595" t="s">
        <v>545</v>
      </c>
      <c r="H47" s="596"/>
      <c r="I47" s="596"/>
      <c r="J47" s="596"/>
      <c r="K47" s="596"/>
      <c r="L47" s="596"/>
      <c r="M47" s="1723"/>
      <c r="N47" s="1723"/>
      <c r="O47" s="1723"/>
      <c r="P47" s="1723"/>
      <c r="Q47" s="1723"/>
      <c r="R47" s="1723"/>
      <c r="S47" s="1662" t="s">
        <v>546</v>
      </c>
      <c r="T47" s="1662"/>
      <c r="U47" s="1658" t="s">
        <v>547</v>
      </c>
      <c r="V47" s="1658"/>
      <c r="W47" s="1658"/>
      <c r="X47" s="1658"/>
      <c r="Y47" s="1658"/>
      <c r="Z47" s="1658"/>
      <c r="AA47" s="1658"/>
      <c r="AB47" s="1723"/>
      <c r="AC47" s="1723"/>
      <c r="AD47" s="1723"/>
      <c r="AE47" s="1723"/>
      <c r="AF47" s="1723"/>
      <c r="AG47" s="1662" t="s">
        <v>542</v>
      </c>
      <c r="AH47" s="1662"/>
      <c r="AI47" s="1662" t="s">
        <v>548</v>
      </c>
      <c r="AJ47" s="1662"/>
      <c r="AK47" s="1662"/>
      <c r="AL47" s="1662"/>
      <c r="AM47" s="1662"/>
      <c r="AN47" s="1662"/>
      <c r="AO47" s="1723"/>
      <c r="AP47" s="1723"/>
      <c r="AQ47" s="1723"/>
      <c r="AR47" s="1723"/>
      <c r="AS47" s="1723"/>
      <c r="AT47" s="1723"/>
      <c r="AU47" s="596" t="s">
        <v>144</v>
      </c>
      <c r="AV47" s="596"/>
      <c r="AW47" s="596"/>
      <c r="AX47" s="596"/>
      <c r="AY47" s="2032" t="s">
        <v>549</v>
      </c>
      <c r="AZ47" s="1662"/>
      <c r="BA47" s="1662"/>
      <c r="BB47" s="1662"/>
      <c r="BC47" s="1662"/>
      <c r="BD47" s="1662"/>
      <c r="BE47" s="1662"/>
      <c r="BF47" s="2033" t="s">
        <v>54</v>
      </c>
      <c r="BG47" s="2033"/>
      <c r="BH47" s="2033"/>
      <c r="BI47" s="2033"/>
      <c r="BJ47" s="2033"/>
      <c r="BK47" s="2033"/>
      <c r="BL47" s="2033"/>
      <c r="BM47" s="2033"/>
      <c r="BN47" s="2033"/>
      <c r="BO47" s="2033"/>
      <c r="BP47" s="2034"/>
      <c r="BQ47" s="23"/>
    </row>
    <row r="48" spans="2:124" ht="30" customHeight="1">
      <c r="B48" s="23"/>
      <c r="C48" s="23"/>
      <c r="D48" s="23"/>
      <c r="E48" s="1663">
        <v>5</v>
      </c>
      <c r="F48" s="1659"/>
      <c r="G48" s="1659" t="s">
        <v>530</v>
      </c>
      <c r="H48" s="1659"/>
      <c r="I48" s="1659"/>
      <c r="J48" s="1659"/>
      <c r="K48" s="1659"/>
      <c r="L48" s="1659"/>
      <c r="M48" s="361"/>
      <c r="N48" s="361"/>
      <c r="O48" s="361"/>
      <c r="P48" s="361"/>
      <c r="Q48" s="361"/>
      <c r="R48" s="361"/>
      <c r="S48" s="361"/>
      <c r="T48" s="361"/>
      <c r="U48" s="361"/>
      <c r="V48" s="361"/>
      <c r="W48" s="361"/>
      <c r="X48" s="361"/>
      <c r="Y48" s="361"/>
      <c r="Z48" s="361"/>
      <c r="AA48" s="361"/>
      <c r="AB48" s="361"/>
      <c r="AC48" s="361"/>
      <c r="AD48" s="361"/>
      <c r="AE48" s="361"/>
      <c r="AF48" s="361"/>
      <c r="AG48" s="361"/>
      <c r="AH48" s="361"/>
      <c r="AI48" s="361"/>
      <c r="AJ48" s="361"/>
      <c r="AK48" s="361"/>
      <c r="AL48" s="361"/>
      <c r="AM48" s="361"/>
      <c r="AN48" s="361"/>
      <c r="AO48" s="361"/>
      <c r="AP48" s="361"/>
      <c r="AQ48" s="361"/>
      <c r="AR48" s="361"/>
      <c r="AS48" s="361"/>
      <c r="AT48" s="361"/>
      <c r="AU48" s="918" t="s">
        <v>544</v>
      </c>
      <c r="AV48" s="918"/>
      <c r="AW48" s="918"/>
      <c r="AX48" s="918"/>
      <c r="AY48" s="918"/>
      <c r="AZ48" s="918"/>
      <c r="BA48" s="918"/>
      <c r="BB48" s="918"/>
      <c r="BC48" s="918"/>
      <c r="BD48" s="918"/>
      <c r="BE48" s="918"/>
      <c r="BF48" s="774" t="s">
        <v>54</v>
      </c>
      <c r="BG48" s="774"/>
      <c r="BH48" s="774"/>
      <c r="BI48" s="774"/>
      <c r="BJ48" s="774"/>
      <c r="BK48" s="774"/>
      <c r="BL48" s="774"/>
      <c r="BM48" s="774"/>
      <c r="BN48" s="774"/>
      <c r="BO48" s="774"/>
      <c r="BP48" s="775"/>
      <c r="BQ48" s="23"/>
    </row>
    <row r="49" spans="2:124" ht="30" customHeight="1">
      <c r="B49" s="23"/>
      <c r="C49" s="23"/>
      <c r="D49" s="23"/>
      <c r="E49" s="2018"/>
      <c r="F49" s="1662"/>
      <c r="G49" s="595" t="s">
        <v>545</v>
      </c>
      <c r="H49" s="596"/>
      <c r="I49" s="596"/>
      <c r="J49" s="596"/>
      <c r="K49" s="596"/>
      <c r="L49" s="596"/>
      <c r="M49" s="1723"/>
      <c r="N49" s="1723"/>
      <c r="O49" s="1723"/>
      <c r="P49" s="1723"/>
      <c r="Q49" s="1723"/>
      <c r="R49" s="1723"/>
      <c r="S49" s="1662" t="s">
        <v>546</v>
      </c>
      <c r="T49" s="1662"/>
      <c r="U49" s="1658" t="s">
        <v>547</v>
      </c>
      <c r="V49" s="1658"/>
      <c r="W49" s="1658"/>
      <c r="X49" s="1658"/>
      <c r="Y49" s="1658"/>
      <c r="Z49" s="1658"/>
      <c r="AA49" s="1658"/>
      <c r="AB49" s="1723"/>
      <c r="AC49" s="1723"/>
      <c r="AD49" s="1723"/>
      <c r="AE49" s="1723"/>
      <c r="AF49" s="1723"/>
      <c r="AG49" s="1662" t="s">
        <v>542</v>
      </c>
      <c r="AH49" s="1662"/>
      <c r="AI49" s="1662" t="s">
        <v>548</v>
      </c>
      <c r="AJ49" s="1662"/>
      <c r="AK49" s="1662"/>
      <c r="AL49" s="1662"/>
      <c r="AM49" s="1662"/>
      <c r="AN49" s="1662"/>
      <c r="AO49" s="1723"/>
      <c r="AP49" s="1723"/>
      <c r="AQ49" s="1723"/>
      <c r="AR49" s="1723"/>
      <c r="AS49" s="1723"/>
      <c r="AT49" s="1723"/>
      <c r="AU49" s="596" t="s">
        <v>144</v>
      </c>
      <c r="AV49" s="596"/>
      <c r="AW49" s="596"/>
      <c r="AX49" s="596"/>
      <c r="AY49" s="2032" t="s">
        <v>549</v>
      </c>
      <c r="AZ49" s="1662"/>
      <c r="BA49" s="1662"/>
      <c r="BB49" s="1662"/>
      <c r="BC49" s="1662"/>
      <c r="BD49" s="1662"/>
      <c r="BE49" s="1662"/>
      <c r="BF49" s="2033" t="s">
        <v>54</v>
      </c>
      <c r="BG49" s="2033"/>
      <c r="BH49" s="2033"/>
      <c r="BI49" s="2033"/>
      <c r="BJ49" s="2033"/>
      <c r="BK49" s="2033"/>
      <c r="BL49" s="2033"/>
      <c r="BM49" s="2033"/>
      <c r="BN49" s="2033"/>
      <c r="BO49" s="2033"/>
      <c r="BP49" s="2034"/>
      <c r="BQ49" s="23"/>
    </row>
    <row r="50" spans="2:124" ht="30" customHeight="1">
      <c r="B50" s="23"/>
      <c r="C50" s="23"/>
      <c r="D50" s="23"/>
      <c r="E50" s="1663">
        <v>6</v>
      </c>
      <c r="F50" s="1659"/>
      <c r="G50" s="1659" t="s">
        <v>530</v>
      </c>
      <c r="H50" s="1659"/>
      <c r="I50" s="1659"/>
      <c r="J50" s="1659"/>
      <c r="K50" s="1659"/>
      <c r="L50" s="1659"/>
      <c r="M50" s="361"/>
      <c r="N50" s="361"/>
      <c r="O50" s="361"/>
      <c r="P50" s="361"/>
      <c r="Q50" s="361"/>
      <c r="R50" s="361"/>
      <c r="S50" s="361"/>
      <c r="T50" s="361"/>
      <c r="U50" s="361"/>
      <c r="V50" s="361"/>
      <c r="W50" s="361"/>
      <c r="X50" s="361"/>
      <c r="Y50" s="361"/>
      <c r="Z50" s="361"/>
      <c r="AA50" s="361"/>
      <c r="AB50" s="361"/>
      <c r="AC50" s="361"/>
      <c r="AD50" s="361"/>
      <c r="AE50" s="361"/>
      <c r="AF50" s="361"/>
      <c r="AG50" s="361"/>
      <c r="AH50" s="361"/>
      <c r="AI50" s="361"/>
      <c r="AJ50" s="361"/>
      <c r="AK50" s="361"/>
      <c r="AL50" s="361"/>
      <c r="AM50" s="361"/>
      <c r="AN50" s="361"/>
      <c r="AO50" s="361"/>
      <c r="AP50" s="361"/>
      <c r="AQ50" s="361"/>
      <c r="AR50" s="361"/>
      <c r="AS50" s="361"/>
      <c r="AT50" s="361"/>
      <c r="AU50" s="918" t="s">
        <v>544</v>
      </c>
      <c r="AV50" s="918"/>
      <c r="AW50" s="918"/>
      <c r="AX50" s="918"/>
      <c r="AY50" s="918"/>
      <c r="AZ50" s="918"/>
      <c r="BA50" s="918"/>
      <c r="BB50" s="918"/>
      <c r="BC50" s="918"/>
      <c r="BD50" s="918"/>
      <c r="BE50" s="918"/>
      <c r="BF50" s="774" t="s">
        <v>54</v>
      </c>
      <c r="BG50" s="774"/>
      <c r="BH50" s="774"/>
      <c r="BI50" s="774"/>
      <c r="BJ50" s="774"/>
      <c r="BK50" s="774"/>
      <c r="BL50" s="774"/>
      <c r="BM50" s="774"/>
      <c r="BN50" s="774"/>
      <c r="BO50" s="774"/>
      <c r="BP50" s="775"/>
      <c r="BQ50" s="23"/>
    </row>
    <row r="51" spans="2:124" ht="30" customHeight="1">
      <c r="B51" s="23"/>
      <c r="C51" s="23"/>
      <c r="D51" s="23"/>
      <c r="E51" s="2035"/>
      <c r="F51" s="359"/>
      <c r="G51" s="2036" t="s">
        <v>545</v>
      </c>
      <c r="H51" s="751"/>
      <c r="I51" s="751"/>
      <c r="J51" s="751"/>
      <c r="K51" s="751"/>
      <c r="L51" s="751"/>
      <c r="M51" s="1648"/>
      <c r="N51" s="1648"/>
      <c r="O51" s="1648"/>
      <c r="P51" s="1648"/>
      <c r="Q51" s="1648"/>
      <c r="R51" s="1648"/>
      <c r="S51" s="359" t="s">
        <v>546</v>
      </c>
      <c r="T51" s="359"/>
      <c r="U51" s="730" t="s">
        <v>547</v>
      </c>
      <c r="V51" s="730"/>
      <c r="W51" s="730"/>
      <c r="X51" s="730"/>
      <c r="Y51" s="730"/>
      <c r="Z51" s="730"/>
      <c r="AA51" s="730"/>
      <c r="AB51" s="1648"/>
      <c r="AC51" s="1648"/>
      <c r="AD51" s="1648"/>
      <c r="AE51" s="1648"/>
      <c r="AF51" s="1648"/>
      <c r="AG51" s="359" t="s">
        <v>542</v>
      </c>
      <c r="AH51" s="359"/>
      <c r="AI51" s="359" t="s">
        <v>548</v>
      </c>
      <c r="AJ51" s="359"/>
      <c r="AK51" s="359"/>
      <c r="AL51" s="359"/>
      <c r="AM51" s="359"/>
      <c r="AN51" s="359"/>
      <c r="AO51" s="1648"/>
      <c r="AP51" s="1648"/>
      <c r="AQ51" s="1648"/>
      <c r="AR51" s="1648"/>
      <c r="AS51" s="1648"/>
      <c r="AT51" s="1648"/>
      <c r="AU51" s="751" t="s">
        <v>144</v>
      </c>
      <c r="AV51" s="751"/>
      <c r="AW51" s="751"/>
      <c r="AX51" s="751"/>
      <c r="AY51" s="2037" t="s">
        <v>549</v>
      </c>
      <c r="AZ51" s="359"/>
      <c r="BA51" s="359"/>
      <c r="BB51" s="359"/>
      <c r="BC51" s="359"/>
      <c r="BD51" s="359"/>
      <c r="BE51" s="359"/>
      <c r="BF51" s="360" t="s">
        <v>54</v>
      </c>
      <c r="BG51" s="360"/>
      <c r="BH51" s="360"/>
      <c r="BI51" s="360"/>
      <c r="BJ51" s="360"/>
      <c r="BK51" s="360"/>
      <c r="BL51" s="360"/>
      <c r="BM51" s="360"/>
      <c r="BN51" s="360"/>
      <c r="BO51" s="360"/>
      <c r="BP51" s="2038"/>
      <c r="BQ51" s="23"/>
    </row>
    <row r="52" spans="2:124" ht="7.5" customHeight="1">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row>
    <row r="53" spans="2:124" ht="30" customHeight="1">
      <c r="B53" s="23"/>
      <c r="C53" s="23"/>
      <c r="D53" s="23"/>
      <c r="E53" s="1744" t="s">
        <v>550</v>
      </c>
      <c r="F53" s="1745"/>
      <c r="G53" s="1745"/>
      <c r="H53" s="1745"/>
      <c r="I53" s="1745"/>
      <c r="J53" s="1745"/>
      <c r="K53" s="1745"/>
      <c r="L53" s="1745"/>
      <c r="M53" s="1745"/>
      <c r="N53" s="1745"/>
      <c r="O53" s="1745"/>
      <c r="P53" s="1745"/>
      <c r="Q53" s="1745"/>
      <c r="R53" s="1745"/>
      <c r="S53" s="1745"/>
      <c r="T53" s="1745"/>
      <c r="U53" s="1745"/>
      <c r="V53" s="1745"/>
      <c r="W53" s="1745"/>
      <c r="X53" s="1745"/>
      <c r="Y53" s="1745"/>
      <c r="Z53" s="1745"/>
      <c r="AA53" s="1745"/>
      <c r="AB53" s="1745"/>
      <c r="AC53" s="1745"/>
      <c r="AD53" s="1745"/>
      <c r="AE53" s="1745"/>
      <c r="AF53" s="1745"/>
      <c r="AG53" s="1745"/>
      <c r="AH53" s="1745"/>
      <c r="AI53" s="1745"/>
      <c r="AJ53" s="1745"/>
      <c r="AK53" s="1745"/>
      <c r="AL53" s="1745"/>
      <c r="AM53" s="1745"/>
      <c r="AN53" s="1745"/>
      <c r="AO53" s="2039">
        <v>0</v>
      </c>
      <c r="AP53" s="2039"/>
      <c r="AQ53" s="2039"/>
      <c r="AR53" s="2039"/>
      <c r="AS53" s="2039"/>
      <c r="AT53" s="2039"/>
      <c r="AU53" s="1745" t="s">
        <v>144</v>
      </c>
      <c r="AV53" s="1745"/>
      <c r="AW53" s="1745"/>
      <c r="AX53" s="2040"/>
      <c r="AY53" s="23"/>
      <c r="AZ53" s="23"/>
      <c r="BA53" s="23"/>
      <c r="BB53" s="23"/>
      <c r="BC53" s="23"/>
      <c r="BD53" s="23"/>
      <c r="BE53" s="23"/>
      <c r="BF53" s="23"/>
      <c r="BG53" s="23"/>
      <c r="BH53" s="23"/>
      <c r="BI53" s="23"/>
      <c r="BJ53" s="23"/>
      <c r="BK53" s="23"/>
      <c r="BL53" s="23"/>
      <c r="BM53" s="23"/>
      <c r="BN53" s="23"/>
      <c r="BO53" s="23"/>
      <c r="BP53" s="23"/>
      <c r="BQ53" s="23"/>
    </row>
    <row r="54" spans="2:124" ht="7.5" customHeight="1">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row>
    <row r="55" spans="2:124" ht="15" customHeight="1">
      <c r="B55" s="23"/>
      <c r="C55" s="23"/>
      <c r="D55" s="23"/>
      <c r="E55" s="1900" t="s">
        <v>551</v>
      </c>
      <c r="F55" s="1774"/>
      <c r="G55" s="1415"/>
      <c r="H55" s="1415"/>
      <c r="I55" s="1415"/>
      <c r="J55" s="1415"/>
      <c r="K55" s="1415"/>
      <c r="L55" s="1415"/>
      <c r="M55" s="1415"/>
      <c r="N55" s="1415"/>
      <c r="O55" s="1415"/>
      <c r="P55" s="1415"/>
      <c r="Q55" s="1415"/>
      <c r="R55" s="1415"/>
      <c r="S55" s="1415"/>
      <c r="T55" s="1415"/>
      <c r="U55" s="1415"/>
      <c r="V55" s="1415"/>
      <c r="W55" s="1415"/>
      <c r="X55" s="1415"/>
      <c r="Y55" s="1415"/>
      <c r="Z55" s="1415"/>
      <c r="AA55" s="1415"/>
      <c r="AB55" s="1415"/>
      <c r="AC55" s="1415"/>
      <c r="AD55" s="1415"/>
      <c r="AE55" s="1415"/>
      <c r="AF55" s="1415"/>
      <c r="AG55" s="1415"/>
      <c r="AH55" s="1415"/>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row>
    <row r="56" spans="2:124" ht="37.5" customHeight="1">
      <c r="B56" s="23"/>
      <c r="C56" s="23"/>
      <c r="D56" s="23"/>
      <c r="E56" s="1663">
        <v>1</v>
      </c>
      <c r="F56" s="2041"/>
      <c r="G56" s="2042" t="s">
        <v>530</v>
      </c>
      <c r="H56" s="2043"/>
      <c r="I56" s="2043"/>
      <c r="J56" s="2043"/>
      <c r="K56" s="2043"/>
      <c r="L56" s="2043"/>
      <c r="M56" s="2044"/>
      <c r="N56" s="2044"/>
      <c r="O56" s="2044"/>
      <c r="P56" s="2044"/>
      <c r="Q56" s="2044"/>
      <c r="R56" s="2044"/>
      <c r="S56" s="2044"/>
      <c r="T56" s="2044"/>
      <c r="U56" s="2044"/>
      <c r="V56" s="2044"/>
      <c r="W56" s="2044"/>
      <c r="X56" s="2044"/>
      <c r="Y56" s="2044"/>
      <c r="Z56" s="2044"/>
      <c r="AA56" s="2044"/>
      <c r="AB56" s="2044"/>
      <c r="AC56" s="2044"/>
      <c r="AD56" s="2044"/>
      <c r="AE56" s="2044"/>
      <c r="AF56" s="2044"/>
      <c r="AG56" s="2044"/>
      <c r="AH56" s="2044"/>
      <c r="AI56" s="2044"/>
      <c r="AJ56" s="2044"/>
      <c r="AK56" s="2044"/>
      <c r="AL56" s="2044"/>
      <c r="AM56" s="2044"/>
      <c r="AN56" s="2044"/>
      <c r="AO56" s="2044"/>
      <c r="AP56" s="2044"/>
      <c r="AQ56" s="2044"/>
      <c r="AR56" s="2044"/>
      <c r="AS56" s="2044"/>
      <c r="AT56" s="2045"/>
      <c r="AU56" s="2046" t="s">
        <v>544</v>
      </c>
      <c r="AV56" s="918"/>
      <c r="AW56" s="918"/>
      <c r="AX56" s="918"/>
      <c r="AY56" s="918"/>
      <c r="AZ56" s="918"/>
      <c r="BA56" s="918"/>
      <c r="BB56" s="918"/>
      <c r="BC56" s="918"/>
      <c r="BD56" s="918"/>
      <c r="BE56" s="918"/>
      <c r="BF56" s="1892" t="s">
        <v>64</v>
      </c>
      <c r="BG56" s="1892"/>
      <c r="BH56" s="1892"/>
      <c r="BI56" s="1892"/>
      <c r="BJ56" s="1892"/>
      <c r="BK56" s="1892"/>
      <c r="BL56" s="1892"/>
      <c r="BM56" s="1892"/>
      <c r="BN56" s="1892"/>
      <c r="BO56" s="1892"/>
      <c r="BP56" s="1893"/>
      <c r="BQ56" s="23"/>
      <c r="BS56" s="391" t="s">
        <v>552</v>
      </c>
      <c r="BT56" s="392"/>
      <c r="BU56" s="392"/>
      <c r="BV56" s="392"/>
      <c r="BW56" s="392"/>
      <c r="BX56" s="392"/>
      <c r="BY56" s="392"/>
      <c r="BZ56" s="392"/>
      <c r="CA56" s="392"/>
      <c r="CB56" s="392"/>
      <c r="CC56" s="392"/>
      <c r="CD56" s="392"/>
      <c r="CE56" s="392"/>
      <c r="CF56" s="392"/>
      <c r="CG56" s="392"/>
      <c r="CH56" s="392"/>
      <c r="CI56" s="392"/>
      <c r="CJ56" s="392"/>
      <c r="CK56" s="392"/>
      <c r="CL56" s="392"/>
      <c r="CM56" s="392"/>
      <c r="CN56" s="392"/>
      <c r="CO56" s="392"/>
      <c r="CP56" s="392"/>
      <c r="CQ56" s="392"/>
      <c r="CR56" s="392"/>
      <c r="CS56" s="392"/>
      <c r="CT56" s="392"/>
      <c r="CU56" s="392"/>
      <c r="CV56" s="392"/>
      <c r="CW56" s="392"/>
      <c r="CX56" s="392"/>
      <c r="CY56" s="392"/>
      <c r="CZ56" s="392"/>
      <c r="DA56" s="392"/>
      <c r="DB56" s="392"/>
      <c r="DC56" s="392"/>
      <c r="DD56" s="392"/>
      <c r="DE56" s="392"/>
      <c r="DF56" s="392"/>
      <c r="DG56" s="392"/>
      <c r="DH56" s="392"/>
      <c r="DI56" s="392"/>
      <c r="DJ56" s="392"/>
      <c r="DK56" s="392"/>
      <c r="DL56" s="392"/>
      <c r="DM56" s="392"/>
      <c r="DN56" s="392"/>
      <c r="DO56" s="392"/>
      <c r="DP56" s="392"/>
      <c r="DQ56" s="392"/>
      <c r="DR56" s="392"/>
      <c r="DS56" s="392"/>
      <c r="DT56" s="393"/>
    </row>
    <row r="57" spans="2:124" ht="30" customHeight="1">
      <c r="B57" s="23"/>
      <c r="C57" s="23"/>
      <c r="D57" s="23"/>
      <c r="E57" s="2018"/>
      <c r="F57" s="1662"/>
      <c r="G57" s="2028" t="s">
        <v>545</v>
      </c>
      <c r="H57" s="749"/>
      <c r="I57" s="749"/>
      <c r="J57" s="749"/>
      <c r="K57" s="749"/>
      <c r="L57" s="749"/>
      <c r="M57" s="1631"/>
      <c r="N57" s="1631"/>
      <c r="O57" s="1631"/>
      <c r="P57" s="1631"/>
      <c r="Q57" s="1631"/>
      <c r="R57" s="1631"/>
      <c r="S57" s="749" t="s">
        <v>546</v>
      </c>
      <c r="T57" s="749"/>
      <c r="U57" s="2047" t="s">
        <v>547</v>
      </c>
      <c r="V57" s="2047"/>
      <c r="W57" s="2047"/>
      <c r="X57" s="2047"/>
      <c r="Y57" s="2047"/>
      <c r="Z57" s="2047"/>
      <c r="AA57" s="2047"/>
      <c r="AB57" s="1631"/>
      <c r="AC57" s="1631"/>
      <c r="AD57" s="1631"/>
      <c r="AE57" s="1631"/>
      <c r="AF57" s="1631"/>
      <c r="AG57" s="749" t="s">
        <v>542</v>
      </c>
      <c r="AH57" s="749"/>
      <c r="AI57" s="749" t="s">
        <v>548</v>
      </c>
      <c r="AJ57" s="749"/>
      <c r="AK57" s="749"/>
      <c r="AL57" s="749"/>
      <c r="AM57" s="749"/>
      <c r="AN57" s="749"/>
      <c r="AO57" s="1631"/>
      <c r="AP57" s="1631"/>
      <c r="AQ57" s="1631"/>
      <c r="AR57" s="1631"/>
      <c r="AS57" s="1631"/>
      <c r="AT57" s="1631"/>
      <c r="AU57" s="596" t="s">
        <v>144</v>
      </c>
      <c r="AV57" s="596"/>
      <c r="AW57" s="596"/>
      <c r="AX57" s="596"/>
      <c r="AY57" s="2032" t="s">
        <v>549</v>
      </c>
      <c r="AZ57" s="1662"/>
      <c r="BA57" s="1662"/>
      <c r="BB57" s="1662"/>
      <c r="BC57" s="1662"/>
      <c r="BD57" s="1662"/>
      <c r="BE57" s="1662"/>
      <c r="BF57" s="1894" t="s">
        <v>64</v>
      </c>
      <c r="BG57" s="1894"/>
      <c r="BH57" s="1894"/>
      <c r="BI57" s="1894"/>
      <c r="BJ57" s="1894"/>
      <c r="BK57" s="1894"/>
      <c r="BL57" s="1894"/>
      <c r="BM57" s="1894"/>
      <c r="BN57" s="1894"/>
      <c r="BO57" s="1894"/>
      <c r="BP57" s="1895"/>
      <c r="BQ57" s="23"/>
      <c r="BS57" s="1209"/>
      <c r="BT57" s="1210"/>
      <c r="BU57" s="1210"/>
      <c r="BV57" s="1210"/>
      <c r="BW57" s="1210"/>
      <c r="BX57" s="1210"/>
      <c r="BY57" s="1210"/>
      <c r="BZ57" s="1210"/>
      <c r="CA57" s="1210"/>
      <c r="CB57" s="1210"/>
      <c r="CC57" s="1210"/>
      <c r="CD57" s="1210"/>
      <c r="CE57" s="1210"/>
      <c r="CF57" s="1210"/>
      <c r="CG57" s="1210"/>
      <c r="CH57" s="1210"/>
      <c r="CI57" s="1210"/>
      <c r="CJ57" s="1210"/>
      <c r="CK57" s="1210"/>
      <c r="CL57" s="1210"/>
      <c r="CM57" s="1210"/>
      <c r="CN57" s="1210"/>
      <c r="CO57" s="1210"/>
      <c r="CP57" s="1210"/>
      <c r="CQ57" s="1210"/>
      <c r="CR57" s="1210"/>
      <c r="CS57" s="1210"/>
      <c r="CT57" s="1210"/>
      <c r="CU57" s="1210"/>
      <c r="CV57" s="1210"/>
      <c r="CW57" s="1210"/>
      <c r="CX57" s="1210"/>
      <c r="CY57" s="1210"/>
      <c r="CZ57" s="1210"/>
      <c r="DA57" s="1210"/>
      <c r="DB57" s="1210"/>
      <c r="DC57" s="1210"/>
      <c r="DD57" s="1210"/>
      <c r="DE57" s="1210"/>
      <c r="DF57" s="1210"/>
      <c r="DG57" s="1210"/>
      <c r="DH57" s="1210"/>
      <c r="DI57" s="1210"/>
      <c r="DJ57" s="1210"/>
      <c r="DK57" s="1210"/>
      <c r="DL57" s="1210"/>
      <c r="DM57" s="1210"/>
      <c r="DN57" s="1210"/>
      <c r="DO57" s="1210"/>
      <c r="DP57" s="1210"/>
      <c r="DQ57" s="1210"/>
      <c r="DR57" s="1210"/>
      <c r="DS57" s="1210"/>
      <c r="DT57" s="1211"/>
    </row>
    <row r="58" spans="2:124" ht="37.5" customHeight="1">
      <c r="B58" s="23"/>
      <c r="C58" s="23"/>
      <c r="D58" s="23"/>
      <c r="E58" s="2018"/>
      <c r="F58" s="1662"/>
      <c r="G58" s="1658" t="s">
        <v>553</v>
      </c>
      <c r="H58" s="1658"/>
      <c r="I58" s="1658"/>
      <c r="J58" s="1658"/>
      <c r="K58" s="1658"/>
      <c r="L58" s="1658"/>
      <c r="M58" s="1391"/>
      <c r="N58" s="1391"/>
      <c r="O58" s="1391"/>
      <c r="P58" s="1391"/>
      <c r="Q58" s="1391"/>
      <c r="R58" s="1391"/>
      <c r="S58" s="1391"/>
      <c r="T58" s="1391"/>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658" t="s">
        <v>547</v>
      </c>
      <c r="AS58" s="1658"/>
      <c r="AT58" s="1658"/>
      <c r="AU58" s="1658"/>
      <c r="AV58" s="1658"/>
      <c r="AW58" s="1658"/>
      <c r="AX58" s="1658"/>
      <c r="AY58" s="2027"/>
      <c r="AZ58" s="2027"/>
      <c r="BA58" s="2027"/>
      <c r="BB58" s="2027"/>
      <c r="BC58" s="2027"/>
      <c r="BD58" s="1662" t="s">
        <v>542</v>
      </c>
      <c r="BE58" s="1662"/>
      <c r="BF58" s="595" t="s">
        <v>522</v>
      </c>
      <c r="BG58" s="595"/>
      <c r="BH58" s="595"/>
      <c r="BI58" s="595"/>
      <c r="BJ58" s="2048"/>
      <c r="BK58" s="2048"/>
      <c r="BL58" s="2048"/>
      <c r="BM58" s="2048"/>
      <c r="BN58" s="2048"/>
      <c r="BO58" s="2048"/>
      <c r="BP58" s="2049"/>
      <c r="BQ58" s="23"/>
      <c r="BS58" s="394"/>
      <c r="BT58" s="395"/>
      <c r="BU58" s="395"/>
      <c r="BV58" s="395"/>
      <c r="BW58" s="395"/>
      <c r="BX58" s="395"/>
      <c r="BY58" s="395"/>
      <c r="BZ58" s="395"/>
      <c r="CA58" s="395"/>
      <c r="CB58" s="395"/>
      <c r="CC58" s="395"/>
      <c r="CD58" s="395"/>
      <c r="CE58" s="395"/>
      <c r="CF58" s="395"/>
      <c r="CG58" s="395"/>
      <c r="CH58" s="395"/>
      <c r="CI58" s="395"/>
      <c r="CJ58" s="395"/>
      <c r="CK58" s="395"/>
      <c r="CL58" s="395"/>
      <c r="CM58" s="395"/>
      <c r="CN58" s="395"/>
      <c r="CO58" s="395"/>
      <c r="CP58" s="395"/>
      <c r="CQ58" s="395"/>
      <c r="CR58" s="395"/>
      <c r="CS58" s="395"/>
      <c r="CT58" s="395"/>
      <c r="CU58" s="395"/>
      <c r="CV58" s="395"/>
      <c r="CW58" s="395"/>
      <c r="CX58" s="395"/>
      <c r="CY58" s="395"/>
      <c r="CZ58" s="395"/>
      <c r="DA58" s="395"/>
      <c r="DB58" s="395"/>
      <c r="DC58" s="395"/>
      <c r="DD58" s="395"/>
      <c r="DE58" s="395"/>
      <c r="DF58" s="395"/>
      <c r="DG58" s="395"/>
      <c r="DH58" s="395"/>
      <c r="DI58" s="395"/>
      <c r="DJ58" s="395"/>
      <c r="DK58" s="395"/>
      <c r="DL58" s="395"/>
      <c r="DM58" s="395"/>
      <c r="DN58" s="395"/>
      <c r="DO58" s="395"/>
      <c r="DP58" s="395"/>
      <c r="DQ58" s="395"/>
      <c r="DR58" s="395"/>
      <c r="DS58" s="395"/>
      <c r="DT58" s="396"/>
    </row>
    <row r="59" spans="2:124" ht="37.5" customHeight="1">
      <c r="B59" s="23"/>
      <c r="C59" s="23"/>
      <c r="D59" s="23"/>
      <c r="E59" s="2018"/>
      <c r="F59" s="1662"/>
      <c r="G59" s="1658" t="s">
        <v>554</v>
      </c>
      <c r="H59" s="1658"/>
      <c r="I59" s="1658"/>
      <c r="J59" s="1658"/>
      <c r="K59" s="1658"/>
      <c r="L59" s="1658"/>
      <c r="M59" s="1391"/>
      <c r="N59" s="1391"/>
      <c r="O59" s="1391"/>
      <c r="P59" s="1391"/>
      <c r="Q59" s="1391"/>
      <c r="R59" s="1391"/>
      <c r="S59" s="1391"/>
      <c r="T59" s="1391"/>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658" t="s">
        <v>547</v>
      </c>
      <c r="AS59" s="1658"/>
      <c r="AT59" s="1658"/>
      <c r="AU59" s="1658"/>
      <c r="AV59" s="1658"/>
      <c r="AW59" s="1658"/>
      <c r="AX59" s="1658"/>
      <c r="AY59" s="2027"/>
      <c r="AZ59" s="2027"/>
      <c r="BA59" s="2027"/>
      <c r="BB59" s="2027"/>
      <c r="BC59" s="2027"/>
      <c r="BD59" s="1662" t="s">
        <v>542</v>
      </c>
      <c r="BE59" s="1662"/>
      <c r="BF59" s="595" t="s">
        <v>522</v>
      </c>
      <c r="BG59" s="595"/>
      <c r="BH59" s="595"/>
      <c r="BI59" s="595"/>
      <c r="BJ59" s="2048"/>
      <c r="BK59" s="2048"/>
      <c r="BL59" s="2048"/>
      <c r="BM59" s="2048"/>
      <c r="BN59" s="2048"/>
      <c r="BO59" s="2048"/>
      <c r="BP59" s="2049"/>
      <c r="BQ59" s="23"/>
    </row>
    <row r="60" spans="2:124" ht="37.5" customHeight="1">
      <c r="B60" s="23"/>
      <c r="C60" s="23"/>
      <c r="D60" s="23"/>
      <c r="E60" s="1663">
        <v>2</v>
      </c>
      <c r="F60" s="1659"/>
      <c r="G60" s="1659" t="s">
        <v>530</v>
      </c>
      <c r="H60" s="1659"/>
      <c r="I60" s="1659"/>
      <c r="J60" s="1659"/>
      <c r="K60" s="1659"/>
      <c r="L60" s="1659"/>
      <c r="M60" s="361"/>
      <c r="N60" s="361"/>
      <c r="O60" s="361"/>
      <c r="P60" s="361"/>
      <c r="Q60" s="361"/>
      <c r="R60" s="361"/>
      <c r="S60" s="361"/>
      <c r="T60" s="361"/>
      <c r="U60" s="361"/>
      <c r="V60" s="361"/>
      <c r="W60" s="361"/>
      <c r="X60" s="361"/>
      <c r="Y60" s="361"/>
      <c r="Z60" s="361"/>
      <c r="AA60" s="361"/>
      <c r="AB60" s="361"/>
      <c r="AC60" s="361"/>
      <c r="AD60" s="361"/>
      <c r="AE60" s="361"/>
      <c r="AF60" s="361"/>
      <c r="AG60" s="361"/>
      <c r="AH60" s="361"/>
      <c r="AI60" s="361"/>
      <c r="AJ60" s="361"/>
      <c r="AK60" s="361"/>
      <c r="AL60" s="361"/>
      <c r="AM60" s="361"/>
      <c r="AN60" s="361"/>
      <c r="AO60" s="361"/>
      <c r="AP60" s="361"/>
      <c r="AQ60" s="361"/>
      <c r="AR60" s="361"/>
      <c r="AS60" s="361"/>
      <c r="AT60" s="361"/>
      <c r="AU60" s="918" t="s">
        <v>544</v>
      </c>
      <c r="AV60" s="918"/>
      <c r="AW60" s="918"/>
      <c r="AX60" s="918"/>
      <c r="AY60" s="918"/>
      <c r="AZ60" s="918"/>
      <c r="BA60" s="918"/>
      <c r="BB60" s="918"/>
      <c r="BC60" s="918"/>
      <c r="BD60" s="918"/>
      <c r="BE60" s="918"/>
      <c r="BF60" s="774" t="s">
        <v>54</v>
      </c>
      <c r="BG60" s="774"/>
      <c r="BH60" s="774"/>
      <c r="BI60" s="774"/>
      <c r="BJ60" s="774"/>
      <c r="BK60" s="774"/>
      <c r="BL60" s="774"/>
      <c r="BM60" s="774"/>
      <c r="BN60" s="774"/>
      <c r="BO60" s="774"/>
      <c r="BP60" s="775"/>
      <c r="BQ60" s="23"/>
    </row>
    <row r="61" spans="2:124" ht="30" customHeight="1">
      <c r="B61" s="23"/>
      <c r="C61" s="23"/>
      <c r="D61" s="23"/>
      <c r="E61" s="2018"/>
      <c r="F61" s="1662"/>
      <c r="G61" s="2032" t="s">
        <v>545</v>
      </c>
      <c r="H61" s="1662"/>
      <c r="I61" s="1662"/>
      <c r="J61" s="1662"/>
      <c r="K61" s="1662"/>
      <c r="L61" s="1662"/>
      <c r="M61" s="1723"/>
      <c r="N61" s="1723"/>
      <c r="O61" s="1723"/>
      <c r="P61" s="1723"/>
      <c r="Q61" s="1723"/>
      <c r="R61" s="1723"/>
      <c r="S61" s="1662" t="s">
        <v>546</v>
      </c>
      <c r="T61" s="1662"/>
      <c r="U61" s="1658" t="s">
        <v>547</v>
      </c>
      <c r="V61" s="1658"/>
      <c r="W61" s="1658"/>
      <c r="X61" s="1658"/>
      <c r="Y61" s="1658"/>
      <c r="Z61" s="1658"/>
      <c r="AA61" s="1658"/>
      <c r="AB61" s="1723"/>
      <c r="AC61" s="1723"/>
      <c r="AD61" s="1723"/>
      <c r="AE61" s="1723"/>
      <c r="AF61" s="1723"/>
      <c r="AG61" s="1662" t="s">
        <v>542</v>
      </c>
      <c r="AH61" s="1662"/>
      <c r="AI61" s="1662" t="s">
        <v>548</v>
      </c>
      <c r="AJ61" s="1662"/>
      <c r="AK61" s="1662"/>
      <c r="AL61" s="1662"/>
      <c r="AM61" s="1662"/>
      <c r="AN61" s="1662"/>
      <c r="AO61" s="1723"/>
      <c r="AP61" s="1723"/>
      <c r="AQ61" s="1723"/>
      <c r="AR61" s="1723"/>
      <c r="AS61" s="1723"/>
      <c r="AT61" s="1723"/>
      <c r="AU61" s="596" t="s">
        <v>144</v>
      </c>
      <c r="AV61" s="596"/>
      <c r="AW61" s="596"/>
      <c r="AX61" s="596"/>
      <c r="AY61" s="2032" t="s">
        <v>549</v>
      </c>
      <c r="AZ61" s="1662"/>
      <c r="BA61" s="1662"/>
      <c r="BB61" s="1662"/>
      <c r="BC61" s="1662"/>
      <c r="BD61" s="1662"/>
      <c r="BE61" s="1662"/>
      <c r="BF61" s="2033" t="s">
        <v>54</v>
      </c>
      <c r="BG61" s="2033"/>
      <c r="BH61" s="2033"/>
      <c r="BI61" s="2033"/>
      <c r="BJ61" s="2033"/>
      <c r="BK61" s="2033"/>
      <c r="BL61" s="2033"/>
      <c r="BM61" s="2033"/>
      <c r="BN61" s="2033"/>
      <c r="BO61" s="2033"/>
      <c r="BP61" s="2034"/>
      <c r="BQ61" s="23"/>
    </row>
    <row r="62" spans="2:124" ht="37.5" customHeight="1">
      <c r="B62" s="23"/>
      <c r="C62" s="23"/>
      <c r="D62" s="23"/>
      <c r="E62" s="2018"/>
      <c r="F62" s="1662"/>
      <c r="G62" s="1658" t="s">
        <v>553</v>
      </c>
      <c r="H62" s="1658"/>
      <c r="I62" s="1658"/>
      <c r="J62" s="1658"/>
      <c r="K62" s="1658"/>
      <c r="L62" s="1658"/>
      <c r="M62" s="638"/>
      <c r="N62" s="638"/>
      <c r="O62" s="638"/>
      <c r="P62" s="638"/>
      <c r="Q62" s="638"/>
      <c r="R62" s="638"/>
      <c r="S62" s="638"/>
      <c r="T62" s="638"/>
      <c r="U62" s="638"/>
      <c r="V62" s="638"/>
      <c r="W62" s="638"/>
      <c r="X62" s="638"/>
      <c r="Y62" s="638"/>
      <c r="Z62" s="638"/>
      <c r="AA62" s="638"/>
      <c r="AB62" s="638"/>
      <c r="AC62" s="638"/>
      <c r="AD62" s="638"/>
      <c r="AE62" s="638"/>
      <c r="AF62" s="638"/>
      <c r="AG62" s="638"/>
      <c r="AH62" s="638"/>
      <c r="AI62" s="638"/>
      <c r="AJ62" s="638"/>
      <c r="AK62" s="638"/>
      <c r="AL62" s="638"/>
      <c r="AM62" s="638"/>
      <c r="AN62" s="638"/>
      <c r="AO62" s="638"/>
      <c r="AP62" s="638"/>
      <c r="AQ62" s="638"/>
      <c r="AR62" s="1658" t="s">
        <v>547</v>
      </c>
      <c r="AS62" s="1658"/>
      <c r="AT62" s="1658"/>
      <c r="AU62" s="1658"/>
      <c r="AV62" s="1658"/>
      <c r="AW62" s="1658"/>
      <c r="AX62" s="1658"/>
      <c r="AY62" s="1723"/>
      <c r="AZ62" s="1723"/>
      <c r="BA62" s="1723"/>
      <c r="BB62" s="1723"/>
      <c r="BC62" s="1723"/>
      <c r="BD62" s="1662" t="s">
        <v>542</v>
      </c>
      <c r="BE62" s="1662"/>
      <c r="BF62" s="595" t="s">
        <v>522</v>
      </c>
      <c r="BG62" s="595"/>
      <c r="BH62" s="595"/>
      <c r="BI62" s="595"/>
      <c r="BJ62" s="2050"/>
      <c r="BK62" s="2050"/>
      <c r="BL62" s="2050"/>
      <c r="BM62" s="2050"/>
      <c r="BN62" s="2050"/>
      <c r="BO62" s="2050"/>
      <c r="BP62" s="2051"/>
      <c r="BQ62" s="23"/>
    </row>
    <row r="63" spans="2:124" ht="37.5" customHeight="1">
      <c r="B63" s="23"/>
      <c r="C63" s="23"/>
      <c r="D63" s="23"/>
      <c r="E63" s="2035"/>
      <c r="F63" s="359"/>
      <c r="G63" s="730" t="s">
        <v>554</v>
      </c>
      <c r="H63" s="730"/>
      <c r="I63" s="730"/>
      <c r="J63" s="730"/>
      <c r="K63" s="730"/>
      <c r="L63" s="730"/>
      <c r="M63" s="729"/>
      <c r="N63" s="729"/>
      <c r="O63" s="729"/>
      <c r="P63" s="729"/>
      <c r="Q63" s="729"/>
      <c r="R63" s="729"/>
      <c r="S63" s="729"/>
      <c r="T63" s="729"/>
      <c r="U63" s="729"/>
      <c r="V63" s="729"/>
      <c r="W63" s="729"/>
      <c r="X63" s="729"/>
      <c r="Y63" s="729"/>
      <c r="Z63" s="729"/>
      <c r="AA63" s="729"/>
      <c r="AB63" s="729"/>
      <c r="AC63" s="729"/>
      <c r="AD63" s="729"/>
      <c r="AE63" s="729"/>
      <c r="AF63" s="729"/>
      <c r="AG63" s="729"/>
      <c r="AH63" s="729"/>
      <c r="AI63" s="729"/>
      <c r="AJ63" s="729"/>
      <c r="AK63" s="729"/>
      <c r="AL63" s="729"/>
      <c r="AM63" s="729"/>
      <c r="AN63" s="729"/>
      <c r="AO63" s="729"/>
      <c r="AP63" s="729"/>
      <c r="AQ63" s="729"/>
      <c r="AR63" s="730" t="s">
        <v>547</v>
      </c>
      <c r="AS63" s="730"/>
      <c r="AT63" s="730"/>
      <c r="AU63" s="730"/>
      <c r="AV63" s="730"/>
      <c r="AW63" s="730"/>
      <c r="AX63" s="730"/>
      <c r="AY63" s="1648"/>
      <c r="AZ63" s="1648"/>
      <c r="BA63" s="1648"/>
      <c r="BB63" s="1648"/>
      <c r="BC63" s="1648"/>
      <c r="BD63" s="359" t="s">
        <v>542</v>
      </c>
      <c r="BE63" s="359"/>
      <c r="BF63" s="2036" t="s">
        <v>522</v>
      </c>
      <c r="BG63" s="2036"/>
      <c r="BH63" s="2036"/>
      <c r="BI63" s="2036"/>
      <c r="BJ63" s="2052"/>
      <c r="BK63" s="2052"/>
      <c r="BL63" s="2052"/>
      <c r="BM63" s="2052"/>
      <c r="BN63" s="2052"/>
      <c r="BO63" s="2052"/>
      <c r="BP63" s="2053"/>
      <c r="BQ63" s="23"/>
    </row>
    <row r="64" spans="2:124" ht="32.25" customHeight="1">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571" t="s">
        <v>555</v>
      </c>
      <c r="BJ64" s="571"/>
      <c r="BK64" s="571"/>
      <c r="BL64" s="571"/>
      <c r="BM64" s="571"/>
      <c r="BN64" s="571"/>
      <c r="BO64" s="571"/>
      <c r="BP64" s="571"/>
      <c r="BQ64" s="571"/>
    </row>
    <row r="65" spans="2:124" ht="15" customHeight="1">
      <c r="B65" s="8"/>
      <c r="C65" s="248" t="s">
        <v>698</v>
      </c>
      <c r="D65" s="248"/>
      <c r="E65" s="248"/>
      <c r="F65" s="248"/>
      <c r="G65" s="248"/>
      <c r="H65" s="248"/>
      <c r="I65" s="248"/>
      <c r="J65" s="248"/>
      <c r="K65" s="248"/>
      <c r="L65" s="248"/>
      <c r="M65" s="248"/>
      <c r="N65" s="248"/>
      <c r="O65" s="248"/>
      <c r="P65" s="248"/>
      <c r="Q65" s="248"/>
      <c r="R65" s="248"/>
      <c r="S65" s="248"/>
      <c r="T65" s="248"/>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03"/>
      <c r="BQ65" s="23"/>
    </row>
    <row r="66" spans="2:124" ht="7.5" customHeight="1">
      <c r="B66" s="206"/>
      <c r="C66" s="149"/>
      <c r="D66" s="149"/>
      <c r="E66" s="149"/>
      <c r="F66" s="149"/>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49"/>
      <c r="AH66" s="149"/>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row>
    <row r="67" spans="2:124" ht="15" customHeight="1">
      <c r="B67" s="206"/>
      <c r="C67" s="149"/>
      <c r="D67" s="149"/>
      <c r="E67" s="1414" t="s">
        <v>556</v>
      </c>
      <c r="F67" s="1415"/>
      <c r="G67" s="1415"/>
      <c r="H67" s="1415"/>
      <c r="I67" s="1415"/>
      <c r="J67" s="1415"/>
      <c r="K67" s="1415"/>
      <c r="L67" s="1415"/>
      <c r="M67" s="1415"/>
      <c r="N67" s="1415"/>
      <c r="O67" s="1415"/>
      <c r="P67" s="1415"/>
      <c r="Q67" s="1415"/>
      <c r="R67" s="1415"/>
      <c r="S67" s="1415"/>
      <c r="T67" s="1415"/>
      <c r="U67" s="1415"/>
      <c r="V67" s="1415"/>
      <c r="W67" s="1415"/>
      <c r="X67" s="1415"/>
      <c r="Y67" s="1415"/>
      <c r="Z67" s="1415"/>
      <c r="AA67" s="1415"/>
      <c r="AB67" s="1415"/>
      <c r="AC67" s="1415"/>
      <c r="AD67" s="1415"/>
      <c r="AE67" s="1415"/>
      <c r="AF67" s="1415"/>
      <c r="AG67" s="1415"/>
      <c r="AH67" s="1415"/>
      <c r="AI67" s="1415"/>
      <c r="AJ67" s="1415"/>
      <c r="AK67" s="1415"/>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30"/>
      <c r="BS67" s="30"/>
      <c r="BT67" s="30"/>
      <c r="BU67" s="30"/>
      <c r="BV67" s="30"/>
      <c r="BW67" s="30"/>
      <c r="BX67" s="30"/>
      <c r="BY67" s="30"/>
      <c r="BZ67" s="30"/>
      <c r="CA67" s="30"/>
      <c r="CB67" s="30"/>
      <c r="CC67" s="30"/>
      <c r="CD67" s="30"/>
      <c r="CE67" s="30"/>
      <c r="CF67" s="30"/>
    </row>
    <row r="68" spans="2:124" ht="15" customHeight="1">
      <c r="B68" s="206"/>
      <c r="C68" s="149"/>
      <c r="D68" s="149"/>
      <c r="E68" s="149"/>
      <c r="F68" s="149"/>
      <c r="G68" s="149"/>
      <c r="H68" s="149"/>
      <c r="I68" s="2069" t="s">
        <v>140</v>
      </c>
      <c r="J68" s="2010"/>
      <c r="K68" s="2010"/>
      <c r="L68" s="2010"/>
      <c r="M68" s="2010"/>
      <c r="N68" s="2010"/>
      <c r="O68" s="2010"/>
      <c r="P68" s="2011"/>
      <c r="Q68" s="1918"/>
      <c r="R68" s="1919"/>
      <c r="S68" s="1919"/>
      <c r="T68" s="1919"/>
      <c r="U68" s="1919"/>
      <c r="V68" s="1919"/>
      <c r="W68" s="1919"/>
      <c r="X68" s="1919"/>
      <c r="Y68" s="1919"/>
      <c r="Z68" s="1919"/>
      <c r="AA68" s="1919"/>
      <c r="AB68" s="1919"/>
      <c r="AC68" s="1919"/>
      <c r="AD68" s="1919"/>
      <c r="AE68" s="1919"/>
      <c r="AF68" s="1919"/>
      <c r="AG68" s="1919"/>
      <c r="AH68" s="1919"/>
      <c r="AI68" s="1919"/>
      <c r="AJ68" s="1919"/>
      <c r="AK68" s="1919"/>
      <c r="AL68" s="1919"/>
      <c r="AM68" s="1919"/>
      <c r="AN68" s="1919"/>
      <c r="AO68" s="1919"/>
      <c r="AP68" s="1919"/>
      <c r="AQ68" s="1919"/>
      <c r="AR68" s="1919"/>
      <c r="AS68" s="1919"/>
      <c r="AT68" s="1920"/>
      <c r="AU68" s="23"/>
      <c r="AV68" s="23"/>
      <c r="AW68" s="23"/>
      <c r="AX68" s="23"/>
      <c r="AY68" s="23"/>
      <c r="AZ68" s="23"/>
      <c r="BA68" s="23"/>
      <c r="BB68" s="23"/>
      <c r="BC68" s="23"/>
      <c r="BD68" s="23"/>
      <c r="BE68" s="23"/>
      <c r="BF68" s="23"/>
      <c r="BG68" s="23"/>
      <c r="BH68" s="23"/>
      <c r="BI68" s="23"/>
      <c r="BJ68" s="23"/>
      <c r="BK68" s="23"/>
      <c r="BL68" s="23"/>
      <c r="BM68" s="23"/>
      <c r="BN68" s="23"/>
      <c r="BO68" s="23"/>
      <c r="BP68" s="23"/>
      <c r="BQ68" s="207"/>
      <c r="BR68" s="30"/>
      <c r="BT68" s="30"/>
      <c r="BU68" s="30"/>
      <c r="BV68" s="30"/>
      <c r="BW68" s="30"/>
      <c r="BX68" s="30"/>
      <c r="BY68" s="30"/>
      <c r="BZ68" s="30"/>
      <c r="CA68" s="30"/>
      <c r="CB68" s="30"/>
      <c r="CC68" s="30"/>
      <c r="CD68" s="30"/>
      <c r="CE68" s="30"/>
      <c r="CF68" s="30"/>
      <c r="CG68" s="30"/>
      <c r="CH68" s="30"/>
      <c r="CI68" s="30"/>
      <c r="CJ68" s="30"/>
    </row>
    <row r="69" spans="2:124" ht="30" customHeight="1">
      <c r="B69" s="206"/>
      <c r="C69" s="149"/>
      <c r="D69" s="149"/>
      <c r="E69" s="149"/>
      <c r="F69" s="149"/>
      <c r="G69" s="149"/>
      <c r="H69" s="149"/>
      <c r="I69" s="1906" t="s">
        <v>141</v>
      </c>
      <c r="J69" s="1907"/>
      <c r="K69" s="1907"/>
      <c r="L69" s="1907"/>
      <c r="M69" s="1907"/>
      <c r="N69" s="1907"/>
      <c r="O69" s="1907"/>
      <c r="P69" s="1908"/>
      <c r="Q69" s="2099"/>
      <c r="R69" s="2100"/>
      <c r="S69" s="2100"/>
      <c r="T69" s="2100"/>
      <c r="U69" s="2100"/>
      <c r="V69" s="2100"/>
      <c r="W69" s="2100"/>
      <c r="X69" s="2100"/>
      <c r="Y69" s="2100"/>
      <c r="Z69" s="2100"/>
      <c r="AA69" s="2100"/>
      <c r="AB69" s="2100"/>
      <c r="AC69" s="2100"/>
      <c r="AD69" s="2100"/>
      <c r="AE69" s="2100"/>
      <c r="AF69" s="2100"/>
      <c r="AG69" s="2100"/>
      <c r="AH69" s="2100"/>
      <c r="AI69" s="2100"/>
      <c r="AJ69" s="2100"/>
      <c r="AK69" s="2100"/>
      <c r="AL69" s="2100"/>
      <c r="AM69" s="2100"/>
      <c r="AN69" s="2100"/>
      <c r="AO69" s="2100"/>
      <c r="AP69" s="2100"/>
      <c r="AQ69" s="2100"/>
      <c r="AR69" s="2100"/>
      <c r="AS69" s="2100"/>
      <c r="AT69" s="2101"/>
      <c r="AU69" s="2069" t="s">
        <v>557</v>
      </c>
      <c r="AV69" s="2003"/>
      <c r="AW69" s="2003"/>
      <c r="AX69" s="2003"/>
      <c r="AY69" s="2004"/>
      <c r="AZ69" s="2070" t="s">
        <v>54</v>
      </c>
      <c r="BA69" s="2071"/>
      <c r="BB69" s="2071"/>
      <c r="BC69" s="2071"/>
      <c r="BD69" s="2071"/>
      <c r="BE69" s="2071"/>
      <c r="BF69" s="2071"/>
      <c r="BG69" s="2071"/>
      <c r="BH69" s="2071"/>
      <c r="BI69" s="2071"/>
      <c r="BJ69" s="2071"/>
      <c r="BK69" s="2071"/>
      <c r="BL69" s="2071"/>
      <c r="BM69" s="2071"/>
      <c r="BN69" s="2071"/>
      <c r="BO69" s="2071"/>
      <c r="BP69" s="2072"/>
      <c r="BQ69" s="207"/>
      <c r="BR69" s="30"/>
      <c r="BS69" s="1868" t="s">
        <v>795</v>
      </c>
      <c r="BT69" s="1869"/>
      <c r="BU69" s="1869"/>
      <c r="BV69" s="1869"/>
      <c r="BW69" s="1869"/>
      <c r="BX69" s="1869"/>
      <c r="BY69" s="1869"/>
      <c r="BZ69" s="1869"/>
      <c r="CA69" s="1869"/>
      <c r="CB69" s="1869"/>
      <c r="CC69" s="1869"/>
      <c r="CD69" s="1869"/>
      <c r="CE69" s="1869"/>
      <c r="CF69" s="1869"/>
      <c r="CG69" s="1869"/>
      <c r="CH69" s="1869"/>
      <c r="CI69" s="1869"/>
      <c r="CJ69" s="1869"/>
      <c r="CK69" s="1869"/>
      <c r="CL69" s="1869"/>
      <c r="CM69" s="1869"/>
      <c r="CN69" s="1869"/>
      <c r="CO69" s="1869"/>
      <c r="CP69" s="1869"/>
      <c r="CQ69" s="1869"/>
      <c r="CR69" s="1869"/>
      <c r="CS69" s="1869"/>
      <c r="CT69" s="1869"/>
      <c r="CU69" s="1869"/>
      <c r="CV69" s="1869"/>
      <c r="CW69" s="1869"/>
      <c r="CX69" s="1869"/>
      <c r="CY69" s="1869"/>
      <c r="CZ69" s="1869"/>
      <c r="DA69" s="1869"/>
      <c r="DB69" s="1869"/>
      <c r="DC69" s="1869"/>
      <c r="DD69" s="1869"/>
      <c r="DE69" s="1869"/>
      <c r="DF69" s="1869"/>
      <c r="DG69" s="1869"/>
      <c r="DH69" s="1869"/>
      <c r="DI69" s="1869"/>
      <c r="DJ69" s="1869"/>
      <c r="DK69" s="1869"/>
      <c r="DL69" s="1869"/>
      <c r="DM69" s="1869"/>
      <c r="DN69" s="1869"/>
      <c r="DO69" s="1869"/>
      <c r="DP69" s="1869"/>
      <c r="DQ69" s="1869"/>
      <c r="DR69" s="1869"/>
      <c r="DS69" s="1869"/>
      <c r="DT69" s="1870"/>
    </row>
    <row r="70" spans="2:124" ht="30" customHeight="1">
      <c r="B70" s="206"/>
      <c r="C70" s="149"/>
      <c r="D70" s="149"/>
      <c r="E70" s="149"/>
      <c r="F70" s="149"/>
      <c r="G70" s="149"/>
      <c r="H70" s="149"/>
      <c r="I70" s="1906" t="s">
        <v>92</v>
      </c>
      <c r="J70" s="1907"/>
      <c r="K70" s="1907"/>
      <c r="L70" s="1907"/>
      <c r="M70" s="1907"/>
      <c r="N70" s="1907"/>
      <c r="O70" s="1907"/>
      <c r="P70" s="1908"/>
      <c r="Q70" s="2057"/>
      <c r="R70" s="2058"/>
      <c r="S70" s="2058"/>
      <c r="T70" s="2058"/>
      <c r="U70" s="2058"/>
      <c r="V70" s="2058"/>
      <c r="W70" s="2058"/>
      <c r="X70" s="2058"/>
      <c r="Y70" s="2058"/>
      <c r="Z70" s="2058"/>
      <c r="AA70" s="2058"/>
      <c r="AB70" s="2058"/>
      <c r="AC70" s="2058"/>
      <c r="AD70" s="2058"/>
      <c r="AE70" s="2058"/>
      <c r="AF70" s="2058"/>
      <c r="AG70" s="2058"/>
      <c r="AH70" s="2058"/>
      <c r="AI70" s="2058"/>
      <c r="AJ70" s="2058"/>
      <c r="AK70" s="2058"/>
      <c r="AL70" s="2058"/>
      <c r="AM70" s="2058"/>
      <c r="AN70" s="2058"/>
      <c r="AO70" s="2058"/>
      <c r="AP70" s="2058"/>
      <c r="AQ70" s="2058"/>
      <c r="AR70" s="2058"/>
      <c r="AS70" s="2058"/>
      <c r="AT70" s="2059"/>
      <c r="AU70" s="2060" t="s">
        <v>143</v>
      </c>
      <c r="AV70" s="2061"/>
      <c r="AW70" s="2061"/>
      <c r="AX70" s="2061"/>
      <c r="AY70" s="2062"/>
      <c r="AZ70" s="2063"/>
      <c r="BA70" s="2064"/>
      <c r="BB70" s="2064"/>
      <c r="BC70" s="2064"/>
      <c r="BD70" s="2064"/>
      <c r="BE70" s="2064"/>
      <c r="BF70" s="2064"/>
      <c r="BG70" s="2064"/>
      <c r="BH70" s="2064"/>
      <c r="BI70" s="2064"/>
      <c r="BJ70" s="2064"/>
      <c r="BK70" s="2064"/>
      <c r="BL70" s="2065"/>
      <c r="BM70" s="2066" t="s">
        <v>144</v>
      </c>
      <c r="BN70" s="2067"/>
      <c r="BO70" s="2067"/>
      <c r="BP70" s="2068"/>
      <c r="BQ70" s="207"/>
      <c r="BR70" s="30"/>
      <c r="BS70" s="1604"/>
      <c r="BT70" s="1605"/>
      <c r="BU70" s="1605"/>
      <c r="BV70" s="1605"/>
      <c r="BW70" s="1605"/>
      <c r="BX70" s="1605"/>
      <c r="BY70" s="1605"/>
      <c r="BZ70" s="1605"/>
      <c r="CA70" s="1605"/>
      <c r="CB70" s="1605"/>
      <c r="CC70" s="1605"/>
      <c r="CD70" s="1605"/>
      <c r="CE70" s="1605"/>
      <c r="CF70" s="1605"/>
      <c r="CG70" s="1605"/>
      <c r="CH70" s="1605"/>
      <c r="CI70" s="1605"/>
      <c r="CJ70" s="1605"/>
      <c r="CK70" s="1605"/>
      <c r="CL70" s="1605"/>
      <c r="CM70" s="1605"/>
      <c r="CN70" s="1605"/>
      <c r="CO70" s="1605"/>
      <c r="CP70" s="1605"/>
      <c r="CQ70" s="1605"/>
      <c r="CR70" s="1605"/>
      <c r="CS70" s="1605"/>
      <c r="CT70" s="1605"/>
      <c r="CU70" s="1605"/>
      <c r="CV70" s="1605"/>
      <c r="CW70" s="1605"/>
      <c r="CX70" s="1605"/>
      <c r="CY70" s="1605"/>
      <c r="CZ70" s="1605"/>
      <c r="DA70" s="1605"/>
      <c r="DB70" s="1605"/>
      <c r="DC70" s="1605"/>
      <c r="DD70" s="1605"/>
      <c r="DE70" s="1605"/>
      <c r="DF70" s="1605"/>
      <c r="DG70" s="1605"/>
      <c r="DH70" s="1605"/>
      <c r="DI70" s="1605"/>
      <c r="DJ70" s="1605"/>
      <c r="DK70" s="1605"/>
      <c r="DL70" s="1605"/>
      <c r="DM70" s="1605"/>
      <c r="DN70" s="1605"/>
      <c r="DO70" s="1605"/>
      <c r="DP70" s="1605"/>
      <c r="DQ70" s="1605"/>
      <c r="DR70" s="1605"/>
      <c r="DS70" s="1605"/>
      <c r="DT70" s="1606"/>
    </row>
    <row r="71" spans="2:124" ht="30" customHeight="1">
      <c r="B71" s="206"/>
      <c r="C71" s="149"/>
      <c r="D71" s="149"/>
      <c r="E71" s="149"/>
      <c r="F71" s="149"/>
      <c r="G71" s="149"/>
      <c r="H71" s="149"/>
      <c r="I71" s="1906" t="s">
        <v>531</v>
      </c>
      <c r="J71" s="1907"/>
      <c r="K71" s="1907"/>
      <c r="L71" s="1907"/>
      <c r="M71" s="1907"/>
      <c r="N71" s="1907"/>
      <c r="O71" s="1907"/>
      <c r="P71" s="1908"/>
      <c r="Q71" s="2092" t="s">
        <v>95</v>
      </c>
      <c r="R71" s="2093"/>
      <c r="S71" s="2094"/>
      <c r="T71" s="2095"/>
      <c r="U71" s="2096"/>
      <c r="V71" s="150" t="s">
        <v>0</v>
      </c>
      <c r="W71" s="2094"/>
      <c r="X71" s="2095"/>
      <c r="Y71" s="2095"/>
      <c r="Z71" s="2096"/>
      <c r="AA71" s="2057"/>
      <c r="AB71" s="2058"/>
      <c r="AC71" s="2058"/>
      <c r="AD71" s="2058"/>
      <c r="AE71" s="2058"/>
      <c r="AF71" s="2058"/>
      <c r="AG71" s="2058"/>
      <c r="AH71" s="2058"/>
      <c r="AI71" s="2058"/>
      <c r="AJ71" s="2058"/>
      <c r="AK71" s="2058"/>
      <c r="AL71" s="2058"/>
      <c r="AM71" s="2058"/>
      <c r="AN71" s="2058"/>
      <c r="AO71" s="2058"/>
      <c r="AP71" s="2058"/>
      <c r="AQ71" s="2058"/>
      <c r="AR71" s="2058"/>
      <c r="AS71" s="2058"/>
      <c r="AT71" s="2058"/>
      <c r="AU71" s="2058"/>
      <c r="AV71" s="2058"/>
      <c r="AW71" s="2058"/>
      <c r="AX71" s="2058"/>
      <c r="AY71" s="2058"/>
      <c r="AZ71" s="2058"/>
      <c r="BA71" s="2058"/>
      <c r="BB71" s="2058"/>
      <c r="BC71" s="2058"/>
      <c r="BD71" s="2058"/>
      <c r="BE71" s="2058"/>
      <c r="BF71" s="2058"/>
      <c r="BG71" s="2058"/>
      <c r="BH71" s="2058"/>
      <c r="BI71" s="2058"/>
      <c r="BJ71" s="2058"/>
      <c r="BK71" s="2058"/>
      <c r="BL71" s="2058"/>
      <c r="BM71" s="2058"/>
      <c r="BN71" s="2058"/>
      <c r="BO71" s="2058"/>
      <c r="BP71" s="2059"/>
      <c r="BQ71" s="207"/>
      <c r="BR71" s="30"/>
      <c r="BS71" s="1607"/>
      <c r="BT71" s="1608"/>
      <c r="BU71" s="1608"/>
      <c r="BV71" s="1608"/>
      <c r="BW71" s="1608"/>
      <c r="BX71" s="1608"/>
      <c r="BY71" s="1608"/>
      <c r="BZ71" s="1608"/>
      <c r="CA71" s="1608"/>
      <c r="CB71" s="1608"/>
      <c r="CC71" s="1608"/>
      <c r="CD71" s="1608"/>
      <c r="CE71" s="1608"/>
      <c r="CF71" s="1608"/>
      <c r="CG71" s="1608"/>
      <c r="CH71" s="1608"/>
      <c r="CI71" s="1608"/>
      <c r="CJ71" s="1608"/>
      <c r="CK71" s="1608"/>
      <c r="CL71" s="1608"/>
      <c r="CM71" s="1608"/>
      <c r="CN71" s="1608"/>
      <c r="CO71" s="1608"/>
      <c r="CP71" s="1608"/>
      <c r="CQ71" s="1608"/>
      <c r="CR71" s="1608"/>
      <c r="CS71" s="1608"/>
      <c r="CT71" s="1608"/>
      <c r="CU71" s="1608"/>
      <c r="CV71" s="1608"/>
      <c r="CW71" s="1608"/>
      <c r="CX71" s="1608"/>
      <c r="CY71" s="1608"/>
      <c r="CZ71" s="1608"/>
      <c r="DA71" s="1608"/>
      <c r="DB71" s="1608"/>
      <c r="DC71" s="1608"/>
      <c r="DD71" s="1608"/>
      <c r="DE71" s="1608"/>
      <c r="DF71" s="1608"/>
      <c r="DG71" s="1608"/>
      <c r="DH71" s="1608"/>
      <c r="DI71" s="1608"/>
      <c r="DJ71" s="1608"/>
      <c r="DK71" s="1608"/>
      <c r="DL71" s="1608"/>
      <c r="DM71" s="1608"/>
      <c r="DN71" s="1608"/>
      <c r="DO71" s="1608"/>
      <c r="DP71" s="1608"/>
      <c r="DQ71" s="1608"/>
      <c r="DR71" s="1608"/>
      <c r="DS71" s="1608"/>
      <c r="DT71" s="1609"/>
    </row>
    <row r="72" spans="2:124" ht="37.5" customHeight="1">
      <c r="B72" s="206"/>
      <c r="C72" s="149"/>
      <c r="D72" s="149"/>
      <c r="E72" s="149"/>
      <c r="F72" s="149"/>
      <c r="G72" s="149"/>
      <c r="H72" s="149"/>
      <c r="I72" s="2073" t="s">
        <v>558</v>
      </c>
      <c r="J72" s="2074"/>
      <c r="K72" s="2074"/>
      <c r="L72" s="2074"/>
      <c r="M72" s="2074"/>
      <c r="N72" s="2074"/>
      <c r="O72" s="2074"/>
      <c r="P72" s="2075"/>
      <c r="Q72" s="2076"/>
      <c r="R72" s="2077"/>
      <c r="S72" s="2077"/>
      <c r="T72" s="2077"/>
      <c r="U72" s="2077"/>
      <c r="V72" s="2077"/>
      <c r="W72" s="2077"/>
      <c r="X72" s="2077"/>
      <c r="Y72" s="2077"/>
      <c r="Z72" s="2077"/>
      <c r="AA72" s="2077"/>
      <c r="AB72" s="2077"/>
      <c r="AC72" s="2077"/>
      <c r="AD72" s="2077"/>
      <c r="AE72" s="2077"/>
      <c r="AF72" s="2077"/>
      <c r="AG72" s="2077"/>
      <c r="AH72" s="2077"/>
      <c r="AI72" s="2077"/>
      <c r="AJ72" s="2077"/>
      <c r="AK72" s="2077"/>
      <c r="AL72" s="2077"/>
      <c r="AM72" s="2077"/>
      <c r="AN72" s="2077"/>
      <c r="AO72" s="2077"/>
      <c r="AP72" s="2077"/>
      <c r="AQ72" s="2077"/>
      <c r="AR72" s="2077"/>
      <c r="AS72" s="2077"/>
      <c r="AT72" s="2077"/>
      <c r="AU72" s="2077"/>
      <c r="AV72" s="2077"/>
      <c r="AW72" s="2077"/>
      <c r="AX72" s="2077"/>
      <c r="AY72" s="2077"/>
      <c r="AZ72" s="2077"/>
      <c r="BA72" s="2077"/>
      <c r="BB72" s="2077"/>
      <c r="BC72" s="2077"/>
      <c r="BD72" s="2077"/>
      <c r="BE72" s="2077"/>
      <c r="BF72" s="2077"/>
      <c r="BG72" s="2077"/>
      <c r="BH72" s="2077"/>
      <c r="BI72" s="2077"/>
      <c r="BJ72" s="2077"/>
      <c r="BK72" s="2077"/>
      <c r="BL72" s="2077"/>
      <c r="BM72" s="2077"/>
      <c r="BN72" s="2077"/>
      <c r="BO72" s="2077"/>
      <c r="BP72" s="2078"/>
      <c r="BQ72" s="207"/>
      <c r="BR72" s="30"/>
      <c r="BS72" s="30"/>
      <c r="BT72" s="30"/>
      <c r="BU72" s="30"/>
      <c r="BV72" s="30"/>
      <c r="BW72" s="30"/>
      <c r="BX72" s="30"/>
      <c r="BY72" s="30"/>
      <c r="BZ72" s="30"/>
      <c r="CA72" s="30"/>
      <c r="CB72" s="30"/>
      <c r="CC72" s="30"/>
      <c r="CD72" s="30"/>
      <c r="CE72" s="30"/>
      <c r="CF72" s="30"/>
    </row>
    <row r="73" spans="2:124" ht="30" customHeight="1">
      <c r="B73" s="206"/>
      <c r="C73" s="149"/>
      <c r="D73" s="149"/>
      <c r="E73" s="149"/>
      <c r="F73" s="149"/>
      <c r="G73" s="149"/>
      <c r="H73" s="149"/>
      <c r="I73" s="2079" t="s">
        <v>559</v>
      </c>
      <c r="J73" s="2080"/>
      <c r="K73" s="2080"/>
      <c r="L73" s="2080"/>
      <c r="M73" s="2080"/>
      <c r="N73" s="2080"/>
      <c r="O73" s="2080"/>
      <c r="P73" s="2081"/>
      <c r="Q73" s="2082" t="s">
        <v>54</v>
      </c>
      <c r="R73" s="2083"/>
      <c r="S73" s="2083"/>
      <c r="T73" s="2083"/>
      <c r="U73" s="2083"/>
      <c r="V73" s="2083"/>
      <c r="W73" s="2083"/>
      <c r="X73" s="2083"/>
      <c r="Y73" s="2083"/>
      <c r="Z73" s="2083"/>
      <c r="AA73" s="2083"/>
      <c r="AB73" s="2083"/>
      <c r="AC73" s="2083"/>
      <c r="AD73" s="2083"/>
      <c r="AE73" s="2083"/>
      <c r="AF73" s="2084"/>
      <c r="AG73" s="2091" t="s">
        <v>147</v>
      </c>
      <c r="AH73" s="2010"/>
      <c r="AI73" s="2010"/>
      <c r="AJ73" s="2010"/>
      <c r="AK73" s="2010"/>
      <c r="AL73" s="2010"/>
      <c r="AM73" s="2010"/>
      <c r="AN73" s="2011"/>
      <c r="AO73" s="2082"/>
      <c r="AP73" s="2083"/>
      <c r="AQ73" s="2083"/>
      <c r="AR73" s="2083"/>
      <c r="AS73" s="2083"/>
      <c r="AT73" s="2083"/>
      <c r="AU73" s="2083"/>
      <c r="AV73" s="2083"/>
      <c r="AW73" s="2083"/>
      <c r="AX73" s="2083"/>
      <c r="AY73" s="2083"/>
      <c r="AZ73" s="2083"/>
      <c r="BA73" s="2083"/>
      <c r="BB73" s="2083"/>
      <c r="BC73" s="2083"/>
      <c r="BD73" s="2083"/>
      <c r="BE73" s="2083"/>
      <c r="BF73" s="2083"/>
      <c r="BG73" s="2083"/>
      <c r="BH73" s="2083"/>
      <c r="BI73" s="2083"/>
      <c r="BJ73" s="2083"/>
      <c r="BK73" s="2083"/>
      <c r="BL73" s="2083"/>
      <c r="BM73" s="2083"/>
      <c r="BN73" s="2083"/>
      <c r="BO73" s="2083"/>
      <c r="BP73" s="2084"/>
      <c r="BQ73" s="207"/>
      <c r="BR73" s="30"/>
      <c r="BS73" s="30"/>
      <c r="BT73" s="30"/>
      <c r="BU73" s="30"/>
      <c r="BV73" s="30"/>
      <c r="BW73" s="30"/>
      <c r="BX73" s="30"/>
      <c r="BY73" s="30"/>
      <c r="BZ73" s="30"/>
      <c r="CA73" s="30"/>
      <c r="CB73" s="30"/>
      <c r="CC73" s="30"/>
      <c r="CD73" s="30"/>
      <c r="CE73" s="30"/>
      <c r="CF73" s="30"/>
    </row>
    <row r="74" spans="2:124" ht="82.5" customHeight="1">
      <c r="B74" s="206"/>
      <c r="C74" s="149"/>
      <c r="D74" s="149"/>
      <c r="E74" s="149"/>
      <c r="F74" s="149"/>
      <c r="G74" s="149"/>
      <c r="H74" s="149"/>
      <c r="I74" s="1935" t="s">
        <v>148</v>
      </c>
      <c r="J74" s="1907"/>
      <c r="K74" s="1907"/>
      <c r="L74" s="1907"/>
      <c r="M74" s="1907"/>
      <c r="N74" s="1907"/>
      <c r="O74" s="1907"/>
      <c r="P74" s="1908"/>
      <c r="Q74" s="2076"/>
      <c r="R74" s="2077"/>
      <c r="S74" s="2077"/>
      <c r="T74" s="2077"/>
      <c r="U74" s="2077"/>
      <c r="V74" s="2077"/>
      <c r="W74" s="2077"/>
      <c r="X74" s="2077"/>
      <c r="Y74" s="2077"/>
      <c r="Z74" s="2077"/>
      <c r="AA74" s="2077"/>
      <c r="AB74" s="2077"/>
      <c r="AC74" s="2077"/>
      <c r="AD74" s="2077"/>
      <c r="AE74" s="2077"/>
      <c r="AF74" s="2077"/>
      <c r="AG74" s="2077"/>
      <c r="AH74" s="2077"/>
      <c r="AI74" s="2077"/>
      <c r="AJ74" s="2077"/>
      <c r="AK74" s="2077"/>
      <c r="AL74" s="2077"/>
      <c r="AM74" s="2077"/>
      <c r="AN74" s="2077"/>
      <c r="AO74" s="2077"/>
      <c r="AP74" s="2077"/>
      <c r="AQ74" s="2077"/>
      <c r="AR74" s="2077"/>
      <c r="AS74" s="2077"/>
      <c r="AT74" s="2077"/>
      <c r="AU74" s="2077"/>
      <c r="AV74" s="2077"/>
      <c r="AW74" s="2077"/>
      <c r="AX74" s="2077"/>
      <c r="AY74" s="2077"/>
      <c r="AZ74" s="2077"/>
      <c r="BA74" s="2077"/>
      <c r="BB74" s="2077"/>
      <c r="BC74" s="2077"/>
      <c r="BD74" s="2077"/>
      <c r="BE74" s="2077"/>
      <c r="BF74" s="2077"/>
      <c r="BG74" s="2077"/>
      <c r="BH74" s="2077"/>
      <c r="BI74" s="2077"/>
      <c r="BJ74" s="2077"/>
      <c r="BK74" s="2077"/>
      <c r="BL74" s="2077"/>
      <c r="BM74" s="2077"/>
      <c r="BN74" s="2077"/>
      <c r="BO74" s="2077"/>
      <c r="BP74" s="2078"/>
      <c r="BQ74" s="207"/>
      <c r="BR74" s="30"/>
      <c r="BS74" s="30"/>
      <c r="BT74" s="30"/>
      <c r="BU74" s="30"/>
      <c r="BV74" s="30"/>
      <c r="BW74" s="30"/>
      <c r="BX74" s="30"/>
      <c r="BY74" s="30"/>
      <c r="BZ74" s="30"/>
      <c r="CA74" s="30"/>
      <c r="CB74" s="30"/>
      <c r="CC74" s="30"/>
      <c r="CD74" s="30"/>
      <c r="CE74" s="30"/>
      <c r="CF74" s="30"/>
    </row>
    <row r="75" spans="2:124" ht="52.5" customHeight="1">
      <c r="B75" s="206"/>
      <c r="C75" s="149"/>
      <c r="D75" s="149"/>
      <c r="E75" s="149"/>
      <c r="F75" s="149"/>
      <c r="G75" s="149"/>
      <c r="H75" s="149"/>
      <c r="I75" s="2085" t="s">
        <v>149</v>
      </c>
      <c r="J75" s="2086"/>
      <c r="K75" s="2086"/>
      <c r="L75" s="2086"/>
      <c r="M75" s="2086"/>
      <c r="N75" s="2086"/>
      <c r="O75" s="2086"/>
      <c r="P75" s="2087"/>
      <c r="Q75" s="2076"/>
      <c r="R75" s="2077"/>
      <c r="S75" s="2077"/>
      <c r="T75" s="2077"/>
      <c r="U75" s="2077"/>
      <c r="V75" s="2077"/>
      <c r="W75" s="2077"/>
      <c r="X75" s="2077"/>
      <c r="Y75" s="2077"/>
      <c r="Z75" s="2077"/>
      <c r="AA75" s="2077"/>
      <c r="AB75" s="2077"/>
      <c r="AC75" s="2077"/>
      <c r="AD75" s="2077"/>
      <c r="AE75" s="2077"/>
      <c r="AF75" s="2077"/>
      <c r="AG75" s="2077"/>
      <c r="AH75" s="2077"/>
      <c r="AI75" s="2077"/>
      <c r="AJ75" s="2077"/>
      <c r="AK75" s="2077"/>
      <c r="AL75" s="2077"/>
      <c r="AM75" s="2077"/>
      <c r="AN75" s="2077"/>
      <c r="AO75" s="2077"/>
      <c r="AP75" s="2077"/>
      <c r="AQ75" s="2077"/>
      <c r="AR75" s="2077"/>
      <c r="AS75" s="2077"/>
      <c r="AT75" s="2077"/>
      <c r="AU75" s="2077"/>
      <c r="AV75" s="2077"/>
      <c r="AW75" s="2077"/>
      <c r="AX75" s="2077"/>
      <c r="AY75" s="2077"/>
      <c r="AZ75" s="2077"/>
      <c r="BA75" s="2077"/>
      <c r="BB75" s="2077"/>
      <c r="BC75" s="2077"/>
      <c r="BD75" s="2077"/>
      <c r="BE75" s="2077"/>
      <c r="BF75" s="2077"/>
      <c r="BG75" s="2077"/>
      <c r="BH75" s="2077"/>
      <c r="BI75" s="2077"/>
      <c r="BJ75" s="2077"/>
      <c r="BK75" s="2077"/>
      <c r="BL75" s="2077"/>
      <c r="BM75" s="2077"/>
      <c r="BN75" s="2077"/>
      <c r="BO75" s="2077"/>
      <c r="BP75" s="2078"/>
      <c r="BQ75" s="207"/>
    </row>
    <row r="76" spans="2:124" ht="30" customHeight="1">
      <c r="B76" s="206"/>
      <c r="C76" s="149"/>
      <c r="D76" s="149"/>
      <c r="E76" s="149"/>
      <c r="F76" s="149"/>
      <c r="G76" s="149"/>
      <c r="H76" s="149"/>
      <c r="I76" s="1957" t="s">
        <v>150</v>
      </c>
      <c r="J76" s="1958"/>
      <c r="K76" s="1958"/>
      <c r="L76" s="1958"/>
      <c r="M76" s="1958"/>
      <c r="N76" s="1958"/>
      <c r="O76" s="1958"/>
      <c r="P76" s="1959"/>
      <c r="Q76" s="2088"/>
      <c r="R76" s="2089"/>
      <c r="S76" s="2089"/>
      <c r="T76" s="2089"/>
      <c r="U76" s="2089"/>
      <c r="V76" s="2089"/>
      <c r="W76" s="2089"/>
      <c r="X76" s="2089"/>
      <c r="Y76" s="2089"/>
      <c r="Z76" s="2089"/>
      <c r="AA76" s="2089"/>
      <c r="AB76" s="2089"/>
      <c r="AC76" s="2089"/>
      <c r="AD76" s="2089"/>
      <c r="AE76" s="2089"/>
      <c r="AF76" s="2089"/>
      <c r="AG76" s="2089"/>
      <c r="AH76" s="2089"/>
      <c r="AI76" s="2089"/>
      <c r="AJ76" s="2089"/>
      <c r="AK76" s="2089"/>
      <c r="AL76" s="2089"/>
      <c r="AM76" s="2089"/>
      <c r="AN76" s="2089"/>
      <c r="AO76" s="2089"/>
      <c r="AP76" s="2089"/>
      <c r="AQ76" s="2089"/>
      <c r="AR76" s="2089"/>
      <c r="AS76" s="2089"/>
      <c r="AT76" s="2089"/>
      <c r="AU76" s="2089"/>
      <c r="AV76" s="2089"/>
      <c r="AW76" s="2089"/>
      <c r="AX76" s="2089"/>
      <c r="AY76" s="2089"/>
      <c r="AZ76" s="2089"/>
      <c r="BA76" s="2089"/>
      <c r="BB76" s="2089"/>
      <c r="BC76" s="2089"/>
      <c r="BD76" s="2089"/>
      <c r="BE76" s="2089"/>
      <c r="BF76" s="2089"/>
      <c r="BG76" s="2089"/>
      <c r="BH76" s="2089"/>
      <c r="BI76" s="2089"/>
      <c r="BJ76" s="2089"/>
      <c r="BK76" s="2089"/>
      <c r="BL76" s="2089"/>
      <c r="BM76" s="2089"/>
      <c r="BN76" s="2089"/>
      <c r="BO76" s="2089"/>
      <c r="BP76" s="2090"/>
      <c r="BQ76" s="207"/>
    </row>
    <row r="77" spans="2:124" ht="30" customHeight="1">
      <c r="B77" s="206"/>
      <c r="C77" s="149"/>
      <c r="D77" s="149"/>
      <c r="E77" s="149"/>
      <c r="F77" s="149"/>
      <c r="G77" s="149"/>
      <c r="H77" s="149"/>
      <c r="I77" s="1935" t="s">
        <v>560</v>
      </c>
      <c r="J77" s="1907"/>
      <c r="K77" s="1907"/>
      <c r="L77" s="1907"/>
      <c r="M77" s="1907"/>
      <c r="N77" s="1907"/>
      <c r="O77" s="1907"/>
      <c r="P77" s="1908"/>
      <c r="Q77" s="2054"/>
      <c r="R77" s="2055"/>
      <c r="S77" s="2055"/>
      <c r="T77" s="2055"/>
      <c r="U77" s="2055"/>
      <c r="V77" s="2055"/>
      <c r="W77" s="2055"/>
      <c r="X77" s="2055"/>
      <c r="Y77" s="2055"/>
      <c r="Z77" s="2055"/>
      <c r="AA77" s="2055"/>
      <c r="AB77" s="2055"/>
      <c r="AC77" s="2055"/>
      <c r="AD77" s="2055"/>
      <c r="AE77" s="2055"/>
      <c r="AF77" s="2055"/>
      <c r="AG77" s="2055"/>
      <c r="AH77" s="2055"/>
      <c r="AI77" s="2055"/>
      <c r="AJ77" s="2055"/>
      <c r="AK77" s="2055"/>
      <c r="AL77" s="2055"/>
      <c r="AM77" s="2055"/>
      <c r="AN77" s="2055"/>
      <c r="AO77" s="2055"/>
      <c r="AP77" s="2055"/>
      <c r="AQ77" s="2055"/>
      <c r="AR77" s="2055"/>
      <c r="AS77" s="2055"/>
      <c r="AT77" s="2055"/>
      <c r="AU77" s="2055"/>
      <c r="AV77" s="2055"/>
      <c r="AW77" s="2055"/>
      <c r="AX77" s="2055"/>
      <c r="AY77" s="2055"/>
      <c r="AZ77" s="2055"/>
      <c r="BA77" s="2055"/>
      <c r="BB77" s="2055"/>
      <c r="BC77" s="2055"/>
      <c r="BD77" s="2055"/>
      <c r="BE77" s="2055"/>
      <c r="BF77" s="2055"/>
      <c r="BG77" s="2055"/>
      <c r="BH77" s="2055"/>
      <c r="BI77" s="2055"/>
      <c r="BJ77" s="2055"/>
      <c r="BK77" s="2055"/>
      <c r="BL77" s="2055"/>
      <c r="BM77" s="2055"/>
      <c r="BN77" s="2055"/>
      <c r="BO77" s="2055"/>
      <c r="BP77" s="2056"/>
      <c r="BQ77" s="207"/>
    </row>
    <row r="78" spans="2:124" ht="7.5" customHeight="1">
      <c r="B78" s="206"/>
      <c r="C78" s="149"/>
      <c r="D78" s="149"/>
      <c r="E78" s="149"/>
      <c r="F78" s="149"/>
      <c r="G78" s="149"/>
      <c r="H78" s="149"/>
      <c r="I78" s="151"/>
      <c r="J78" s="151"/>
      <c r="K78" s="151"/>
      <c r="L78" s="151"/>
      <c r="M78" s="151"/>
      <c r="N78" s="151"/>
      <c r="O78" s="151"/>
      <c r="P78" s="151"/>
      <c r="Q78" s="151"/>
      <c r="R78" s="151"/>
      <c r="S78" s="151"/>
      <c r="T78" s="151"/>
      <c r="U78" s="151"/>
      <c r="V78" s="151"/>
      <c r="W78" s="151"/>
      <c r="X78" s="151"/>
      <c r="Y78" s="151"/>
      <c r="Z78" s="151"/>
      <c r="AA78" s="151"/>
      <c r="AB78" s="151"/>
      <c r="AC78" s="151"/>
      <c r="AD78" s="151"/>
      <c r="AE78" s="151"/>
      <c r="AF78" s="151"/>
      <c r="AG78" s="151"/>
      <c r="AH78" s="151"/>
      <c r="AI78" s="151"/>
      <c r="AJ78" s="151"/>
      <c r="AK78" s="151"/>
      <c r="AL78" s="151"/>
      <c r="AM78" s="151"/>
      <c r="AN78" s="151"/>
      <c r="AO78" s="151"/>
      <c r="AP78" s="151"/>
      <c r="AQ78" s="151"/>
      <c r="AR78" s="151"/>
      <c r="AS78" s="151"/>
      <c r="AT78" s="151"/>
      <c r="AU78" s="151"/>
      <c r="AV78" s="151"/>
      <c r="AW78" s="151"/>
      <c r="AX78" s="151"/>
      <c r="AY78" s="151"/>
      <c r="AZ78" s="151"/>
      <c r="BA78" s="151"/>
      <c r="BB78" s="151"/>
      <c r="BC78" s="151"/>
      <c r="BD78" s="151"/>
      <c r="BE78" s="151"/>
      <c r="BF78" s="151"/>
      <c r="BG78" s="151"/>
      <c r="BH78" s="151"/>
      <c r="BI78" s="151"/>
      <c r="BJ78" s="151"/>
      <c r="BK78" s="151"/>
      <c r="BL78" s="151"/>
      <c r="BM78" s="151"/>
      <c r="BN78" s="151"/>
      <c r="BO78" s="151"/>
      <c r="BP78" s="151"/>
      <c r="BQ78" s="207"/>
    </row>
    <row r="79" spans="2:124" ht="15" customHeight="1">
      <c r="B79" s="206"/>
      <c r="C79" s="149"/>
      <c r="D79" s="149"/>
      <c r="E79" s="365" t="s">
        <v>561</v>
      </c>
      <c r="F79" s="334"/>
      <c r="G79" s="334"/>
      <c r="H79" s="334"/>
      <c r="I79" s="334"/>
      <c r="J79" s="334"/>
      <c r="K79" s="334"/>
      <c r="L79" s="334"/>
      <c r="M79" s="334"/>
      <c r="N79" s="334"/>
      <c r="O79" s="334"/>
      <c r="P79" s="334"/>
      <c r="Q79" s="334"/>
      <c r="R79" s="334"/>
      <c r="S79" s="334"/>
      <c r="T79" s="334"/>
      <c r="U79" s="334"/>
      <c r="V79" s="334"/>
      <c r="W79" s="334"/>
      <c r="X79" s="334"/>
      <c r="Y79" s="334"/>
      <c r="Z79" s="334"/>
      <c r="AA79" s="334"/>
      <c r="AB79" s="334"/>
      <c r="AC79" s="334"/>
      <c r="AD79" s="334"/>
      <c r="AE79" s="334"/>
      <c r="AF79" s="334"/>
      <c r="AG79" s="728"/>
      <c r="AH79" s="149"/>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H79" s="149"/>
      <c r="BI79" s="149"/>
      <c r="BJ79" s="149"/>
      <c r="BK79" s="149"/>
      <c r="BL79" s="149"/>
      <c r="BM79" s="149"/>
      <c r="BN79" s="149"/>
      <c r="BO79" s="149"/>
      <c r="BP79" s="149"/>
      <c r="BQ79" s="207"/>
    </row>
    <row r="80" spans="2:124" ht="15" customHeight="1">
      <c r="B80" s="206"/>
      <c r="C80" s="149"/>
      <c r="D80" s="149"/>
      <c r="E80" s="149"/>
      <c r="F80" s="149"/>
      <c r="G80" s="149"/>
      <c r="H80" s="149"/>
      <c r="I80" s="2069" t="s">
        <v>140</v>
      </c>
      <c r="J80" s="2010"/>
      <c r="K80" s="2010"/>
      <c r="L80" s="2010"/>
      <c r="M80" s="2010"/>
      <c r="N80" s="2010"/>
      <c r="O80" s="2010"/>
      <c r="P80" s="2011"/>
      <c r="Q80" s="1918"/>
      <c r="R80" s="1919"/>
      <c r="S80" s="1919"/>
      <c r="T80" s="1919"/>
      <c r="U80" s="1919"/>
      <c r="V80" s="1919"/>
      <c r="W80" s="1919"/>
      <c r="X80" s="1919"/>
      <c r="Y80" s="1919"/>
      <c r="Z80" s="1919"/>
      <c r="AA80" s="1919"/>
      <c r="AB80" s="1919"/>
      <c r="AC80" s="1919"/>
      <c r="AD80" s="1919"/>
      <c r="AE80" s="1919"/>
      <c r="AF80" s="1919"/>
      <c r="AG80" s="1919"/>
      <c r="AH80" s="1919"/>
      <c r="AI80" s="1919"/>
      <c r="AJ80" s="1919"/>
      <c r="AK80" s="1919"/>
      <c r="AL80" s="1919"/>
      <c r="AM80" s="1919"/>
      <c r="AN80" s="1919"/>
      <c r="AO80" s="1919"/>
      <c r="AP80" s="1919"/>
      <c r="AQ80" s="1919"/>
      <c r="AR80" s="1919"/>
      <c r="AS80" s="1919"/>
      <c r="AT80" s="1920"/>
      <c r="AU80" s="149"/>
      <c r="AV80" s="149"/>
      <c r="AW80" s="149"/>
      <c r="AX80" s="149"/>
      <c r="AY80" s="149"/>
      <c r="AZ80" s="149"/>
      <c r="BA80" s="149"/>
      <c r="BB80" s="149"/>
      <c r="BC80" s="149"/>
      <c r="BD80" s="149"/>
      <c r="BE80" s="149"/>
      <c r="BF80" s="149"/>
      <c r="BG80" s="149"/>
      <c r="BH80" s="149"/>
      <c r="BI80" s="149"/>
      <c r="BJ80" s="149"/>
      <c r="BK80" s="149"/>
      <c r="BL80" s="149"/>
      <c r="BM80" s="149"/>
      <c r="BN80" s="149"/>
      <c r="BO80" s="149"/>
      <c r="BP80" s="149"/>
      <c r="BQ80" s="207"/>
    </row>
    <row r="81" spans="2:124" ht="30" customHeight="1">
      <c r="B81" s="206"/>
      <c r="C81" s="149"/>
      <c r="D81" s="149"/>
      <c r="E81" s="149"/>
      <c r="F81" s="149"/>
      <c r="G81" s="149"/>
      <c r="H81" s="149"/>
      <c r="I81" s="1906" t="s">
        <v>141</v>
      </c>
      <c r="J81" s="1907"/>
      <c r="K81" s="1907"/>
      <c r="L81" s="1907"/>
      <c r="M81" s="1907"/>
      <c r="N81" s="1907"/>
      <c r="O81" s="1907"/>
      <c r="P81" s="1908"/>
      <c r="Q81" s="2099"/>
      <c r="R81" s="2100"/>
      <c r="S81" s="2100"/>
      <c r="T81" s="2100"/>
      <c r="U81" s="2100"/>
      <c r="V81" s="2100"/>
      <c r="W81" s="2100"/>
      <c r="X81" s="2100"/>
      <c r="Y81" s="2100"/>
      <c r="Z81" s="2100"/>
      <c r="AA81" s="2100"/>
      <c r="AB81" s="2100"/>
      <c r="AC81" s="2100"/>
      <c r="AD81" s="2100"/>
      <c r="AE81" s="2100"/>
      <c r="AF81" s="2100"/>
      <c r="AG81" s="2100"/>
      <c r="AH81" s="2100"/>
      <c r="AI81" s="2100"/>
      <c r="AJ81" s="2100"/>
      <c r="AK81" s="2100"/>
      <c r="AL81" s="2100"/>
      <c r="AM81" s="2100"/>
      <c r="AN81" s="2100"/>
      <c r="AO81" s="2100"/>
      <c r="AP81" s="2100"/>
      <c r="AQ81" s="2100"/>
      <c r="AR81" s="2100"/>
      <c r="AS81" s="2100"/>
      <c r="AT81" s="2101"/>
      <c r="AU81" s="2069" t="s">
        <v>557</v>
      </c>
      <c r="AV81" s="2003"/>
      <c r="AW81" s="2003"/>
      <c r="AX81" s="2003"/>
      <c r="AY81" s="2004"/>
      <c r="AZ81" s="2070" t="s">
        <v>54</v>
      </c>
      <c r="BA81" s="2071"/>
      <c r="BB81" s="2071"/>
      <c r="BC81" s="2071"/>
      <c r="BD81" s="2071"/>
      <c r="BE81" s="2071"/>
      <c r="BF81" s="2071"/>
      <c r="BG81" s="2071"/>
      <c r="BH81" s="2071"/>
      <c r="BI81" s="2071"/>
      <c r="BJ81" s="2071"/>
      <c r="BK81" s="2071"/>
      <c r="BL81" s="2071"/>
      <c r="BM81" s="2071"/>
      <c r="BN81" s="2071"/>
      <c r="BO81" s="2071"/>
      <c r="BP81" s="2072"/>
      <c r="BQ81" s="207"/>
    </row>
    <row r="82" spans="2:124" ht="30" customHeight="1">
      <c r="B82" s="206"/>
      <c r="C82" s="149"/>
      <c r="D82" s="149"/>
      <c r="E82" s="149"/>
      <c r="F82" s="149"/>
      <c r="G82" s="149"/>
      <c r="H82" s="149"/>
      <c r="I82" s="1906" t="s">
        <v>92</v>
      </c>
      <c r="J82" s="1907"/>
      <c r="K82" s="1907"/>
      <c r="L82" s="1907"/>
      <c r="M82" s="1907"/>
      <c r="N82" s="1907"/>
      <c r="O82" s="1907"/>
      <c r="P82" s="1908"/>
      <c r="Q82" s="2057"/>
      <c r="R82" s="2058"/>
      <c r="S82" s="2058"/>
      <c r="T82" s="2058"/>
      <c r="U82" s="2058"/>
      <c r="V82" s="2058"/>
      <c r="W82" s="2058"/>
      <c r="X82" s="2058"/>
      <c r="Y82" s="2058"/>
      <c r="Z82" s="2058"/>
      <c r="AA82" s="2058"/>
      <c r="AB82" s="2058"/>
      <c r="AC82" s="2058"/>
      <c r="AD82" s="2058"/>
      <c r="AE82" s="2058"/>
      <c r="AF82" s="2058"/>
      <c r="AG82" s="2058"/>
      <c r="AH82" s="2058"/>
      <c r="AI82" s="2058"/>
      <c r="AJ82" s="2058"/>
      <c r="AK82" s="2058"/>
      <c r="AL82" s="2058"/>
      <c r="AM82" s="2058"/>
      <c r="AN82" s="2058"/>
      <c r="AO82" s="2058"/>
      <c r="AP82" s="2058"/>
      <c r="AQ82" s="2058"/>
      <c r="AR82" s="2058"/>
      <c r="AS82" s="2058"/>
      <c r="AT82" s="2059"/>
      <c r="AU82" s="2060" t="s">
        <v>143</v>
      </c>
      <c r="AV82" s="2061"/>
      <c r="AW82" s="2061"/>
      <c r="AX82" s="2061"/>
      <c r="AY82" s="2062"/>
      <c r="AZ82" s="2063"/>
      <c r="BA82" s="2064"/>
      <c r="BB82" s="2064"/>
      <c r="BC82" s="2064"/>
      <c r="BD82" s="2064"/>
      <c r="BE82" s="2064"/>
      <c r="BF82" s="2064"/>
      <c r="BG82" s="2064"/>
      <c r="BH82" s="2064"/>
      <c r="BI82" s="2064"/>
      <c r="BJ82" s="2064"/>
      <c r="BK82" s="2064"/>
      <c r="BL82" s="2065"/>
      <c r="BM82" s="2066" t="s">
        <v>144</v>
      </c>
      <c r="BN82" s="2067"/>
      <c r="BO82" s="2067"/>
      <c r="BP82" s="2068"/>
      <c r="BQ82" s="207"/>
    </row>
    <row r="83" spans="2:124" ht="30" customHeight="1">
      <c r="B83" s="206"/>
      <c r="C83" s="149"/>
      <c r="D83" s="149"/>
      <c r="E83" s="149"/>
      <c r="F83" s="149"/>
      <c r="G83" s="149"/>
      <c r="H83" s="149"/>
      <c r="I83" s="1906" t="s">
        <v>531</v>
      </c>
      <c r="J83" s="1907"/>
      <c r="K83" s="1907"/>
      <c r="L83" s="1907"/>
      <c r="M83" s="1907"/>
      <c r="N83" s="1907"/>
      <c r="O83" s="1907"/>
      <c r="P83" s="1908"/>
      <c r="Q83" s="2092" t="s">
        <v>95</v>
      </c>
      <c r="R83" s="2093"/>
      <c r="S83" s="2094"/>
      <c r="T83" s="2095"/>
      <c r="U83" s="2096"/>
      <c r="V83" s="150" t="s">
        <v>0</v>
      </c>
      <c r="W83" s="2094"/>
      <c r="X83" s="2095"/>
      <c r="Y83" s="2095"/>
      <c r="Z83" s="2096"/>
      <c r="AA83" s="2057"/>
      <c r="AB83" s="2058"/>
      <c r="AC83" s="2058"/>
      <c r="AD83" s="2058"/>
      <c r="AE83" s="2058"/>
      <c r="AF83" s="2058"/>
      <c r="AG83" s="2058"/>
      <c r="AH83" s="2058"/>
      <c r="AI83" s="2058"/>
      <c r="AJ83" s="2058"/>
      <c r="AK83" s="2058"/>
      <c r="AL83" s="2058"/>
      <c r="AM83" s="2058"/>
      <c r="AN83" s="2058"/>
      <c r="AO83" s="2058"/>
      <c r="AP83" s="2058"/>
      <c r="AQ83" s="2058"/>
      <c r="AR83" s="2058"/>
      <c r="AS83" s="2058"/>
      <c r="AT83" s="2058"/>
      <c r="AU83" s="2058"/>
      <c r="AV83" s="2058"/>
      <c r="AW83" s="2058"/>
      <c r="AX83" s="2058"/>
      <c r="AY83" s="2058"/>
      <c r="AZ83" s="2058"/>
      <c r="BA83" s="2058"/>
      <c r="BB83" s="2058"/>
      <c r="BC83" s="2058"/>
      <c r="BD83" s="2058"/>
      <c r="BE83" s="2058"/>
      <c r="BF83" s="2058"/>
      <c r="BG83" s="2058"/>
      <c r="BH83" s="2058"/>
      <c r="BI83" s="2058"/>
      <c r="BJ83" s="2058"/>
      <c r="BK83" s="2058"/>
      <c r="BL83" s="2058"/>
      <c r="BM83" s="2058"/>
      <c r="BN83" s="2058"/>
      <c r="BO83" s="2058"/>
      <c r="BP83" s="2059"/>
      <c r="BQ83" s="207"/>
    </row>
    <row r="84" spans="2:124" ht="37.5" customHeight="1">
      <c r="B84" s="206"/>
      <c r="C84" s="149"/>
      <c r="D84" s="149"/>
      <c r="E84" s="149"/>
      <c r="F84" s="149"/>
      <c r="G84" s="149"/>
      <c r="H84" s="149"/>
      <c r="I84" s="2060" t="s">
        <v>558</v>
      </c>
      <c r="J84" s="2097"/>
      <c r="K84" s="2097"/>
      <c r="L84" s="2097"/>
      <c r="M84" s="2097"/>
      <c r="N84" s="2097"/>
      <c r="O84" s="2097"/>
      <c r="P84" s="2098"/>
      <c r="Q84" s="2076"/>
      <c r="R84" s="2077"/>
      <c r="S84" s="2077"/>
      <c r="T84" s="2077"/>
      <c r="U84" s="2077"/>
      <c r="V84" s="2077"/>
      <c r="W84" s="2077"/>
      <c r="X84" s="2077"/>
      <c r="Y84" s="2077"/>
      <c r="Z84" s="2077"/>
      <c r="AA84" s="2077"/>
      <c r="AB84" s="2077"/>
      <c r="AC84" s="2077"/>
      <c r="AD84" s="2077"/>
      <c r="AE84" s="2077"/>
      <c r="AF84" s="2077"/>
      <c r="AG84" s="2077"/>
      <c r="AH84" s="2077"/>
      <c r="AI84" s="2077"/>
      <c r="AJ84" s="2077"/>
      <c r="AK84" s="2077"/>
      <c r="AL84" s="2077"/>
      <c r="AM84" s="2077"/>
      <c r="AN84" s="2077"/>
      <c r="AO84" s="2077"/>
      <c r="AP84" s="2077"/>
      <c r="AQ84" s="2077"/>
      <c r="AR84" s="2077"/>
      <c r="AS84" s="2077"/>
      <c r="AT84" s="2077"/>
      <c r="AU84" s="2077"/>
      <c r="AV84" s="2077"/>
      <c r="AW84" s="2077"/>
      <c r="AX84" s="2077"/>
      <c r="AY84" s="2077"/>
      <c r="AZ84" s="2077"/>
      <c r="BA84" s="2077"/>
      <c r="BB84" s="2077"/>
      <c r="BC84" s="2077"/>
      <c r="BD84" s="2077"/>
      <c r="BE84" s="2077"/>
      <c r="BF84" s="2077"/>
      <c r="BG84" s="2077"/>
      <c r="BH84" s="2077"/>
      <c r="BI84" s="2077"/>
      <c r="BJ84" s="2077"/>
      <c r="BK84" s="2077"/>
      <c r="BL84" s="2077"/>
      <c r="BM84" s="2077"/>
      <c r="BN84" s="2077"/>
      <c r="BO84" s="2077"/>
      <c r="BP84" s="2078"/>
      <c r="BQ84" s="207"/>
    </row>
    <row r="85" spans="2:124" ht="30" customHeight="1">
      <c r="B85" s="206"/>
      <c r="C85" s="149"/>
      <c r="D85" s="149"/>
      <c r="E85" s="149"/>
      <c r="F85" s="149"/>
      <c r="G85" s="149"/>
      <c r="H85" s="149"/>
      <c r="I85" s="2079" t="s">
        <v>562</v>
      </c>
      <c r="J85" s="2080"/>
      <c r="K85" s="2080"/>
      <c r="L85" s="2080"/>
      <c r="M85" s="2080"/>
      <c r="N85" s="2080"/>
      <c r="O85" s="2080"/>
      <c r="P85" s="2081"/>
      <c r="Q85" s="2082" t="s">
        <v>54</v>
      </c>
      <c r="R85" s="2083"/>
      <c r="S85" s="2083"/>
      <c r="T85" s="2083"/>
      <c r="U85" s="2083"/>
      <c r="V85" s="2083"/>
      <c r="W85" s="2083"/>
      <c r="X85" s="2083"/>
      <c r="Y85" s="2083"/>
      <c r="Z85" s="2083"/>
      <c r="AA85" s="2083"/>
      <c r="AB85" s="2083"/>
      <c r="AC85" s="2083"/>
      <c r="AD85" s="2083"/>
      <c r="AE85" s="2083"/>
      <c r="AF85" s="2084"/>
      <c r="AG85" s="2091" t="s">
        <v>147</v>
      </c>
      <c r="AH85" s="2010"/>
      <c r="AI85" s="2010"/>
      <c r="AJ85" s="2010"/>
      <c r="AK85" s="2010"/>
      <c r="AL85" s="2010"/>
      <c r="AM85" s="2010"/>
      <c r="AN85" s="2011"/>
      <c r="AO85" s="2082"/>
      <c r="AP85" s="2083"/>
      <c r="AQ85" s="2083"/>
      <c r="AR85" s="2083"/>
      <c r="AS85" s="2083"/>
      <c r="AT85" s="2083"/>
      <c r="AU85" s="2083"/>
      <c r="AV85" s="2083"/>
      <c r="AW85" s="2083"/>
      <c r="AX85" s="2083"/>
      <c r="AY85" s="2083"/>
      <c r="AZ85" s="2083"/>
      <c r="BA85" s="2083"/>
      <c r="BB85" s="2083"/>
      <c r="BC85" s="2083"/>
      <c r="BD85" s="2083"/>
      <c r="BE85" s="2083"/>
      <c r="BF85" s="2083"/>
      <c r="BG85" s="2083"/>
      <c r="BH85" s="2083"/>
      <c r="BI85" s="2083"/>
      <c r="BJ85" s="2083"/>
      <c r="BK85" s="2083"/>
      <c r="BL85" s="2083"/>
      <c r="BM85" s="2083"/>
      <c r="BN85" s="2083"/>
      <c r="BO85" s="2083"/>
      <c r="BP85" s="2084"/>
      <c r="BQ85" s="207"/>
    </row>
    <row r="86" spans="2:124" ht="82.5" customHeight="1">
      <c r="B86" s="206"/>
      <c r="C86" s="149"/>
      <c r="D86" s="149"/>
      <c r="E86" s="149"/>
      <c r="F86" s="149"/>
      <c r="G86" s="149"/>
      <c r="H86" s="149"/>
      <c r="I86" s="1935" t="s">
        <v>148</v>
      </c>
      <c r="J86" s="1907"/>
      <c r="K86" s="1907"/>
      <c r="L86" s="1907"/>
      <c r="M86" s="1907"/>
      <c r="N86" s="1907"/>
      <c r="O86" s="1907"/>
      <c r="P86" s="1908"/>
      <c r="Q86" s="2076"/>
      <c r="R86" s="2077"/>
      <c r="S86" s="2077"/>
      <c r="T86" s="2077"/>
      <c r="U86" s="2077"/>
      <c r="V86" s="2077"/>
      <c r="W86" s="2077"/>
      <c r="X86" s="2077"/>
      <c r="Y86" s="2077"/>
      <c r="Z86" s="2077"/>
      <c r="AA86" s="2077"/>
      <c r="AB86" s="2077"/>
      <c r="AC86" s="2077"/>
      <c r="AD86" s="2077"/>
      <c r="AE86" s="2077"/>
      <c r="AF86" s="2077"/>
      <c r="AG86" s="2077"/>
      <c r="AH86" s="2077"/>
      <c r="AI86" s="2077"/>
      <c r="AJ86" s="2077"/>
      <c r="AK86" s="2077"/>
      <c r="AL86" s="2077"/>
      <c r="AM86" s="2077"/>
      <c r="AN86" s="2077"/>
      <c r="AO86" s="2077"/>
      <c r="AP86" s="2077"/>
      <c r="AQ86" s="2077"/>
      <c r="AR86" s="2077"/>
      <c r="AS86" s="2077"/>
      <c r="AT86" s="2077"/>
      <c r="AU86" s="2077"/>
      <c r="AV86" s="2077"/>
      <c r="AW86" s="2077"/>
      <c r="AX86" s="2077"/>
      <c r="AY86" s="2077"/>
      <c r="AZ86" s="2077"/>
      <c r="BA86" s="2077"/>
      <c r="BB86" s="2077"/>
      <c r="BC86" s="2077"/>
      <c r="BD86" s="2077"/>
      <c r="BE86" s="2077"/>
      <c r="BF86" s="2077"/>
      <c r="BG86" s="2077"/>
      <c r="BH86" s="2077"/>
      <c r="BI86" s="2077"/>
      <c r="BJ86" s="2077"/>
      <c r="BK86" s="2077"/>
      <c r="BL86" s="2077"/>
      <c r="BM86" s="2077"/>
      <c r="BN86" s="2077"/>
      <c r="BO86" s="2077"/>
      <c r="BP86" s="2078"/>
      <c r="BQ86" s="207"/>
    </row>
    <row r="87" spans="2:124" ht="52.5" customHeight="1">
      <c r="B87" s="206"/>
      <c r="C87" s="149"/>
      <c r="D87" s="149"/>
      <c r="E87" s="149"/>
      <c r="F87" s="149"/>
      <c r="G87" s="149"/>
      <c r="H87" s="149"/>
      <c r="I87" s="2085" t="s">
        <v>154</v>
      </c>
      <c r="J87" s="2086"/>
      <c r="K87" s="2086"/>
      <c r="L87" s="2086"/>
      <c r="M87" s="2086"/>
      <c r="N87" s="2086"/>
      <c r="O87" s="2086"/>
      <c r="P87" s="2087"/>
      <c r="Q87" s="2076"/>
      <c r="R87" s="2077"/>
      <c r="S87" s="2077"/>
      <c r="T87" s="2077"/>
      <c r="U87" s="2077"/>
      <c r="V87" s="2077"/>
      <c r="W87" s="2077"/>
      <c r="X87" s="2077"/>
      <c r="Y87" s="2077"/>
      <c r="Z87" s="2077"/>
      <c r="AA87" s="2077"/>
      <c r="AB87" s="2077"/>
      <c r="AC87" s="2077"/>
      <c r="AD87" s="2077"/>
      <c r="AE87" s="2077"/>
      <c r="AF87" s="2077"/>
      <c r="AG87" s="2077"/>
      <c r="AH87" s="2077"/>
      <c r="AI87" s="2077"/>
      <c r="AJ87" s="2077"/>
      <c r="AK87" s="2077"/>
      <c r="AL87" s="2077"/>
      <c r="AM87" s="2077"/>
      <c r="AN87" s="2077"/>
      <c r="AO87" s="2077"/>
      <c r="AP87" s="2077"/>
      <c r="AQ87" s="2077"/>
      <c r="AR87" s="2077"/>
      <c r="AS87" s="2077"/>
      <c r="AT87" s="2077"/>
      <c r="AU87" s="2077"/>
      <c r="AV87" s="2077"/>
      <c r="AW87" s="2077"/>
      <c r="AX87" s="2077"/>
      <c r="AY87" s="2077"/>
      <c r="AZ87" s="2077"/>
      <c r="BA87" s="2077"/>
      <c r="BB87" s="2077"/>
      <c r="BC87" s="2077"/>
      <c r="BD87" s="2077"/>
      <c r="BE87" s="2077"/>
      <c r="BF87" s="2077"/>
      <c r="BG87" s="2077"/>
      <c r="BH87" s="2077"/>
      <c r="BI87" s="2077"/>
      <c r="BJ87" s="2077"/>
      <c r="BK87" s="2077"/>
      <c r="BL87" s="2077"/>
      <c r="BM87" s="2077"/>
      <c r="BN87" s="2077"/>
      <c r="BO87" s="2077"/>
      <c r="BP87" s="2078"/>
      <c r="BQ87" s="207"/>
    </row>
    <row r="88" spans="2:124" ht="30" customHeight="1">
      <c r="B88" s="206"/>
      <c r="C88" s="149"/>
      <c r="D88" s="149"/>
      <c r="E88" s="149"/>
      <c r="F88" s="149"/>
      <c r="G88" s="149"/>
      <c r="H88" s="149"/>
      <c r="I88" s="2102" t="s">
        <v>155</v>
      </c>
      <c r="J88" s="2103"/>
      <c r="K88" s="2103"/>
      <c r="L88" s="2103"/>
      <c r="M88" s="2103"/>
      <c r="N88" s="2103"/>
      <c r="O88" s="2103"/>
      <c r="P88" s="2104"/>
      <c r="Q88" s="2088"/>
      <c r="R88" s="2089"/>
      <c r="S88" s="2089"/>
      <c r="T88" s="2089"/>
      <c r="U88" s="2089"/>
      <c r="V88" s="2089"/>
      <c r="W88" s="2089"/>
      <c r="X88" s="2089"/>
      <c r="Y88" s="2089"/>
      <c r="Z88" s="2089"/>
      <c r="AA88" s="2089"/>
      <c r="AB88" s="2089"/>
      <c r="AC88" s="2089"/>
      <c r="AD88" s="2089"/>
      <c r="AE88" s="2089"/>
      <c r="AF88" s="2089"/>
      <c r="AG88" s="2089"/>
      <c r="AH88" s="2089"/>
      <c r="AI88" s="2089"/>
      <c r="AJ88" s="2089"/>
      <c r="AK88" s="2089"/>
      <c r="AL88" s="2089"/>
      <c r="AM88" s="2089"/>
      <c r="AN88" s="2089"/>
      <c r="AO88" s="2089"/>
      <c r="AP88" s="2089"/>
      <c r="AQ88" s="2089"/>
      <c r="AR88" s="2089"/>
      <c r="AS88" s="2089"/>
      <c r="AT88" s="2089"/>
      <c r="AU88" s="2089"/>
      <c r="AV88" s="2089"/>
      <c r="AW88" s="2089"/>
      <c r="AX88" s="2089"/>
      <c r="AY88" s="2089"/>
      <c r="AZ88" s="2089"/>
      <c r="BA88" s="2089"/>
      <c r="BB88" s="2089"/>
      <c r="BC88" s="2089"/>
      <c r="BD88" s="2089"/>
      <c r="BE88" s="2089"/>
      <c r="BF88" s="2089"/>
      <c r="BG88" s="2089"/>
      <c r="BH88" s="2089"/>
      <c r="BI88" s="2089"/>
      <c r="BJ88" s="2089"/>
      <c r="BK88" s="2089"/>
      <c r="BL88" s="2089"/>
      <c r="BM88" s="2089"/>
      <c r="BN88" s="2089"/>
      <c r="BO88" s="2089"/>
      <c r="BP88" s="2090"/>
      <c r="BQ88" s="207"/>
    </row>
    <row r="89" spans="2:124" ht="30" customHeight="1">
      <c r="B89" s="206"/>
      <c r="C89" s="149"/>
      <c r="D89" s="149"/>
      <c r="E89" s="149"/>
      <c r="F89" s="149"/>
      <c r="G89" s="149"/>
      <c r="H89" s="149"/>
      <c r="I89" s="1935" t="s">
        <v>560</v>
      </c>
      <c r="J89" s="1907"/>
      <c r="K89" s="1907"/>
      <c r="L89" s="1907"/>
      <c r="M89" s="1907"/>
      <c r="N89" s="1907"/>
      <c r="O89" s="1907"/>
      <c r="P89" s="1908"/>
      <c r="Q89" s="2054"/>
      <c r="R89" s="2055"/>
      <c r="S89" s="2055"/>
      <c r="T89" s="2055"/>
      <c r="U89" s="2055"/>
      <c r="V89" s="2055"/>
      <c r="W89" s="2055"/>
      <c r="X89" s="2055"/>
      <c r="Y89" s="2055"/>
      <c r="Z89" s="2055"/>
      <c r="AA89" s="2055"/>
      <c r="AB89" s="2055"/>
      <c r="AC89" s="2055"/>
      <c r="AD89" s="2055"/>
      <c r="AE89" s="2055"/>
      <c r="AF89" s="2055"/>
      <c r="AG89" s="2055"/>
      <c r="AH89" s="2055"/>
      <c r="AI89" s="2055"/>
      <c r="AJ89" s="2055"/>
      <c r="AK89" s="2055"/>
      <c r="AL89" s="2055"/>
      <c r="AM89" s="2055"/>
      <c r="AN89" s="2055"/>
      <c r="AO89" s="2055"/>
      <c r="AP89" s="2055"/>
      <c r="AQ89" s="2055"/>
      <c r="AR89" s="2055"/>
      <c r="AS89" s="2055"/>
      <c r="AT89" s="2055"/>
      <c r="AU89" s="2055"/>
      <c r="AV89" s="2055"/>
      <c r="AW89" s="2055"/>
      <c r="AX89" s="2055"/>
      <c r="AY89" s="2055"/>
      <c r="AZ89" s="2055"/>
      <c r="BA89" s="2055"/>
      <c r="BB89" s="2055"/>
      <c r="BC89" s="2055"/>
      <c r="BD89" s="2055"/>
      <c r="BE89" s="2055"/>
      <c r="BF89" s="2055"/>
      <c r="BG89" s="2055"/>
      <c r="BH89" s="2055"/>
      <c r="BI89" s="2055"/>
      <c r="BJ89" s="2055"/>
      <c r="BK89" s="2055"/>
      <c r="BL89" s="2055"/>
      <c r="BM89" s="2055"/>
      <c r="BN89" s="2055"/>
      <c r="BO89" s="2055"/>
      <c r="BP89" s="2056"/>
      <c r="BQ89" s="207"/>
    </row>
    <row r="90" spans="2:124" ht="23.25" customHeight="1">
      <c r="B90" s="208"/>
      <c r="C90" s="209"/>
      <c r="D90" s="209"/>
      <c r="E90" s="209"/>
      <c r="F90" s="209"/>
      <c r="G90" s="209"/>
      <c r="H90" s="209"/>
      <c r="I90" s="210"/>
      <c r="J90" s="210"/>
      <c r="K90" s="210"/>
      <c r="L90" s="210"/>
      <c r="M90" s="210"/>
      <c r="N90" s="210"/>
      <c r="O90" s="210"/>
      <c r="P90" s="210"/>
      <c r="Q90" s="210"/>
      <c r="R90" s="210"/>
      <c r="S90" s="210"/>
      <c r="T90" s="210"/>
      <c r="U90" s="210"/>
      <c r="V90" s="210"/>
      <c r="W90" s="210"/>
      <c r="X90" s="210"/>
      <c r="Y90" s="210"/>
      <c r="Z90" s="210"/>
      <c r="AA90" s="210"/>
      <c r="AB90" s="210"/>
      <c r="AC90" s="210"/>
      <c r="AD90" s="210"/>
      <c r="AE90" s="210"/>
      <c r="AF90" s="210"/>
      <c r="AG90" s="210"/>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c r="BI90" s="210"/>
      <c r="BJ90" s="210"/>
      <c r="BK90" s="1856" t="s">
        <v>563</v>
      </c>
      <c r="BL90" s="550"/>
      <c r="BM90" s="550"/>
      <c r="BN90" s="550"/>
      <c r="BO90" s="550"/>
      <c r="BP90" s="550"/>
      <c r="BQ90" s="550"/>
    </row>
    <row r="91" spans="2:124" ht="15" customHeight="1">
      <c r="B91" s="155"/>
      <c r="C91" s="248" t="s">
        <v>699</v>
      </c>
      <c r="D91" s="248"/>
      <c r="E91" s="248"/>
      <c r="F91" s="248"/>
      <c r="G91" s="248"/>
      <c r="H91" s="248"/>
      <c r="I91" s="248"/>
      <c r="J91" s="248"/>
      <c r="K91" s="248"/>
      <c r="L91" s="248"/>
      <c r="M91" s="248"/>
      <c r="N91" s="248"/>
      <c r="O91" s="248"/>
      <c r="P91" s="248"/>
      <c r="Q91" s="248"/>
      <c r="R91" s="248"/>
      <c r="S91" s="248"/>
      <c r="T91" s="248"/>
      <c r="U91" s="248"/>
      <c r="V91" s="248"/>
      <c r="W91" s="248"/>
      <c r="X91" s="248"/>
      <c r="Y91" s="248"/>
      <c r="Z91" s="248"/>
      <c r="AA91" s="248"/>
      <c r="AB91" s="248"/>
      <c r="AC91" s="248"/>
      <c r="AD91" s="248"/>
      <c r="AE91" s="248"/>
      <c r="AF91" s="248"/>
      <c r="AG91" s="248"/>
      <c r="AH91" s="204"/>
      <c r="AI91" s="204"/>
      <c r="AJ91" s="204"/>
      <c r="AK91" s="204"/>
      <c r="AL91" s="204"/>
      <c r="AM91" s="204"/>
      <c r="AN91" s="204"/>
      <c r="AO91" s="204"/>
      <c r="AP91" s="204"/>
      <c r="AQ91" s="204"/>
      <c r="AR91" s="204"/>
      <c r="AS91" s="204"/>
      <c r="AT91" s="204"/>
      <c r="AU91" s="205"/>
      <c r="AV91" s="205"/>
      <c r="AW91" s="205"/>
      <c r="AX91" s="205"/>
      <c r="AY91" s="205"/>
      <c r="AZ91" s="205"/>
      <c r="BA91" s="205"/>
      <c r="BB91" s="205"/>
      <c r="BC91" s="205"/>
      <c r="BD91" s="205"/>
      <c r="BE91" s="205"/>
      <c r="BF91" s="205"/>
      <c r="BG91" s="205"/>
      <c r="BH91" s="205"/>
      <c r="BI91" s="205"/>
      <c r="BJ91" s="205"/>
      <c r="BK91" s="205"/>
      <c r="BL91" s="205"/>
      <c r="BM91" s="205"/>
      <c r="BN91" s="205"/>
      <c r="BO91" s="205"/>
      <c r="BP91" s="205"/>
      <c r="BQ91" s="211"/>
    </row>
    <row r="92" spans="2:124" ht="7.5" customHeight="1">
      <c r="B92" s="193"/>
      <c r="C92" s="98"/>
      <c r="D92" s="98"/>
      <c r="E92" s="98"/>
      <c r="F92" s="98"/>
      <c r="G92" s="98"/>
      <c r="H92" s="98"/>
      <c r="I92" s="98"/>
      <c r="J92" s="98"/>
      <c r="K92" s="98"/>
      <c r="L92" s="98"/>
      <c r="M92" s="98"/>
      <c r="N92" s="98"/>
      <c r="O92" s="98"/>
      <c r="P92" s="98"/>
      <c r="Q92" s="98"/>
      <c r="R92" s="98"/>
      <c r="S92" s="98"/>
      <c r="T92" s="98"/>
      <c r="U92" s="98"/>
      <c r="V92" s="98"/>
      <c r="W92" s="98"/>
      <c r="X92" s="98"/>
      <c r="Y92" s="98"/>
      <c r="Z92" s="98"/>
      <c r="AA92" s="98"/>
      <c r="AB92" s="98"/>
      <c r="AC92" s="98"/>
      <c r="AD92" s="98"/>
      <c r="AE92" s="98"/>
      <c r="AF92" s="98"/>
      <c r="AG92" s="98"/>
      <c r="AH92" s="98"/>
      <c r="AI92" s="98"/>
      <c r="AJ92" s="98"/>
      <c r="AK92" s="98"/>
      <c r="AL92" s="98"/>
      <c r="AM92" s="98"/>
      <c r="AN92" s="98"/>
      <c r="AO92" s="98"/>
      <c r="AP92" s="98"/>
      <c r="AQ92" s="98"/>
      <c r="AR92" s="98"/>
      <c r="AS92" s="98"/>
      <c r="AT92" s="98"/>
      <c r="AU92" s="98"/>
      <c r="AV92" s="98"/>
      <c r="AW92" s="98"/>
      <c r="AX92" s="98"/>
      <c r="AY92" s="98"/>
      <c r="AZ92" s="98"/>
      <c r="BA92" s="98"/>
      <c r="BB92" s="98"/>
      <c r="BC92" s="98"/>
      <c r="BD92" s="98"/>
      <c r="BE92" s="98"/>
      <c r="BF92" s="98"/>
      <c r="BG92" s="98"/>
      <c r="BH92" s="98"/>
      <c r="BI92" s="98"/>
      <c r="BJ92" s="98"/>
      <c r="BK92" s="98"/>
      <c r="BL92" s="98"/>
      <c r="BM92" s="98"/>
      <c r="BN92" s="98"/>
      <c r="BO92" s="98"/>
      <c r="BP92" s="98"/>
      <c r="BQ92" s="212"/>
    </row>
    <row r="93" spans="2:124" ht="15.75" customHeight="1">
      <c r="B93" s="193"/>
      <c r="C93" s="98"/>
      <c r="D93" s="98"/>
      <c r="E93" s="1896" t="s">
        <v>564</v>
      </c>
      <c r="F93" s="1831"/>
      <c r="G93" s="1831"/>
      <c r="H93" s="1831"/>
      <c r="I93" s="1831"/>
      <c r="J93" s="1831"/>
      <c r="K93" s="1831"/>
      <c r="L93" s="1831"/>
      <c r="M93" s="1831"/>
      <c r="N93" s="1831"/>
      <c r="O93" s="1831"/>
      <c r="P93" s="1831"/>
      <c r="Q93" s="1831"/>
      <c r="R93" s="1831"/>
      <c r="S93" s="1831"/>
      <c r="T93" s="1831"/>
      <c r="U93" s="1831"/>
      <c r="V93" s="1831"/>
      <c r="W93" s="1831"/>
      <c r="X93" s="1831"/>
      <c r="Y93" s="1831"/>
      <c r="Z93" s="1831"/>
      <c r="AA93" s="1831"/>
      <c r="AB93" s="1831"/>
      <c r="AC93" s="1831"/>
      <c r="AD93" s="1831"/>
      <c r="AE93" s="1831"/>
      <c r="AF93" s="1831"/>
      <c r="AG93" s="1831"/>
      <c r="AH93" s="1831"/>
      <c r="AI93" s="1897"/>
      <c r="AJ93" s="98"/>
      <c r="AK93" s="98"/>
      <c r="AL93" s="98"/>
      <c r="AM93" s="98"/>
      <c r="AN93" s="98"/>
      <c r="AO93" s="98"/>
      <c r="AP93" s="98"/>
      <c r="AQ93" s="98"/>
      <c r="AR93" s="98"/>
      <c r="AS93" s="98"/>
      <c r="AT93" s="98"/>
      <c r="AU93" s="98"/>
      <c r="AV93" s="98"/>
      <c r="AW93" s="98"/>
      <c r="AX93" s="98"/>
      <c r="AY93" s="98"/>
      <c r="AZ93" s="98"/>
      <c r="BA93" s="98"/>
      <c r="BB93" s="98"/>
      <c r="BC93" s="98"/>
      <c r="BD93" s="98"/>
      <c r="BE93" s="98"/>
      <c r="BF93" s="98"/>
      <c r="BG93" s="98"/>
      <c r="BH93" s="98"/>
      <c r="BI93" s="98"/>
      <c r="BJ93" s="98"/>
      <c r="BK93" s="98"/>
      <c r="BL93" s="98"/>
      <c r="BM93" s="98"/>
      <c r="BN93" s="98"/>
      <c r="BO93" s="98"/>
      <c r="BP93" s="98"/>
      <c r="BQ93" s="212"/>
    </row>
    <row r="94" spans="2:124" ht="15" customHeight="1">
      <c r="B94" s="193"/>
      <c r="C94" s="98"/>
      <c r="D94" s="98"/>
      <c r="E94" s="1990" t="s">
        <v>975</v>
      </c>
      <c r="F94" s="1991"/>
      <c r="G94" s="1991"/>
      <c r="H94" s="1991"/>
      <c r="I94" s="1991"/>
      <c r="J94" s="1991"/>
      <c r="K94" s="1991"/>
      <c r="L94" s="1991"/>
      <c r="M94" s="1991"/>
      <c r="N94" s="1991"/>
      <c r="O94" s="1991"/>
      <c r="P94" s="1991"/>
      <c r="Q94" s="1991"/>
      <c r="R94" s="1991"/>
      <c r="S94" s="1991"/>
      <c r="T94" s="1991"/>
      <c r="U94" s="1991"/>
      <c r="V94" s="1991"/>
      <c r="W94" s="1991"/>
      <c r="X94" s="1991"/>
      <c r="Y94" s="1991"/>
      <c r="Z94" s="1991"/>
      <c r="AA94" s="1991"/>
      <c r="AB94" s="1991"/>
      <c r="AC94" s="1991"/>
      <c r="AD94" s="1991"/>
      <c r="AE94" s="1991"/>
      <c r="AF94" s="1991"/>
      <c r="AG94" s="1991"/>
      <c r="AH94" s="1991"/>
      <c r="AI94" s="1991"/>
      <c r="AJ94" s="1991"/>
      <c r="AK94" s="1991"/>
      <c r="AL94" s="1991"/>
      <c r="AM94" s="1991"/>
      <c r="AN94" s="1991"/>
      <c r="AO94" s="1991"/>
      <c r="AP94" s="1991"/>
      <c r="AQ94" s="1991"/>
      <c r="AR94" s="1991"/>
      <c r="AS94" s="1991"/>
      <c r="AT94" s="1991"/>
      <c r="AU94" s="1991"/>
      <c r="AV94" s="1991"/>
      <c r="AW94" s="1991"/>
      <c r="AX94" s="1991"/>
      <c r="AY94" s="1991"/>
      <c r="AZ94" s="1991"/>
      <c r="BA94" s="1991"/>
      <c r="BB94" s="1991"/>
      <c r="BC94" s="1991"/>
      <c r="BD94" s="1991"/>
      <c r="BE94" s="1991"/>
      <c r="BF94" s="1991"/>
      <c r="BG94" s="1991"/>
      <c r="BH94" s="1991"/>
      <c r="BI94" s="1991"/>
      <c r="BJ94" s="1991"/>
      <c r="BK94" s="1991"/>
      <c r="BL94" s="1991"/>
      <c r="BM94" s="1991"/>
      <c r="BN94" s="1991"/>
      <c r="BO94" s="1991"/>
      <c r="BP94" s="1991"/>
      <c r="BQ94" s="212"/>
    </row>
    <row r="95" spans="2:124" ht="15" customHeight="1">
      <c r="B95" s="193"/>
      <c r="C95" s="98"/>
      <c r="D95" s="98"/>
      <c r="E95" s="1991" t="s">
        <v>565</v>
      </c>
      <c r="F95" s="1991"/>
      <c r="G95" s="1991"/>
      <c r="H95" s="1991"/>
      <c r="I95" s="1991"/>
      <c r="J95" s="1991"/>
      <c r="K95" s="1991"/>
      <c r="L95" s="1991"/>
      <c r="M95" s="1991"/>
      <c r="N95" s="1991"/>
      <c r="O95" s="1991"/>
      <c r="P95" s="1991"/>
      <c r="Q95" s="1991"/>
      <c r="R95" s="1991"/>
      <c r="S95" s="1991"/>
      <c r="T95" s="1991"/>
      <c r="U95" s="1991"/>
      <c r="V95" s="1991"/>
      <c r="W95" s="1991"/>
      <c r="X95" s="1991"/>
      <c r="Y95" s="1991"/>
      <c r="Z95" s="1991"/>
      <c r="AA95" s="1991"/>
      <c r="AB95" s="1991"/>
      <c r="AC95" s="1991"/>
      <c r="AD95" s="1991"/>
      <c r="AE95" s="1991"/>
      <c r="AF95" s="1992"/>
      <c r="AG95" s="1992"/>
      <c r="AH95" s="1992"/>
      <c r="AI95" s="1992"/>
      <c r="AJ95" s="1992"/>
      <c r="AK95" s="1992"/>
      <c r="AL95" s="1992"/>
      <c r="AM95" s="1992"/>
      <c r="AN95" s="1992"/>
      <c r="AO95" s="1992"/>
      <c r="AP95" s="1992"/>
      <c r="AQ95" s="1992"/>
      <c r="AR95" s="1992"/>
      <c r="AS95" s="1992"/>
      <c r="AT95" s="1992"/>
      <c r="AU95" s="1992"/>
      <c r="AV95" s="1992"/>
      <c r="AW95" s="1992"/>
      <c r="AX95" s="1992"/>
      <c r="AY95" s="1992"/>
      <c r="AZ95" s="1992"/>
      <c r="BA95" s="1992"/>
      <c r="BB95" s="1992"/>
      <c r="BC95" s="1991"/>
      <c r="BD95" s="1991"/>
      <c r="BE95" s="1991"/>
      <c r="BF95" s="1991"/>
      <c r="BG95" s="1991"/>
      <c r="BH95" s="1991"/>
      <c r="BI95" s="1991"/>
      <c r="BJ95" s="1991"/>
      <c r="BK95" s="1991"/>
      <c r="BL95" s="1991"/>
      <c r="BM95" s="1991"/>
      <c r="BN95" s="1991"/>
      <c r="BO95" s="1991"/>
      <c r="BP95" s="1991"/>
      <c r="BQ95" s="212"/>
    </row>
    <row r="96" spans="2:124" ht="30" customHeight="1">
      <c r="B96" s="193"/>
      <c r="C96" s="98"/>
      <c r="D96" s="152"/>
      <c r="E96" s="1906" t="s">
        <v>566</v>
      </c>
      <c r="F96" s="1907"/>
      <c r="G96" s="1907"/>
      <c r="H96" s="1907"/>
      <c r="I96" s="1907"/>
      <c r="J96" s="1907"/>
      <c r="K96" s="1907"/>
      <c r="L96" s="1908"/>
      <c r="M96" s="1934" t="s">
        <v>803</v>
      </c>
      <c r="N96" s="1932"/>
      <c r="O96" s="1932"/>
      <c r="P96" s="1932"/>
      <c r="Q96" s="1932"/>
      <c r="R96" s="1932"/>
      <c r="S96" s="1932"/>
      <c r="T96" s="1932"/>
      <c r="U96" s="1933"/>
      <c r="V96" s="1909"/>
      <c r="W96" s="1910"/>
      <c r="X96" s="1911"/>
      <c r="Y96" s="1912" t="s">
        <v>567</v>
      </c>
      <c r="Z96" s="1930"/>
      <c r="AA96" s="1909"/>
      <c r="AB96" s="1910"/>
      <c r="AC96" s="1911"/>
      <c r="AD96" s="1883" t="s">
        <v>568</v>
      </c>
      <c r="AE96" s="1884"/>
      <c r="AF96" s="1980" t="s">
        <v>569</v>
      </c>
      <c r="AG96" s="1981"/>
      <c r="AH96" s="1981"/>
      <c r="AI96" s="1981"/>
      <c r="AJ96" s="1981"/>
      <c r="AK96" s="1981"/>
      <c r="AL96" s="1981"/>
      <c r="AM96" s="1981"/>
      <c r="AN96" s="1981"/>
      <c r="AO96" s="1981"/>
      <c r="AP96" s="1981"/>
      <c r="AQ96" s="1981"/>
      <c r="AR96" s="1978" t="s">
        <v>803</v>
      </c>
      <c r="AS96" s="1978"/>
      <c r="AT96" s="1978"/>
      <c r="AU96" s="1978"/>
      <c r="AV96" s="1978"/>
      <c r="AW96" s="1978"/>
      <c r="AX96" s="1978"/>
      <c r="AY96" s="1978"/>
      <c r="AZ96" s="1978"/>
      <c r="BA96" s="1978"/>
      <c r="BB96" s="1979"/>
      <c r="BC96" s="1886" t="s">
        <v>570</v>
      </c>
      <c r="BD96" s="1886"/>
      <c r="BE96" s="1886"/>
      <c r="BF96" s="1887"/>
      <c r="BG96" s="1888"/>
      <c r="BH96" s="1889"/>
      <c r="BI96" s="1889"/>
      <c r="BJ96" s="1889"/>
      <c r="BK96" s="1889"/>
      <c r="BL96" s="1890"/>
      <c r="BM96" s="1883" t="s">
        <v>144</v>
      </c>
      <c r="BN96" s="1884"/>
      <c r="BO96" s="1884"/>
      <c r="BP96" s="1885"/>
      <c r="BQ96" s="213"/>
      <c r="BS96" s="1268" t="s">
        <v>796</v>
      </c>
      <c r="BT96" s="1269"/>
      <c r="BU96" s="1269"/>
      <c r="BV96" s="1269"/>
      <c r="BW96" s="1269"/>
      <c r="BX96" s="1269"/>
      <c r="BY96" s="1269"/>
      <c r="BZ96" s="1269"/>
      <c r="CA96" s="1269"/>
      <c r="CB96" s="1269"/>
      <c r="CC96" s="1269"/>
      <c r="CD96" s="1269"/>
      <c r="CE96" s="1269"/>
      <c r="CF96" s="1269"/>
      <c r="CG96" s="1269"/>
      <c r="CH96" s="1269"/>
      <c r="CI96" s="1269"/>
      <c r="CJ96" s="1269"/>
      <c r="CK96" s="1269"/>
      <c r="CL96" s="1269"/>
      <c r="CM96" s="1269"/>
      <c r="CN96" s="1269"/>
      <c r="CO96" s="1269"/>
      <c r="CP96" s="1269"/>
      <c r="CQ96" s="1269"/>
      <c r="CR96" s="1269"/>
      <c r="CS96" s="1269"/>
      <c r="CT96" s="1269"/>
      <c r="CU96" s="1269"/>
      <c r="CV96" s="1269"/>
      <c r="CW96" s="1269"/>
      <c r="CX96" s="1269"/>
      <c r="CY96" s="1269"/>
      <c r="CZ96" s="1269"/>
      <c r="DA96" s="1269"/>
      <c r="DB96" s="1269"/>
      <c r="DC96" s="1269"/>
      <c r="DD96" s="1269"/>
      <c r="DE96" s="1269"/>
      <c r="DF96" s="1269"/>
      <c r="DG96" s="1269"/>
      <c r="DH96" s="1269"/>
      <c r="DI96" s="1269"/>
      <c r="DJ96" s="1269"/>
      <c r="DK96" s="1269"/>
      <c r="DL96" s="1269"/>
      <c r="DM96" s="1269"/>
      <c r="DN96" s="1269"/>
      <c r="DO96" s="1269"/>
      <c r="DP96" s="1269"/>
      <c r="DQ96" s="1269"/>
      <c r="DR96" s="1269"/>
      <c r="DS96" s="1269"/>
      <c r="DT96" s="1270"/>
    </row>
    <row r="97" spans="2:124" ht="30" customHeight="1">
      <c r="B97" s="193"/>
      <c r="C97" s="98"/>
      <c r="D97" s="152"/>
      <c r="E97" s="1903" t="s">
        <v>571</v>
      </c>
      <c r="F97" s="1904"/>
      <c r="G97" s="1904"/>
      <c r="H97" s="1904"/>
      <c r="I97" s="1904"/>
      <c r="J97" s="1904"/>
      <c r="K97" s="1904"/>
      <c r="L97" s="1905"/>
      <c r="M97" s="1924"/>
      <c r="N97" s="1925"/>
      <c r="O97" s="1925"/>
      <c r="P97" s="1925"/>
      <c r="Q97" s="1925"/>
      <c r="R97" s="1925"/>
      <c r="S97" s="1925"/>
      <c r="T97" s="1925"/>
      <c r="U97" s="1925"/>
      <c r="V97" s="1925"/>
      <c r="W97" s="1925"/>
      <c r="X97" s="1925"/>
      <c r="Y97" s="1925"/>
      <c r="Z97" s="1925"/>
      <c r="AA97" s="1925"/>
      <c r="AB97" s="1925"/>
      <c r="AC97" s="1925"/>
      <c r="AD97" s="1924"/>
      <c r="AE97" s="1925"/>
      <c r="AF97" s="1982"/>
      <c r="AG97" s="1982"/>
      <c r="AH97" s="1982"/>
      <c r="AI97" s="1982"/>
      <c r="AJ97" s="1982"/>
      <c r="AK97" s="1982"/>
      <c r="AL97" s="1982"/>
      <c r="AM97" s="1982"/>
      <c r="AN97" s="1982"/>
      <c r="AO97" s="1982"/>
      <c r="AP97" s="1982"/>
      <c r="AQ97" s="1982"/>
      <c r="AR97" s="1982"/>
      <c r="AS97" s="1982"/>
      <c r="AT97" s="1982"/>
      <c r="AU97" s="1986" t="s">
        <v>572</v>
      </c>
      <c r="AV97" s="1987"/>
      <c r="AW97" s="1987"/>
      <c r="AX97" s="1987"/>
      <c r="AY97" s="1988"/>
      <c r="AZ97" s="1989"/>
      <c r="BA97" s="1982"/>
      <c r="BB97" s="1982"/>
      <c r="BC97" s="1925"/>
      <c r="BD97" s="1925"/>
      <c r="BE97" s="1925"/>
      <c r="BF97" s="1925"/>
      <c r="BG97" s="1925"/>
      <c r="BH97" s="1925"/>
      <c r="BI97" s="1925"/>
      <c r="BJ97" s="1925"/>
      <c r="BK97" s="1925"/>
      <c r="BL97" s="1925"/>
      <c r="BM97" s="1925"/>
      <c r="BN97" s="1925"/>
      <c r="BO97" s="1925"/>
      <c r="BP97" s="1926"/>
      <c r="BQ97" s="213"/>
      <c r="BS97" s="1271"/>
      <c r="BT97" s="1272"/>
      <c r="BU97" s="1272"/>
      <c r="BV97" s="1272"/>
      <c r="BW97" s="1272"/>
      <c r="BX97" s="1272"/>
      <c r="BY97" s="1272"/>
      <c r="BZ97" s="1272"/>
      <c r="CA97" s="1272"/>
      <c r="CB97" s="1272"/>
      <c r="CC97" s="1272"/>
      <c r="CD97" s="1272"/>
      <c r="CE97" s="1272"/>
      <c r="CF97" s="1272"/>
      <c r="CG97" s="1272"/>
      <c r="CH97" s="1272"/>
      <c r="CI97" s="1272"/>
      <c r="CJ97" s="1272"/>
      <c r="CK97" s="1272"/>
      <c r="CL97" s="1272"/>
      <c r="CM97" s="1272"/>
      <c r="CN97" s="1272"/>
      <c r="CO97" s="1272"/>
      <c r="CP97" s="1272"/>
      <c r="CQ97" s="1272"/>
      <c r="CR97" s="1272"/>
      <c r="CS97" s="1272"/>
      <c r="CT97" s="1272"/>
      <c r="CU97" s="1272"/>
      <c r="CV97" s="1272"/>
      <c r="CW97" s="1272"/>
      <c r="CX97" s="1272"/>
      <c r="CY97" s="1272"/>
      <c r="CZ97" s="1272"/>
      <c r="DA97" s="1272"/>
      <c r="DB97" s="1272"/>
      <c r="DC97" s="1272"/>
      <c r="DD97" s="1272"/>
      <c r="DE97" s="1272"/>
      <c r="DF97" s="1272"/>
      <c r="DG97" s="1272"/>
      <c r="DH97" s="1272"/>
      <c r="DI97" s="1272"/>
      <c r="DJ97" s="1272"/>
      <c r="DK97" s="1272"/>
      <c r="DL97" s="1272"/>
      <c r="DM97" s="1272"/>
      <c r="DN97" s="1272"/>
      <c r="DO97" s="1272"/>
      <c r="DP97" s="1272"/>
      <c r="DQ97" s="1272"/>
      <c r="DR97" s="1272"/>
      <c r="DS97" s="1272"/>
      <c r="DT97" s="1273"/>
    </row>
    <row r="98" spans="2:124" ht="7.5" customHeight="1">
      <c r="B98" s="193"/>
      <c r="C98" s="98"/>
      <c r="D98" s="98"/>
      <c r="E98" s="153"/>
      <c r="F98" s="153"/>
      <c r="G98" s="153"/>
      <c r="H98" s="153"/>
      <c r="I98" s="153"/>
      <c r="J98" s="153"/>
      <c r="K98" s="153"/>
      <c r="L98" s="153"/>
      <c r="M98" s="153"/>
      <c r="N98" s="153"/>
      <c r="O98" s="153"/>
      <c r="P98" s="153"/>
      <c r="Q98" s="153"/>
      <c r="R98" s="153"/>
      <c r="S98" s="153"/>
      <c r="T98" s="153"/>
      <c r="U98" s="153"/>
      <c r="V98" s="153"/>
      <c r="W98" s="153"/>
      <c r="X98" s="153"/>
      <c r="Y98" s="153"/>
      <c r="Z98" s="153"/>
      <c r="AA98" s="153"/>
      <c r="AB98" s="153"/>
      <c r="AC98" s="153"/>
      <c r="AD98" s="153"/>
      <c r="AE98" s="153"/>
      <c r="AF98" s="153"/>
      <c r="AG98" s="153"/>
      <c r="AH98" s="153"/>
      <c r="AI98" s="153"/>
      <c r="AJ98" s="153"/>
      <c r="AK98" s="153"/>
      <c r="AL98" s="153"/>
      <c r="AM98" s="153"/>
      <c r="AN98" s="153"/>
      <c r="AO98" s="153"/>
      <c r="AP98" s="153"/>
      <c r="AQ98" s="153"/>
      <c r="AR98" s="153"/>
      <c r="AS98" s="153"/>
      <c r="AT98" s="153"/>
      <c r="AU98" s="153"/>
      <c r="AV98" s="153"/>
      <c r="AW98" s="153"/>
      <c r="AX98" s="153"/>
      <c r="AY98" s="153"/>
      <c r="AZ98" s="153"/>
      <c r="BA98" s="153"/>
      <c r="BB98" s="153"/>
      <c r="BC98" s="153"/>
      <c r="BD98" s="153"/>
      <c r="BE98" s="153"/>
      <c r="BF98" s="153"/>
      <c r="BG98" s="153"/>
      <c r="BH98" s="153"/>
      <c r="BI98" s="153"/>
      <c r="BJ98" s="153"/>
      <c r="BK98" s="153"/>
      <c r="BL98" s="153"/>
      <c r="BM98" s="153"/>
      <c r="BN98" s="153"/>
      <c r="BO98" s="153"/>
      <c r="BP98" s="153"/>
      <c r="BQ98" s="212"/>
      <c r="BS98" s="1271"/>
      <c r="BT98" s="1272"/>
      <c r="BU98" s="1272"/>
      <c r="BV98" s="1272"/>
      <c r="BW98" s="1272"/>
      <c r="BX98" s="1272"/>
      <c r="BY98" s="1272"/>
      <c r="BZ98" s="1272"/>
      <c r="CA98" s="1272"/>
      <c r="CB98" s="1272"/>
      <c r="CC98" s="1272"/>
      <c r="CD98" s="1272"/>
      <c r="CE98" s="1272"/>
      <c r="CF98" s="1272"/>
      <c r="CG98" s="1272"/>
      <c r="CH98" s="1272"/>
      <c r="CI98" s="1272"/>
      <c r="CJ98" s="1272"/>
      <c r="CK98" s="1272"/>
      <c r="CL98" s="1272"/>
      <c r="CM98" s="1272"/>
      <c r="CN98" s="1272"/>
      <c r="CO98" s="1272"/>
      <c r="CP98" s="1272"/>
      <c r="CQ98" s="1272"/>
      <c r="CR98" s="1272"/>
      <c r="CS98" s="1272"/>
      <c r="CT98" s="1272"/>
      <c r="CU98" s="1272"/>
      <c r="CV98" s="1272"/>
      <c r="CW98" s="1272"/>
      <c r="CX98" s="1272"/>
      <c r="CY98" s="1272"/>
      <c r="CZ98" s="1272"/>
      <c r="DA98" s="1272"/>
      <c r="DB98" s="1272"/>
      <c r="DC98" s="1272"/>
      <c r="DD98" s="1272"/>
      <c r="DE98" s="1272"/>
      <c r="DF98" s="1272"/>
      <c r="DG98" s="1272"/>
      <c r="DH98" s="1272"/>
      <c r="DI98" s="1272"/>
      <c r="DJ98" s="1272"/>
      <c r="DK98" s="1272"/>
      <c r="DL98" s="1272"/>
      <c r="DM98" s="1272"/>
      <c r="DN98" s="1272"/>
      <c r="DO98" s="1272"/>
      <c r="DP98" s="1272"/>
      <c r="DQ98" s="1272"/>
      <c r="DR98" s="1272"/>
      <c r="DS98" s="1272"/>
      <c r="DT98" s="1273"/>
    </row>
    <row r="99" spans="2:124" ht="30" customHeight="1">
      <c r="B99" s="193"/>
      <c r="C99" s="98"/>
      <c r="D99" s="152"/>
      <c r="E99" s="1906" t="s">
        <v>566</v>
      </c>
      <c r="F99" s="1907"/>
      <c r="G99" s="1907"/>
      <c r="H99" s="1907"/>
      <c r="I99" s="1907"/>
      <c r="J99" s="1907"/>
      <c r="K99" s="1907"/>
      <c r="L99" s="1908"/>
      <c r="M99" s="1934" t="s">
        <v>803</v>
      </c>
      <c r="N99" s="1932"/>
      <c r="O99" s="1932"/>
      <c r="P99" s="1932"/>
      <c r="Q99" s="1932"/>
      <c r="R99" s="1932"/>
      <c r="S99" s="1932"/>
      <c r="T99" s="1932"/>
      <c r="U99" s="1933"/>
      <c r="V99" s="1913"/>
      <c r="W99" s="1914"/>
      <c r="X99" s="1915"/>
      <c r="Y99" s="1912" t="s">
        <v>567</v>
      </c>
      <c r="Z99" s="1930"/>
      <c r="AA99" s="1913"/>
      <c r="AB99" s="1914"/>
      <c r="AC99" s="1915"/>
      <c r="AD99" s="1912" t="s">
        <v>568</v>
      </c>
      <c r="AE99" s="338"/>
      <c r="AF99" s="1916" t="s">
        <v>569</v>
      </c>
      <c r="AG99" s="1875"/>
      <c r="AH99" s="1875"/>
      <c r="AI99" s="1875"/>
      <c r="AJ99" s="1875"/>
      <c r="AK99" s="1875"/>
      <c r="AL99" s="1875"/>
      <c r="AM99" s="1875"/>
      <c r="AN99" s="1875"/>
      <c r="AO99" s="1875"/>
      <c r="AP99" s="1875"/>
      <c r="AQ99" s="1917"/>
      <c r="AR99" s="1918" t="s">
        <v>54</v>
      </c>
      <c r="AS99" s="1919"/>
      <c r="AT99" s="1919"/>
      <c r="AU99" s="1919"/>
      <c r="AV99" s="1919"/>
      <c r="AW99" s="1919"/>
      <c r="AX99" s="1919"/>
      <c r="AY99" s="1919"/>
      <c r="AZ99" s="1919"/>
      <c r="BA99" s="1919"/>
      <c r="BB99" s="1920"/>
      <c r="BC99" s="1877" t="s">
        <v>570</v>
      </c>
      <c r="BD99" s="1878"/>
      <c r="BE99" s="1878"/>
      <c r="BF99" s="1879"/>
      <c r="BG99" s="1880"/>
      <c r="BH99" s="1881"/>
      <c r="BI99" s="1881"/>
      <c r="BJ99" s="1881"/>
      <c r="BK99" s="1881"/>
      <c r="BL99" s="1882"/>
      <c r="BM99" s="1874" t="s">
        <v>144</v>
      </c>
      <c r="BN99" s="1875"/>
      <c r="BO99" s="1875"/>
      <c r="BP99" s="1876"/>
      <c r="BQ99" s="213"/>
      <c r="BS99" s="1274"/>
      <c r="BT99" s="1275"/>
      <c r="BU99" s="1275"/>
      <c r="BV99" s="1275"/>
      <c r="BW99" s="1275"/>
      <c r="BX99" s="1275"/>
      <c r="BY99" s="1275"/>
      <c r="BZ99" s="1275"/>
      <c r="CA99" s="1275"/>
      <c r="CB99" s="1275"/>
      <c r="CC99" s="1275"/>
      <c r="CD99" s="1275"/>
      <c r="CE99" s="1275"/>
      <c r="CF99" s="1275"/>
      <c r="CG99" s="1275"/>
      <c r="CH99" s="1275"/>
      <c r="CI99" s="1275"/>
      <c r="CJ99" s="1275"/>
      <c r="CK99" s="1275"/>
      <c r="CL99" s="1275"/>
      <c r="CM99" s="1275"/>
      <c r="CN99" s="1275"/>
      <c r="CO99" s="1275"/>
      <c r="CP99" s="1275"/>
      <c r="CQ99" s="1275"/>
      <c r="CR99" s="1275"/>
      <c r="CS99" s="1275"/>
      <c r="CT99" s="1275"/>
      <c r="CU99" s="1275"/>
      <c r="CV99" s="1275"/>
      <c r="CW99" s="1275"/>
      <c r="CX99" s="1275"/>
      <c r="CY99" s="1275"/>
      <c r="CZ99" s="1275"/>
      <c r="DA99" s="1275"/>
      <c r="DB99" s="1275"/>
      <c r="DC99" s="1275"/>
      <c r="DD99" s="1275"/>
      <c r="DE99" s="1275"/>
      <c r="DF99" s="1275"/>
      <c r="DG99" s="1275"/>
      <c r="DH99" s="1275"/>
      <c r="DI99" s="1275"/>
      <c r="DJ99" s="1275"/>
      <c r="DK99" s="1275"/>
      <c r="DL99" s="1275"/>
      <c r="DM99" s="1275"/>
      <c r="DN99" s="1275"/>
      <c r="DO99" s="1275"/>
      <c r="DP99" s="1275"/>
      <c r="DQ99" s="1275"/>
      <c r="DR99" s="1275"/>
      <c r="DS99" s="1275"/>
      <c r="DT99" s="1276"/>
    </row>
    <row r="100" spans="2:124" ht="29.25" customHeight="1">
      <c r="B100" s="193"/>
      <c r="C100" s="98"/>
      <c r="D100" s="152"/>
      <c r="E100" s="1903" t="s">
        <v>571</v>
      </c>
      <c r="F100" s="1904"/>
      <c r="G100" s="1904"/>
      <c r="H100" s="1904"/>
      <c r="I100" s="1904"/>
      <c r="J100" s="1904"/>
      <c r="K100" s="1904"/>
      <c r="L100" s="1905"/>
      <c r="M100" s="1901"/>
      <c r="N100" s="1902"/>
      <c r="O100" s="1902"/>
      <c r="P100" s="1902"/>
      <c r="Q100" s="1902"/>
      <c r="R100" s="1902"/>
      <c r="S100" s="1902"/>
      <c r="T100" s="1902"/>
      <c r="U100" s="1902"/>
      <c r="V100" s="1902"/>
      <c r="W100" s="1902"/>
      <c r="X100" s="1902"/>
      <c r="Y100" s="1902"/>
      <c r="Z100" s="1902"/>
      <c r="AA100" s="1902"/>
      <c r="AB100" s="1902"/>
      <c r="AC100" s="1902"/>
      <c r="AD100" s="1901"/>
      <c r="AE100" s="1902"/>
      <c r="AF100" s="1902"/>
      <c r="AG100" s="1902"/>
      <c r="AH100" s="1902"/>
      <c r="AI100" s="1902"/>
      <c r="AJ100" s="1902"/>
      <c r="AK100" s="1902"/>
      <c r="AL100" s="1902"/>
      <c r="AM100" s="1902"/>
      <c r="AN100" s="1902"/>
      <c r="AO100" s="1902"/>
      <c r="AP100" s="1902"/>
      <c r="AQ100" s="1902"/>
      <c r="AR100" s="1902"/>
      <c r="AS100" s="1902"/>
      <c r="AT100" s="1902"/>
      <c r="AU100" s="1921" t="s">
        <v>572</v>
      </c>
      <c r="AV100" s="1922"/>
      <c r="AW100" s="1922"/>
      <c r="AX100" s="1922"/>
      <c r="AY100" s="1922"/>
      <c r="AZ100" s="1901"/>
      <c r="BA100" s="1902"/>
      <c r="BB100" s="1902"/>
      <c r="BC100" s="1902"/>
      <c r="BD100" s="1902"/>
      <c r="BE100" s="1902"/>
      <c r="BF100" s="1902"/>
      <c r="BG100" s="1902"/>
      <c r="BH100" s="1902"/>
      <c r="BI100" s="1902"/>
      <c r="BJ100" s="1902"/>
      <c r="BK100" s="1902"/>
      <c r="BL100" s="1902"/>
      <c r="BM100" s="1902"/>
      <c r="BN100" s="1902"/>
      <c r="BO100" s="1902"/>
      <c r="BP100" s="1923"/>
      <c r="BQ100" s="213"/>
    </row>
    <row r="101" spans="2:124" ht="7.5" customHeight="1">
      <c r="B101" s="193"/>
      <c r="C101" s="98"/>
      <c r="D101" s="98"/>
      <c r="E101" s="153"/>
      <c r="F101" s="153"/>
      <c r="G101" s="153"/>
      <c r="H101" s="153"/>
      <c r="I101" s="153"/>
      <c r="J101" s="153"/>
      <c r="K101" s="153"/>
      <c r="L101" s="153"/>
      <c r="M101" s="153"/>
      <c r="N101" s="153"/>
      <c r="O101" s="153"/>
      <c r="P101" s="153"/>
      <c r="Q101" s="153"/>
      <c r="R101" s="153"/>
      <c r="S101" s="153"/>
      <c r="T101" s="153"/>
      <c r="U101" s="153"/>
      <c r="V101" s="153"/>
      <c r="W101" s="153"/>
      <c r="X101" s="153"/>
      <c r="Y101" s="153"/>
      <c r="Z101" s="153"/>
      <c r="AA101" s="153"/>
      <c r="AB101" s="153"/>
      <c r="AC101" s="153"/>
      <c r="AD101" s="153"/>
      <c r="AE101" s="153"/>
      <c r="AF101" s="153"/>
      <c r="AG101" s="153"/>
      <c r="AH101" s="153"/>
      <c r="AI101" s="153"/>
      <c r="AJ101" s="153"/>
      <c r="AK101" s="153"/>
      <c r="AL101" s="153"/>
      <c r="AM101" s="153"/>
      <c r="AN101" s="153"/>
      <c r="AO101" s="153"/>
      <c r="AP101" s="153"/>
      <c r="AQ101" s="153"/>
      <c r="AR101" s="153"/>
      <c r="AS101" s="153"/>
      <c r="AT101" s="153"/>
      <c r="AU101" s="153"/>
      <c r="AV101" s="153"/>
      <c r="AW101" s="153"/>
      <c r="AX101" s="153"/>
      <c r="AY101" s="153"/>
      <c r="AZ101" s="153"/>
      <c r="BA101" s="153"/>
      <c r="BB101" s="153"/>
      <c r="BC101" s="153"/>
      <c r="BD101" s="153"/>
      <c r="BE101" s="153"/>
      <c r="BF101" s="153"/>
      <c r="BG101" s="153"/>
      <c r="BH101" s="153"/>
      <c r="BI101" s="153"/>
      <c r="BJ101" s="153"/>
      <c r="BK101" s="153"/>
      <c r="BL101" s="153"/>
      <c r="BM101" s="153"/>
      <c r="BN101" s="153"/>
      <c r="BO101" s="153"/>
      <c r="BP101" s="153"/>
      <c r="BQ101" s="212"/>
      <c r="BS101" s="382" t="s">
        <v>797</v>
      </c>
      <c r="BT101" s="383"/>
      <c r="BU101" s="383"/>
      <c r="BV101" s="383"/>
      <c r="BW101" s="383"/>
      <c r="BX101" s="383"/>
      <c r="BY101" s="383"/>
      <c r="BZ101" s="383"/>
      <c r="CA101" s="383"/>
      <c r="CB101" s="383"/>
      <c r="CC101" s="383"/>
      <c r="CD101" s="383"/>
      <c r="CE101" s="383"/>
      <c r="CF101" s="383"/>
      <c r="CG101" s="383"/>
      <c r="CH101" s="383"/>
      <c r="CI101" s="383"/>
      <c r="CJ101" s="383"/>
      <c r="CK101" s="383"/>
      <c r="CL101" s="383"/>
      <c r="CM101" s="383"/>
      <c r="CN101" s="383"/>
      <c r="CO101" s="383"/>
      <c r="CP101" s="383"/>
      <c r="CQ101" s="383"/>
      <c r="CR101" s="383"/>
      <c r="CS101" s="383"/>
      <c r="CT101" s="383"/>
      <c r="CU101" s="383"/>
      <c r="CV101" s="383"/>
      <c r="CW101" s="383"/>
      <c r="CX101" s="383"/>
      <c r="CY101" s="383"/>
      <c r="CZ101" s="383"/>
      <c r="DA101" s="383"/>
      <c r="DB101" s="383"/>
      <c r="DC101" s="383"/>
      <c r="DD101" s="383"/>
      <c r="DE101" s="383"/>
      <c r="DF101" s="383"/>
      <c r="DG101" s="383"/>
      <c r="DH101" s="383"/>
      <c r="DI101" s="383"/>
      <c r="DJ101" s="383"/>
      <c r="DK101" s="383"/>
      <c r="DL101" s="383"/>
      <c r="DM101" s="383"/>
      <c r="DN101" s="383"/>
      <c r="DO101" s="383"/>
      <c r="DP101" s="383"/>
      <c r="DQ101" s="383"/>
      <c r="DR101" s="383"/>
      <c r="DS101" s="383"/>
      <c r="DT101" s="384"/>
    </row>
    <row r="102" spans="2:124" ht="30" customHeight="1">
      <c r="B102" s="193"/>
      <c r="C102" s="98"/>
      <c r="D102" s="152"/>
      <c r="E102" s="1906" t="s">
        <v>566</v>
      </c>
      <c r="F102" s="1907"/>
      <c r="G102" s="1907"/>
      <c r="H102" s="1907"/>
      <c r="I102" s="1907"/>
      <c r="J102" s="1907"/>
      <c r="K102" s="1907"/>
      <c r="L102" s="1908"/>
      <c r="M102" s="1934" t="s">
        <v>803</v>
      </c>
      <c r="N102" s="1932"/>
      <c r="O102" s="1932"/>
      <c r="P102" s="1932"/>
      <c r="Q102" s="1932"/>
      <c r="R102" s="1932"/>
      <c r="S102" s="1932"/>
      <c r="T102" s="1932"/>
      <c r="U102" s="1933"/>
      <c r="V102" s="1913"/>
      <c r="W102" s="1914"/>
      <c r="X102" s="1915"/>
      <c r="Y102" s="1912" t="s">
        <v>567</v>
      </c>
      <c r="Z102" s="1930"/>
      <c r="AA102" s="1913"/>
      <c r="AB102" s="1914"/>
      <c r="AC102" s="1915"/>
      <c r="AD102" s="1912" t="s">
        <v>568</v>
      </c>
      <c r="AE102" s="338"/>
      <c r="AF102" s="1916" t="s">
        <v>569</v>
      </c>
      <c r="AG102" s="1875"/>
      <c r="AH102" s="1875"/>
      <c r="AI102" s="1875"/>
      <c r="AJ102" s="1875"/>
      <c r="AK102" s="1875"/>
      <c r="AL102" s="1875"/>
      <c r="AM102" s="1875"/>
      <c r="AN102" s="1875"/>
      <c r="AO102" s="1875"/>
      <c r="AP102" s="1875"/>
      <c r="AQ102" s="1917"/>
      <c r="AR102" s="1918" t="s">
        <v>54</v>
      </c>
      <c r="AS102" s="1919"/>
      <c r="AT102" s="1919"/>
      <c r="AU102" s="1919"/>
      <c r="AV102" s="1919"/>
      <c r="AW102" s="1919"/>
      <c r="AX102" s="1919"/>
      <c r="AY102" s="1919"/>
      <c r="AZ102" s="1919"/>
      <c r="BA102" s="1919"/>
      <c r="BB102" s="1920"/>
      <c r="BC102" s="1877" t="s">
        <v>570</v>
      </c>
      <c r="BD102" s="1878"/>
      <c r="BE102" s="1878"/>
      <c r="BF102" s="1879"/>
      <c r="BG102" s="1880"/>
      <c r="BH102" s="1881"/>
      <c r="BI102" s="1881"/>
      <c r="BJ102" s="1881"/>
      <c r="BK102" s="1881"/>
      <c r="BL102" s="1882"/>
      <c r="BM102" s="1874" t="s">
        <v>144</v>
      </c>
      <c r="BN102" s="1875"/>
      <c r="BO102" s="1875"/>
      <c r="BP102" s="1876"/>
      <c r="BQ102" s="213"/>
      <c r="BS102" s="385"/>
      <c r="BT102" s="386"/>
      <c r="BU102" s="386"/>
      <c r="BV102" s="386"/>
      <c r="BW102" s="386"/>
      <c r="BX102" s="386"/>
      <c r="BY102" s="386"/>
      <c r="BZ102" s="386"/>
      <c r="CA102" s="386"/>
      <c r="CB102" s="386"/>
      <c r="CC102" s="386"/>
      <c r="CD102" s="386"/>
      <c r="CE102" s="386"/>
      <c r="CF102" s="386"/>
      <c r="CG102" s="386"/>
      <c r="CH102" s="386"/>
      <c r="CI102" s="386"/>
      <c r="CJ102" s="386"/>
      <c r="CK102" s="386"/>
      <c r="CL102" s="386"/>
      <c r="CM102" s="386"/>
      <c r="CN102" s="386"/>
      <c r="CO102" s="386"/>
      <c r="CP102" s="386"/>
      <c r="CQ102" s="386"/>
      <c r="CR102" s="386"/>
      <c r="CS102" s="386"/>
      <c r="CT102" s="386"/>
      <c r="CU102" s="386"/>
      <c r="CV102" s="386"/>
      <c r="CW102" s="386"/>
      <c r="CX102" s="386"/>
      <c r="CY102" s="386"/>
      <c r="CZ102" s="386"/>
      <c r="DA102" s="386"/>
      <c r="DB102" s="386"/>
      <c r="DC102" s="386"/>
      <c r="DD102" s="386"/>
      <c r="DE102" s="386"/>
      <c r="DF102" s="386"/>
      <c r="DG102" s="386"/>
      <c r="DH102" s="386"/>
      <c r="DI102" s="386"/>
      <c r="DJ102" s="386"/>
      <c r="DK102" s="386"/>
      <c r="DL102" s="386"/>
      <c r="DM102" s="386"/>
      <c r="DN102" s="386"/>
      <c r="DO102" s="386"/>
      <c r="DP102" s="386"/>
      <c r="DQ102" s="386"/>
      <c r="DR102" s="386"/>
      <c r="DS102" s="386"/>
      <c r="DT102" s="387"/>
    </row>
    <row r="103" spans="2:124" ht="30" customHeight="1">
      <c r="B103" s="193"/>
      <c r="C103" s="98"/>
      <c r="D103" s="152"/>
      <c r="E103" s="1903" t="s">
        <v>571</v>
      </c>
      <c r="F103" s="1904"/>
      <c r="G103" s="1904"/>
      <c r="H103" s="1904"/>
      <c r="I103" s="1904"/>
      <c r="J103" s="1904"/>
      <c r="K103" s="1904"/>
      <c r="L103" s="1905"/>
      <c r="M103" s="1901"/>
      <c r="N103" s="1902"/>
      <c r="O103" s="1902"/>
      <c r="P103" s="1902"/>
      <c r="Q103" s="1902"/>
      <c r="R103" s="1902"/>
      <c r="S103" s="1902"/>
      <c r="T103" s="1902"/>
      <c r="U103" s="1902"/>
      <c r="V103" s="1902"/>
      <c r="W103" s="1902"/>
      <c r="X103" s="1902"/>
      <c r="Y103" s="1902"/>
      <c r="Z103" s="1902"/>
      <c r="AA103" s="1902"/>
      <c r="AB103" s="1902"/>
      <c r="AC103" s="1902"/>
      <c r="AD103" s="1901"/>
      <c r="AE103" s="1902"/>
      <c r="AF103" s="1902"/>
      <c r="AG103" s="1902"/>
      <c r="AH103" s="1902"/>
      <c r="AI103" s="1902"/>
      <c r="AJ103" s="1902"/>
      <c r="AK103" s="1902"/>
      <c r="AL103" s="1902"/>
      <c r="AM103" s="1902"/>
      <c r="AN103" s="1902"/>
      <c r="AO103" s="1902"/>
      <c r="AP103" s="1902"/>
      <c r="AQ103" s="1902"/>
      <c r="AR103" s="1902"/>
      <c r="AS103" s="1902"/>
      <c r="AT103" s="1902"/>
      <c r="AU103" s="1921" t="s">
        <v>572</v>
      </c>
      <c r="AV103" s="1922"/>
      <c r="AW103" s="1922"/>
      <c r="AX103" s="1922"/>
      <c r="AY103" s="1922"/>
      <c r="AZ103" s="1901"/>
      <c r="BA103" s="1902"/>
      <c r="BB103" s="1902"/>
      <c r="BC103" s="1902"/>
      <c r="BD103" s="1902"/>
      <c r="BE103" s="1902"/>
      <c r="BF103" s="1902"/>
      <c r="BG103" s="1902"/>
      <c r="BH103" s="1902"/>
      <c r="BI103" s="1902"/>
      <c r="BJ103" s="1902"/>
      <c r="BK103" s="1902"/>
      <c r="BL103" s="1902"/>
      <c r="BM103" s="1902"/>
      <c r="BN103" s="1902"/>
      <c r="BO103" s="1902"/>
      <c r="BP103" s="1923"/>
      <c r="BQ103" s="213"/>
      <c r="BS103" s="385"/>
      <c r="BT103" s="386"/>
      <c r="BU103" s="386"/>
      <c r="BV103" s="386"/>
      <c r="BW103" s="386"/>
      <c r="BX103" s="386"/>
      <c r="BY103" s="386"/>
      <c r="BZ103" s="386"/>
      <c r="CA103" s="386"/>
      <c r="CB103" s="386"/>
      <c r="CC103" s="386"/>
      <c r="CD103" s="386"/>
      <c r="CE103" s="386"/>
      <c r="CF103" s="386"/>
      <c r="CG103" s="386"/>
      <c r="CH103" s="386"/>
      <c r="CI103" s="386"/>
      <c r="CJ103" s="386"/>
      <c r="CK103" s="386"/>
      <c r="CL103" s="386"/>
      <c r="CM103" s="386"/>
      <c r="CN103" s="386"/>
      <c r="CO103" s="386"/>
      <c r="CP103" s="386"/>
      <c r="CQ103" s="386"/>
      <c r="CR103" s="386"/>
      <c r="CS103" s="386"/>
      <c r="CT103" s="386"/>
      <c r="CU103" s="386"/>
      <c r="CV103" s="386"/>
      <c r="CW103" s="386"/>
      <c r="CX103" s="386"/>
      <c r="CY103" s="386"/>
      <c r="CZ103" s="386"/>
      <c r="DA103" s="386"/>
      <c r="DB103" s="386"/>
      <c r="DC103" s="386"/>
      <c r="DD103" s="386"/>
      <c r="DE103" s="386"/>
      <c r="DF103" s="386"/>
      <c r="DG103" s="386"/>
      <c r="DH103" s="386"/>
      <c r="DI103" s="386"/>
      <c r="DJ103" s="386"/>
      <c r="DK103" s="386"/>
      <c r="DL103" s="386"/>
      <c r="DM103" s="386"/>
      <c r="DN103" s="386"/>
      <c r="DO103" s="386"/>
      <c r="DP103" s="386"/>
      <c r="DQ103" s="386"/>
      <c r="DR103" s="386"/>
      <c r="DS103" s="386"/>
      <c r="DT103" s="387"/>
    </row>
    <row r="104" spans="2:124" ht="7.5" customHeight="1">
      <c r="B104" s="193"/>
      <c r="C104" s="98"/>
      <c r="D104" s="98"/>
      <c r="E104" s="153"/>
      <c r="F104" s="153"/>
      <c r="G104" s="153"/>
      <c r="H104" s="153"/>
      <c r="I104" s="153"/>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153"/>
      <c r="AI104" s="153"/>
      <c r="AJ104" s="153"/>
      <c r="AK104" s="153"/>
      <c r="AL104" s="153"/>
      <c r="AM104" s="153"/>
      <c r="AN104" s="153"/>
      <c r="AO104" s="153"/>
      <c r="AP104" s="153"/>
      <c r="AQ104" s="153"/>
      <c r="AR104" s="153"/>
      <c r="AS104" s="153"/>
      <c r="AT104" s="153"/>
      <c r="AU104" s="153"/>
      <c r="AV104" s="153"/>
      <c r="AW104" s="153"/>
      <c r="AX104" s="153"/>
      <c r="AY104" s="153"/>
      <c r="AZ104" s="153"/>
      <c r="BA104" s="153"/>
      <c r="BB104" s="153"/>
      <c r="BC104" s="153"/>
      <c r="BD104" s="153"/>
      <c r="BE104" s="153"/>
      <c r="BF104" s="153"/>
      <c r="BG104" s="153"/>
      <c r="BH104" s="153"/>
      <c r="BI104" s="153"/>
      <c r="BJ104" s="153"/>
      <c r="BK104" s="153"/>
      <c r="BL104" s="153"/>
      <c r="BM104" s="153"/>
      <c r="BN104" s="153"/>
      <c r="BO104" s="153"/>
      <c r="BP104" s="153"/>
      <c r="BQ104" s="212"/>
      <c r="BS104" s="385"/>
      <c r="BT104" s="386"/>
      <c r="BU104" s="386"/>
      <c r="BV104" s="386"/>
      <c r="BW104" s="386"/>
      <c r="BX104" s="386"/>
      <c r="BY104" s="386"/>
      <c r="BZ104" s="386"/>
      <c r="CA104" s="386"/>
      <c r="CB104" s="386"/>
      <c r="CC104" s="386"/>
      <c r="CD104" s="386"/>
      <c r="CE104" s="386"/>
      <c r="CF104" s="386"/>
      <c r="CG104" s="386"/>
      <c r="CH104" s="386"/>
      <c r="CI104" s="386"/>
      <c r="CJ104" s="386"/>
      <c r="CK104" s="386"/>
      <c r="CL104" s="386"/>
      <c r="CM104" s="386"/>
      <c r="CN104" s="386"/>
      <c r="CO104" s="386"/>
      <c r="CP104" s="386"/>
      <c r="CQ104" s="386"/>
      <c r="CR104" s="386"/>
      <c r="CS104" s="386"/>
      <c r="CT104" s="386"/>
      <c r="CU104" s="386"/>
      <c r="CV104" s="386"/>
      <c r="CW104" s="386"/>
      <c r="CX104" s="386"/>
      <c r="CY104" s="386"/>
      <c r="CZ104" s="386"/>
      <c r="DA104" s="386"/>
      <c r="DB104" s="386"/>
      <c r="DC104" s="386"/>
      <c r="DD104" s="386"/>
      <c r="DE104" s="386"/>
      <c r="DF104" s="386"/>
      <c r="DG104" s="386"/>
      <c r="DH104" s="386"/>
      <c r="DI104" s="386"/>
      <c r="DJ104" s="386"/>
      <c r="DK104" s="386"/>
      <c r="DL104" s="386"/>
      <c r="DM104" s="386"/>
      <c r="DN104" s="386"/>
      <c r="DO104" s="386"/>
      <c r="DP104" s="386"/>
      <c r="DQ104" s="386"/>
      <c r="DR104" s="386"/>
      <c r="DS104" s="386"/>
      <c r="DT104" s="387"/>
    </row>
    <row r="105" spans="2:124" ht="30" customHeight="1">
      <c r="B105" s="193"/>
      <c r="C105" s="98"/>
      <c r="D105" s="152"/>
      <c r="E105" s="1906" t="s">
        <v>566</v>
      </c>
      <c r="F105" s="1907"/>
      <c r="G105" s="1907"/>
      <c r="H105" s="1907"/>
      <c r="I105" s="1907"/>
      <c r="J105" s="1907"/>
      <c r="K105" s="1907"/>
      <c r="L105" s="1908"/>
      <c r="M105" s="1934" t="s">
        <v>803</v>
      </c>
      <c r="N105" s="1932"/>
      <c r="O105" s="1932"/>
      <c r="P105" s="1932"/>
      <c r="Q105" s="1932"/>
      <c r="R105" s="1932"/>
      <c r="S105" s="1932"/>
      <c r="T105" s="1932"/>
      <c r="U105" s="1933"/>
      <c r="V105" s="1913"/>
      <c r="W105" s="1914"/>
      <c r="X105" s="1915"/>
      <c r="Y105" s="1912" t="s">
        <v>567</v>
      </c>
      <c r="Z105" s="1930"/>
      <c r="AA105" s="1913"/>
      <c r="AB105" s="1914"/>
      <c r="AC105" s="1915"/>
      <c r="AD105" s="1912" t="s">
        <v>568</v>
      </c>
      <c r="AE105" s="338"/>
      <c r="AF105" s="1916" t="s">
        <v>569</v>
      </c>
      <c r="AG105" s="1875"/>
      <c r="AH105" s="1875"/>
      <c r="AI105" s="1875"/>
      <c r="AJ105" s="1875"/>
      <c r="AK105" s="1875"/>
      <c r="AL105" s="1875"/>
      <c r="AM105" s="1875"/>
      <c r="AN105" s="1875"/>
      <c r="AO105" s="1875"/>
      <c r="AP105" s="1875"/>
      <c r="AQ105" s="1917"/>
      <c r="AR105" s="1918" t="s">
        <v>54</v>
      </c>
      <c r="AS105" s="1919"/>
      <c r="AT105" s="1919"/>
      <c r="AU105" s="1919"/>
      <c r="AV105" s="1919"/>
      <c r="AW105" s="1919"/>
      <c r="AX105" s="1919"/>
      <c r="AY105" s="1919"/>
      <c r="AZ105" s="1919"/>
      <c r="BA105" s="1919"/>
      <c r="BB105" s="1920"/>
      <c r="BC105" s="1877" t="s">
        <v>570</v>
      </c>
      <c r="BD105" s="1878"/>
      <c r="BE105" s="1878"/>
      <c r="BF105" s="1879"/>
      <c r="BG105" s="1880"/>
      <c r="BH105" s="1881"/>
      <c r="BI105" s="1881"/>
      <c r="BJ105" s="1881"/>
      <c r="BK105" s="1881"/>
      <c r="BL105" s="1882"/>
      <c r="BM105" s="1874" t="s">
        <v>144</v>
      </c>
      <c r="BN105" s="1875"/>
      <c r="BO105" s="1875"/>
      <c r="BP105" s="1876"/>
      <c r="BQ105" s="213"/>
      <c r="BS105" s="385"/>
      <c r="BT105" s="386"/>
      <c r="BU105" s="386"/>
      <c r="BV105" s="386"/>
      <c r="BW105" s="386"/>
      <c r="BX105" s="386"/>
      <c r="BY105" s="386"/>
      <c r="BZ105" s="386"/>
      <c r="CA105" s="386"/>
      <c r="CB105" s="386"/>
      <c r="CC105" s="386"/>
      <c r="CD105" s="386"/>
      <c r="CE105" s="386"/>
      <c r="CF105" s="386"/>
      <c r="CG105" s="386"/>
      <c r="CH105" s="386"/>
      <c r="CI105" s="386"/>
      <c r="CJ105" s="386"/>
      <c r="CK105" s="386"/>
      <c r="CL105" s="386"/>
      <c r="CM105" s="386"/>
      <c r="CN105" s="386"/>
      <c r="CO105" s="386"/>
      <c r="CP105" s="386"/>
      <c r="CQ105" s="386"/>
      <c r="CR105" s="386"/>
      <c r="CS105" s="386"/>
      <c r="CT105" s="386"/>
      <c r="CU105" s="386"/>
      <c r="CV105" s="386"/>
      <c r="CW105" s="386"/>
      <c r="CX105" s="386"/>
      <c r="CY105" s="386"/>
      <c r="CZ105" s="386"/>
      <c r="DA105" s="386"/>
      <c r="DB105" s="386"/>
      <c r="DC105" s="386"/>
      <c r="DD105" s="386"/>
      <c r="DE105" s="386"/>
      <c r="DF105" s="386"/>
      <c r="DG105" s="386"/>
      <c r="DH105" s="386"/>
      <c r="DI105" s="386"/>
      <c r="DJ105" s="386"/>
      <c r="DK105" s="386"/>
      <c r="DL105" s="386"/>
      <c r="DM105" s="386"/>
      <c r="DN105" s="386"/>
      <c r="DO105" s="386"/>
      <c r="DP105" s="386"/>
      <c r="DQ105" s="386"/>
      <c r="DR105" s="386"/>
      <c r="DS105" s="386"/>
      <c r="DT105" s="387"/>
    </row>
    <row r="106" spans="2:124" ht="30" customHeight="1">
      <c r="B106" s="193"/>
      <c r="C106" s="98"/>
      <c r="D106" s="152"/>
      <c r="E106" s="1903" t="s">
        <v>571</v>
      </c>
      <c r="F106" s="1904"/>
      <c r="G106" s="1904"/>
      <c r="H106" s="1904"/>
      <c r="I106" s="1904"/>
      <c r="J106" s="1904"/>
      <c r="K106" s="1904"/>
      <c r="L106" s="1905"/>
      <c r="M106" s="1901"/>
      <c r="N106" s="1902"/>
      <c r="O106" s="1902"/>
      <c r="P106" s="1902"/>
      <c r="Q106" s="1902"/>
      <c r="R106" s="1902"/>
      <c r="S106" s="1902"/>
      <c r="T106" s="1902"/>
      <c r="U106" s="1902"/>
      <c r="V106" s="1902"/>
      <c r="W106" s="1902"/>
      <c r="X106" s="1902"/>
      <c r="Y106" s="1902"/>
      <c r="Z106" s="1902"/>
      <c r="AA106" s="1902"/>
      <c r="AB106" s="1902"/>
      <c r="AC106" s="1902"/>
      <c r="AD106" s="1901"/>
      <c r="AE106" s="1902"/>
      <c r="AF106" s="1902"/>
      <c r="AG106" s="1902"/>
      <c r="AH106" s="1902"/>
      <c r="AI106" s="1902"/>
      <c r="AJ106" s="1902"/>
      <c r="AK106" s="1902"/>
      <c r="AL106" s="1902"/>
      <c r="AM106" s="1902"/>
      <c r="AN106" s="1902"/>
      <c r="AO106" s="1902"/>
      <c r="AP106" s="1902"/>
      <c r="AQ106" s="1902"/>
      <c r="AR106" s="1902"/>
      <c r="AS106" s="1902"/>
      <c r="AT106" s="1902"/>
      <c r="AU106" s="1921" t="s">
        <v>572</v>
      </c>
      <c r="AV106" s="1922"/>
      <c r="AW106" s="1922"/>
      <c r="AX106" s="1922"/>
      <c r="AY106" s="1922"/>
      <c r="AZ106" s="1901"/>
      <c r="BA106" s="1902"/>
      <c r="BB106" s="1902"/>
      <c r="BC106" s="1902"/>
      <c r="BD106" s="1902"/>
      <c r="BE106" s="1902"/>
      <c r="BF106" s="1902"/>
      <c r="BG106" s="1902"/>
      <c r="BH106" s="1902"/>
      <c r="BI106" s="1902"/>
      <c r="BJ106" s="1902"/>
      <c r="BK106" s="1902"/>
      <c r="BL106" s="1902"/>
      <c r="BM106" s="1902"/>
      <c r="BN106" s="1902"/>
      <c r="BO106" s="1902"/>
      <c r="BP106" s="1923"/>
      <c r="BQ106" s="213"/>
      <c r="BS106" s="388"/>
      <c r="BT106" s="389"/>
      <c r="BU106" s="389"/>
      <c r="BV106" s="389"/>
      <c r="BW106" s="389"/>
      <c r="BX106" s="389"/>
      <c r="BY106" s="389"/>
      <c r="BZ106" s="389"/>
      <c r="CA106" s="389"/>
      <c r="CB106" s="389"/>
      <c r="CC106" s="389"/>
      <c r="CD106" s="389"/>
      <c r="CE106" s="389"/>
      <c r="CF106" s="389"/>
      <c r="CG106" s="389"/>
      <c r="CH106" s="389"/>
      <c r="CI106" s="389"/>
      <c r="CJ106" s="389"/>
      <c r="CK106" s="389"/>
      <c r="CL106" s="389"/>
      <c r="CM106" s="389"/>
      <c r="CN106" s="389"/>
      <c r="CO106" s="389"/>
      <c r="CP106" s="389"/>
      <c r="CQ106" s="389"/>
      <c r="CR106" s="389"/>
      <c r="CS106" s="389"/>
      <c r="CT106" s="389"/>
      <c r="CU106" s="389"/>
      <c r="CV106" s="389"/>
      <c r="CW106" s="389"/>
      <c r="CX106" s="389"/>
      <c r="CY106" s="389"/>
      <c r="CZ106" s="389"/>
      <c r="DA106" s="389"/>
      <c r="DB106" s="389"/>
      <c r="DC106" s="389"/>
      <c r="DD106" s="389"/>
      <c r="DE106" s="389"/>
      <c r="DF106" s="389"/>
      <c r="DG106" s="389"/>
      <c r="DH106" s="389"/>
      <c r="DI106" s="389"/>
      <c r="DJ106" s="389"/>
      <c r="DK106" s="389"/>
      <c r="DL106" s="389"/>
      <c r="DM106" s="389"/>
      <c r="DN106" s="389"/>
      <c r="DO106" s="389"/>
      <c r="DP106" s="389"/>
      <c r="DQ106" s="389"/>
      <c r="DR106" s="389"/>
      <c r="DS106" s="389"/>
      <c r="DT106" s="390"/>
    </row>
    <row r="107" spans="2:124" ht="7.5" customHeight="1">
      <c r="B107" s="193"/>
      <c r="C107" s="98"/>
      <c r="D107" s="98"/>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c r="AA107" s="153"/>
      <c r="AB107" s="153"/>
      <c r="AC107" s="153"/>
      <c r="AD107" s="153"/>
      <c r="AE107" s="153"/>
      <c r="AF107" s="153"/>
      <c r="AG107" s="153"/>
      <c r="AH107" s="153"/>
      <c r="AI107" s="153"/>
      <c r="AJ107" s="153"/>
      <c r="AK107" s="153"/>
      <c r="AL107" s="153"/>
      <c r="AM107" s="153"/>
      <c r="AN107" s="153"/>
      <c r="AO107" s="153"/>
      <c r="AP107" s="153"/>
      <c r="AQ107" s="153"/>
      <c r="AR107" s="153"/>
      <c r="AS107" s="153"/>
      <c r="AT107" s="153"/>
      <c r="AU107" s="153"/>
      <c r="AV107" s="153"/>
      <c r="AW107" s="153"/>
      <c r="AX107" s="153"/>
      <c r="AY107" s="153"/>
      <c r="AZ107" s="153"/>
      <c r="BA107" s="153"/>
      <c r="BB107" s="153"/>
      <c r="BC107" s="153"/>
      <c r="BD107" s="153"/>
      <c r="BE107" s="153"/>
      <c r="BF107" s="153"/>
      <c r="BG107" s="153"/>
      <c r="BH107" s="153"/>
      <c r="BI107" s="153"/>
      <c r="BJ107" s="153"/>
      <c r="BK107" s="153"/>
      <c r="BL107" s="153"/>
      <c r="BM107" s="153"/>
      <c r="BN107" s="153"/>
      <c r="BO107" s="153"/>
      <c r="BP107" s="153"/>
      <c r="BQ107" s="212"/>
    </row>
    <row r="108" spans="2:124" ht="30" customHeight="1">
      <c r="B108" s="193"/>
      <c r="C108" s="98"/>
      <c r="D108" s="152"/>
      <c r="E108" s="1906" t="s">
        <v>566</v>
      </c>
      <c r="F108" s="1907"/>
      <c r="G108" s="1907"/>
      <c r="H108" s="1907"/>
      <c r="I108" s="1907"/>
      <c r="J108" s="1907"/>
      <c r="K108" s="1907"/>
      <c r="L108" s="1908"/>
      <c r="M108" s="1934" t="s">
        <v>803</v>
      </c>
      <c r="N108" s="1932"/>
      <c r="O108" s="1932"/>
      <c r="P108" s="1932"/>
      <c r="Q108" s="1932"/>
      <c r="R108" s="1932"/>
      <c r="S108" s="1932"/>
      <c r="T108" s="1932"/>
      <c r="U108" s="1933"/>
      <c r="V108" s="1913"/>
      <c r="W108" s="1914"/>
      <c r="X108" s="1915"/>
      <c r="Y108" s="1912" t="s">
        <v>567</v>
      </c>
      <c r="Z108" s="1930"/>
      <c r="AA108" s="1913"/>
      <c r="AB108" s="1914"/>
      <c r="AC108" s="1915"/>
      <c r="AD108" s="1912" t="s">
        <v>568</v>
      </c>
      <c r="AE108" s="338"/>
      <c r="AF108" s="1916" t="s">
        <v>569</v>
      </c>
      <c r="AG108" s="1875"/>
      <c r="AH108" s="1875"/>
      <c r="AI108" s="1875"/>
      <c r="AJ108" s="1875"/>
      <c r="AK108" s="1875"/>
      <c r="AL108" s="1875"/>
      <c r="AM108" s="1875"/>
      <c r="AN108" s="1875"/>
      <c r="AO108" s="1875"/>
      <c r="AP108" s="1875"/>
      <c r="AQ108" s="1917"/>
      <c r="AR108" s="1918" t="s">
        <v>54</v>
      </c>
      <c r="AS108" s="1919"/>
      <c r="AT108" s="1919"/>
      <c r="AU108" s="1919"/>
      <c r="AV108" s="1919"/>
      <c r="AW108" s="1919"/>
      <c r="AX108" s="1919"/>
      <c r="AY108" s="1919"/>
      <c r="AZ108" s="1919"/>
      <c r="BA108" s="1919"/>
      <c r="BB108" s="1920"/>
      <c r="BC108" s="1877" t="s">
        <v>570</v>
      </c>
      <c r="BD108" s="1878"/>
      <c r="BE108" s="1878"/>
      <c r="BF108" s="1879"/>
      <c r="BG108" s="1880"/>
      <c r="BH108" s="1881"/>
      <c r="BI108" s="1881"/>
      <c r="BJ108" s="1881"/>
      <c r="BK108" s="1881"/>
      <c r="BL108" s="1882"/>
      <c r="BM108" s="1874" t="s">
        <v>144</v>
      </c>
      <c r="BN108" s="1875"/>
      <c r="BO108" s="1875"/>
      <c r="BP108" s="1876"/>
      <c r="BQ108" s="213"/>
    </row>
    <row r="109" spans="2:124" ht="30" customHeight="1">
      <c r="B109" s="193"/>
      <c r="C109" s="98"/>
      <c r="D109" s="152"/>
      <c r="E109" s="1903" t="s">
        <v>571</v>
      </c>
      <c r="F109" s="1904"/>
      <c r="G109" s="1904"/>
      <c r="H109" s="1904"/>
      <c r="I109" s="1904"/>
      <c r="J109" s="1904"/>
      <c r="K109" s="1904"/>
      <c r="L109" s="1905"/>
      <c r="M109" s="1901"/>
      <c r="N109" s="1902"/>
      <c r="O109" s="1902"/>
      <c r="P109" s="1902"/>
      <c r="Q109" s="1902"/>
      <c r="R109" s="1902"/>
      <c r="S109" s="1902"/>
      <c r="T109" s="1902"/>
      <c r="U109" s="1902"/>
      <c r="V109" s="1902"/>
      <c r="W109" s="1902"/>
      <c r="X109" s="1902"/>
      <c r="Y109" s="1902"/>
      <c r="Z109" s="1902"/>
      <c r="AA109" s="1902"/>
      <c r="AB109" s="1902"/>
      <c r="AC109" s="1902"/>
      <c r="AD109" s="1901"/>
      <c r="AE109" s="1902"/>
      <c r="AF109" s="1902"/>
      <c r="AG109" s="1902"/>
      <c r="AH109" s="1902"/>
      <c r="AI109" s="1902"/>
      <c r="AJ109" s="1902"/>
      <c r="AK109" s="1902"/>
      <c r="AL109" s="1902"/>
      <c r="AM109" s="1902"/>
      <c r="AN109" s="1902"/>
      <c r="AO109" s="1902"/>
      <c r="AP109" s="1902"/>
      <c r="AQ109" s="1902"/>
      <c r="AR109" s="1902"/>
      <c r="AS109" s="1902"/>
      <c r="AT109" s="1902"/>
      <c r="AU109" s="1921" t="s">
        <v>572</v>
      </c>
      <c r="AV109" s="1922"/>
      <c r="AW109" s="1922"/>
      <c r="AX109" s="1922"/>
      <c r="AY109" s="1922"/>
      <c r="AZ109" s="1901"/>
      <c r="BA109" s="1902"/>
      <c r="BB109" s="1902"/>
      <c r="BC109" s="1902"/>
      <c r="BD109" s="1902"/>
      <c r="BE109" s="1902"/>
      <c r="BF109" s="1902"/>
      <c r="BG109" s="1902"/>
      <c r="BH109" s="1902"/>
      <c r="BI109" s="1902"/>
      <c r="BJ109" s="1902"/>
      <c r="BK109" s="1902"/>
      <c r="BL109" s="1902"/>
      <c r="BM109" s="1902"/>
      <c r="BN109" s="1902"/>
      <c r="BO109" s="1902"/>
      <c r="BP109" s="1923"/>
      <c r="BQ109" s="213"/>
    </row>
    <row r="110" spans="2:124" ht="7.5" customHeight="1">
      <c r="B110" s="193"/>
      <c r="C110" s="98"/>
      <c r="D110" s="98"/>
      <c r="E110" s="153"/>
      <c r="F110" s="153"/>
      <c r="G110" s="153"/>
      <c r="H110" s="153"/>
      <c r="I110" s="153"/>
      <c r="J110" s="153"/>
      <c r="K110" s="153"/>
      <c r="L110" s="153"/>
      <c r="M110" s="153"/>
      <c r="N110" s="153"/>
      <c r="O110" s="153"/>
      <c r="P110" s="153"/>
      <c r="Q110" s="153"/>
      <c r="R110" s="153"/>
      <c r="S110" s="153"/>
      <c r="T110" s="153"/>
      <c r="U110" s="153"/>
      <c r="V110" s="153"/>
      <c r="W110" s="153"/>
      <c r="X110" s="153"/>
      <c r="Y110" s="153"/>
      <c r="Z110" s="153"/>
      <c r="AA110" s="153"/>
      <c r="AB110" s="153"/>
      <c r="AC110" s="153"/>
      <c r="AD110" s="153"/>
      <c r="AE110" s="153"/>
      <c r="AF110" s="153"/>
      <c r="AG110" s="153"/>
      <c r="AH110" s="153"/>
      <c r="AI110" s="153"/>
      <c r="AJ110" s="153"/>
      <c r="AK110" s="153"/>
      <c r="AL110" s="153"/>
      <c r="AM110" s="153"/>
      <c r="AN110" s="153"/>
      <c r="AO110" s="153"/>
      <c r="AP110" s="153"/>
      <c r="AQ110" s="153"/>
      <c r="AR110" s="153"/>
      <c r="AS110" s="153"/>
      <c r="AT110" s="153"/>
      <c r="AU110" s="153"/>
      <c r="AV110" s="153"/>
      <c r="AW110" s="153"/>
      <c r="AX110" s="153"/>
      <c r="AY110" s="153"/>
      <c r="AZ110" s="153"/>
      <c r="BA110" s="153"/>
      <c r="BB110" s="153"/>
      <c r="BC110" s="153"/>
      <c r="BD110" s="153"/>
      <c r="BE110" s="153"/>
      <c r="BF110" s="153"/>
      <c r="BG110" s="153"/>
      <c r="BH110" s="153"/>
      <c r="BI110" s="153"/>
      <c r="BJ110" s="153"/>
      <c r="BK110" s="153"/>
      <c r="BL110" s="153"/>
      <c r="BM110" s="153"/>
      <c r="BN110" s="153"/>
      <c r="BO110" s="153"/>
      <c r="BP110" s="153"/>
      <c r="BQ110" s="212"/>
    </row>
    <row r="111" spans="2:124" ht="30" customHeight="1">
      <c r="B111" s="193"/>
      <c r="C111" s="98"/>
      <c r="D111" s="152"/>
      <c r="E111" s="1906" t="s">
        <v>566</v>
      </c>
      <c r="F111" s="1907"/>
      <c r="G111" s="1907"/>
      <c r="H111" s="1907"/>
      <c r="I111" s="1907"/>
      <c r="J111" s="1907"/>
      <c r="K111" s="1907"/>
      <c r="L111" s="1908"/>
      <c r="M111" s="1934" t="s">
        <v>803</v>
      </c>
      <c r="N111" s="1932"/>
      <c r="O111" s="1932"/>
      <c r="P111" s="1932"/>
      <c r="Q111" s="1932"/>
      <c r="R111" s="1932"/>
      <c r="S111" s="1932"/>
      <c r="T111" s="1932"/>
      <c r="U111" s="1933"/>
      <c r="V111" s="1913"/>
      <c r="W111" s="1914"/>
      <c r="X111" s="1915"/>
      <c r="Y111" s="1912" t="s">
        <v>567</v>
      </c>
      <c r="Z111" s="1930"/>
      <c r="AA111" s="1913"/>
      <c r="AB111" s="1914"/>
      <c r="AC111" s="1915"/>
      <c r="AD111" s="1912" t="s">
        <v>568</v>
      </c>
      <c r="AE111" s="338"/>
      <c r="AF111" s="1916" t="s">
        <v>569</v>
      </c>
      <c r="AG111" s="1875"/>
      <c r="AH111" s="1875"/>
      <c r="AI111" s="1875"/>
      <c r="AJ111" s="1875"/>
      <c r="AK111" s="1875"/>
      <c r="AL111" s="1875"/>
      <c r="AM111" s="1875"/>
      <c r="AN111" s="1875"/>
      <c r="AO111" s="1875"/>
      <c r="AP111" s="1875"/>
      <c r="AQ111" s="1917"/>
      <c r="AR111" s="1918" t="s">
        <v>54</v>
      </c>
      <c r="AS111" s="1919"/>
      <c r="AT111" s="1919"/>
      <c r="AU111" s="1919"/>
      <c r="AV111" s="1919"/>
      <c r="AW111" s="1919"/>
      <c r="AX111" s="1919"/>
      <c r="AY111" s="1919"/>
      <c r="AZ111" s="1919"/>
      <c r="BA111" s="1919"/>
      <c r="BB111" s="1920"/>
      <c r="BC111" s="1877" t="s">
        <v>570</v>
      </c>
      <c r="BD111" s="1878"/>
      <c r="BE111" s="1878"/>
      <c r="BF111" s="1879"/>
      <c r="BG111" s="1880"/>
      <c r="BH111" s="1881"/>
      <c r="BI111" s="1881"/>
      <c r="BJ111" s="1881"/>
      <c r="BK111" s="1881"/>
      <c r="BL111" s="1882"/>
      <c r="BM111" s="1874" t="s">
        <v>144</v>
      </c>
      <c r="BN111" s="1875"/>
      <c r="BO111" s="1875"/>
      <c r="BP111" s="1876"/>
      <c r="BQ111" s="213"/>
    </row>
    <row r="112" spans="2:124" ht="30" customHeight="1">
      <c r="B112" s="193"/>
      <c r="C112" s="98"/>
      <c r="D112" s="152"/>
      <c r="E112" s="1903" t="s">
        <v>571</v>
      </c>
      <c r="F112" s="1904"/>
      <c r="G112" s="1904"/>
      <c r="H112" s="1904"/>
      <c r="I112" s="1904"/>
      <c r="J112" s="1904"/>
      <c r="K112" s="1904"/>
      <c r="L112" s="1905"/>
      <c r="M112" s="1901"/>
      <c r="N112" s="1902"/>
      <c r="O112" s="1902"/>
      <c r="P112" s="1902"/>
      <c r="Q112" s="1902"/>
      <c r="R112" s="1902"/>
      <c r="S112" s="1902"/>
      <c r="T112" s="1902"/>
      <c r="U112" s="1902"/>
      <c r="V112" s="1902"/>
      <c r="W112" s="1902"/>
      <c r="X112" s="1902"/>
      <c r="Y112" s="1902"/>
      <c r="Z112" s="1902"/>
      <c r="AA112" s="1902"/>
      <c r="AB112" s="1902"/>
      <c r="AC112" s="1902"/>
      <c r="AD112" s="1901"/>
      <c r="AE112" s="1902"/>
      <c r="AF112" s="1902"/>
      <c r="AG112" s="1902"/>
      <c r="AH112" s="1902"/>
      <c r="AI112" s="1902"/>
      <c r="AJ112" s="1902"/>
      <c r="AK112" s="1902"/>
      <c r="AL112" s="1902"/>
      <c r="AM112" s="1902"/>
      <c r="AN112" s="1902"/>
      <c r="AO112" s="1902"/>
      <c r="AP112" s="1902"/>
      <c r="AQ112" s="1902"/>
      <c r="AR112" s="1902"/>
      <c r="AS112" s="1902"/>
      <c r="AT112" s="1902"/>
      <c r="AU112" s="1921" t="s">
        <v>572</v>
      </c>
      <c r="AV112" s="1922"/>
      <c r="AW112" s="1922"/>
      <c r="AX112" s="1922"/>
      <c r="AY112" s="1922"/>
      <c r="AZ112" s="1901"/>
      <c r="BA112" s="1902"/>
      <c r="BB112" s="1902"/>
      <c r="BC112" s="1902"/>
      <c r="BD112" s="1902"/>
      <c r="BE112" s="1902"/>
      <c r="BF112" s="1902"/>
      <c r="BG112" s="1902"/>
      <c r="BH112" s="1902"/>
      <c r="BI112" s="1902"/>
      <c r="BJ112" s="1902"/>
      <c r="BK112" s="1902"/>
      <c r="BL112" s="1902"/>
      <c r="BM112" s="1902"/>
      <c r="BN112" s="1902"/>
      <c r="BO112" s="1902"/>
      <c r="BP112" s="1923"/>
      <c r="BQ112" s="213"/>
    </row>
    <row r="113" spans="2:69" ht="7.5" customHeight="1">
      <c r="B113" s="193"/>
      <c r="C113" s="98"/>
      <c r="D113" s="98"/>
      <c r="E113" s="153"/>
      <c r="F113" s="153"/>
      <c r="G113" s="153"/>
      <c r="H113" s="153"/>
      <c r="I113" s="153"/>
      <c r="J113" s="153"/>
      <c r="K113" s="153"/>
      <c r="L113" s="153"/>
      <c r="M113" s="153"/>
      <c r="N113" s="153"/>
      <c r="O113" s="153"/>
      <c r="P113" s="153"/>
      <c r="Q113" s="153"/>
      <c r="R113" s="153"/>
      <c r="S113" s="153"/>
      <c r="T113" s="153"/>
      <c r="U113" s="153"/>
      <c r="V113" s="153"/>
      <c r="W113" s="153"/>
      <c r="X113" s="153"/>
      <c r="Y113" s="153"/>
      <c r="Z113" s="153"/>
      <c r="AA113" s="153"/>
      <c r="AB113" s="153"/>
      <c r="AC113" s="153"/>
      <c r="AD113" s="153"/>
      <c r="AE113" s="153"/>
      <c r="AF113" s="153"/>
      <c r="AG113" s="153"/>
      <c r="AH113" s="153"/>
      <c r="AI113" s="153"/>
      <c r="AJ113" s="153"/>
      <c r="AK113" s="153"/>
      <c r="AL113" s="153"/>
      <c r="AM113" s="153"/>
      <c r="AN113" s="153"/>
      <c r="AO113" s="153"/>
      <c r="AP113" s="153"/>
      <c r="AQ113" s="153"/>
      <c r="AR113" s="153"/>
      <c r="AS113" s="153"/>
      <c r="AT113" s="153"/>
      <c r="AU113" s="153"/>
      <c r="AV113" s="153"/>
      <c r="AW113" s="153"/>
      <c r="AX113" s="153"/>
      <c r="AY113" s="153"/>
      <c r="AZ113" s="153"/>
      <c r="BA113" s="153"/>
      <c r="BB113" s="153"/>
      <c r="BC113" s="153"/>
      <c r="BD113" s="153"/>
      <c r="BE113" s="153"/>
      <c r="BF113" s="153"/>
      <c r="BG113" s="153"/>
      <c r="BH113" s="153"/>
      <c r="BI113" s="153"/>
      <c r="BJ113" s="153"/>
      <c r="BK113" s="153"/>
      <c r="BL113" s="153"/>
      <c r="BM113" s="153"/>
      <c r="BN113" s="153"/>
      <c r="BO113" s="153"/>
      <c r="BP113" s="153"/>
      <c r="BQ113" s="212"/>
    </row>
    <row r="114" spans="2:69" ht="30" customHeight="1">
      <c r="B114" s="193"/>
      <c r="C114" s="98"/>
      <c r="D114" s="98"/>
      <c r="E114" s="1906" t="s">
        <v>566</v>
      </c>
      <c r="F114" s="1907"/>
      <c r="G114" s="1907"/>
      <c r="H114" s="1907"/>
      <c r="I114" s="1907"/>
      <c r="J114" s="1907"/>
      <c r="K114" s="1907"/>
      <c r="L114" s="1908"/>
      <c r="M114" s="1934" t="s">
        <v>803</v>
      </c>
      <c r="N114" s="1932"/>
      <c r="O114" s="1932"/>
      <c r="P114" s="1932"/>
      <c r="Q114" s="1932"/>
      <c r="R114" s="1932"/>
      <c r="S114" s="1932"/>
      <c r="T114" s="1932"/>
      <c r="U114" s="1933"/>
      <c r="V114" s="1913"/>
      <c r="W114" s="1914"/>
      <c r="X114" s="1915"/>
      <c r="Y114" s="1912" t="s">
        <v>567</v>
      </c>
      <c r="Z114" s="1930"/>
      <c r="AA114" s="1913"/>
      <c r="AB114" s="1914"/>
      <c r="AC114" s="1915"/>
      <c r="AD114" s="1912" t="s">
        <v>568</v>
      </c>
      <c r="AE114" s="338"/>
      <c r="AF114" s="1916" t="s">
        <v>569</v>
      </c>
      <c r="AG114" s="1875"/>
      <c r="AH114" s="1875"/>
      <c r="AI114" s="1875"/>
      <c r="AJ114" s="1875"/>
      <c r="AK114" s="1875"/>
      <c r="AL114" s="1875"/>
      <c r="AM114" s="1875"/>
      <c r="AN114" s="1875"/>
      <c r="AO114" s="1875"/>
      <c r="AP114" s="1875"/>
      <c r="AQ114" s="1917"/>
      <c r="AR114" s="1918" t="s">
        <v>54</v>
      </c>
      <c r="AS114" s="1919"/>
      <c r="AT114" s="1919"/>
      <c r="AU114" s="1919"/>
      <c r="AV114" s="1919"/>
      <c r="AW114" s="1919"/>
      <c r="AX114" s="1919"/>
      <c r="AY114" s="1919"/>
      <c r="AZ114" s="1919"/>
      <c r="BA114" s="1919"/>
      <c r="BB114" s="1920"/>
      <c r="BC114" s="1877" t="s">
        <v>570</v>
      </c>
      <c r="BD114" s="1878"/>
      <c r="BE114" s="1878"/>
      <c r="BF114" s="1879"/>
      <c r="BG114" s="1880"/>
      <c r="BH114" s="1881"/>
      <c r="BI114" s="1881"/>
      <c r="BJ114" s="1881"/>
      <c r="BK114" s="1881"/>
      <c r="BL114" s="1882"/>
      <c r="BM114" s="1874" t="s">
        <v>144</v>
      </c>
      <c r="BN114" s="1875"/>
      <c r="BO114" s="1875"/>
      <c r="BP114" s="1876"/>
      <c r="BQ114" s="213"/>
    </row>
    <row r="115" spans="2:69" ht="30" customHeight="1">
      <c r="B115" s="193"/>
      <c r="C115" s="98"/>
      <c r="D115" s="152"/>
      <c r="E115" s="1903" t="s">
        <v>571</v>
      </c>
      <c r="F115" s="1904"/>
      <c r="G115" s="1904"/>
      <c r="H115" s="1904"/>
      <c r="I115" s="1904"/>
      <c r="J115" s="1904"/>
      <c r="K115" s="1904"/>
      <c r="L115" s="1905"/>
      <c r="M115" s="1901"/>
      <c r="N115" s="1902"/>
      <c r="O115" s="1902"/>
      <c r="P115" s="1902"/>
      <c r="Q115" s="1902"/>
      <c r="R115" s="1902"/>
      <c r="S115" s="1902"/>
      <c r="T115" s="1902"/>
      <c r="U115" s="1902"/>
      <c r="V115" s="1902"/>
      <c r="W115" s="1902"/>
      <c r="X115" s="1902"/>
      <c r="Y115" s="1902"/>
      <c r="Z115" s="1902"/>
      <c r="AA115" s="1902"/>
      <c r="AB115" s="1902"/>
      <c r="AC115" s="1902"/>
      <c r="AD115" s="1901"/>
      <c r="AE115" s="1902"/>
      <c r="AF115" s="1902"/>
      <c r="AG115" s="1902"/>
      <c r="AH115" s="1902"/>
      <c r="AI115" s="1902"/>
      <c r="AJ115" s="1902"/>
      <c r="AK115" s="1902"/>
      <c r="AL115" s="1902"/>
      <c r="AM115" s="1902"/>
      <c r="AN115" s="1902"/>
      <c r="AO115" s="1902"/>
      <c r="AP115" s="1902"/>
      <c r="AQ115" s="1902"/>
      <c r="AR115" s="1902"/>
      <c r="AS115" s="1902"/>
      <c r="AT115" s="1902"/>
      <c r="AU115" s="1921" t="s">
        <v>572</v>
      </c>
      <c r="AV115" s="1922"/>
      <c r="AW115" s="1922"/>
      <c r="AX115" s="1922"/>
      <c r="AY115" s="1922"/>
      <c r="AZ115" s="1901"/>
      <c r="BA115" s="1902"/>
      <c r="BB115" s="1902"/>
      <c r="BC115" s="1902"/>
      <c r="BD115" s="1902"/>
      <c r="BE115" s="1902"/>
      <c r="BF115" s="1902"/>
      <c r="BG115" s="1902"/>
      <c r="BH115" s="1902"/>
      <c r="BI115" s="1902"/>
      <c r="BJ115" s="1902"/>
      <c r="BK115" s="1902"/>
      <c r="BL115" s="1902"/>
      <c r="BM115" s="1902"/>
      <c r="BN115" s="1902"/>
      <c r="BO115" s="1902"/>
      <c r="BP115" s="1923"/>
      <c r="BQ115" s="213"/>
    </row>
    <row r="116" spans="2:69" ht="7.5" customHeight="1">
      <c r="B116" s="193"/>
      <c r="C116" s="98"/>
      <c r="D116" s="98"/>
      <c r="E116" s="154"/>
      <c r="F116" s="154"/>
      <c r="G116" s="154"/>
      <c r="H116" s="154"/>
      <c r="I116" s="154"/>
      <c r="J116" s="154"/>
      <c r="K116" s="154"/>
      <c r="L116" s="154"/>
      <c r="M116" s="154"/>
      <c r="N116" s="154"/>
      <c r="O116" s="154"/>
      <c r="P116" s="154"/>
      <c r="Q116" s="154"/>
      <c r="R116" s="154"/>
      <c r="S116" s="154"/>
      <c r="T116" s="154"/>
      <c r="U116" s="154"/>
      <c r="V116" s="154"/>
      <c r="W116" s="154"/>
      <c r="X116" s="154"/>
      <c r="Y116" s="154"/>
      <c r="Z116" s="154"/>
      <c r="AA116" s="154"/>
      <c r="AB116" s="154"/>
      <c r="AC116" s="154"/>
      <c r="AD116" s="154"/>
      <c r="AE116" s="154"/>
      <c r="AF116" s="154"/>
      <c r="AG116" s="154"/>
      <c r="AH116" s="154"/>
      <c r="AI116" s="154"/>
      <c r="AJ116" s="154"/>
      <c r="AK116" s="154"/>
      <c r="AL116" s="154"/>
      <c r="AM116" s="154"/>
      <c r="AN116" s="154"/>
      <c r="AO116" s="154"/>
      <c r="AP116" s="154"/>
      <c r="AQ116" s="154"/>
      <c r="AR116" s="154"/>
      <c r="AS116" s="154"/>
      <c r="AT116" s="154"/>
      <c r="AU116" s="154"/>
      <c r="AV116" s="154"/>
      <c r="AW116" s="154"/>
      <c r="AX116" s="154"/>
      <c r="AY116" s="154"/>
      <c r="AZ116" s="154"/>
      <c r="BA116" s="154"/>
      <c r="BB116" s="154"/>
      <c r="BC116" s="154"/>
      <c r="BD116" s="154"/>
      <c r="BE116" s="154"/>
      <c r="BF116" s="154"/>
      <c r="BG116" s="154"/>
      <c r="BH116" s="154"/>
      <c r="BI116" s="154"/>
      <c r="BJ116" s="154"/>
      <c r="BK116" s="154"/>
      <c r="BL116" s="154"/>
      <c r="BM116" s="154"/>
      <c r="BN116" s="154"/>
      <c r="BO116" s="154"/>
      <c r="BP116" s="154"/>
      <c r="BQ116" s="212"/>
    </row>
    <row r="117" spans="2:69" ht="15" customHeight="1">
      <c r="B117" s="193"/>
      <c r="C117" s="98"/>
      <c r="D117" s="98"/>
      <c r="E117" s="1415" t="s">
        <v>573</v>
      </c>
      <c r="F117" s="1415"/>
      <c r="G117" s="1415"/>
      <c r="H117" s="1415"/>
      <c r="I117" s="1415"/>
      <c r="J117" s="1415"/>
      <c r="K117" s="1415"/>
      <c r="L117" s="1415"/>
      <c r="M117" s="1415"/>
      <c r="N117" s="1415"/>
      <c r="O117" s="1415"/>
      <c r="P117" s="1415"/>
      <c r="Q117" s="1415"/>
      <c r="R117" s="1415"/>
      <c r="S117" s="1415"/>
      <c r="T117" s="1415"/>
      <c r="U117" s="1415"/>
      <c r="V117" s="1415"/>
      <c r="W117" s="1415"/>
      <c r="X117" s="1415"/>
      <c r="Y117" s="1415"/>
      <c r="Z117" s="1415"/>
      <c r="AA117" s="1415"/>
      <c r="AB117" s="1415"/>
      <c r="AC117" s="1415"/>
      <c r="AD117" s="1415"/>
      <c r="AE117" s="1415"/>
      <c r="AF117" s="1415"/>
      <c r="AG117" s="1415"/>
      <c r="AH117" s="1415"/>
      <c r="AI117" s="1415"/>
      <c r="AJ117" s="1415"/>
      <c r="AK117" s="1415"/>
      <c r="AL117" s="1415"/>
      <c r="AM117" s="1415"/>
      <c r="AN117" s="1415"/>
      <c r="AO117" s="1415"/>
      <c r="AP117" s="1415"/>
      <c r="AQ117" s="1415"/>
      <c r="AR117" s="1415"/>
      <c r="AS117" s="1415"/>
      <c r="AT117" s="1415"/>
      <c r="AU117" s="1415"/>
      <c r="AV117" s="1415"/>
      <c r="AW117" s="1415"/>
      <c r="AX117" s="1415"/>
      <c r="AY117" s="1415"/>
      <c r="AZ117" s="98"/>
      <c r="BA117" s="98"/>
      <c r="BB117" s="98"/>
      <c r="BC117" s="98"/>
      <c r="BD117" s="98"/>
      <c r="BE117" s="98"/>
      <c r="BF117" s="98"/>
      <c r="BG117" s="98"/>
      <c r="BH117" s="98"/>
      <c r="BI117" s="98"/>
      <c r="BJ117" s="98"/>
      <c r="BK117" s="98"/>
      <c r="BL117" s="98"/>
      <c r="BM117" s="98"/>
      <c r="BN117" s="98"/>
      <c r="BO117" s="98"/>
      <c r="BP117" s="98"/>
      <c r="BQ117" s="212"/>
    </row>
    <row r="118" spans="2:69" ht="15" customHeight="1">
      <c r="B118" s="193"/>
      <c r="C118" s="98"/>
      <c r="D118" s="98"/>
      <c r="E118" s="1898" t="s">
        <v>574</v>
      </c>
      <c r="F118" s="1740"/>
      <c r="G118" s="1740"/>
      <c r="H118" s="1740"/>
      <c r="I118" s="1740"/>
      <c r="J118" s="1740"/>
      <c r="K118" s="1740"/>
      <c r="L118" s="1740"/>
      <c r="M118" s="1740"/>
      <c r="N118" s="1740"/>
      <c r="O118" s="1740"/>
      <c r="P118" s="1740"/>
      <c r="Q118" s="1740"/>
      <c r="R118" s="1740"/>
      <c r="S118" s="1740"/>
      <c r="T118" s="1740"/>
      <c r="U118" s="1740"/>
      <c r="V118" s="1740"/>
      <c r="W118" s="1740"/>
      <c r="X118" s="1740"/>
      <c r="Y118" s="1740"/>
      <c r="Z118" s="1740"/>
      <c r="AA118" s="1740"/>
      <c r="AB118" s="1740"/>
      <c r="AC118" s="1740"/>
      <c r="AD118" s="1740"/>
      <c r="AE118" s="1740"/>
      <c r="AF118" s="1740"/>
      <c r="AG118" s="1740"/>
      <c r="AH118" s="1740"/>
      <c r="AI118" s="1740"/>
      <c r="AJ118" s="1740"/>
      <c r="AK118" s="1740"/>
      <c r="AL118" s="1740"/>
      <c r="AM118" s="1740"/>
      <c r="AN118" s="1740"/>
      <c r="AO118" s="1740"/>
      <c r="AP118" s="1740"/>
      <c r="AQ118" s="1740"/>
      <c r="AR118" s="1740"/>
      <c r="AS118" s="1740"/>
      <c r="AT118" s="1740"/>
      <c r="AU118" s="1740"/>
      <c r="AV118" s="1740"/>
      <c r="AW118" s="1740"/>
      <c r="AX118" s="1740"/>
      <c r="AY118" s="1740"/>
      <c r="AZ118" s="1740"/>
      <c r="BA118" s="1740"/>
      <c r="BB118" s="1740"/>
      <c r="BC118" s="1740"/>
      <c r="BD118" s="1740"/>
      <c r="BE118" s="1740"/>
      <c r="BF118" s="1740"/>
      <c r="BG118" s="1740"/>
      <c r="BH118" s="1740"/>
      <c r="BI118" s="1740"/>
      <c r="BJ118" s="1740"/>
      <c r="BK118" s="1899"/>
      <c r="BL118" s="98"/>
      <c r="BM118" s="98"/>
      <c r="BN118" s="98"/>
      <c r="BO118" s="98"/>
      <c r="BP118" s="98"/>
      <c r="BQ118" s="212"/>
    </row>
    <row r="119" spans="2:69" ht="30" customHeight="1">
      <c r="B119" s="193"/>
      <c r="C119" s="98"/>
      <c r="D119" s="152"/>
      <c r="E119" s="1906" t="s">
        <v>575</v>
      </c>
      <c r="F119" s="1907"/>
      <c r="G119" s="1907"/>
      <c r="H119" s="1907"/>
      <c r="I119" s="1907"/>
      <c r="J119" s="1907"/>
      <c r="K119" s="1907"/>
      <c r="L119" s="1908"/>
      <c r="M119" s="1931" t="s">
        <v>64</v>
      </c>
      <c r="N119" s="1932"/>
      <c r="O119" s="1932"/>
      <c r="P119" s="1932"/>
      <c r="Q119" s="1932"/>
      <c r="R119" s="1932"/>
      <c r="S119" s="1932"/>
      <c r="T119" s="1932"/>
      <c r="U119" s="1933"/>
      <c r="V119" s="1909"/>
      <c r="W119" s="1910"/>
      <c r="X119" s="1911"/>
      <c r="Y119" s="1912" t="s">
        <v>567</v>
      </c>
      <c r="Z119" s="1930"/>
      <c r="AA119" s="1909"/>
      <c r="AB119" s="1910"/>
      <c r="AC119" s="1911"/>
      <c r="AD119" s="1912" t="s">
        <v>568</v>
      </c>
      <c r="AE119" s="338"/>
      <c r="AF119" s="1916" t="s">
        <v>569</v>
      </c>
      <c r="AG119" s="1875"/>
      <c r="AH119" s="1875"/>
      <c r="AI119" s="1875"/>
      <c r="AJ119" s="1875"/>
      <c r="AK119" s="1875"/>
      <c r="AL119" s="1875"/>
      <c r="AM119" s="1875"/>
      <c r="AN119" s="1875"/>
      <c r="AO119" s="1875"/>
      <c r="AP119" s="1875"/>
      <c r="AQ119" s="1917"/>
      <c r="AR119" s="1927" t="s">
        <v>64</v>
      </c>
      <c r="AS119" s="1928"/>
      <c r="AT119" s="1928"/>
      <c r="AU119" s="1928"/>
      <c r="AV119" s="1928"/>
      <c r="AW119" s="1928"/>
      <c r="AX119" s="1928"/>
      <c r="AY119" s="1928"/>
      <c r="AZ119" s="1928"/>
      <c r="BA119" s="1928"/>
      <c r="BB119" s="1929"/>
      <c r="BC119" s="1877" t="s">
        <v>570</v>
      </c>
      <c r="BD119" s="1878"/>
      <c r="BE119" s="1878"/>
      <c r="BF119" s="1879"/>
      <c r="BG119" s="1888"/>
      <c r="BH119" s="1889"/>
      <c r="BI119" s="1889"/>
      <c r="BJ119" s="1889"/>
      <c r="BK119" s="1889"/>
      <c r="BL119" s="1890"/>
      <c r="BM119" s="1874" t="s">
        <v>144</v>
      </c>
      <c r="BN119" s="1875"/>
      <c r="BO119" s="1875"/>
      <c r="BP119" s="1876"/>
      <c r="BQ119" s="213"/>
    </row>
    <row r="120" spans="2:69" ht="30" customHeight="1">
      <c r="B120" s="193"/>
      <c r="C120" s="98"/>
      <c r="D120" s="152"/>
      <c r="E120" s="1903" t="s">
        <v>571</v>
      </c>
      <c r="F120" s="1904"/>
      <c r="G120" s="1904"/>
      <c r="H120" s="1904"/>
      <c r="I120" s="1904"/>
      <c r="J120" s="1904"/>
      <c r="K120" s="1904"/>
      <c r="L120" s="1905"/>
      <c r="M120" s="1924"/>
      <c r="N120" s="1925"/>
      <c r="O120" s="1925"/>
      <c r="P120" s="1925"/>
      <c r="Q120" s="1925"/>
      <c r="R120" s="1925"/>
      <c r="S120" s="1925"/>
      <c r="T120" s="1925"/>
      <c r="U120" s="1925"/>
      <c r="V120" s="1925"/>
      <c r="W120" s="1925"/>
      <c r="X120" s="1925"/>
      <c r="Y120" s="1925"/>
      <c r="Z120" s="1925"/>
      <c r="AA120" s="1925"/>
      <c r="AB120" s="1925"/>
      <c r="AC120" s="1925"/>
      <c r="AD120" s="1924"/>
      <c r="AE120" s="1925"/>
      <c r="AF120" s="1925"/>
      <c r="AG120" s="1925"/>
      <c r="AH120" s="1925"/>
      <c r="AI120" s="1925"/>
      <c r="AJ120" s="1925"/>
      <c r="AK120" s="1925"/>
      <c r="AL120" s="1925"/>
      <c r="AM120" s="1925"/>
      <c r="AN120" s="1925"/>
      <c r="AO120" s="1925"/>
      <c r="AP120" s="1925"/>
      <c r="AQ120" s="1925"/>
      <c r="AR120" s="1925"/>
      <c r="AS120" s="1925"/>
      <c r="AT120" s="1925"/>
      <c r="AU120" s="1921" t="s">
        <v>572</v>
      </c>
      <c r="AV120" s="1922"/>
      <c r="AW120" s="1922"/>
      <c r="AX120" s="1922"/>
      <c r="AY120" s="1922"/>
      <c r="AZ120" s="1924"/>
      <c r="BA120" s="1925"/>
      <c r="BB120" s="1925"/>
      <c r="BC120" s="1925"/>
      <c r="BD120" s="1925"/>
      <c r="BE120" s="1925"/>
      <c r="BF120" s="1925"/>
      <c r="BG120" s="1925"/>
      <c r="BH120" s="1925"/>
      <c r="BI120" s="1925"/>
      <c r="BJ120" s="1925"/>
      <c r="BK120" s="1925"/>
      <c r="BL120" s="1925"/>
      <c r="BM120" s="1925"/>
      <c r="BN120" s="1925"/>
      <c r="BO120" s="1925"/>
      <c r="BP120" s="1926"/>
      <c r="BQ120" s="213"/>
    </row>
    <row r="121" spans="2:69" ht="7.5" customHeight="1">
      <c r="B121" s="193"/>
      <c r="C121" s="98"/>
      <c r="D121" s="98"/>
      <c r="E121" s="153"/>
      <c r="F121" s="153"/>
      <c r="G121" s="153"/>
      <c r="H121" s="153"/>
      <c r="I121" s="153"/>
      <c r="J121" s="153"/>
      <c r="K121" s="153"/>
      <c r="L121" s="153"/>
      <c r="M121" s="153"/>
      <c r="N121" s="153"/>
      <c r="O121" s="153"/>
      <c r="P121" s="153"/>
      <c r="Q121" s="153"/>
      <c r="R121" s="153"/>
      <c r="S121" s="153"/>
      <c r="T121" s="153"/>
      <c r="U121" s="153"/>
      <c r="V121" s="153"/>
      <c r="W121" s="153"/>
      <c r="X121" s="153"/>
      <c r="Y121" s="153"/>
      <c r="Z121" s="153"/>
      <c r="AA121" s="153"/>
      <c r="AB121" s="153"/>
      <c r="AC121" s="153"/>
      <c r="AD121" s="153"/>
      <c r="AE121" s="153"/>
      <c r="AF121" s="153"/>
      <c r="AG121" s="153"/>
      <c r="AH121" s="153"/>
      <c r="AI121" s="153"/>
      <c r="AJ121" s="153"/>
      <c r="AK121" s="153"/>
      <c r="AL121" s="153"/>
      <c r="AM121" s="153"/>
      <c r="AN121" s="153"/>
      <c r="AO121" s="153"/>
      <c r="AP121" s="153"/>
      <c r="AQ121" s="153"/>
      <c r="AR121" s="153"/>
      <c r="AS121" s="153"/>
      <c r="AT121" s="153"/>
      <c r="AU121" s="153"/>
      <c r="AV121" s="153"/>
      <c r="AW121" s="153"/>
      <c r="AX121" s="153"/>
      <c r="AY121" s="153"/>
      <c r="AZ121" s="153"/>
      <c r="BA121" s="153"/>
      <c r="BB121" s="153"/>
      <c r="BC121" s="153"/>
      <c r="BD121" s="153"/>
      <c r="BE121" s="153"/>
      <c r="BF121" s="153"/>
      <c r="BG121" s="153"/>
      <c r="BH121" s="153"/>
      <c r="BI121" s="153"/>
      <c r="BJ121" s="153"/>
      <c r="BK121" s="153"/>
      <c r="BL121" s="153"/>
      <c r="BM121" s="153"/>
      <c r="BN121" s="153"/>
      <c r="BO121" s="153"/>
      <c r="BP121" s="153"/>
      <c r="BQ121" s="212"/>
    </row>
    <row r="122" spans="2:69" ht="30" customHeight="1">
      <c r="B122" s="193"/>
      <c r="C122" s="98"/>
      <c r="D122" s="152"/>
      <c r="E122" s="1906" t="s">
        <v>575</v>
      </c>
      <c r="F122" s="1907"/>
      <c r="G122" s="1907"/>
      <c r="H122" s="1907"/>
      <c r="I122" s="1907"/>
      <c r="J122" s="1907"/>
      <c r="K122" s="1907"/>
      <c r="L122" s="1908"/>
      <c r="M122" s="1931" t="s">
        <v>64</v>
      </c>
      <c r="N122" s="1932"/>
      <c r="O122" s="1932"/>
      <c r="P122" s="1932"/>
      <c r="Q122" s="1932"/>
      <c r="R122" s="1932"/>
      <c r="S122" s="1932"/>
      <c r="T122" s="1932"/>
      <c r="U122" s="1933"/>
      <c r="V122" s="1913"/>
      <c r="W122" s="1914"/>
      <c r="X122" s="1915"/>
      <c r="Y122" s="1912" t="s">
        <v>567</v>
      </c>
      <c r="Z122" s="1930"/>
      <c r="AA122" s="1913"/>
      <c r="AB122" s="1914"/>
      <c r="AC122" s="1915"/>
      <c r="AD122" s="1912" t="s">
        <v>568</v>
      </c>
      <c r="AE122" s="338"/>
      <c r="AF122" s="1916" t="s">
        <v>569</v>
      </c>
      <c r="AG122" s="1875"/>
      <c r="AH122" s="1875"/>
      <c r="AI122" s="1875"/>
      <c r="AJ122" s="1875"/>
      <c r="AK122" s="1875"/>
      <c r="AL122" s="1875"/>
      <c r="AM122" s="1875"/>
      <c r="AN122" s="1875"/>
      <c r="AO122" s="1875"/>
      <c r="AP122" s="1875"/>
      <c r="AQ122" s="1917"/>
      <c r="AR122" s="1918" t="s">
        <v>54</v>
      </c>
      <c r="AS122" s="1919"/>
      <c r="AT122" s="1919"/>
      <c r="AU122" s="1919"/>
      <c r="AV122" s="1919"/>
      <c r="AW122" s="1919"/>
      <c r="AX122" s="1919"/>
      <c r="AY122" s="1919"/>
      <c r="AZ122" s="1919"/>
      <c r="BA122" s="1919"/>
      <c r="BB122" s="1920"/>
      <c r="BC122" s="1877" t="s">
        <v>570</v>
      </c>
      <c r="BD122" s="1878"/>
      <c r="BE122" s="1878"/>
      <c r="BF122" s="1879"/>
      <c r="BG122" s="1880"/>
      <c r="BH122" s="1881"/>
      <c r="BI122" s="1881"/>
      <c r="BJ122" s="1881"/>
      <c r="BK122" s="1881"/>
      <c r="BL122" s="1882"/>
      <c r="BM122" s="1874" t="s">
        <v>144</v>
      </c>
      <c r="BN122" s="1875"/>
      <c r="BO122" s="1875"/>
      <c r="BP122" s="1876"/>
      <c r="BQ122" s="213"/>
    </row>
    <row r="123" spans="2:69" ht="30" customHeight="1">
      <c r="B123" s="193"/>
      <c r="C123" s="98"/>
      <c r="D123" s="152"/>
      <c r="E123" s="1903" t="s">
        <v>571</v>
      </c>
      <c r="F123" s="1904"/>
      <c r="G123" s="1904"/>
      <c r="H123" s="1904"/>
      <c r="I123" s="1904"/>
      <c r="J123" s="1904"/>
      <c r="K123" s="1904"/>
      <c r="L123" s="1905"/>
      <c r="M123" s="1901"/>
      <c r="N123" s="1902"/>
      <c r="O123" s="1902"/>
      <c r="P123" s="1902"/>
      <c r="Q123" s="1902"/>
      <c r="R123" s="1902"/>
      <c r="S123" s="1902"/>
      <c r="T123" s="1902"/>
      <c r="U123" s="1902"/>
      <c r="V123" s="1902"/>
      <c r="W123" s="1902"/>
      <c r="X123" s="1902"/>
      <c r="Y123" s="1902"/>
      <c r="Z123" s="1902"/>
      <c r="AA123" s="1902"/>
      <c r="AB123" s="1902"/>
      <c r="AC123" s="1902"/>
      <c r="AD123" s="1901"/>
      <c r="AE123" s="1902"/>
      <c r="AF123" s="1902"/>
      <c r="AG123" s="1902"/>
      <c r="AH123" s="1902"/>
      <c r="AI123" s="1902"/>
      <c r="AJ123" s="1902"/>
      <c r="AK123" s="1902"/>
      <c r="AL123" s="1902"/>
      <c r="AM123" s="1902"/>
      <c r="AN123" s="1902"/>
      <c r="AO123" s="1902"/>
      <c r="AP123" s="1902"/>
      <c r="AQ123" s="1902"/>
      <c r="AR123" s="1902"/>
      <c r="AS123" s="1902"/>
      <c r="AT123" s="1902"/>
      <c r="AU123" s="1921" t="s">
        <v>572</v>
      </c>
      <c r="AV123" s="1922"/>
      <c r="AW123" s="1922"/>
      <c r="AX123" s="1922"/>
      <c r="AY123" s="1922"/>
      <c r="AZ123" s="1901"/>
      <c r="BA123" s="1902"/>
      <c r="BB123" s="1902"/>
      <c r="BC123" s="1902"/>
      <c r="BD123" s="1902"/>
      <c r="BE123" s="1902"/>
      <c r="BF123" s="1902"/>
      <c r="BG123" s="1902"/>
      <c r="BH123" s="1902"/>
      <c r="BI123" s="1902"/>
      <c r="BJ123" s="1902"/>
      <c r="BK123" s="1902"/>
      <c r="BL123" s="1902"/>
      <c r="BM123" s="1902"/>
      <c r="BN123" s="1902"/>
      <c r="BO123" s="1902"/>
      <c r="BP123" s="1923"/>
      <c r="BQ123" s="213"/>
    </row>
    <row r="124" spans="2:69" ht="7.5" customHeight="1">
      <c r="B124" s="193"/>
      <c r="C124" s="98"/>
      <c r="D124" s="98"/>
      <c r="E124" s="153"/>
      <c r="F124" s="153"/>
      <c r="G124" s="153"/>
      <c r="H124" s="153"/>
      <c r="I124" s="153"/>
      <c r="J124" s="153"/>
      <c r="K124" s="153"/>
      <c r="L124" s="153"/>
      <c r="M124" s="153"/>
      <c r="N124" s="153"/>
      <c r="O124" s="153"/>
      <c r="P124" s="153"/>
      <c r="Q124" s="153"/>
      <c r="R124" s="153"/>
      <c r="S124" s="153"/>
      <c r="T124" s="153"/>
      <c r="U124" s="153"/>
      <c r="V124" s="153"/>
      <c r="W124" s="153"/>
      <c r="X124" s="153"/>
      <c r="Y124" s="153"/>
      <c r="Z124" s="153"/>
      <c r="AA124" s="153"/>
      <c r="AB124" s="153"/>
      <c r="AC124" s="153"/>
      <c r="AD124" s="153"/>
      <c r="AE124" s="153"/>
      <c r="AF124" s="153"/>
      <c r="AG124" s="153"/>
      <c r="AH124" s="153"/>
      <c r="AI124" s="153"/>
      <c r="AJ124" s="153"/>
      <c r="AK124" s="153"/>
      <c r="AL124" s="153"/>
      <c r="AM124" s="153"/>
      <c r="AN124" s="153"/>
      <c r="AO124" s="153"/>
      <c r="AP124" s="153"/>
      <c r="AQ124" s="153"/>
      <c r="AR124" s="153"/>
      <c r="AS124" s="153"/>
      <c r="AT124" s="153"/>
      <c r="AU124" s="153"/>
      <c r="AV124" s="153"/>
      <c r="AW124" s="153"/>
      <c r="AX124" s="153"/>
      <c r="AY124" s="153"/>
      <c r="AZ124" s="153"/>
      <c r="BA124" s="153"/>
      <c r="BB124" s="153"/>
      <c r="BC124" s="153"/>
      <c r="BD124" s="153"/>
      <c r="BE124" s="153"/>
      <c r="BF124" s="153"/>
      <c r="BG124" s="153"/>
      <c r="BH124" s="153"/>
      <c r="BI124" s="153"/>
      <c r="BJ124" s="153"/>
      <c r="BK124" s="153"/>
      <c r="BL124" s="153"/>
      <c r="BM124" s="153"/>
      <c r="BN124" s="153"/>
      <c r="BO124" s="153"/>
      <c r="BP124" s="153"/>
      <c r="BQ124" s="212"/>
    </row>
    <row r="125" spans="2:69" ht="30" customHeight="1">
      <c r="B125" s="193"/>
      <c r="C125" s="98"/>
      <c r="D125" s="152"/>
      <c r="E125" s="1906" t="s">
        <v>575</v>
      </c>
      <c r="F125" s="1907"/>
      <c r="G125" s="1907"/>
      <c r="H125" s="1907"/>
      <c r="I125" s="1907"/>
      <c r="J125" s="1907"/>
      <c r="K125" s="1907"/>
      <c r="L125" s="1908"/>
      <c r="M125" s="1931" t="s">
        <v>64</v>
      </c>
      <c r="N125" s="1932"/>
      <c r="O125" s="1932"/>
      <c r="P125" s="1932"/>
      <c r="Q125" s="1932"/>
      <c r="R125" s="1932"/>
      <c r="S125" s="1932"/>
      <c r="T125" s="1932"/>
      <c r="U125" s="1933"/>
      <c r="V125" s="1913"/>
      <c r="W125" s="1914"/>
      <c r="X125" s="1915"/>
      <c r="Y125" s="1912" t="s">
        <v>567</v>
      </c>
      <c r="Z125" s="1930"/>
      <c r="AA125" s="1913"/>
      <c r="AB125" s="1914"/>
      <c r="AC125" s="1915"/>
      <c r="AD125" s="1912" t="s">
        <v>568</v>
      </c>
      <c r="AE125" s="338"/>
      <c r="AF125" s="1916" t="s">
        <v>569</v>
      </c>
      <c r="AG125" s="1875"/>
      <c r="AH125" s="1875"/>
      <c r="AI125" s="1875"/>
      <c r="AJ125" s="1875"/>
      <c r="AK125" s="1875"/>
      <c r="AL125" s="1875"/>
      <c r="AM125" s="1875"/>
      <c r="AN125" s="1875"/>
      <c r="AO125" s="1875"/>
      <c r="AP125" s="1875"/>
      <c r="AQ125" s="1917"/>
      <c r="AR125" s="1918" t="s">
        <v>54</v>
      </c>
      <c r="AS125" s="1919"/>
      <c r="AT125" s="1919"/>
      <c r="AU125" s="1919"/>
      <c r="AV125" s="1919"/>
      <c r="AW125" s="1919"/>
      <c r="AX125" s="1919"/>
      <c r="AY125" s="1919"/>
      <c r="AZ125" s="1919"/>
      <c r="BA125" s="1919"/>
      <c r="BB125" s="1920"/>
      <c r="BC125" s="1877" t="s">
        <v>570</v>
      </c>
      <c r="BD125" s="1878"/>
      <c r="BE125" s="1878"/>
      <c r="BF125" s="1879"/>
      <c r="BG125" s="1880"/>
      <c r="BH125" s="1881"/>
      <c r="BI125" s="1881"/>
      <c r="BJ125" s="1881"/>
      <c r="BK125" s="1881"/>
      <c r="BL125" s="1882"/>
      <c r="BM125" s="1874" t="s">
        <v>144</v>
      </c>
      <c r="BN125" s="1875"/>
      <c r="BO125" s="1875"/>
      <c r="BP125" s="1876"/>
      <c r="BQ125" s="213"/>
    </row>
    <row r="126" spans="2:69" ht="30" customHeight="1">
      <c r="B126" s="193"/>
      <c r="C126" s="98"/>
      <c r="D126" s="152"/>
      <c r="E126" s="1903" t="s">
        <v>571</v>
      </c>
      <c r="F126" s="1904"/>
      <c r="G126" s="1904"/>
      <c r="H126" s="1904"/>
      <c r="I126" s="1904"/>
      <c r="J126" s="1904"/>
      <c r="K126" s="1904"/>
      <c r="L126" s="1905"/>
      <c r="M126" s="1901"/>
      <c r="N126" s="1902"/>
      <c r="O126" s="1902"/>
      <c r="P126" s="1902"/>
      <c r="Q126" s="1902"/>
      <c r="R126" s="1902"/>
      <c r="S126" s="1902"/>
      <c r="T126" s="1902"/>
      <c r="U126" s="1902"/>
      <c r="V126" s="1902"/>
      <c r="W126" s="1902"/>
      <c r="X126" s="1902"/>
      <c r="Y126" s="1902"/>
      <c r="Z126" s="1902"/>
      <c r="AA126" s="1902"/>
      <c r="AB126" s="1902"/>
      <c r="AC126" s="1902"/>
      <c r="AD126" s="1901"/>
      <c r="AE126" s="1902"/>
      <c r="AF126" s="1902"/>
      <c r="AG126" s="1902"/>
      <c r="AH126" s="1902"/>
      <c r="AI126" s="1902"/>
      <c r="AJ126" s="1902"/>
      <c r="AK126" s="1902"/>
      <c r="AL126" s="1902"/>
      <c r="AM126" s="1902"/>
      <c r="AN126" s="1902"/>
      <c r="AO126" s="1902"/>
      <c r="AP126" s="1902"/>
      <c r="AQ126" s="1902"/>
      <c r="AR126" s="1902"/>
      <c r="AS126" s="1902"/>
      <c r="AT126" s="1902"/>
      <c r="AU126" s="1921" t="s">
        <v>572</v>
      </c>
      <c r="AV126" s="1922"/>
      <c r="AW126" s="1922"/>
      <c r="AX126" s="1922"/>
      <c r="AY126" s="1922"/>
      <c r="AZ126" s="1901"/>
      <c r="BA126" s="1902"/>
      <c r="BB126" s="1902"/>
      <c r="BC126" s="1902"/>
      <c r="BD126" s="1902"/>
      <c r="BE126" s="1902"/>
      <c r="BF126" s="1902"/>
      <c r="BG126" s="1902"/>
      <c r="BH126" s="1902"/>
      <c r="BI126" s="1902"/>
      <c r="BJ126" s="1902"/>
      <c r="BK126" s="1902"/>
      <c r="BL126" s="1902"/>
      <c r="BM126" s="1902"/>
      <c r="BN126" s="1902"/>
      <c r="BO126" s="1902"/>
      <c r="BP126" s="1923"/>
      <c r="BQ126" s="213"/>
    </row>
    <row r="127" spans="2:69" ht="37.5" customHeight="1">
      <c r="B127" s="193"/>
      <c r="C127" s="98"/>
      <c r="D127" s="98"/>
      <c r="E127" s="155"/>
      <c r="F127" s="154"/>
      <c r="G127" s="154"/>
      <c r="H127" s="154"/>
      <c r="I127" s="154"/>
      <c r="J127" s="154"/>
      <c r="K127" s="154"/>
      <c r="L127" s="154"/>
      <c r="M127" s="154"/>
      <c r="N127" s="154"/>
      <c r="O127" s="154"/>
      <c r="P127" s="154"/>
      <c r="Q127" s="154"/>
      <c r="R127" s="154"/>
      <c r="S127" s="154"/>
      <c r="T127" s="154"/>
      <c r="U127" s="154"/>
      <c r="V127" s="154"/>
      <c r="W127" s="154"/>
      <c r="X127" s="154"/>
      <c r="Y127" s="154"/>
      <c r="Z127" s="154"/>
      <c r="AA127" s="154"/>
      <c r="AB127" s="154"/>
      <c r="AC127" s="154"/>
      <c r="AD127" s="154"/>
      <c r="AE127" s="154"/>
      <c r="AF127" s="154"/>
      <c r="AG127" s="154"/>
      <c r="AH127" s="154"/>
      <c r="AI127" s="154"/>
      <c r="AJ127" s="154"/>
      <c r="AK127" s="154"/>
      <c r="AL127" s="154"/>
      <c r="AM127" s="154"/>
      <c r="AN127" s="154"/>
      <c r="AO127" s="154"/>
      <c r="AP127" s="154"/>
      <c r="AQ127" s="154"/>
      <c r="AR127" s="154"/>
      <c r="AS127" s="154"/>
      <c r="AT127" s="154"/>
      <c r="AU127" s="154"/>
      <c r="AV127" s="154"/>
      <c r="AW127" s="154"/>
      <c r="AX127" s="154"/>
      <c r="AY127" s="154"/>
      <c r="AZ127" s="154"/>
      <c r="BA127" s="154"/>
      <c r="BB127" s="154"/>
      <c r="BC127" s="154"/>
      <c r="BD127" s="154"/>
      <c r="BE127" s="154"/>
      <c r="BF127" s="154"/>
      <c r="BG127" s="154"/>
      <c r="BH127" s="154"/>
      <c r="BI127" s="154"/>
      <c r="BJ127" s="154"/>
      <c r="BK127" s="154"/>
      <c r="BL127" s="154"/>
      <c r="BM127" s="154"/>
      <c r="BN127" s="154"/>
      <c r="BO127" s="154"/>
      <c r="BP127" s="154"/>
      <c r="BQ127" s="156"/>
    </row>
    <row r="128" spans="2:69" ht="14.25" customHeight="1">
      <c r="B128" s="208"/>
      <c r="C128" s="209"/>
      <c r="D128" s="209"/>
      <c r="E128" s="209"/>
      <c r="F128" s="209"/>
      <c r="G128" s="209"/>
      <c r="H128" s="209"/>
      <c r="I128" s="209"/>
      <c r="J128" s="209"/>
      <c r="K128" s="209"/>
      <c r="L128" s="209"/>
      <c r="M128" s="209"/>
      <c r="N128" s="209"/>
      <c r="O128" s="209"/>
      <c r="P128" s="209"/>
      <c r="Q128" s="209"/>
      <c r="R128" s="209"/>
      <c r="S128" s="209"/>
      <c r="T128" s="209"/>
      <c r="U128" s="209"/>
      <c r="V128" s="209"/>
      <c r="W128" s="209"/>
      <c r="X128" s="209"/>
      <c r="Y128" s="209"/>
      <c r="Z128" s="209"/>
      <c r="AA128" s="209"/>
      <c r="AB128" s="209"/>
      <c r="AC128" s="209"/>
      <c r="AD128" s="209"/>
      <c r="AE128" s="209"/>
      <c r="AF128" s="209"/>
      <c r="AG128" s="209"/>
      <c r="AH128" s="209"/>
      <c r="AI128" s="209"/>
      <c r="AJ128" s="209"/>
      <c r="AK128" s="209"/>
      <c r="AL128" s="209"/>
      <c r="AM128" s="209"/>
      <c r="AN128" s="209"/>
      <c r="AO128" s="209"/>
      <c r="AP128" s="209"/>
      <c r="AQ128" s="209"/>
      <c r="AR128" s="209"/>
      <c r="AS128" s="209"/>
      <c r="AT128" s="209"/>
      <c r="AU128" s="209"/>
      <c r="AV128" s="209"/>
      <c r="AW128" s="209"/>
      <c r="AX128" s="209"/>
      <c r="AY128" s="209"/>
      <c r="AZ128" s="209"/>
      <c r="BA128" s="209"/>
      <c r="BB128" s="209"/>
      <c r="BC128" s="209"/>
      <c r="BD128" s="209"/>
      <c r="BE128" s="209"/>
      <c r="BF128" s="209"/>
      <c r="BG128" s="1857" t="s">
        <v>576</v>
      </c>
      <c r="BH128" s="1858"/>
      <c r="BI128" s="1858"/>
      <c r="BJ128" s="1858"/>
      <c r="BK128" s="1858"/>
      <c r="BL128" s="1858"/>
      <c r="BM128" s="1858"/>
      <c r="BN128" s="1858"/>
      <c r="BO128" s="1858"/>
      <c r="BP128" s="1858"/>
      <c r="BQ128" s="1858"/>
    </row>
    <row r="129" spans="2:124" ht="15.75" customHeight="1">
      <c r="B129" s="155"/>
      <c r="C129" s="248" t="s">
        <v>700</v>
      </c>
      <c r="D129" s="248"/>
      <c r="E129" s="248"/>
      <c r="F129" s="248"/>
      <c r="G129" s="248"/>
      <c r="H129" s="248"/>
      <c r="I129" s="248"/>
      <c r="J129" s="248"/>
      <c r="K129" s="248"/>
      <c r="L129" s="248"/>
      <c r="M129" s="248"/>
      <c r="N129" s="248"/>
      <c r="O129" s="248"/>
      <c r="P129" s="248"/>
      <c r="Q129" s="248"/>
      <c r="R129" s="248"/>
      <c r="S129" s="248"/>
      <c r="T129" s="248"/>
      <c r="U129" s="248"/>
      <c r="V129" s="248"/>
      <c r="W129" s="248"/>
      <c r="X129" s="248"/>
      <c r="Y129" s="248"/>
      <c r="Z129" s="248"/>
      <c r="AA129" s="248"/>
      <c r="AB129" s="248"/>
      <c r="AC129" s="248"/>
      <c r="AD129" s="248"/>
      <c r="AE129" s="248"/>
      <c r="AF129" s="248"/>
      <c r="AG129" s="248"/>
      <c r="AH129" s="248"/>
      <c r="AI129" s="248"/>
      <c r="AJ129" s="248"/>
      <c r="AK129" s="248"/>
      <c r="AL129" s="248"/>
      <c r="AM129" s="248"/>
      <c r="AN129" s="248"/>
      <c r="AO129" s="248"/>
      <c r="AP129" s="248"/>
      <c r="AQ129" s="248"/>
      <c r="AR129" s="192"/>
      <c r="AS129" s="192"/>
      <c r="AT129" s="192"/>
      <c r="AU129" s="192"/>
      <c r="AV129" s="192"/>
      <c r="AW129" s="192"/>
      <c r="AX129" s="192"/>
      <c r="AY129" s="192"/>
      <c r="AZ129" s="192"/>
      <c r="BA129" s="192"/>
      <c r="BB129" s="192"/>
      <c r="BC129" s="192"/>
      <c r="BD129" s="192"/>
      <c r="BE129" s="1891"/>
      <c r="BF129" s="1891"/>
      <c r="BG129" s="1891"/>
      <c r="BH129" s="1891"/>
      <c r="BI129" s="1891"/>
      <c r="BJ129" s="1891"/>
      <c r="BK129" s="1891"/>
      <c r="BL129" s="1891"/>
      <c r="BM129" s="1891"/>
      <c r="BN129" s="1891"/>
      <c r="BO129" s="1891"/>
      <c r="BP129" s="1891"/>
      <c r="BQ129" s="156"/>
    </row>
    <row r="130" spans="2:124" ht="7.5" customHeight="1">
      <c r="B130" s="193"/>
      <c r="C130" s="98"/>
      <c r="D130" s="98"/>
      <c r="E130" s="98"/>
      <c r="F130" s="98"/>
      <c r="G130" s="98"/>
      <c r="H130" s="98"/>
      <c r="I130" s="98"/>
      <c r="J130" s="98"/>
      <c r="K130" s="98"/>
      <c r="L130" s="98"/>
      <c r="M130" s="98"/>
      <c r="N130" s="98"/>
      <c r="O130" s="98"/>
      <c r="P130" s="98"/>
      <c r="Q130" s="98"/>
      <c r="R130" s="98"/>
      <c r="S130" s="98"/>
      <c r="T130" s="98"/>
      <c r="U130" s="98"/>
      <c r="V130" s="98"/>
      <c r="W130" s="98"/>
      <c r="X130" s="98"/>
      <c r="Y130" s="98"/>
      <c r="Z130" s="98"/>
      <c r="AA130" s="98"/>
      <c r="AB130" s="98"/>
      <c r="AC130" s="98"/>
      <c r="AD130" s="98"/>
      <c r="AE130" s="98"/>
      <c r="AF130" s="98"/>
      <c r="AG130" s="98"/>
      <c r="AH130" s="98"/>
      <c r="AI130" s="98"/>
      <c r="AJ130" s="98"/>
      <c r="AK130" s="98"/>
      <c r="AL130" s="98"/>
      <c r="AM130" s="98"/>
      <c r="AN130" s="98"/>
      <c r="AO130" s="98"/>
      <c r="AP130" s="98"/>
      <c r="AQ130" s="98"/>
      <c r="AR130" s="98"/>
      <c r="AS130" s="98"/>
      <c r="AT130" s="98"/>
      <c r="AU130" s="98"/>
      <c r="AV130" s="98"/>
      <c r="AW130" s="98"/>
      <c r="AX130" s="98"/>
      <c r="AY130" s="98"/>
      <c r="AZ130" s="98"/>
      <c r="BA130" s="98"/>
      <c r="BB130" s="98"/>
      <c r="BC130" s="98"/>
      <c r="BD130" s="98"/>
      <c r="BE130" s="98"/>
      <c r="BF130" s="98"/>
      <c r="BG130" s="98"/>
      <c r="BH130" s="98"/>
      <c r="BI130" s="98"/>
      <c r="BJ130" s="98"/>
      <c r="BK130" s="98"/>
      <c r="BL130" s="98"/>
      <c r="BM130" s="98"/>
      <c r="BN130" s="98"/>
      <c r="BO130" s="98"/>
      <c r="BP130" s="98"/>
      <c r="BQ130" s="152"/>
    </row>
    <row r="131" spans="2:124" ht="14.25" customHeight="1">
      <c r="B131" s="193"/>
      <c r="C131" s="98"/>
      <c r="D131" s="98"/>
      <c r="E131" s="1898" t="s">
        <v>577</v>
      </c>
      <c r="F131" s="1740"/>
      <c r="G131" s="1740"/>
      <c r="H131" s="1740"/>
      <c r="I131" s="1740"/>
      <c r="J131" s="1740"/>
      <c r="K131" s="1740"/>
      <c r="L131" s="1740"/>
      <c r="M131" s="1740"/>
      <c r="N131" s="1740"/>
      <c r="O131" s="1740"/>
      <c r="P131" s="1740"/>
      <c r="Q131" s="1740"/>
      <c r="R131" s="1740"/>
      <c r="S131" s="1740"/>
      <c r="T131" s="1740"/>
      <c r="U131" s="1740"/>
      <c r="V131" s="1740"/>
      <c r="W131" s="1740"/>
      <c r="X131" s="1740"/>
      <c r="Y131" s="1740"/>
      <c r="Z131" s="1740"/>
      <c r="AA131" s="1740"/>
      <c r="AB131" s="1740"/>
      <c r="AC131" s="1740"/>
      <c r="AD131" s="1740"/>
      <c r="AE131" s="1740"/>
      <c r="AF131" s="1740"/>
      <c r="AG131" s="1740"/>
      <c r="AH131" s="1740"/>
      <c r="AI131" s="1740"/>
      <c r="AJ131" s="1740"/>
      <c r="AK131" s="1740"/>
      <c r="AL131" s="1740"/>
      <c r="AM131" s="1740"/>
      <c r="AN131" s="1740"/>
      <c r="AO131" s="1740"/>
      <c r="AP131" s="1740"/>
      <c r="AQ131" s="1740"/>
      <c r="AR131" s="1740"/>
      <c r="AS131" s="1740"/>
      <c r="AT131" s="1899"/>
      <c r="AU131" s="98"/>
      <c r="AV131" s="98"/>
      <c r="AW131" s="98"/>
      <c r="AX131" s="98"/>
      <c r="AY131" s="98"/>
      <c r="AZ131" s="98"/>
      <c r="BA131" s="98"/>
      <c r="BB131" s="98"/>
      <c r="BC131" s="98"/>
      <c r="BD131" s="98"/>
      <c r="BE131" s="98"/>
      <c r="BF131" s="98"/>
      <c r="BG131" s="98"/>
      <c r="BH131" s="98"/>
      <c r="BI131" s="98"/>
      <c r="BJ131" s="98"/>
      <c r="BK131" s="98"/>
      <c r="BL131" s="98"/>
      <c r="BM131" s="98"/>
      <c r="BN131" s="98"/>
      <c r="BO131" s="98"/>
      <c r="BP131" s="98"/>
      <c r="BQ131" s="152"/>
      <c r="BS131" s="1268" t="s">
        <v>798</v>
      </c>
      <c r="BT131" s="1269"/>
      <c r="BU131" s="1269"/>
      <c r="BV131" s="1269"/>
      <c r="BW131" s="1269"/>
      <c r="BX131" s="1269"/>
      <c r="BY131" s="1269"/>
      <c r="BZ131" s="1269"/>
      <c r="CA131" s="1269"/>
      <c r="CB131" s="1269"/>
      <c r="CC131" s="1269"/>
      <c r="CD131" s="1269"/>
      <c r="CE131" s="1269"/>
      <c r="CF131" s="1269"/>
      <c r="CG131" s="1269"/>
      <c r="CH131" s="1269"/>
      <c r="CI131" s="1269"/>
      <c r="CJ131" s="1269"/>
      <c r="CK131" s="1269"/>
      <c r="CL131" s="1269"/>
      <c r="CM131" s="1269"/>
      <c r="CN131" s="1269"/>
      <c r="CO131" s="1269"/>
      <c r="CP131" s="1269"/>
      <c r="CQ131" s="1269"/>
      <c r="CR131" s="1269"/>
      <c r="CS131" s="1269"/>
      <c r="CT131" s="1269"/>
      <c r="CU131" s="1269"/>
      <c r="CV131" s="1269"/>
      <c r="CW131" s="1269"/>
      <c r="CX131" s="1269"/>
      <c r="CY131" s="1269"/>
      <c r="CZ131" s="1269"/>
      <c r="DA131" s="1269"/>
      <c r="DB131" s="1269"/>
      <c r="DC131" s="1269"/>
      <c r="DD131" s="1269"/>
      <c r="DE131" s="1269"/>
      <c r="DF131" s="1269"/>
      <c r="DG131" s="1269"/>
      <c r="DH131" s="1269"/>
      <c r="DI131" s="1269"/>
      <c r="DJ131" s="1269"/>
      <c r="DK131" s="1269"/>
      <c r="DL131" s="1269"/>
      <c r="DM131" s="1269"/>
      <c r="DN131" s="1269"/>
      <c r="DO131" s="1269"/>
      <c r="DP131" s="1269"/>
      <c r="DQ131" s="1269"/>
      <c r="DR131" s="1269"/>
      <c r="DS131" s="1269"/>
      <c r="DT131" s="1270"/>
    </row>
    <row r="132" spans="2:124" ht="45.75" customHeight="1">
      <c r="B132" s="155"/>
      <c r="C132" s="154"/>
      <c r="D132" s="156"/>
      <c r="E132" s="1903" t="s">
        <v>578</v>
      </c>
      <c r="F132" s="1904"/>
      <c r="G132" s="1904"/>
      <c r="H132" s="1904"/>
      <c r="I132" s="1904"/>
      <c r="J132" s="1904"/>
      <c r="K132" s="1904"/>
      <c r="L132" s="1905"/>
      <c r="M132" s="1945"/>
      <c r="N132" s="1946"/>
      <c r="O132" s="1946"/>
      <c r="P132" s="1946"/>
      <c r="Q132" s="1946"/>
      <c r="R132" s="1946"/>
      <c r="S132" s="1946"/>
      <c r="T132" s="1946"/>
      <c r="U132" s="1946"/>
      <c r="V132" s="1946"/>
      <c r="W132" s="1946"/>
      <c r="X132" s="1946"/>
      <c r="Y132" s="1946"/>
      <c r="Z132" s="1946"/>
      <c r="AA132" s="1946"/>
      <c r="AB132" s="1946"/>
      <c r="AC132" s="1946"/>
      <c r="AD132" s="1946"/>
      <c r="AE132" s="1946"/>
      <c r="AF132" s="1946"/>
      <c r="AG132" s="1946"/>
      <c r="AH132" s="1946"/>
      <c r="AI132" s="1946"/>
      <c r="AJ132" s="1946"/>
      <c r="AK132" s="1946"/>
      <c r="AL132" s="1946"/>
      <c r="AM132" s="1946"/>
      <c r="AN132" s="1946"/>
      <c r="AO132" s="1946"/>
      <c r="AP132" s="1946"/>
      <c r="AQ132" s="1946"/>
      <c r="AR132" s="1946"/>
      <c r="AS132" s="1946"/>
      <c r="AT132" s="1946"/>
      <c r="AU132" s="1946"/>
      <c r="AV132" s="1946"/>
      <c r="AW132" s="1946"/>
      <c r="AX132" s="1946"/>
      <c r="AY132" s="1946"/>
      <c r="AZ132" s="1946"/>
      <c r="BA132" s="1946"/>
      <c r="BB132" s="1946"/>
      <c r="BC132" s="1946"/>
      <c r="BD132" s="1946"/>
      <c r="BE132" s="1946"/>
      <c r="BF132" s="1946"/>
      <c r="BG132" s="1946"/>
      <c r="BH132" s="1946"/>
      <c r="BI132" s="1946"/>
      <c r="BJ132" s="1946"/>
      <c r="BK132" s="1946"/>
      <c r="BL132" s="1946"/>
      <c r="BM132" s="1946"/>
      <c r="BN132" s="1946"/>
      <c r="BO132" s="1946"/>
      <c r="BP132" s="1947"/>
      <c r="BQ132" s="156"/>
      <c r="BS132" s="1271"/>
      <c r="BT132" s="1272"/>
      <c r="BU132" s="1272"/>
      <c r="BV132" s="1272"/>
      <c r="BW132" s="1272"/>
      <c r="BX132" s="1272"/>
      <c r="BY132" s="1272"/>
      <c r="BZ132" s="1272"/>
      <c r="CA132" s="1272"/>
      <c r="CB132" s="1272"/>
      <c r="CC132" s="1272"/>
      <c r="CD132" s="1272"/>
      <c r="CE132" s="1272"/>
      <c r="CF132" s="1272"/>
      <c r="CG132" s="1272"/>
      <c r="CH132" s="1272"/>
      <c r="CI132" s="1272"/>
      <c r="CJ132" s="1272"/>
      <c r="CK132" s="1272"/>
      <c r="CL132" s="1272"/>
      <c r="CM132" s="1272"/>
      <c r="CN132" s="1272"/>
      <c r="CO132" s="1272"/>
      <c r="CP132" s="1272"/>
      <c r="CQ132" s="1272"/>
      <c r="CR132" s="1272"/>
      <c r="CS132" s="1272"/>
      <c r="CT132" s="1272"/>
      <c r="CU132" s="1272"/>
      <c r="CV132" s="1272"/>
      <c r="CW132" s="1272"/>
      <c r="CX132" s="1272"/>
      <c r="CY132" s="1272"/>
      <c r="CZ132" s="1272"/>
      <c r="DA132" s="1272"/>
      <c r="DB132" s="1272"/>
      <c r="DC132" s="1272"/>
      <c r="DD132" s="1272"/>
      <c r="DE132" s="1272"/>
      <c r="DF132" s="1272"/>
      <c r="DG132" s="1272"/>
      <c r="DH132" s="1272"/>
      <c r="DI132" s="1272"/>
      <c r="DJ132" s="1272"/>
      <c r="DK132" s="1272"/>
      <c r="DL132" s="1272"/>
      <c r="DM132" s="1272"/>
      <c r="DN132" s="1272"/>
      <c r="DO132" s="1272"/>
      <c r="DP132" s="1272"/>
      <c r="DQ132" s="1272"/>
      <c r="DR132" s="1272"/>
      <c r="DS132" s="1272"/>
      <c r="DT132" s="1273"/>
    </row>
    <row r="133" spans="2:124" ht="45" customHeight="1">
      <c r="B133" s="193"/>
      <c r="C133" s="98"/>
      <c r="D133" s="152"/>
      <c r="E133" s="1935" t="s">
        <v>579</v>
      </c>
      <c r="F133" s="1907"/>
      <c r="G133" s="1907"/>
      <c r="H133" s="1907"/>
      <c r="I133" s="1907"/>
      <c r="J133" s="1907"/>
      <c r="K133" s="1907"/>
      <c r="L133" s="1908"/>
      <c r="M133" s="1945"/>
      <c r="N133" s="1946"/>
      <c r="O133" s="1946"/>
      <c r="P133" s="1946"/>
      <c r="Q133" s="1946"/>
      <c r="R133" s="1946"/>
      <c r="S133" s="1946"/>
      <c r="T133" s="1946"/>
      <c r="U133" s="1946"/>
      <c r="V133" s="1946"/>
      <c r="W133" s="1946"/>
      <c r="X133" s="1946"/>
      <c r="Y133" s="1946"/>
      <c r="Z133" s="1946"/>
      <c r="AA133" s="1946"/>
      <c r="AB133" s="1946"/>
      <c r="AC133" s="1946"/>
      <c r="AD133" s="1946"/>
      <c r="AE133" s="1946"/>
      <c r="AF133" s="1946"/>
      <c r="AG133" s="1946"/>
      <c r="AH133" s="1946"/>
      <c r="AI133" s="1946"/>
      <c r="AJ133" s="1946"/>
      <c r="AK133" s="1946"/>
      <c r="AL133" s="1946"/>
      <c r="AM133" s="1946"/>
      <c r="AN133" s="1946"/>
      <c r="AO133" s="1946"/>
      <c r="AP133" s="1946"/>
      <c r="AQ133" s="1946"/>
      <c r="AR133" s="1946"/>
      <c r="AS133" s="1946"/>
      <c r="AT133" s="1946"/>
      <c r="AU133" s="1946"/>
      <c r="AV133" s="1946"/>
      <c r="AW133" s="1946"/>
      <c r="AX133" s="1946"/>
      <c r="AY133" s="1946"/>
      <c r="AZ133" s="1946"/>
      <c r="BA133" s="1946"/>
      <c r="BB133" s="1946"/>
      <c r="BC133" s="1946"/>
      <c r="BD133" s="1946"/>
      <c r="BE133" s="1946"/>
      <c r="BF133" s="1946"/>
      <c r="BG133" s="1946"/>
      <c r="BH133" s="1946"/>
      <c r="BI133" s="1946"/>
      <c r="BJ133" s="1946"/>
      <c r="BK133" s="1946"/>
      <c r="BL133" s="1946"/>
      <c r="BM133" s="1946"/>
      <c r="BN133" s="1946"/>
      <c r="BO133" s="1946"/>
      <c r="BP133" s="1947"/>
      <c r="BQ133" s="152"/>
      <c r="BS133" s="1274"/>
      <c r="BT133" s="1275"/>
      <c r="BU133" s="1275"/>
      <c r="BV133" s="1275"/>
      <c r="BW133" s="1275"/>
      <c r="BX133" s="1275"/>
      <c r="BY133" s="1275"/>
      <c r="BZ133" s="1275"/>
      <c r="CA133" s="1275"/>
      <c r="CB133" s="1275"/>
      <c r="CC133" s="1275"/>
      <c r="CD133" s="1275"/>
      <c r="CE133" s="1275"/>
      <c r="CF133" s="1275"/>
      <c r="CG133" s="1275"/>
      <c r="CH133" s="1275"/>
      <c r="CI133" s="1275"/>
      <c r="CJ133" s="1275"/>
      <c r="CK133" s="1275"/>
      <c r="CL133" s="1275"/>
      <c r="CM133" s="1275"/>
      <c r="CN133" s="1275"/>
      <c r="CO133" s="1275"/>
      <c r="CP133" s="1275"/>
      <c r="CQ133" s="1275"/>
      <c r="CR133" s="1275"/>
      <c r="CS133" s="1275"/>
      <c r="CT133" s="1275"/>
      <c r="CU133" s="1275"/>
      <c r="CV133" s="1275"/>
      <c r="CW133" s="1275"/>
      <c r="CX133" s="1275"/>
      <c r="CY133" s="1275"/>
      <c r="CZ133" s="1275"/>
      <c r="DA133" s="1275"/>
      <c r="DB133" s="1275"/>
      <c r="DC133" s="1275"/>
      <c r="DD133" s="1275"/>
      <c r="DE133" s="1275"/>
      <c r="DF133" s="1275"/>
      <c r="DG133" s="1275"/>
      <c r="DH133" s="1275"/>
      <c r="DI133" s="1275"/>
      <c r="DJ133" s="1275"/>
      <c r="DK133" s="1275"/>
      <c r="DL133" s="1275"/>
      <c r="DM133" s="1275"/>
      <c r="DN133" s="1275"/>
      <c r="DO133" s="1275"/>
      <c r="DP133" s="1275"/>
      <c r="DQ133" s="1275"/>
      <c r="DR133" s="1275"/>
      <c r="DS133" s="1275"/>
      <c r="DT133" s="1276"/>
    </row>
    <row r="134" spans="2:124" ht="67.5" customHeight="1">
      <c r="B134" s="193"/>
      <c r="C134" s="98"/>
      <c r="D134" s="152"/>
      <c r="E134" s="1903" t="s">
        <v>580</v>
      </c>
      <c r="F134" s="1904"/>
      <c r="G134" s="1904"/>
      <c r="H134" s="1904"/>
      <c r="I134" s="1904"/>
      <c r="J134" s="1904"/>
      <c r="K134" s="1904"/>
      <c r="L134" s="1905"/>
      <c r="M134" s="1945"/>
      <c r="N134" s="1948"/>
      <c r="O134" s="1948"/>
      <c r="P134" s="1948"/>
      <c r="Q134" s="1948"/>
      <c r="R134" s="1948"/>
      <c r="S134" s="1948"/>
      <c r="T134" s="1948"/>
      <c r="U134" s="1948"/>
      <c r="V134" s="1948"/>
      <c r="W134" s="1948"/>
      <c r="X134" s="1948"/>
      <c r="Y134" s="1948"/>
      <c r="Z134" s="1948"/>
      <c r="AA134" s="1948"/>
      <c r="AB134" s="1948"/>
      <c r="AC134" s="1948"/>
      <c r="AD134" s="1948"/>
      <c r="AE134" s="1948"/>
      <c r="AF134" s="1948"/>
      <c r="AG134" s="1948"/>
      <c r="AH134" s="1948"/>
      <c r="AI134" s="1948"/>
      <c r="AJ134" s="1948"/>
      <c r="AK134" s="1948"/>
      <c r="AL134" s="1948"/>
      <c r="AM134" s="1948"/>
      <c r="AN134" s="1948"/>
      <c r="AO134" s="1948"/>
      <c r="AP134" s="1948"/>
      <c r="AQ134" s="1948"/>
      <c r="AR134" s="1948"/>
      <c r="AS134" s="1948"/>
      <c r="AT134" s="1948"/>
      <c r="AU134" s="1948"/>
      <c r="AV134" s="1948"/>
      <c r="AW134" s="1948"/>
      <c r="AX134" s="1948"/>
      <c r="AY134" s="1948"/>
      <c r="AZ134" s="1948"/>
      <c r="BA134" s="1948"/>
      <c r="BB134" s="1948"/>
      <c r="BC134" s="1948"/>
      <c r="BD134" s="1948"/>
      <c r="BE134" s="1948"/>
      <c r="BF134" s="1948"/>
      <c r="BG134" s="1948"/>
      <c r="BH134" s="1948"/>
      <c r="BI134" s="1948"/>
      <c r="BJ134" s="1948"/>
      <c r="BK134" s="1948"/>
      <c r="BL134" s="1948"/>
      <c r="BM134" s="1948"/>
      <c r="BN134" s="1948"/>
      <c r="BO134" s="1948"/>
      <c r="BP134" s="1949"/>
      <c r="BQ134" s="152"/>
      <c r="BS134" s="2147" t="s">
        <v>799</v>
      </c>
      <c r="BT134" s="2148"/>
      <c r="BU134" s="2148"/>
      <c r="BV134" s="2148"/>
      <c r="BW134" s="2148"/>
      <c r="BX134" s="2148"/>
      <c r="BY134" s="2148"/>
      <c r="BZ134" s="2148"/>
      <c r="CA134" s="2148"/>
      <c r="CB134" s="2148"/>
      <c r="CC134" s="2148"/>
      <c r="CD134" s="2148"/>
      <c r="CE134" s="2148"/>
      <c r="CF134" s="2148"/>
      <c r="CG134" s="2148"/>
      <c r="CH134" s="2148"/>
      <c r="CI134" s="2148"/>
      <c r="CJ134" s="2148"/>
      <c r="CK134" s="2148"/>
      <c r="CL134" s="2148"/>
      <c r="CM134" s="2148"/>
      <c r="CN134" s="2148"/>
      <c r="CO134" s="2148"/>
      <c r="CP134" s="2148"/>
      <c r="CQ134" s="2148"/>
      <c r="CR134" s="2148"/>
      <c r="CS134" s="2148"/>
      <c r="CT134" s="2148"/>
      <c r="CU134" s="2148"/>
      <c r="CV134" s="2148"/>
      <c r="CW134" s="2148"/>
      <c r="CX134" s="2148"/>
      <c r="CY134" s="2148"/>
      <c r="CZ134" s="2148"/>
      <c r="DA134" s="2148"/>
      <c r="DB134" s="2148"/>
      <c r="DC134" s="2148"/>
      <c r="DD134" s="2148"/>
      <c r="DE134" s="2148"/>
      <c r="DF134" s="2148"/>
      <c r="DG134" s="2148"/>
      <c r="DH134" s="2148"/>
      <c r="DI134" s="2148"/>
      <c r="DJ134" s="2148"/>
      <c r="DK134" s="2148"/>
      <c r="DL134" s="2148"/>
      <c r="DM134" s="2148"/>
      <c r="DN134" s="2148"/>
      <c r="DO134" s="2148"/>
      <c r="DP134" s="2148"/>
      <c r="DQ134" s="2148"/>
      <c r="DR134" s="2148"/>
      <c r="DS134" s="2148"/>
      <c r="DT134" s="2149"/>
    </row>
    <row r="135" spans="2:124" ht="45" customHeight="1">
      <c r="B135" s="193"/>
      <c r="C135" s="98"/>
      <c r="D135" s="152"/>
      <c r="E135" s="1903" t="s">
        <v>581</v>
      </c>
      <c r="F135" s="1904"/>
      <c r="G135" s="1904"/>
      <c r="H135" s="1904"/>
      <c r="I135" s="1904"/>
      <c r="J135" s="1904"/>
      <c r="K135" s="1904"/>
      <c r="L135" s="1905"/>
      <c r="M135" s="1950"/>
      <c r="N135" s="1946"/>
      <c r="O135" s="1946"/>
      <c r="P135" s="1946"/>
      <c r="Q135" s="1946"/>
      <c r="R135" s="1946"/>
      <c r="S135" s="1946"/>
      <c r="T135" s="1946"/>
      <c r="U135" s="1946"/>
      <c r="V135" s="1946"/>
      <c r="W135" s="1946"/>
      <c r="X135" s="1946"/>
      <c r="Y135" s="1946"/>
      <c r="Z135" s="1946"/>
      <c r="AA135" s="1946"/>
      <c r="AB135" s="1946"/>
      <c r="AC135" s="1946"/>
      <c r="AD135" s="1946"/>
      <c r="AE135" s="1946"/>
      <c r="AF135" s="1946"/>
      <c r="AG135" s="1946"/>
      <c r="AH135" s="1946"/>
      <c r="AI135" s="1946"/>
      <c r="AJ135" s="1946"/>
      <c r="AK135" s="1946"/>
      <c r="AL135" s="1946"/>
      <c r="AM135" s="1946"/>
      <c r="AN135" s="1946"/>
      <c r="AO135" s="1946"/>
      <c r="AP135" s="1946"/>
      <c r="AQ135" s="1946"/>
      <c r="AR135" s="1946"/>
      <c r="AS135" s="1946"/>
      <c r="AT135" s="1946"/>
      <c r="AU135" s="1946"/>
      <c r="AV135" s="1946"/>
      <c r="AW135" s="1946"/>
      <c r="AX135" s="1946"/>
      <c r="AY135" s="1946"/>
      <c r="AZ135" s="1946"/>
      <c r="BA135" s="1946"/>
      <c r="BB135" s="1946"/>
      <c r="BC135" s="1946"/>
      <c r="BD135" s="1946"/>
      <c r="BE135" s="1946"/>
      <c r="BF135" s="1946"/>
      <c r="BG135" s="1946"/>
      <c r="BH135" s="1946"/>
      <c r="BI135" s="1946"/>
      <c r="BJ135" s="1946"/>
      <c r="BK135" s="1946"/>
      <c r="BL135" s="1946"/>
      <c r="BM135" s="1946"/>
      <c r="BN135" s="1946"/>
      <c r="BO135" s="1946"/>
      <c r="BP135" s="1947"/>
      <c r="BQ135" s="152"/>
      <c r="BS135" s="2150" t="s">
        <v>800</v>
      </c>
      <c r="BT135" s="2151"/>
      <c r="BU135" s="2151"/>
      <c r="BV135" s="2151"/>
      <c r="BW135" s="2151"/>
      <c r="BX135" s="2151"/>
      <c r="BY135" s="2151"/>
      <c r="BZ135" s="2151"/>
      <c r="CA135" s="2151"/>
      <c r="CB135" s="2151"/>
      <c r="CC135" s="2151"/>
      <c r="CD135" s="2151"/>
      <c r="CE135" s="2151"/>
      <c r="CF135" s="2151"/>
      <c r="CG135" s="2151"/>
      <c r="CH135" s="2151"/>
      <c r="CI135" s="2151"/>
      <c r="CJ135" s="2151"/>
      <c r="CK135" s="2151"/>
      <c r="CL135" s="2151"/>
      <c r="CM135" s="2151"/>
      <c r="CN135" s="2151"/>
      <c r="CO135" s="2151"/>
      <c r="CP135" s="2151"/>
      <c r="CQ135" s="2151"/>
      <c r="CR135" s="2151"/>
      <c r="CS135" s="2151"/>
      <c r="CT135" s="2151"/>
      <c r="CU135" s="2151"/>
      <c r="CV135" s="2151"/>
      <c r="CW135" s="2151"/>
      <c r="CX135" s="2151"/>
      <c r="CY135" s="2151"/>
      <c r="CZ135" s="2151"/>
      <c r="DA135" s="2151"/>
      <c r="DB135" s="2151"/>
      <c r="DC135" s="2151"/>
      <c r="DD135" s="2151"/>
      <c r="DE135" s="2151"/>
      <c r="DF135" s="2151"/>
      <c r="DG135" s="2151"/>
      <c r="DH135" s="2151"/>
      <c r="DI135" s="2151"/>
      <c r="DJ135" s="2151"/>
      <c r="DK135" s="2151"/>
      <c r="DL135" s="2151"/>
      <c r="DM135" s="2151"/>
      <c r="DN135" s="2151"/>
      <c r="DO135" s="2151"/>
      <c r="DP135" s="2151"/>
      <c r="DQ135" s="2151"/>
      <c r="DR135" s="2151"/>
      <c r="DS135" s="2151"/>
      <c r="DT135" s="2152"/>
    </row>
    <row r="136" spans="2:124" ht="45" customHeight="1">
      <c r="B136" s="193"/>
      <c r="C136" s="98"/>
      <c r="D136" s="152"/>
      <c r="E136" s="1957" t="s">
        <v>582</v>
      </c>
      <c r="F136" s="1958"/>
      <c r="G136" s="1958"/>
      <c r="H136" s="1958"/>
      <c r="I136" s="1958"/>
      <c r="J136" s="1958"/>
      <c r="K136" s="1958"/>
      <c r="L136" s="1959"/>
      <c r="M136" s="1960"/>
      <c r="N136" s="1961"/>
      <c r="O136" s="1961"/>
      <c r="P136" s="1961"/>
      <c r="Q136" s="1961"/>
      <c r="R136" s="1961"/>
      <c r="S136" s="1961"/>
      <c r="T136" s="1961"/>
      <c r="U136" s="1961"/>
      <c r="V136" s="1961"/>
      <c r="W136" s="1961"/>
      <c r="X136" s="1961"/>
      <c r="Y136" s="1961"/>
      <c r="Z136" s="1961"/>
      <c r="AA136" s="1961"/>
      <c r="AB136" s="1961"/>
      <c r="AC136" s="1961"/>
      <c r="AD136" s="1961"/>
      <c r="AE136" s="1961"/>
      <c r="AF136" s="1961"/>
      <c r="AG136" s="1961"/>
      <c r="AH136" s="1961"/>
      <c r="AI136" s="1961"/>
      <c r="AJ136" s="1961"/>
      <c r="AK136" s="1961"/>
      <c r="AL136" s="1961"/>
      <c r="AM136" s="1961"/>
      <c r="AN136" s="1961"/>
      <c r="AO136" s="1961"/>
      <c r="AP136" s="1961"/>
      <c r="AQ136" s="1961"/>
      <c r="AR136" s="1961"/>
      <c r="AS136" s="1961"/>
      <c r="AT136" s="1961"/>
      <c r="AU136" s="1961"/>
      <c r="AV136" s="1961"/>
      <c r="AW136" s="1961"/>
      <c r="AX136" s="1961"/>
      <c r="AY136" s="1961"/>
      <c r="AZ136" s="1961"/>
      <c r="BA136" s="1961"/>
      <c r="BB136" s="1961"/>
      <c r="BC136" s="1961"/>
      <c r="BD136" s="1961"/>
      <c r="BE136" s="1961"/>
      <c r="BF136" s="1961"/>
      <c r="BG136" s="1961"/>
      <c r="BH136" s="1961"/>
      <c r="BI136" s="1961"/>
      <c r="BJ136" s="1961"/>
      <c r="BK136" s="1961"/>
      <c r="BL136" s="1961"/>
      <c r="BM136" s="1961"/>
      <c r="BN136" s="1961"/>
      <c r="BO136" s="1961"/>
      <c r="BP136" s="1962"/>
      <c r="BQ136" s="152"/>
    </row>
    <row r="137" spans="2:124" ht="45" customHeight="1">
      <c r="B137" s="193"/>
      <c r="C137" s="98"/>
      <c r="D137" s="152"/>
      <c r="E137" s="1963" t="s">
        <v>583</v>
      </c>
      <c r="F137" s="1964"/>
      <c r="G137" s="1964"/>
      <c r="H137" s="1964"/>
      <c r="I137" s="1964"/>
      <c r="J137" s="1964"/>
      <c r="K137" s="1964"/>
      <c r="L137" s="1964"/>
      <c r="M137" s="1951"/>
      <c r="N137" s="1951"/>
      <c r="O137" s="1951"/>
      <c r="P137" s="1951"/>
      <c r="Q137" s="1951"/>
      <c r="R137" s="1951"/>
      <c r="S137" s="1951"/>
      <c r="T137" s="1951"/>
      <c r="U137" s="1951"/>
      <c r="V137" s="1951"/>
      <c r="W137" s="1951"/>
      <c r="X137" s="1951"/>
      <c r="Y137" s="1951"/>
      <c r="Z137" s="1951"/>
      <c r="AA137" s="1951"/>
      <c r="AB137" s="1951"/>
      <c r="AC137" s="1951"/>
      <c r="AD137" s="1951"/>
      <c r="AE137" s="1951"/>
      <c r="AF137" s="1951"/>
      <c r="AG137" s="1951"/>
      <c r="AH137" s="1952"/>
      <c r="AI137" s="1953" t="s">
        <v>584</v>
      </c>
      <c r="AJ137" s="1954"/>
      <c r="AK137" s="1954"/>
      <c r="AL137" s="1954"/>
      <c r="AM137" s="1954"/>
      <c r="AN137" s="1954"/>
      <c r="AO137" s="1954"/>
      <c r="AP137" s="1954"/>
      <c r="AQ137" s="1955"/>
      <c r="AR137" s="1955"/>
      <c r="AS137" s="1955"/>
      <c r="AT137" s="1955"/>
      <c r="AU137" s="1955"/>
      <c r="AV137" s="1955"/>
      <c r="AW137" s="1955"/>
      <c r="AX137" s="1955"/>
      <c r="AY137" s="1955"/>
      <c r="AZ137" s="1955"/>
      <c r="BA137" s="1955"/>
      <c r="BB137" s="1955"/>
      <c r="BC137" s="1955"/>
      <c r="BD137" s="1955"/>
      <c r="BE137" s="1955"/>
      <c r="BF137" s="1955"/>
      <c r="BG137" s="1955"/>
      <c r="BH137" s="1955"/>
      <c r="BI137" s="1955"/>
      <c r="BJ137" s="1955"/>
      <c r="BK137" s="1955"/>
      <c r="BL137" s="1955"/>
      <c r="BM137" s="1955"/>
      <c r="BN137" s="1955"/>
      <c r="BO137" s="1955"/>
      <c r="BP137" s="1956"/>
      <c r="BQ137" s="214"/>
    </row>
    <row r="138" spans="2:124" ht="75" customHeight="1">
      <c r="B138" s="193"/>
      <c r="C138" s="98"/>
      <c r="D138" s="152"/>
      <c r="E138" s="1939" t="s">
        <v>585</v>
      </c>
      <c r="F138" s="1940"/>
      <c r="G138" s="1940"/>
      <c r="H138" s="1940"/>
      <c r="I138" s="1940"/>
      <c r="J138" s="1940"/>
      <c r="K138" s="1940"/>
      <c r="L138" s="1941"/>
      <c r="M138" s="1942"/>
      <c r="N138" s="1943"/>
      <c r="O138" s="1943"/>
      <c r="P138" s="1943"/>
      <c r="Q138" s="1943"/>
      <c r="R138" s="1943"/>
      <c r="S138" s="1943"/>
      <c r="T138" s="1943"/>
      <c r="U138" s="1943"/>
      <c r="V138" s="1943"/>
      <c r="W138" s="1943"/>
      <c r="X138" s="1943"/>
      <c r="Y138" s="1943"/>
      <c r="Z138" s="1943"/>
      <c r="AA138" s="1943"/>
      <c r="AB138" s="1943"/>
      <c r="AC138" s="1943"/>
      <c r="AD138" s="1943"/>
      <c r="AE138" s="1943"/>
      <c r="AF138" s="1943"/>
      <c r="AG138" s="1943"/>
      <c r="AH138" s="1943"/>
      <c r="AI138" s="1943"/>
      <c r="AJ138" s="1943"/>
      <c r="AK138" s="1943"/>
      <c r="AL138" s="1943"/>
      <c r="AM138" s="1943"/>
      <c r="AN138" s="1943"/>
      <c r="AO138" s="1943"/>
      <c r="AP138" s="1943"/>
      <c r="AQ138" s="1943"/>
      <c r="AR138" s="1943"/>
      <c r="AS138" s="1943"/>
      <c r="AT138" s="1943"/>
      <c r="AU138" s="1943"/>
      <c r="AV138" s="1943"/>
      <c r="AW138" s="1943"/>
      <c r="AX138" s="1943"/>
      <c r="AY138" s="1943"/>
      <c r="AZ138" s="1943"/>
      <c r="BA138" s="1943"/>
      <c r="BB138" s="1943"/>
      <c r="BC138" s="1943"/>
      <c r="BD138" s="1943"/>
      <c r="BE138" s="1943"/>
      <c r="BF138" s="1943"/>
      <c r="BG138" s="1943"/>
      <c r="BH138" s="1943"/>
      <c r="BI138" s="1943"/>
      <c r="BJ138" s="1943"/>
      <c r="BK138" s="1943"/>
      <c r="BL138" s="1943"/>
      <c r="BM138" s="1943"/>
      <c r="BN138" s="1943"/>
      <c r="BO138" s="1943"/>
      <c r="BP138" s="1944"/>
      <c r="BQ138" s="152"/>
    </row>
    <row r="139" spans="2:124" ht="15" customHeight="1">
      <c r="B139" s="193"/>
      <c r="C139" s="98"/>
      <c r="D139" s="98"/>
      <c r="E139" s="154"/>
      <c r="F139" s="154"/>
      <c r="G139" s="154"/>
      <c r="H139" s="154"/>
      <c r="I139" s="154"/>
      <c r="J139" s="154"/>
      <c r="K139" s="154"/>
      <c r="L139" s="154"/>
      <c r="M139" s="154"/>
      <c r="N139" s="154"/>
      <c r="O139" s="154"/>
      <c r="P139" s="154"/>
      <c r="Q139" s="154"/>
      <c r="R139" s="154"/>
      <c r="S139" s="154"/>
      <c r="T139" s="154"/>
      <c r="U139" s="154"/>
      <c r="V139" s="154"/>
      <c r="W139" s="154"/>
      <c r="X139" s="154"/>
      <c r="Y139" s="154"/>
      <c r="Z139" s="154"/>
      <c r="AA139" s="154"/>
      <c r="AB139" s="154"/>
      <c r="AC139" s="154"/>
      <c r="AD139" s="154"/>
      <c r="AE139" s="154"/>
      <c r="AF139" s="154"/>
      <c r="AG139" s="154"/>
      <c r="AH139" s="154"/>
      <c r="AI139" s="154"/>
      <c r="AJ139" s="154"/>
      <c r="AK139" s="154"/>
      <c r="AL139" s="154"/>
      <c r="AM139" s="154"/>
      <c r="AN139" s="154"/>
      <c r="AO139" s="154"/>
      <c r="AP139" s="154"/>
      <c r="AQ139" s="154"/>
      <c r="AR139" s="154"/>
      <c r="AS139" s="154"/>
      <c r="AT139" s="154"/>
      <c r="AU139" s="154"/>
      <c r="AV139" s="154"/>
      <c r="AW139" s="154"/>
      <c r="AX139" s="154"/>
      <c r="AY139" s="154"/>
      <c r="AZ139" s="154"/>
      <c r="BA139" s="154"/>
      <c r="BB139" s="154"/>
      <c r="BC139" s="154"/>
      <c r="BD139" s="154"/>
      <c r="BE139" s="154"/>
      <c r="BF139" s="154"/>
      <c r="BG139" s="154"/>
      <c r="BH139" s="154"/>
      <c r="BI139" s="154"/>
      <c r="BJ139" s="154"/>
      <c r="BK139" s="154"/>
      <c r="BL139" s="154"/>
      <c r="BM139" s="154"/>
      <c r="BN139" s="154"/>
      <c r="BO139" s="154"/>
      <c r="BP139" s="154"/>
      <c r="BQ139" s="152"/>
    </row>
    <row r="140" spans="2:124" ht="45" customHeight="1">
      <c r="B140" s="193"/>
      <c r="C140" s="98"/>
      <c r="D140" s="152"/>
      <c r="E140" s="1903" t="s">
        <v>578</v>
      </c>
      <c r="F140" s="1904"/>
      <c r="G140" s="1904"/>
      <c r="H140" s="1904"/>
      <c r="I140" s="1904"/>
      <c r="J140" s="1904"/>
      <c r="K140" s="1904"/>
      <c r="L140" s="1905"/>
      <c r="M140" s="1936"/>
      <c r="N140" s="1937"/>
      <c r="O140" s="1937"/>
      <c r="P140" s="1937"/>
      <c r="Q140" s="1937"/>
      <c r="R140" s="1937"/>
      <c r="S140" s="1937"/>
      <c r="T140" s="1937"/>
      <c r="U140" s="1937"/>
      <c r="V140" s="1937"/>
      <c r="W140" s="1937"/>
      <c r="X140" s="1937"/>
      <c r="Y140" s="1937"/>
      <c r="Z140" s="1937"/>
      <c r="AA140" s="1937"/>
      <c r="AB140" s="1937"/>
      <c r="AC140" s="1937"/>
      <c r="AD140" s="1937"/>
      <c r="AE140" s="1937"/>
      <c r="AF140" s="1937"/>
      <c r="AG140" s="1937"/>
      <c r="AH140" s="1937"/>
      <c r="AI140" s="1937"/>
      <c r="AJ140" s="1937"/>
      <c r="AK140" s="1937"/>
      <c r="AL140" s="1937"/>
      <c r="AM140" s="1937"/>
      <c r="AN140" s="1937"/>
      <c r="AO140" s="1937"/>
      <c r="AP140" s="1937"/>
      <c r="AQ140" s="1937"/>
      <c r="AR140" s="1937"/>
      <c r="AS140" s="1937"/>
      <c r="AT140" s="1937"/>
      <c r="AU140" s="1937"/>
      <c r="AV140" s="1937"/>
      <c r="AW140" s="1937"/>
      <c r="AX140" s="1937"/>
      <c r="AY140" s="1937"/>
      <c r="AZ140" s="1937"/>
      <c r="BA140" s="1937"/>
      <c r="BB140" s="1937"/>
      <c r="BC140" s="1937"/>
      <c r="BD140" s="1937"/>
      <c r="BE140" s="1937"/>
      <c r="BF140" s="1937"/>
      <c r="BG140" s="1937"/>
      <c r="BH140" s="1937"/>
      <c r="BI140" s="1937"/>
      <c r="BJ140" s="1937"/>
      <c r="BK140" s="1937"/>
      <c r="BL140" s="1937"/>
      <c r="BM140" s="1937"/>
      <c r="BN140" s="1937"/>
      <c r="BO140" s="1937"/>
      <c r="BP140" s="1938"/>
      <c r="BQ140" s="152"/>
    </row>
    <row r="141" spans="2:124" ht="45" customHeight="1">
      <c r="B141" s="193"/>
      <c r="C141" s="98"/>
      <c r="D141" s="152"/>
      <c r="E141" s="1935" t="s">
        <v>579</v>
      </c>
      <c r="F141" s="1907"/>
      <c r="G141" s="1907"/>
      <c r="H141" s="1907"/>
      <c r="I141" s="1907"/>
      <c r="J141" s="1907"/>
      <c r="K141" s="1907"/>
      <c r="L141" s="1908"/>
      <c r="M141" s="1936"/>
      <c r="N141" s="1937"/>
      <c r="O141" s="1937"/>
      <c r="P141" s="1937"/>
      <c r="Q141" s="1937"/>
      <c r="R141" s="1937"/>
      <c r="S141" s="1937"/>
      <c r="T141" s="1937"/>
      <c r="U141" s="1937"/>
      <c r="V141" s="1937"/>
      <c r="W141" s="1937"/>
      <c r="X141" s="1937"/>
      <c r="Y141" s="1937"/>
      <c r="Z141" s="1937"/>
      <c r="AA141" s="1937"/>
      <c r="AB141" s="1937"/>
      <c r="AC141" s="1937"/>
      <c r="AD141" s="1937"/>
      <c r="AE141" s="1937"/>
      <c r="AF141" s="1937"/>
      <c r="AG141" s="1937"/>
      <c r="AH141" s="1937"/>
      <c r="AI141" s="1937"/>
      <c r="AJ141" s="1937"/>
      <c r="AK141" s="1937"/>
      <c r="AL141" s="1937"/>
      <c r="AM141" s="1937"/>
      <c r="AN141" s="1937"/>
      <c r="AO141" s="1937"/>
      <c r="AP141" s="1937"/>
      <c r="AQ141" s="1937"/>
      <c r="AR141" s="1937"/>
      <c r="AS141" s="1937"/>
      <c r="AT141" s="1937"/>
      <c r="AU141" s="1937"/>
      <c r="AV141" s="1937"/>
      <c r="AW141" s="1937"/>
      <c r="AX141" s="1937"/>
      <c r="AY141" s="1937"/>
      <c r="AZ141" s="1937"/>
      <c r="BA141" s="1937"/>
      <c r="BB141" s="1937"/>
      <c r="BC141" s="1937"/>
      <c r="BD141" s="1937"/>
      <c r="BE141" s="1937"/>
      <c r="BF141" s="1937"/>
      <c r="BG141" s="1937"/>
      <c r="BH141" s="1937"/>
      <c r="BI141" s="1937"/>
      <c r="BJ141" s="1937"/>
      <c r="BK141" s="1937"/>
      <c r="BL141" s="1937"/>
      <c r="BM141" s="1937"/>
      <c r="BN141" s="1937"/>
      <c r="BO141" s="1937"/>
      <c r="BP141" s="1938"/>
      <c r="BQ141" s="152"/>
    </row>
    <row r="142" spans="2:124" ht="67.5" customHeight="1">
      <c r="B142" s="193"/>
      <c r="C142" s="98"/>
      <c r="D142" s="152"/>
      <c r="E142" s="1903" t="s">
        <v>580</v>
      </c>
      <c r="F142" s="1904"/>
      <c r="G142" s="1904"/>
      <c r="H142" s="1904"/>
      <c r="I142" s="1904"/>
      <c r="J142" s="1904"/>
      <c r="K142" s="1904"/>
      <c r="L142" s="1905"/>
      <c r="M142" s="1936"/>
      <c r="N142" s="1937"/>
      <c r="O142" s="1937"/>
      <c r="P142" s="1937"/>
      <c r="Q142" s="1937"/>
      <c r="R142" s="1937"/>
      <c r="S142" s="1937"/>
      <c r="T142" s="1937"/>
      <c r="U142" s="1937"/>
      <c r="V142" s="1937"/>
      <c r="W142" s="1937"/>
      <c r="X142" s="1937"/>
      <c r="Y142" s="1937"/>
      <c r="Z142" s="1937"/>
      <c r="AA142" s="1937"/>
      <c r="AB142" s="1937"/>
      <c r="AC142" s="1937"/>
      <c r="AD142" s="1937"/>
      <c r="AE142" s="1937"/>
      <c r="AF142" s="1937"/>
      <c r="AG142" s="1937"/>
      <c r="AH142" s="1937"/>
      <c r="AI142" s="1937"/>
      <c r="AJ142" s="1937"/>
      <c r="AK142" s="1937"/>
      <c r="AL142" s="1937"/>
      <c r="AM142" s="1937"/>
      <c r="AN142" s="1937"/>
      <c r="AO142" s="1937"/>
      <c r="AP142" s="1937"/>
      <c r="AQ142" s="1937"/>
      <c r="AR142" s="1937"/>
      <c r="AS142" s="1937"/>
      <c r="AT142" s="1937"/>
      <c r="AU142" s="1937"/>
      <c r="AV142" s="1937"/>
      <c r="AW142" s="1937"/>
      <c r="AX142" s="1937"/>
      <c r="AY142" s="1937"/>
      <c r="AZ142" s="1937"/>
      <c r="BA142" s="1937"/>
      <c r="BB142" s="1937"/>
      <c r="BC142" s="1937"/>
      <c r="BD142" s="1937"/>
      <c r="BE142" s="1937"/>
      <c r="BF142" s="1937"/>
      <c r="BG142" s="1937"/>
      <c r="BH142" s="1937"/>
      <c r="BI142" s="1937"/>
      <c r="BJ142" s="1937"/>
      <c r="BK142" s="1937"/>
      <c r="BL142" s="1937"/>
      <c r="BM142" s="1937"/>
      <c r="BN142" s="1937"/>
      <c r="BO142" s="1937"/>
      <c r="BP142" s="1938"/>
      <c r="BQ142" s="152"/>
    </row>
    <row r="143" spans="2:124" ht="45" customHeight="1">
      <c r="B143" s="193"/>
      <c r="C143" s="98"/>
      <c r="D143" s="152"/>
      <c r="E143" s="1935" t="s">
        <v>586</v>
      </c>
      <c r="F143" s="1907"/>
      <c r="G143" s="1907"/>
      <c r="H143" s="1907"/>
      <c r="I143" s="1907"/>
      <c r="J143" s="1907"/>
      <c r="K143" s="1907"/>
      <c r="L143" s="1908"/>
      <c r="M143" s="1936"/>
      <c r="N143" s="1937"/>
      <c r="O143" s="1937"/>
      <c r="P143" s="1937"/>
      <c r="Q143" s="1937"/>
      <c r="R143" s="1937"/>
      <c r="S143" s="1937"/>
      <c r="T143" s="1937"/>
      <c r="U143" s="1937"/>
      <c r="V143" s="1937"/>
      <c r="W143" s="1937"/>
      <c r="X143" s="1937"/>
      <c r="Y143" s="1937"/>
      <c r="Z143" s="1937"/>
      <c r="AA143" s="1937"/>
      <c r="AB143" s="1937"/>
      <c r="AC143" s="1937"/>
      <c r="AD143" s="1937"/>
      <c r="AE143" s="1937"/>
      <c r="AF143" s="1937"/>
      <c r="AG143" s="1937"/>
      <c r="AH143" s="1937"/>
      <c r="AI143" s="1937"/>
      <c r="AJ143" s="1937"/>
      <c r="AK143" s="1937"/>
      <c r="AL143" s="1937"/>
      <c r="AM143" s="1937"/>
      <c r="AN143" s="1937"/>
      <c r="AO143" s="1937"/>
      <c r="AP143" s="1937"/>
      <c r="AQ143" s="1937"/>
      <c r="AR143" s="1937"/>
      <c r="AS143" s="1937"/>
      <c r="AT143" s="1937"/>
      <c r="AU143" s="1937"/>
      <c r="AV143" s="1937"/>
      <c r="AW143" s="1937"/>
      <c r="AX143" s="1937"/>
      <c r="AY143" s="1937"/>
      <c r="AZ143" s="1937"/>
      <c r="BA143" s="1937"/>
      <c r="BB143" s="1937"/>
      <c r="BC143" s="1937"/>
      <c r="BD143" s="1937"/>
      <c r="BE143" s="1937"/>
      <c r="BF143" s="1937"/>
      <c r="BG143" s="1937"/>
      <c r="BH143" s="1937"/>
      <c r="BI143" s="1937"/>
      <c r="BJ143" s="1937"/>
      <c r="BK143" s="1937"/>
      <c r="BL143" s="1937"/>
      <c r="BM143" s="1937"/>
      <c r="BN143" s="1937"/>
      <c r="BO143" s="1937"/>
      <c r="BP143" s="1938"/>
      <c r="BQ143" s="152"/>
    </row>
    <row r="144" spans="2:124" ht="45" customHeight="1">
      <c r="B144" s="193"/>
      <c r="C144" s="98"/>
      <c r="D144" s="152"/>
      <c r="E144" s="1906" t="s">
        <v>582</v>
      </c>
      <c r="F144" s="1907"/>
      <c r="G144" s="1907"/>
      <c r="H144" s="1907"/>
      <c r="I144" s="1907"/>
      <c r="J144" s="1907"/>
      <c r="K144" s="1907"/>
      <c r="L144" s="1908"/>
      <c r="M144" s="1936"/>
      <c r="N144" s="1937"/>
      <c r="O144" s="1937"/>
      <c r="P144" s="1937"/>
      <c r="Q144" s="1937"/>
      <c r="R144" s="1937"/>
      <c r="S144" s="1937"/>
      <c r="T144" s="1937"/>
      <c r="U144" s="1937"/>
      <c r="V144" s="1937"/>
      <c r="W144" s="1937"/>
      <c r="X144" s="1937"/>
      <c r="Y144" s="1937"/>
      <c r="Z144" s="1937"/>
      <c r="AA144" s="1937"/>
      <c r="AB144" s="1937"/>
      <c r="AC144" s="1937"/>
      <c r="AD144" s="1937"/>
      <c r="AE144" s="1937"/>
      <c r="AF144" s="1937"/>
      <c r="AG144" s="1937"/>
      <c r="AH144" s="1937"/>
      <c r="AI144" s="1937"/>
      <c r="AJ144" s="1937"/>
      <c r="AK144" s="1937"/>
      <c r="AL144" s="1937"/>
      <c r="AM144" s="1937"/>
      <c r="AN144" s="1937"/>
      <c r="AO144" s="1937"/>
      <c r="AP144" s="1937"/>
      <c r="AQ144" s="1937"/>
      <c r="AR144" s="1937"/>
      <c r="AS144" s="1937"/>
      <c r="AT144" s="1937"/>
      <c r="AU144" s="1937"/>
      <c r="AV144" s="1937"/>
      <c r="AW144" s="1937"/>
      <c r="AX144" s="1937"/>
      <c r="AY144" s="1937"/>
      <c r="AZ144" s="1937"/>
      <c r="BA144" s="1937"/>
      <c r="BB144" s="1937"/>
      <c r="BC144" s="1937"/>
      <c r="BD144" s="1937"/>
      <c r="BE144" s="1937"/>
      <c r="BF144" s="1937"/>
      <c r="BG144" s="1937"/>
      <c r="BH144" s="1937"/>
      <c r="BI144" s="1937"/>
      <c r="BJ144" s="1937"/>
      <c r="BK144" s="1937"/>
      <c r="BL144" s="1937"/>
      <c r="BM144" s="1937"/>
      <c r="BN144" s="1937"/>
      <c r="BO144" s="1937"/>
      <c r="BP144" s="1938"/>
      <c r="BQ144" s="152"/>
    </row>
    <row r="145" spans="2:124" ht="45" customHeight="1">
      <c r="B145" s="193"/>
      <c r="C145" s="98"/>
      <c r="D145" s="152"/>
      <c r="E145" s="1906" t="s">
        <v>583</v>
      </c>
      <c r="F145" s="1907"/>
      <c r="G145" s="1907"/>
      <c r="H145" s="1907"/>
      <c r="I145" s="1907"/>
      <c r="J145" s="1907"/>
      <c r="K145" s="1907"/>
      <c r="L145" s="1908"/>
      <c r="M145" s="1936"/>
      <c r="N145" s="1937"/>
      <c r="O145" s="1937"/>
      <c r="P145" s="1937"/>
      <c r="Q145" s="1937"/>
      <c r="R145" s="1937"/>
      <c r="S145" s="1937"/>
      <c r="T145" s="1937"/>
      <c r="U145" s="1937"/>
      <c r="V145" s="1937"/>
      <c r="W145" s="1937"/>
      <c r="X145" s="1937"/>
      <c r="Y145" s="1937"/>
      <c r="Z145" s="1937"/>
      <c r="AA145" s="1937"/>
      <c r="AB145" s="1937"/>
      <c r="AC145" s="1937"/>
      <c r="AD145" s="1937"/>
      <c r="AE145" s="1937"/>
      <c r="AF145" s="1937"/>
      <c r="AG145" s="1937"/>
      <c r="AH145" s="1938"/>
      <c r="AI145" s="1903" t="s">
        <v>584</v>
      </c>
      <c r="AJ145" s="1904"/>
      <c r="AK145" s="1904"/>
      <c r="AL145" s="1904"/>
      <c r="AM145" s="1904"/>
      <c r="AN145" s="1904"/>
      <c r="AO145" s="1904"/>
      <c r="AP145" s="1905"/>
      <c r="AQ145" s="1936"/>
      <c r="AR145" s="1937"/>
      <c r="AS145" s="1937"/>
      <c r="AT145" s="1937"/>
      <c r="AU145" s="1937"/>
      <c r="AV145" s="1937"/>
      <c r="AW145" s="1937"/>
      <c r="AX145" s="1937"/>
      <c r="AY145" s="1937"/>
      <c r="AZ145" s="1937"/>
      <c r="BA145" s="1937"/>
      <c r="BB145" s="1937"/>
      <c r="BC145" s="1937"/>
      <c r="BD145" s="1937"/>
      <c r="BE145" s="1937"/>
      <c r="BF145" s="1937"/>
      <c r="BG145" s="1937"/>
      <c r="BH145" s="1937"/>
      <c r="BI145" s="1937"/>
      <c r="BJ145" s="1937"/>
      <c r="BK145" s="1937"/>
      <c r="BL145" s="1937"/>
      <c r="BM145" s="1937"/>
      <c r="BN145" s="1937"/>
      <c r="BO145" s="1937"/>
      <c r="BP145" s="1938"/>
      <c r="BQ145" s="152"/>
    </row>
    <row r="146" spans="2:124" ht="75" customHeight="1">
      <c r="B146" s="193"/>
      <c r="C146" s="98"/>
      <c r="D146" s="152"/>
      <c r="E146" s="1935" t="s">
        <v>585</v>
      </c>
      <c r="F146" s="1907"/>
      <c r="G146" s="1907"/>
      <c r="H146" s="1907"/>
      <c r="I146" s="1907"/>
      <c r="J146" s="1907"/>
      <c r="K146" s="1907"/>
      <c r="L146" s="1908"/>
      <c r="M146" s="1936"/>
      <c r="N146" s="1937"/>
      <c r="O146" s="1937"/>
      <c r="P146" s="1937"/>
      <c r="Q146" s="1937"/>
      <c r="R146" s="1937"/>
      <c r="S146" s="1937"/>
      <c r="T146" s="1937"/>
      <c r="U146" s="1937"/>
      <c r="V146" s="1937"/>
      <c r="W146" s="1937"/>
      <c r="X146" s="1937"/>
      <c r="Y146" s="1937"/>
      <c r="Z146" s="1937"/>
      <c r="AA146" s="1937"/>
      <c r="AB146" s="1937"/>
      <c r="AC146" s="1937"/>
      <c r="AD146" s="1937"/>
      <c r="AE146" s="1937"/>
      <c r="AF146" s="1937"/>
      <c r="AG146" s="1937"/>
      <c r="AH146" s="1937"/>
      <c r="AI146" s="1937"/>
      <c r="AJ146" s="1937"/>
      <c r="AK146" s="1937"/>
      <c r="AL146" s="1937"/>
      <c r="AM146" s="1937"/>
      <c r="AN146" s="1937"/>
      <c r="AO146" s="1937"/>
      <c r="AP146" s="1937"/>
      <c r="AQ146" s="1937"/>
      <c r="AR146" s="1937"/>
      <c r="AS146" s="1937"/>
      <c r="AT146" s="1937"/>
      <c r="AU146" s="1937"/>
      <c r="AV146" s="1937"/>
      <c r="AW146" s="1937"/>
      <c r="AX146" s="1937"/>
      <c r="AY146" s="1937"/>
      <c r="AZ146" s="1937"/>
      <c r="BA146" s="1937"/>
      <c r="BB146" s="1937"/>
      <c r="BC146" s="1937"/>
      <c r="BD146" s="1937"/>
      <c r="BE146" s="1937"/>
      <c r="BF146" s="1937"/>
      <c r="BG146" s="1937"/>
      <c r="BH146" s="1937"/>
      <c r="BI146" s="1937"/>
      <c r="BJ146" s="1937"/>
      <c r="BK146" s="1937"/>
      <c r="BL146" s="1937"/>
      <c r="BM146" s="1937"/>
      <c r="BN146" s="1937"/>
      <c r="BO146" s="1937"/>
      <c r="BP146" s="1938"/>
      <c r="BQ146" s="152"/>
    </row>
    <row r="147" spans="2:124" ht="28.5" customHeight="1">
      <c r="B147" s="208"/>
      <c r="C147" s="209"/>
      <c r="D147" s="209"/>
      <c r="E147" s="210"/>
      <c r="F147" s="210"/>
      <c r="G147" s="210"/>
      <c r="H147" s="210"/>
      <c r="I147" s="210"/>
      <c r="J147" s="210"/>
      <c r="K147" s="210"/>
      <c r="L147" s="210"/>
      <c r="M147" s="210"/>
      <c r="N147" s="210"/>
      <c r="O147" s="210"/>
      <c r="P147" s="210"/>
      <c r="Q147" s="210"/>
      <c r="R147" s="210"/>
      <c r="S147" s="210"/>
      <c r="T147" s="210"/>
      <c r="U147" s="210"/>
      <c r="V147" s="210"/>
      <c r="W147" s="210"/>
      <c r="X147" s="210"/>
      <c r="Y147" s="210"/>
      <c r="Z147" s="210"/>
      <c r="AA147" s="210"/>
      <c r="AB147" s="210"/>
      <c r="AC147" s="210"/>
      <c r="AD147" s="210"/>
      <c r="AE147" s="210"/>
      <c r="AF147" s="210"/>
      <c r="AG147" s="210"/>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1856" t="s">
        <v>587</v>
      </c>
      <c r="BF147" s="550"/>
      <c r="BG147" s="550"/>
      <c r="BH147" s="550"/>
      <c r="BI147" s="550"/>
      <c r="BJ147" s="550"/>
      <c r="BK147" s="550"/>
      <c r="BL147" s="550"/>
      <c r="BM147" s="550"/>
      <c r="BN147" s="550"/>
      <c r="BO147" s="550"/>
      <c r="BP147" s="550"/>
      <c r="BQ147" s="550"/>
    </row>
    <row r="148" spans="2:124" ht="15" customHeight="1">
      <c r="B148" s="155"/>
      <c r="C148" s="2134" t="s">
        <v>701</v>
      </c>
      <c r="D148" s="2134"/>
      <c r="E148" s="2134"/>
      <c r="F148" s="2134"/>
      <c r="G148" s="2134"/>
      <c r="H148" s="2134"/>
      <c r="I148" s="2134"/>
      <c r="J148" s="2134"/>
      <c r="K148" s="2134"/>
      <c r="L148" s="2134"/>
      <c r="M148" s="2134"/>
      <c r="N148" s="2134"/>
      <c r="O148" s="2134"/>
      <c r="P148" s="2134"/>
      <c r="Q148" s="2134"/>
      <c r="R148" s="2134"/>
      <c r="S148" s="2134"/>
      <c r="T148" s="2134"/>
      <c r="U148" s="2134"/>
      <c r="V148" s="2134"/>
      <c r="W148" s="2134"/>
      <c r="X148" s="2134"/>
      <c r="Y148" s="2134"/>
      <c r="Z148" s="2134"/>
      <c r="AA148" s="2134"/>
      <c r="AB148" s="2134"/>
      <c r="AC148" s="2134"/>
      <c r="AD148" s="2134"/>
      <c r="AE148" s="2134"/>
      <c r="AF148" s="2134"/>
      <c r="AG148" s="2134"/>
      <c r="AH148" s="2134"/>
      <c r="AI148" s="2134"/>
      <c r="AJ148" s="2134"/>
      <c r="AK148" s="2134"/>
      <c r="AL148" s="2134"/>
      <c r="AM148" s="2134"/>
      <c r="AN148" s="2134"/>
      <c r="AO148" s="192"/>
      <c r="AP148" s="192"/>
      <c r="AQ148" s="192"/>
      <c r="AR148" s="192"/>
      <c r="AS148" s="192"/>
      <c r="AT148" s="192"/>
      <c r="AU148" s="192"/>
      <c r="AV148" s="192"/>
      <c r="AW148" s="192"/>
      <c r="AX148" s="192"/>
      <c r="AY148" s="192"/>
      <c r="AZ148" s="192"/>
      <c r="BA148" s="192"/>
      <c r="BB148" s="192"/>
      <c r="BC148" s="192"/>
      <c r="BD148" s="192"/>
      <c r="BE148" s="1891"/>
      <c r="BF148" s="1891"/>
      <c r="BG148" s="1891"/>
      <c r="BH148" s="1891"/>
      <c r="BI148" s="1891"/>
      <c r="BJ148" s="1891"/>
      <c r="BK148" s="1891"/>
      <c r="BL148" s="1891"/>
      <c r="BM148" s="1891"/>
      <c r="BN148" s="1891"/>
      <c r="BO148" s="1891"/>
      <c r="BP148" s="1891"/>
      <c r="BQ148" s="156"/>
    </row>
    <row r="149" spans="2:124" ht="7.5" customHeight="1">
      <c r="B149" s="193"/>
      <c r="C149" s="98"/>
      <c r="D149" s="98"/>
      <c r="E149" s="98"/>
      <c r="F149" s="98"/>
      <c r="G149" s="98"/>
      <c r="H149" s="98"/>
      <c r="I149" s="98"/>
      <c r="J149" s="98"/>
      <c r="K149" s="98"/>
      <c r="L149" s="98"/>
      <c r="M149" s="98"/>
      <c r="N149" s="98"/>
      <c r="O149" s="98"/>
      <c r="P149" s="98"/>
      <c r="Q149" s="98"/>
      <c r="R149" s="98"/>
      <c r="S149" s="98"/>
      <c r="T149" s="98"/>
      <c r="U149" s="98"/>
      <c r="V149" s="98"/>
      <c r="W149" s="98"/>
      <c r="X149" s="98"/>
      <c r="Y149" s="98"/>
      <c r="Z149" s="98"/>
      <c r="AA149" s="98"/>
      <c r="AB149" s="98"/>
      <c r="AC149" s="98"/>
      <c r="AD149" s="98"/>
      <c r="AE149" s="98"/>
      <c r="AF149" s="98"/>
      <c r="AG149" s="98"/>
      <c r="AH149" s="98"/>
      <c r="AI149" s="98"/>
      <c r="AJ149" s="98"/>
      <c r="AK149" s="98"/>
      <c r="AL149" s="98"/>
      <c r="AM149" s="98"/>
      <c r="AN149" s="98"/>
      <c r="AO149" s="98"/>
      <c r="AP149" s="98"/>
      <c r="AQ149" s="98"/>
      <c r="AR149" s="98"/>
      <c r="AS149" s="98"/>
      <c r="AT149" s="98"/>
      <c r="AU149" s="98"/>
      <c r="AV149" s="98"/>
      <c r="AW149" s="98"/>
      <c r="AX149" s="98"/>
      <c r="AY149" s="98"/>
      <c r="AZ149" s="98"/>
      <c r="BA149" s="98"/>
      <c r="BB149" s="98"/>
      <c r="BC149" s="98"/>
      <c r="BD149" s="98"/>
      <c r="BE149" s="98"/>
      <c r="BF149" s="98"/>
      <c r="BG149" s="98"/>
      <c r="BH149" s="98"/>
      <c r="BI149" s="98"/>
      <c r="BJ149" s="98"/>
      <c r="BK149" s="98"/>
      <c r="BL149" s="98"/>
      <c r="BM149" s="98"/>
      <c r="BN149" s="98"/>
      <c r="BO149" s="98"/>
      <c r="BP149" s="98"/>
      <c r="BQ149" s="152"/>
    </row>
    <row r="150" spans="2:124" ht="30" customHeight="1">
      <c r="B150" s="193"/>
      <c r="C150" s="98"/>
      <c r="D150" s="98"/>
      <c r="E150" s="1663" t="s">
        <v>530</v>
      </c>
      <c r="F150" s="1659"/>
      <c r="G150" s="1659"/>
      <c r="H150" s="1659"/>
      <c r="I150" s="1659"/>
      <c r="J150" s="1659"/>
      <c r="K150" s="1659"/>
      <c r="L150" s="2141"/>
      <c r="M150" s="2142"/>
      <c r="N150" s="2142"/>
      <c r="O150" s="2142"/>
      <c r="P150" s="2142"/>
      <c r="Q150" s="2142"/>
      <c r="R150" s="2142"/>
      <c r="S150" s="2142"/>
      <c r="T150" s="2142"/>
      <c r="U150" s="2142"/>
      <c r="V150" s="2142"/>
      <c r="W150" s="2142"/>
      <c r="X150" s="2142"/>
      <c r="Y150" s="2142"/>
      <c r="Z150" s="2142"/>
      <c r="AA150" s="2142"/>
      <c r="AB150" s="2142"/>
      <c r="AC150" s="2142"/>
      <c r="AD150" s="2142"/>
      <c r="AE150" s="2142"/>
      <c r="AF150" s="2142"/>
      <c r="AG150" s="2142"/>
      <c r="AH150" s="2142"/>
      <c r="AI150" s="2142"/>
      <c r="AJ150" s="2142"/>
      <c r="AK150" s="2142"/>
      <c r="AL150" s="2142"/>
      <c r="AM150" s="2142"/>
      <c r="AN150" s="2142"/>
      <c r="AO150" s="2142"/>
      <c r="AP150" s="2142"/>
      <c r="AQ150" s="2142"/>
      <c r="AR150" s="2142"/>
      <c r="AS150" s="2142"/>
      <c r="AT150" s="2142"/>
      <c r="AU150" s="2142"/>
      <c r="AV150" s="2143"/>
      <c r="AW150" s="1663" t="s">
        <v>383</v>
      </c>
      <c r="AX150" s="1659"/>
      <c r="AY150" s="1659"/>
      <c r="AZ150" s="1659"/>
      <c r="BA150" s="1659"/>
      <c r="BB150" s="1659"/>
      <c r="BC150" s="2135" t="s">
        <v>54</v>
      </c>
      <c r="BD150" s="2135"/>
      <c r="BE150" s="2135"/>
      <c r="BF150" s="2135"/>
      <c r="BG150" s="2135"/>
      <c r="BH150" s="2135"/>
      <c r="BI150" s="2135"/>
      <c r="BJ150" s="2135"/>
      <c r="BK150" s="2135"/>
      <c r="BL150" s="2135"/>
      <c r="BM150" s="2135"/>
      <c r="BN150" s="2135"/>
      <c r="BO150" s="2135"/>
      <c r="BP150" s="2136"/>
      <c r="BQ150" s="152"/>
      <c r="BS150" s="1868" t="s">
        <v>801</v>
      </c>
      <c r="BT150" s="1869"/>
      <c r="BU150" s="1869"/>
      <c r="BV150" s="1869"/>
      <c r="BW150" s="1869"/>
      <c r="BX150" s="1869"/>
      <c r="BY150" s="1869"/>
      <c r="BZ150" s="1869"/>
      <c r="CA150" s="1869"/>
      <c r="CB150" s="1869"/>
      <c r="CC150" s="1869"/>
      <c r="CD150" s="1869"/>
      <c r="CE150" s="1869"/>
      <c r="CF150" s="1869"/>
      <c r="CG150" s="1869"/>
      <c r="CH150" s="1869"/>
      <c r="CI150" s="1869"/>
      <c r="CJ150" s="1869"/>
      <c r="CK150" s="1869"/>
      <c r="CL150" s="1869"/>
      <c r="CM150" s="1869"/>
      <c r="CN150" s="1869"/>
      <c r="CO150" s="1869"/>
      <c r="CP150" s="1869"/>
      <c r="CQ150" s="1869"/>
      <c r="CR150" s="1869"/>
      <c r="CS150" s="1869"/>
      <c r="CT150" s="1869"/>
      <c r="CU150" s="1869"/>
      <c r="CV150" s="1869"/>
      <c r="CW150" s="1869"/>
      <c r="CX150" s="1869"/>
      <c r="CY150" s="1869"/>
      <c r="CZ150" s="1869"/>
      <c r="DA150" s="1869"/>
      <c r="DB150" s="1869"/>
      <c r="DC150" s="1869"/>
      <c r="DD150" s="1869"/>
      <c r="DE150" s="1869"/>
      <c r="DF150" s="1869"/>
      <c r="DG150" s="1869"/>
      <c r="DH150" s="1869"/>
      <c r="DI150" s="1869"/>
      <c r="DJ150" s="1869"/>
      <c r="DK150" s="1869"/>
      <c r="DL150" s="1869"/>
      <c r="DM150" s="1869"/>
      <c r="DN150" s="1869"/>
      <c r="DO150" s="1869"/>
      <c r="DP150" s="1869"/>
      <c r="DQ150" s="1869"/>
      <c r="DR150" s="1869"/>
      <c r="DS150" s="1869"/>
      <c r="DT150" s="1870"/>
    </row>
    <row r="151" spans="2:124" ht="30" customHeight="1">
      <c r="B151" s="193"/>
      <c r="C151" s="98"/>
      <c r="D151" s="98"/>
      <c r="E151" s="1663" t="s">
        <v>588</v>
      </c>
      <c r="F151" s="1659"/>
      <c r="G151" s="1659"/>
      <c r="H151" s="1659"/>
      <c r="I151" s="1659"/>
      <c r="J151" s="1659"/>
      <c r="K151" s="1659"/>
      <c r="L151" s="2144"/>
      <c r="M151" s="2145"/>
      <c r="N151" s="2145"/>
      <c r="O151" s="2145"/>
      <c r="P151" s="2145"/>
      <c r="Q151" s="2145"/>
      <c r="R151" s="2145"/>
      <c r="S151" s="2145"/>
      <c r="T151" s="2145"/>
      <c r="U151" s="2145"/>
      <c r="V151" s="2145"/>
      <c r="W151" s="2145"/>
      <c r="X151" s="2145"/>
      <c r="Y151" s="2145"/>
      <c r="Z151" s="2145"/>
      <c r="AA151" s="2145"/>
      <c r="AB151" s="2145"/>
      <c r="AC151" s="2145"/>
      <c r="AD151" s="2145"/>
      <c r="AE151" s="2145"/>
      <c r="AF151" s="2145"/>
      <c r="AG151" s="2145"/>
      <c r="AH151" s="2145"/>
      <c r="AI151" s="2145"/>
      <c r="AJ151" s="2145"/>
      <c r="AK151" s="2145"/>
      <c r="AL151" s="2145"/>
      <c r="AM151" s="2145"/>
      <c r="AN151" s="2145"/>
      <c r="AO151" s="2145"/>
      <c r="AP151" s="2145"/>
      <c r="AQ151" s="2145"/>
      <c r="AR151" s="2145"/>
      <c r="AS151" s="2145"/>
      <c r="AT151" s="2145"/>
      <c r="AU151" s="2145"/>
      <c r="AV151" s="2145"/>
      <c r="AW151" s="2145"/>
      <c r="AX151" s="2145"/>
      <c r="AY151" s="2145"/>
      <c r="AZ151" s="2145"/>
      <c r="BA151" s="2145"/>
      <c r="BB151" s="2145"/>
      <c r="BC151" s="2145"/>
      <c r="BD151" s="2145"/>
      <c r="BE151" s="2145"/>
      <c r="BF151" s="2145"/>
      <c r="BG151" s="2145"/>
      <c r="BH151" s="2145"/>
      <c r="BI151" s="2145"/>
      <c r="BJ151" s="2145"/>
      <c r="BK151" s="2145"/>
      <c r="BL151" s="2145"/>
      <c r="BM151" s="2145"/>
      <c r="BN151" s="2145"/>
      <c r="BO151" s="2145"/>
      <c r="BP151" s="2146"/>
      <c r="BQ151" s="152"/>
      <c r="BS151" s="1607"/>
      <c r="BT151" s="1608"/>
      <c r="BU151" s="1608"/>
      <c r="BV151" s="1608"/>
      <c r="BW151" s="1608"/>
      <c r="BX151" s="1608"/>
      <c r="BY151" s="1608"/>
      <c r="BZ151" s="1608"/>
      <c r="CA151" s="1608"/>
      <c r="CB151" s="1608"/>
      <c r="CC151" s="1608"/>
      <c r="CD151" s="1608"/>
      <c r="CE151" s="1608"/>
      <c r="CF151" s="1608"/>
      <c r="CG151" s="1608"/>
      <c r="CH151" s="1608"/>
      <c r="CI151" s="1608"/>
      <c r="CJ151" s="1608"/>
      <c r="CK151" s="1608"/>
      <c r="CL151" s="1608"/>
      <c r="CM151" s="1608"/>
      <c r="CN151" s="1608"/>
      <c r="CO151" s="1608"/>
      <c r="CP151" s="1608"/>
      <c r="CQ151" s="1608"/>
      <c r="CR151" s="1608"/>
      <c r="CS151" s="1608"/>
      <c r="CT151" s="1608"/>
      <c r="CU151" s="1608"/>
      <c r="CV151" s="1608"/>
      <c r="CW151" s="1608"/>
      <c r="CX151" s="1608"/>
      <c r="CY151" s="1608"/>
      <c r="CZ151" s="1608"/>
      <c r="DA151" s="1608"/>
      <c r="DB151" s="1608"/>
      <c r="DC151" s="1608"/>
      <c r="DD151" s="1608"/>
      <c r="DE151" s="1608"/>
      <c r="DF151" s="1608"/>
      <c r="DG151" s="1608"/>
      <c r="DH151" s="1608"/>
      <c r="DI151" s="1608"/>
      <c r="DJ151" s="1608"/>
      <c r="DK151" s="1608"/>
      <c r="DL151" s="1608"/>
      <c r="DM151" s="1608"/>
      <c r="DN151" s="1608"/>
      <c r="DO151" s="1608"/>
      <c r="DP151" s="1608"/>
      <c r="DQ151" s="1608"/>
      <c r="DR151" s="1608"/>
      <c r="DS151" s="1608"/>
      <c r="DT151" s="1609"/>
    </row>
    <row r="152" spans="2:124" ht="30" customHeight="1">
      <c r="B152" s="193"/>
      <c r="C152" s="98"/>
      <c r="D152" s="98"/>
      <c r="E152" s="766" t="s">
        <v>589</v>
      </c>
      <c r="F152" s="767"/>
      <c r="G152" s="767"/>
      <c r="H152" s="767"/>
      <c r="I152" s="767"/>
      <c r="J152" s="767"/>
      <c r="K152" s="767"/>
      <c r="L152" s="2137"/>
      <c r="M152" s="2137"/>
      <c r="N152" s="2137"/>
      <c r="O152" s="2137"/>
      <c r="P152" s="2137"/>
      <c r="Q152" s="2137"/>
      <c r="R152" s="2137"/>
      <c r="S152" s="2137"/>
      <c r="T152" s="2138"/>
      <c r="U152" s="1744" t="s">
        <v>590</v>
      </c>
      <c r="V152" s="1745"/>
      <c r="W152" s="1745"/>
      <c r="X152" s="1745"/>
      <c r="Y152" s="1745"/>
      <c r="Z152" s="1745"/>
      <c r="AA152" s="2141"/>
      <c r="AB152" s="2142"/>
      <c r="AC152" s="2142"/>
      <c r="AD152" s="2142"/>
      <c r="AE152" s="2142"/>
      <c r="AF152" s="2142"/>
      <c r="AG152" s="2142"/>
      <c r="AH152" s="2142"/>
      <c r="AI152" s="2142"/>
      <c r="AJ152" s="2142"/>
      <c r="AK152" s="2142"/>
      <c r="AL152" s="2142"/>
      <c r="AM152" s="2142"/>
      <c r="AN152" s="2142"/>
      <c r="AO152" s="2142"/>
      <c r="AP152" s="2142"/>
      <c r="AQ152" s="2142"/>
      <c r="AR152" s="2142"/>
      <c r="AS152" s="2142"/>
      <c r="AT152" s="2142"/>
      <c r="AU152" s="2142"/>
      <c r="AV152" s="2143"/>
      <c r="AW152" s="1744" t="s">
        <v>591</v>
      </c>
      <c r="AX152" s="1745"/>
      <c r="AY152" s="1745"/>
      <c r="AZ152" s="1745"/>
      <c r="BA152" s="1745"/>
      <c r="BB152" s="1745"/>
      <c r="BC152" s="1984" t="s">
        <v>54</v>
      </c>
      <c r="BD152" s="1984"/>
      <c r="BE152" s="1984"/>
      <c r="BF152" s="1984"/>
      <c r="BG152" s="1984"/>
      <c r="BH152" s="1984"/>
      <c r="BI152" s="1984"/>
      <c r="BJ152" s="1984"/>
      <c r="BK152" s="1984"/>
      <c r="BL152" s="1984"/>
      <c r="BM152" s="1984"/>
      <c r="BN152" s="1984"/>
      <c r="BO152" s="1984"/>
      <c r="BP152" s="1985"/>
      <c r="BQ152" s="152"/>
    </row>
    <row r="153" spans="2:124" ht="7.5" customHeight="1">
      <c r="B153" s="193"/>
      <c r="C153" s="98"/>
      <c r="D153" s="98"/>
      <c r="E153" s="98"/>
      <c r="F153" s="98"/>
      <c r="G153" s="98"/>
      <c r="H153" s="98"/>
      <c r="I153" s="98"/>
      <c r="J153" s="98"/>
      <c r="K153" s="98"/>
      <c r="L153" s="98"/>
      <c r="M153" s="98"/>
      <c r="N153" s="98"/>
      <c r="O153" s="98"/>
      <c r="P153" s="98"/>
      <c r="Q153" s="98"/>
      <c r="R153" s="98"/>
      <c r="S153" s="98"/>
      <c r="T153" s="98"/>
      <c r="U153" s="98"/>
      <c r="V153" s="98"/>
      <c r="W153" s="98"/>
      <c r="X153" s="98"/>
      <c r="Y153" s="98"/>
      <c r="Z153" s="98"/>
      <c r="AA153" s="98"/>
      <c r="AB153" s="98"/>
      <c r="AC153" s="98"/>
      <c r="AD153" s="98"/>
      <c r="AE153" s="98"/>
      <c r="AF153" s="98"/>
      <c r="AG153" s="98"/>
      <c r="AH153" s="98"/>
      <c r="AI153" s="98"/>
      <c r="AJ153" s="98"/>
      <c r="AK153" s="98"/>
      <c r="AL153" s="98"/>
      <c r="AM153" s="98"/>
      <c r="AN153" s="98"/>
      <c r="AO153" s="98"/>
      <c r="AP153" s="98"/>
      <c r="AQ153" s="98"/>
      <c r="AR153" s="98"/>
      <c r="AS153" s="98"/>
      <c r="AT153" s="98"/>
      <c r="AU153" s="98"/>
      <c r="AV153" s="98"/>
      <c r="AW153" s="98"/>
      <c r="AX153" s="98"/>
      <c r="AY153" s="98"/>
      <c r="AZ153" s="98"/>
      <c r="BA153" s="98"/>
      <c r="BB153" s="98"/>
      <c r="BC153" s="98"/>
      <c r="BD153" s="98"/>
      <c r="BE153" s="98"/>
      <c r="BF153" s="98"/>
      <c r="BG153" s="98"/>
      <c r="BH153" s="98"/>
      <c r="BI153" s="98"/>
      <c r="BJ153" s="98"/>
      <c r="BK153" s="98"/>
      <c r="BL153" s="98"/>
      <c r="BM153" s="98"/>
      <c r="BN153" s="98"/>
      <c r="BO153" s="98"/>
      <c r="BP153" s="98"/>
      <c r="BQ153" s="152"/>
    </row>
    <row r="154" spans="2:124" ht="30.75" customHeight="1">
      <c r="B154" s="193"/>
      <c r="C154" s="98"/>
      <c r="D154" s="98"/>
      <c r="E154" s="1663" t="s">
        <v>530</v>
      </c>
      <c r="F154" s="1659"/>
      <c r="G154" s="1659"/>
      <c r="H154" s="1659"/>
      <c r="I154" s="1659"/>
      <c r="J154" s="1659"/>
      <c r="K154" s="1659"/>
      <c r="L154" s="2141"/>
      <c r="M154" s="2142"/>
      <c r="N154" s="2142"/>
      <c r="O154" s="2142"/>
      <c r="P154" s="2142"/>
      <c r="Q154" s="2142"/>
      <c r="R154" s="2142"/>
      <c r="S154" s="2142"/>
      <c r="T154" s="2142"/>
      <c r="U154" s="2142"/>
      <c r="V154" s="2142"/>
      <c r="W154" s="2142"/>
      <c r="X154" s="2142"/>
      <c r="Y154" s="2142"/>
      <c r="Z154" s="2142"/>
      <c r="AA154" s="2142"/>
      <c r="AB154" s="2142"/>
      <c r="AC154" s="2142"/>
      <c r="AD154" s="2142"/>
      <c r="AE154" s="2142"/>
      <c r="AF154" s="2142"/>
      <c r="AG154" s="2142"/>
      <c r="AH154" s="2142"/>
      <c r="AI154" s="2142"/>
      <c r="AJ154" s="2142"/>
      <c r="AK154" s="2142"/>
      <c r="AL154" s="2142"/>
      <c r="AM154" s="2142"/>
      <c r="AN154" s="2142"/>
      <c r="AO154" s="2142"/>
      <c r="AP154" s="2142"/>
      <c r="AQ154" s="2142"/>
      <c r="AR154" s="2142"/>
      <c r="AS154" s="2142"/>
      <c r="AT154" s="2142"/>
      <c r="AU154" s="2142"/>
      <c r="AV154" s="2143"/>
      <c r="AW154" s="1663" t="s">
        <v>383</v>
      </c>
      <c r="AX154" s="1659"/>
      <c r="AY154" s="1659"/>
      <c r="AZ154" s="1659"/>
      <c r="BA154" s="1659"/>
      <c r="BB154" s="1659"/>
      <c r="BC154" s="2135" t="s">
        <v>54</v>
      </c>
      <c r="BD154" s="2135"/>
      <c r="BE154" s="2135"/>
      <c r="BF154" s="2135"/>
      <c r="BG154" s="2135"/>
      <c r="BH154" s="2135"/>
      <c r="BI154" s="2135"/>
      <c r="BJ154" s="2135"/>
      <c r="BK154" s="2135"/>
      <c r="BL154" s="2135"/>
      <c r="BM154" s="2135"/>
      <c r="BN154" s="2135"/>
      <c r="BO154" s="2135"/>
      <c r="BP154" s="2136"/>
      <c r="BQ154" s="152"/>
    </row>
    <row r="155" spans="2:124" ht="30.75" customHeight="1">
      <c r="B155" s="193"/>
      <c r="C155" s="98"/>
      <c r="D155" s="98"/>
      <c r="E155" s="1663" t="s">
        <v>588</v>
      </c>
      <c r="F155" s="1659"/>
      <c r="G155" s="1659"/>
      <c r="H155" s="1659"/>
      <c r="I155" s="1659"/>
      <c r="J155" s="1659"/>
      <c r="K155" s="1659"/>
      <c r="L155" s="2144"/>
      <c r="M155" s="2145"/>
      <c r="N155" s="2145"/>
      <c r="O155" s="2145"/>
      <c r="P155" s="2145"/>
      <c r="Q155" s="2145"/>
      <c r="R155" s="2145"/>
      <c r="S155" s="2145"/>
      <c r="T155" s="2145"/>
      <c r="U155" s="2145"/>
      <c r="V155" s="2145"/>
      <c r="W155" s="2145"/>
      <c r="X155" s="2145"/>
      <c r="Y155" s="2145"/>
      <c r="Z155" s="2145"/>
      <c r="AA155" s="2145"/>
      <c r="AB155" s="2145"/>
      <c r="AC155" s="2145"/>
      <c r="AD155" s="2145"/>
      <c r="AE155" s="2145"/>
      <c r="AF155" s="2145"/>
      <c r="AG155" s="2145"/>
      <c r="AH155" s="2145"/>
      <c r="AI155" s="2145"/>
      <c r="AJ155" s="2145"/>
      <c r="AK155" s="2145"/>
      <c r="AL155" s="2145"/>
      <c r="AM155" s="2145"/>
      <c r="AN155" s="2145"/>
      <c r="AO155" s="2145"/>
      <c r="AP155" s="2145"/>
      <c r="AQ155" s="2145"/>
      <c r="AR155" s="2145"/>
      <c r="AS155" s="2145"/>
      <c r="AT155" s="2145"/>
      <c r="AU155" s="2145"/>
      <c r="AV155" s="2145"/>
      <c r="AW155" s="2145"/>
      <c r="AX155" s="2145"/>
      <c r="AY155" s="2145"/>
      <c r="AZ155" s="2145"/>
      <c r="BA155" s="2145"/>
      <c r="BB155" s="2145"/>
      <c r="BC155" s="2145"/>
      <c r="BD155" s="2145"/>
      <c r="BE155" s="2145"/>
      <c r="BF155" s="2145"/>
      <c r="BG155" s="2145"/>
      <c r="BH155" s="2145"/>
      <c r="BI155" s="2145"/>
      <c r="BJ155" s="2145"/>
      <c r="BK155" s="2145"/>
      <c r="BL155" s="2145"/>
      <c r="BM155" s="2145"/>
      <c r="BN155" s="2145"/>
      <c r="BO155" s="2145"/>
      <c r="BP155" s="2146"/>
      <c r="BQ155" s="152"/>
    </row>
    <row r="156" spans="2:124" ht="30.75" customHeight="1">
      <c r="B156" s="193"/>
      <c r="C156" s="98"/>
      <c r="D156" s="98"/>
      <c r="E156" s="766" t="s">
        <v>589</v>
      </c>
      <c r="F156" s="767"/>
      <c r="G156" s="767"/>
      <c r="H156" s="767"/>
      <c r="I156" s="767"/>
      <c r="J156" s="767"/>
      <c r="K156" s="767"/>
      <c r="L156" s="2137"/>
      <c r="M156" s="2137"/>
      <c r="N156" s="2137"/>
      <c r="O156" s="2137"/>
      <c r="P156" s="2137"/>
      <c r="Q156" s="2137"/>
      <c r="R156" s="2137"/>
      <c r="S156" s="2137"/>
      <c r="T156" s="2138"/>
      <c r="U156" s="1744" t="s">
        <v>590</v>
      </c>
      <c r="V156" s="1745"/>
      <c r="W156" s="1745"/>
      <c r="X156" s="1745"/>
      <c r="Y156" s="1745"/>
      <c r="Z156" s="1745"/>
      <c r="AA156" s="2141"/>
      <c r="AB156" s="2142"/>
      <c r="AC156" s="2142"/>
      <c r="AD156" s="2142"/>
      <c r="AE156" s="2142"/>
      <c r="AF156" s="2142"/>
      <c r="AG156" s="2142"/>
      <c r="AH156" s="2142"/>
      <c r="AI156" s="2142"/>
      <c r="AJ156" s="2142"/>
      <c r="AK156" s="2142"/>
      <c r="AL156" s="2142"/>
      <c r="AM156" s="2142"/>
      <c r="AN156" s="2142"/>
      <c r="AO156" s="2142"/>
      <c r="AP156" s="2142"/>
      <c r="AQ156" s="2142"/>
      <c r="AR156" s="2142"/>
      <c r="AS156" s="2142"/>
      <c r="AT156" s="2142"/>
      <c r="AU156" s="2142"/>
      <c r="AV156" s="2143"/>
      <c r="AW156" s="1744" t="s">
        <v>591</v>
      </c>
      <c r="AX156" s="1745"/>
      <c r="AY156" s="1745"/>
      <c r="AZ156" s="1745"/>
      <c r="BA156" s="1745"/>
      <c r="BB156" s="1745"/>
      <c r="BC156" s="1984" t="s">
        <v>54</v>
      </c>
      <c r="BD156" s="1984"/>
      <c r="BE156" s="1984"/>
      <c r="BF156" s="1984"/>
      <c r="BG156" s="1984"/>
      <c r="BH156" s="1984"/>
      <c r="BI156" s="1984"/>
      <c r="BJ156" s="1984"/>
      <c r="BK156" s="1984"/>
      <c r="BL156" s="1984"/>
      <c r="BM156" s="1984"/>
      <c r="BN156" s="1984"/>
      <c r="BO156" s="1984"/>
      <c r="BP156" s="1985"/>
      <c r="BQ156" s="152"/>
    </row>
    <row r="157" spans="2:124" ht="7.5" customHeight="1">
      <c r="B157" s="193"/>
      <c r="C157" s="98"/>
      <c r="D157" s="98"/>
      <c r="E157" s="98"/>
      <c r="F157" s="98"/>
      <c r="G157" s="98"/>
      <c r="H157" s="98"/>
      <c r="I157" s="98"/>
      <c r="J157" s="98"/>
      <c r="K157" s="98"/>
      <c r="L157" s="98"/>
      <c r="M157" s="98"/>
      <c r="N157" s="98"/>
      <c r="O157" s="98"/>
      <c r="P157" s="98"/>
      <c r="Q157" s="98"/>
      <c r="R157" s="98"/>
      <c r="S157" s="98"/>
      <c r="T157" s="98"/>
      <c r="U157" s="98"/>
      <c r="V157" s="98"/>
      <c r="W157" s="98"/>
      <c r="X157" s="98"/>
      <c r="Y157" s="98"/>
      <c r="Z157" s="98"/>
      <c r="AA157" s="98"/>
      <c r="AB157" s="98"/>
      <c r="AC157" s="98"/>
      <c r="AD157" s="98"/>
      <c r="AE157" s="98"/>
      <c r="AF157" s="98"/>
      <c r="AG157" s="98"/>
      <c r="AH157" s="98"/>
      <c r="AI157" s="98"/>
      <c r="AJ157" s="98"/>
      <c r="AK157" s="98"/>
      <c r="AL157" s="98"/>
      <c r="AM157" s="98"/>
      <c r="AN157" s="98"/>
      <c r="AO157" s="98"/>
      <c r="AP157" s="98"/>
      <c r="AQ157" s="98"/>
      <c r="AR157" s="98"/>
      <c r="AS157" s="98"/>
      <c r="AT157" s="98"/>
      <c r="AU157" s="98"/>
      <c r="AV157" s="98"/>
      <c r="AW157" s="98"/>
      <c r="AX157" s="98"/>
      <c r="AY157" s="98"/>
      <c r="AZ157" s="98"/>
      <c r="BA157" s="98"/>
      <c r="BB157" s="98"/>
      <c r="BC157" s="98"/>
      <c r="BD157" s="98"/>
      <c r="BE157" s="98"/>
      <c r="BF157" s="98"/>
      <c r="BG157" s="98"/>
      <c r="BH157" s="98"/>
      <c r="BI157" s="98"/>
      <c r="BJ157" s="98"/>
      <c r="BK157" s="98"/>
      <c r="BL157" s="98"/>
      <c r="BM157" s="98"/>
      <c r="BN157" s="98"/>
      <c r="BO157" s="98"/>
      <c r="BP157" s="98"/>
      <c r="BQ157" s="152"/>
    </row>
    <row r="158" spans="2:124" ht="30" customHeight="1">
      <c r="B158" s="193"/>
      <c r="C158" s="98"/>
      <c r="D158" s="98"/>
      <c r="E158" s="1663" t="s">
        <v>530</v>
      </c>
      <c r="F158" s="1659"/>
      <c r="G158" s="1659"/>
      <c r="H158" s="1659"/>
      <c r="I158" s="1659"/>
      <c r="J158" s="1659"/>
      <c r="K158" s="1659"/>
      <c r="L158" s="2141"/>
      <c r="M158" s="2142"/>
      <c r="N158" s="2142"/>
      <c r="O158" s="2142"/>
      <c r="P158" s="2142"/>
      <c r="Q158" s="2142"/>
      <c r="R158" s="2142"/>
      <c r="S158" s="2142"/>
      <c r="T158" s="2142"/>
      <c r="U158" s="2142"/>
      <c r="V158" s="2142"/>
      <c r="W158" s="2142"/>
      <c r="X158" s="2142"/>
      <c r="Y158" s="2142"/>
      <c r="Z158" s="2142"/>
      <c r="AA158" s="2142"/>
      <c r="AB158" s="2142"/>
      <c r="AC158" s="2142"/>
      <c r="AD158" s="2142"/>
      <c r="AE158" s="2142"/>
      <c r="AF158" s="2142"/>
      <c r="AG158" s="2142"/>
      <c r="AH158" s="2142"/>
      <c r="AI158" s="2142"/>
      <c r="AJ158" s="2142"/>
      <c r="AK158" s="2142"/>
      <c r="AL158" s="2142"/>
      <c r="AM158" s="2142"/>
      <c r="AN158" s="2142"/>
      <c r="AO158" s="2142"/>
      <c r="AP158" s="2142"/>
      <c r="AQ158" s="2142"/>
      <c r="AR158" s="2142"/>
      <c r="AS158" s="2142"/>
      <c r="AT158" s="2142"/>
      <c r="AU158" s="2142"/>
      <c r="AV158" s="2143"/>
      <c r="AW158" s="1663" t="s">
        <v>383</v>
      </c>
      <c r="AX158" s="1659"/>
      <c r="AY158" s="1659"/>
      <c r="AZ158" s="1659"/>
      <c r="BA158" s="1659"/>
      <c r="BB158" s="1659"/>
      <c r="BC158" s="2135" t="s">
        <v>54</v>
      </c>
      <c r="BD158" s="2135"/>
      <c r="BE158" s="2135"/>
      <c r="BF158" s="2135"/>
      <c r="BG158" s="2135"/>
      <c r="BH158" s="2135"/>
      <c r="BI158" s="2135"/>
      <c r="BJ158" s="2135"/>
      <c r="BK158" s="2135"/>
      <c r="BL158" s="2135"/>
      <c r="BM158" s="2135"/>
      <c r="BN158" s="2135"/>
      <c r="BO158" s="2135"/>
      <c r="BP158" s="2136"/>
      <c r="BQ158" s="152"/>
    </row>
    <row r="159" spans="2:124" ht="30" customHeight="1">
      <c r="B159" s="193"/>
      <c r="C159" s="98"/>
      <c r="D159" s="98"/>
      <c r="E159" s="1663" t="s">
        <v>588</v>
      </c>
      <c r="F159" s="1659"/>
      <c r="G159" s="1659"/>
      <c r="H159" s="1659"/>
      <c r="I159" s="1659"/>
      <c r="J159" s="1659"/>
      <c r="K159" s="1659"/>
      <c r="L159" s="2144"/>
      <c r="M159" s="2145"/>
      <c r="N159" s="2145"/>
      <c r="O159" s="2145"/>
      <c r="P159" s="2145"/>
      <c r="Q159" s="2145"/>
      <c r="R159" s="2145"/>
      <c r="S159" s="2145"/>
      <c r="T159" s="2145"/>
      <c r="U159" s="2145"/>
      <c r="V159" s="2145"/>
      <c r="W159" s="2145"/>
      <c r="X159" s="2145"/>
      <c r="Y159" s="2145"/>
      <c r="Z159" s="2145"/>
      <c r="AA159" s="2145"/>
      <c r="AB159" s="2145"/>
      <c r="AC159" s="2145"/>
      <c r="AD159" s="2145"/>
      <c r="AE159" s="2145"/>
      <c r="AF159" s="2145"/>
      <c r="AG159" s="2145"/>
      <c r="AH159" s="2145"/>
      <c r="AI159" s="2145"/>
      <c r="AJ159" s="2145"/>
      <c r="AK159" s="2145"/>
      <c r="AL159" s="2145"/>
      <c r="AM159" s="2145"/>
      <c r="AN159" s="2145"/>
      <c r="AO159" s="2145"/>
      <c r="AP159" s="2145"/>
      <c r="AQ159" s="2145"/>
      <c r="AR159" s="2145"/>
      <c r="AS159" s="2145"/>
      <c r="AT159" s="2145"/>
      <c r="AU159" s="2145"/>
      <c r="AV159" s="2145"/>
      <c r="AW159" s="2145"/>
      <c r="AX159" s="2145"/>
      <c r="AY159" s="2145"/>
      <c r="AZ159" s="2145"/>
      <c r="BA159" s="2145"/>
      <c r="BB159" s="2145"/>
      <c r="BC159" s="2145"/>
      <c r="BD159" s="2145"/>
      <c r="BE159" s="2145"/>
      <c r="BF159" s="2145"/>
      <c r="BG159" s="2145"/>
      <c r="BH159" s="2145"/>
      <c r="BI159" s="2145"/>
      <c r="BJ159" s="2145"/>
      <c r="BK159" s="2145"/>
      <c r="BL159" s="2145"/>
      <c r="BM159" s="2145"/>
      <c r="BN159" s="2145"/>
      <c r="BO159" s="2145"/>
      <c r="BP159" s="2146"/>
      <c r="BQ159" s="152"/>
    </row>
    <row r="160" spans="2:124" ht="30" customHeight="1">
      <c r="B160" s="193"/>
      <c r="C160" s="98"/>
      <c r="D160" s="98"/>
      <c r="E160" s="766" t="s">
        <v>589</v>
      </c>
      <c r="F160" s="767"/>
      <c r="G160" s="767"/>
      <c r="H160" s="767"/>
      <c r="I160" s="767"/>
      <c r="J160" s="767"/>
      <c r="K160" s="767"/>
      <c r="L160" s="2137"/>
      <c r="M160" s="2137"/>
      <c r="N160" s="2137"/>
      <c r="O160" s="2137"/>
      <c r="P160" s="2137"/>
      <c r="Q160" s="2137"/>
      <c r="R160" s="2137"/>
      <c r="S160" s="2137"/>
      <c r="T160" s="2138"/>
      <c r="U160" s="1744" t="s">
        <v>590</v>
      </c>
      <c r="V160" s="1745"/>
      <c r="W160" s="1745"/>
      <c r="X160" s="1745"/>
      <c r="Y160" s="1745"/>
      <c r="Z160" s="1745"/>
      <c r="AA160" s="2141"/>
      <c r="AB160" s="2142"/>
      <c r="AC160" s="2142"/>
      <c r="AD160" s="2142"/>
      <c r="AE160" s="2142"/>
      <c r="AF160" s="2142"/>
      <c r="AG160" s="2142"/>
      <c r="AH160" s="2142"/>
      <c r="AI160" s="2142"/>
      <c r="AJ160" s="2142"/>
      <c r="AK160" s="2142"/>
      <c r="AL160" s="2142"/>
      <c r="AM160" s="2142"/>
      <c r="AN160" s="2142"/>
      <c r="AO160" s="2142"/>
      <c r="AP160" s="2142"/>
      <c r="AQ160" s="2142"/>
      <c r="AR160" s="2142"/>
      <c r="AS160" s="2142"/>
      <c r="AT160" s="2142"/>
      <c r="AU160" s="2142"/>
      <c r="AV160" s="2143"/>
      <c r="AW160" s="1744" t="s">
        <v>591</v>
      </c>
      <c r="AX160" s="1745"/>
      <c r="AY160" s="1745"/>
      <c r="AZ160" s="1745"/>
      <c r="BA160" s="1745"/>
      <c r="BB160" s="1745"/>
      <c r="BC160" s="1984" t="s">
        <v>54</v>
      </c>
      <c r="BD160" s="1984"/>
      <c r="BE160" s="1984"/>
      <c r="BF160" s="1984"/>
      <c r="BG160" s="1984"/>
      <c r="BH160" s="1984"/>
      <c r="BI160" s="1984"/>
      <c r="BJ160" s="1984"/>
      <c r="BK160" s="1984"/>
      <c r="BL160" s="1984"/>
      <c r="BM160" s="1984"/>
      <c r="BN160" s="1984"/>
      <c r="BO160" s="1984"/>
      <c r="BP160" s="1985"/>
      <c r="BQ160" s="152"/>
    </row>
    <row r="161" spans="2:69" ht="7.5" customHeight="1">
      <c r="B161" s="193"/>
      <c r="C161" s="98"/>
      <c r="D161" s="98"/>
      <c r="E161" s="98"/>
      <c r="F161" s="98"/>
      <c r="G161" s="98"/>
      <c r="H161" s="98"/>
      <c r="I161" s="98"/>
      <c r="J161" s="98"/>
      <c r="K161" s="98"/>
      <c r="L161" s="98"/>
      <c r="M161" s="98"/>
      <c r="N161" s="98"/>
      <c r="O161" s="98"/>
      <c r="P161" s="98"/>
      <c r="Q161" s="98"/>
      <c r="R161" s="98"/>
      <c r="S161" s="98"/>
      <c r="T161" s="98"/>
      <c r="U161" s="98"/>
      <c r="V161" s="98"/>
      <c r="W161" s="98"/>
      <c r="X161" s="98"/>
      <c r="Y161" s="98"/>
      <c r="Z161" s="98"/>
      <c r="AA161" s="98"/>
      <c r="AB161" s="98"/>
      <c r="AC161" s="98"/>
      <c r="AD161" s="98"/>
      <c r="AE161" s="98"/>
      <c r="AF161" s="98"/>
      <c r="AG161" s="98"/>
      <c r="AH161" s="98"/>
      <c r="AI161" s="98"/>
      <c r="AJ161" s="98"/>
      <c r="AK161" s="98"/>
      <c r="AL161" s="98"/>
      <c r="AM161" s="98"/>
      <c r="AN161" s="98"/>
      <c r="AO161" s="98"/>
      <c r="AP161" s="98"/>
      <c r="AQ161" s="98"/>
      <c r="AR161" s="98"/>
      <c r="AS161" s="98"/>
      <c r="AT161" s="98"/>
      <c r="AU161" s="98"/>
      <c r="AV161" s="98"/>
      <c r="AW161" s="98"/>
      <c r="AX161" s="98"/>
      <c r="AY161" s="98"/>
      <c r="AZ161" s="98"/>
      <c r="BA161" s="98"/>
      <c r="BB161" s="98"/>
      <c r="BC161" s="98"/>
      <c r="BD161" s="98"/>
      <c r="BE161" s="98"/>
      <c r="BF161" s="98"/>
      <c r="BG161" s="98"/>
      <c r="BH161" s="98"/>
      <c r="BI161" s="98"/>
      <c r="BJ161" s="98"/>
      <c r="BK161" s="98"/>
      <c r="BL161" s="98"/>
      <c r="BM161" s="98"/>
      <c r="BN161" s="98"/>
      <c r="BO161" s="98"/>
      <c r="BP161" s="98"/>
      <c r="BQ161" s="152"/>
    </row>
    <row r="162" spans="2:69" ht="30" customHeight="1">
      <c r="B162" s="193"/>
      <c r="C162" s="98"/>
      <c r="D162" s="98"/>
      <c r="E162" s="1663" t="s">
        <v>530</v>
      </c>
      <c r="F162" s="1659"/>
      <c r="G162" s="1659"/>
      <c r="H162" s="1659"/>
      <c r="I162" s="1659"/>
      <c r="J162" s="1659"/>
      <c r="K162" s="1659"/>
      <c r="L162" s="2141"/>
      <c r="M162" s="2142"/>
      <c r="N162" s="2142"/>
      <c r="O162" s="2142"/>
      <c r="P162" s="2142"/>
      <c r="Q162" s="2142"/>
      <c r="R162" s="2142"/>
      <c r="S162" s="2142"/>
      <c r="T162" s="2142"/>
      <c r="U162" s="2142"/>
      <c r="V162" s="2142"/>
      <c r="W162" s="2142"/>
      <c r="X162" s="2142"/>
      <c r="Y162" s="2142"/>
      <c r="Z162" s="2142"/>
      <c r="AA162" s="2142"/>
      <c r="AB162" s="2142"/>
      <c r="AC162" s="2142"/>
      <c r="AD162" s="2142"/>
      <c r="AE162" s="2142"/>
      <c r="AF162" s="2142"/>
      <c r="AG162" s="2142"/>
      <c r="AH162" s="2142"/>
      <c r="AI162" s="2142"/>
      <c r="AJ162" s="2142"/>
      <c r="AK162" s="2142"/>
      <c r="AL162" s="2142"/>
      <c r="AM162" s="2142"/>
      <c r="AN162" s="2142"/>
      <c r="AO162" s="2142"/>
      <c r="AP162" s="2142"/>
      <c r="AQ162" s="2142"/>
      <c r="AR162" s="2142"/>
      <c r="AS162" s="2142"/>
      <c r="AT162" s="2142"/>
      <c r="AU162" s="2142"/>
      <c r="AV162" s="2143"/>
      <c r="AW162" s="1663" t="s">
        <v>383</v>
      </c>
      <c r="AX162" s="1659"/>
      <c r="AY162" s="1659"/>
      <c r="AZ162" s="1659"/>
      <c r="BA162" s="1659"/>
      <c r="BB162" s="1659"/>
      <c r="BC162" s="2135" t="s">
        <v>54</v>
      </c>
      <c r="BD162" s="2135"/>
      <c r="BE162" s="2135"/>
      <c r="BF162" s="2135"/>
      <c r="BG162" s="2135"/>
      <c r="BH162" s="2135"/>
      <c r="BI162" s="2135"/>
      <c r="BJ162" s="2135"/>
      <c r="BK162" s="2135"/>
      <c r="BL162" s="2135"/>
      <c r="BM162" s="2135"/>
      <c r="BN162" s="2135"/>
      <c r="BO162" s="2135"/>
      <c r="BP162" s="2136"/>
      <c r="BQ162" s="152"/>
    </row>
    <row r="163" spans="2:69" ht="30" customHeight="1">
      <c r="B163" s="193"/>
      <c r="C163" s="98"/>
      <c r="D163" s="98"/>
      <c r="E163" s="1663" t="s">
        <v>588</v>
      </c>
      <c r="F163" s="1659"/>
      <c r="G163" s="1659"/>
      <c r="H163" s="1659"/>
      <c r="I163" s="1659"/>
      <c r="J163" s="1659"/>
      <c r="K163" s="1659"/>
      <c r="L163" s="2144"/>
      <c r="M163" s="2145"/>
      <c r="N163" s="2145"/>
      <c r="O163" s="2145"/>
      <c r="P163" s="2145"/>
      <c r="Q163" s="2145"/>
      <c r="R163" s="2145"/>
      <c r="S163" s="2145"/>
      <c r="T163" s="2145"/>
      <c r="U163" s="2145"/>
      <c r="V163" s="2145"/>
      <c r="W163" s="2145"/>
      <c r="X163" s="2145"/>
      <c r="Y163" s="2145"/>
      <c r="Z163" s="2145"/>
      <c r="AA163" s="2145"/>
      <c r="AB163" s="2145"/>
      <c r="AC163" s="2145"/>
      <c r="AD163" s="2145"/>
      <c r="AE163" s="2145"/>
      <c r="AF163" s="2145"/>
      <c r="AG163" s="2145"/>
      <c r="AH163" s="2145"/>
      <c r="AI163" s="2145"/>
      <c r="AJ163" s="2145"/>
      <c r="AK163" s="2145"/>
      <c r="AL163" s="2145"/>
      <c r="AM163" s="2145"/>
      <c r="AN163" s="2145"/>
      <c r="AO163" s="2145"/>
      <c r="AP163" s="2145"/>
      <c r="AQ163" s="2145"/>
      <c r="AR163" s="2145"/>
      <c r="AS163" s="2145"/>
      <c r="AT163" s="2145"/>
      <c r="AU163" s="2145"/>
      <c r="AV163" s="2145"/>
      <c r="AW163" s="2145"/>
      <c r="AX163" s="2145"/>
      <c r="AY163" s="2145"/>
      <c r="AZ163" s="2145"/>
      <c r="BA163" s="2145"/>
      <c r="BB163" s="2145"/>
      <c r="BC163" s="2145"/>
      <c r="BD163" s="2145"/>
      <c r="BE163" s="2145"/>
      <c r="BF163" s="2145"/>
      <c r="BG163" s="2145"/>
      <c r="BH163" s="2145"/>
      <c r="BI163" s="2145"/>
      <c r="BJ163" s="2145"/>
      <c r="BK163" s="2145"/>
      <c r="BL163" s="2145"/>
      <c r="BM163" s="2145"/>
      <c r="BN163" s="2145"/>
      <c r="BO163" s="2145"/>
      <c r="BP163" s="2146"/>
      <c r="BQ163" s="152"/>
    </row>
    <row r="164" spans="2:69" ht="30" customHeight="1">
      <c r="B164" s="193"/>
      <c r="C164" s="98"/>
      <c r="D164" s="98"/>
      <c r="E164" s="766" t="s">
        <v>589</v>
      </c>
      <c r="F164" s="767"/>
      <c r="G164" s="767"/>
      <c r="H164" s="767"/>
      <c r="I164" s="767"/>
      <c r="J164" s="767"/>
      <c r="K164" s="767"/>
      <c r="L164" s="2137"/>
      <c r="M164" s="2137"/>
      <c r="N164" s="2137"/>
      <c r="O164" s="2137"/>
      <c r="P164" s="2137"/>
      <c r="Q164" s="2137"/>
      <c r="R164" s="2137"/>
      <c r="S164" s="2137"/>
      <c r="T164" s="2138"/>
      <c r="U164" s="1744" t="s">
        <v>590</v>
      </c>
      <c r="V164" s="1745"/>
      <c r="W164" s="1745"/>
      <c r="X164" s="1745"/>
      <c r="Y164" s="1745"/>
      <c r="Z164" s="1745"/>
      <c r="AA164" s="2141"/>
      <c r="AB164" s="2142"/>
      <c r="AC164" s="2142"/>
      <c r="AD164" s="2142"/>
      <c r="AE164" s="2142"/>
      <c r="AF164" s="2142"/>
      <c r="AG164" s="2142"/>
      <c r="AH164" s="2142"/>
      <c r="AI164" s="2142"/>
      <c r="AJ164" s="2142"/>
      <c r="AK164" s="2142"/>
      <c r="AL164" s="2142"/>
      <c r="AM164" s="2142"/>
      <c r="AN164" s="2142"/>
      <c r="AO164" s="2142"/>
      <c r="AP164" s="2142"/>
      <c r="AQ164" s="2142"/>
      <c r="AR164" s="2142"/>
      <c r="AS164" s="2142"/>
      <c r="AT164" s="2142"/>
      <c r="AU164" s="2142"/>
      <c r="AV164" s="2143"/>
      <c r="AW164" s="1744" t="s">
        <v>591</v>
      </c>
      <c r="AX164" s="1745"/>
      <c r="AY164" s="1745"/>
      <c r="AZ164" s="1745"/>
      <c r="BA164" s="1745"/>
      <c r="BB164" s="1745"/>
      <c r="BC164" s="1984" t="s">
        <v>54</v>
      </c>
      <c r="BD164" s="1984"/>
      <c r="BE164" s="1984"/>
      <c r="BF164" s="1984"/>
      <c r="BG164" s="1984"/>
      <c r="BH164" s="1984"/>
      <c r="BI164" s="1984"/>
      <c r="BJ164" s="1984"/>
      <c r="BK164" s="1984"/>
      <c r="BL164" s="1984"/>
      <c r="BM164" s="1984"/>
      <c r="BN164" s="1984"/>
      <c r="BO164" s="1984"/>
      <c r="BP164" s="1985"/>
      <c r="BQ164" s="152"/>
    </row>
    <row r="165" spans="2:69" ht="7.5" customHeight="1">
      <c r="B165" s="193"/>
      <c r="C165" s="98"/>
      <c r="D165" s="98"/>
      <c r="E165" s="98"/>
      <c r="F165" s="98"/>
      <c r="G165" s="98"/>
      <c r="H165" s="98"/>
      <c r="I165" s="98"/>
      <c r="J165" s="98"/>
      <c r="K165" s="98"/>
      <c r="L165" s="98"/>
      <c r="M165" s="98"/>
      <c r="N165" s="98"/>
      <c r="O165" s="98"/>
      <c r="P165" s="98"/>
      <c r="Q165" s="98"/>
      <c r="R165" s="98"/>
      <c r="S165" s="98"/>
      <c r="T165" s="98"/>
      <c r="U165" s="98"/>
      <c r="V165" s="98"/>
      <c r="W165" s="98"/>
      <c r="X165" s="98"/>
      <c r="Y165" s="98"/>
      <c r="Z165" s="98"/>
      <c r="AA165" s="98"/>
      <c r="AB165" s="98"/>
      <c r="AC165" s="98"/>
      <c r="AD165" s="98"/>
      <c r="AE165" s="98"/>
      <c r="AF165" s="98"/>
      <c r="AG165" s="98"/>
      <c r="AH165" s="98"/>
      <c r="AI165" s="98"/>
      <c r="AJ165" s="98"/>
      <c r="AK165" s="98"/>
      <c r="AL165" s="98"/>
      <c r="AM165" s="98"/>
      <c r="AN165" s="98"/>
      <c r="AO165" s="98"/>
      <c r="AP165" s="98"/>
      <c r="AQ165" s="98"/>
      <c r="AR165" s="98"/>
      <c r="AS165" s="98"/>
      <c r="AT165" s="98"/>
      <c r="AU165" s="98"/>
      <c r="AV165" s="98"/>
      <c r="AW165" s="98"/>
      <c r="AX165" s="98"/>
      <c r="AY165" s="98"/>
      <c r="AZ165" s="98"/>
      <c r="BA165" s="98"/>
      <c r="BB165" s="98"/>
      <c r="BC165" s="98"/>
      <c r="BD165" s="98"/>
      <c r="BE165" s="98"/>
      <c r="BF165" s="98"/>
      <c r="BG165" s="98"/>
      <c r="BH165" s="98"/>
      <c r="BI165" s="98"/>
      <c r="BJ165" s="98"/>
      <c r="BK165" s="98"/>
      <c r="BL165" s="98"/>
      <c r="BM165" s="98"/>
      <c r="BN165" s="98"/>
      <c r="BO165" s="98"/>
      <c r="BP165" s="98"/>
      <c r="BQ165" s="152"/>
    </row>
    <row r="166" spans="2:69" ht="30.75" customHeight="1">
      <c r="B166" s="193"/>
      <c r="C166" s="98"/>
      <c r="D166" s="98"/>
      <c r="E166" s="1663" t="s">
        <v>530</v>
      </c>
      <c r="F166" s="1659"/>
      <c r="G166" s="1659"/>
      <c r="H166" s="1659"/>
      <c r="I166" s="1659"/>
      <c r="J166" s="1659"/>
      <c r="K166" s="1659"/>
      <c r="L166" s="2141"/>
      <c r="M166" s="2142"/>
      <c r="N166" s="2142"/>
      <c r="O166" s="2142"/>
      <c r="P166" s="2142"/>
      <c r="Q166" s="2142"/>
      <c r="R166" s="2142"/>
      <c r="S166" s="2142"/>
      <c r="T166" s="2142"/>
      <c r="U166" s="2142"/>
      <c r="V166" s="2142"/>
      <c r="W166" s="2142"/>
      <c r="X166" s="2142"/>
      <c r="Y166" s="2142"/>
      <c r="Z166" s="2142"/>
      <c r="AA166" s="2142"/>
      <c r="AB166" s="2142"/>
      <c r="AC166" s="2142"/>
      <c r="AD166" s="2142"/>
      <c r="AE166" s="2142"/>
      <c r="AF166" s="2142"/>
      <c r="AG166" s="2142"/>
      <c r="AH166" s="2142"/>
      <c r="AI166" s="2142"/>
      <c r="AJ166" s="2142"/>
      <c r="AK166" s="2142"/>
      <c r="AL166" s="2142"/>
      <c r="AM166" s="2142"/>
      <c r="AN166" s="2142"/>
      <c r="AO166" s="2142"/>
      <c r="AP166" s="2142"/>
      <c r="AQ166" s="2142"/>
      <c r="AR166" s="2142"/>
      <c r="AS166" s="2142"/>
      <c r="AT166" s="2142"/>
      <c r="AU166" s="2142"/>
      <c r="AV166" s="2143"/>
      <c r="AW166" s="1663" t="s">
        <v>383</v>
      </c>
      <c r="AX166" s="1659"/>
      <c r="AY166" s="1659"/>
      <c r="AZ166" s="1659"/>
      <c r="BA166" s="1659"/>
      <c r="BB166" s="1659"/>
      <c r="BC166" s="2135" t="s">
        <v>54</v>
      </c>
      <c r="BD166" s="2135"/>
      <c r="BE166" s="2135"/>
      <c r="BF166" s="2135"/>
      <c r="BG166" s="2135"/>
      <c r="BH166" s="2135"/>
      <c r="BI166" s="2135"/>
      <c r="BJ166" s="2135"/>
      <c r="BK166" s="2135"/>
      <c r="BL166" s="2135"/>
      <c r="BM166" s="2135"/>
      <c r="BN166" s="2135"/>
      <c r="BO166" s="2135"/>
      <c r="BP166" s="2136"/>
      <c r="BQ166" s="152"/>
    </row>
    <row r="167" spans="2:69" ht="30.75" customHeight="1">
      <c r="B167" s="193"/>
      <c r="C167" s="98"/>
      <c r="D167" s="98"/>
      <c r="E167" s="1663" t="s">
        <v>588</v>
      </c>
      <c r="F167" s="1659"/>
      <c r="G167" s="1659"/>
      <c r="H167" s="1659"/>
      <c r="I167" s="1659"/>
      <c r="J167" s="1659"/>
      <c r="K167" s="1659"/>
      <c r="L167" s="2144"/>
      <c r="M167" s="2145"/>
      <c r="N167" s="2145"/>
      <c r="O167" s="2145"/>
      <c r="P167" s="2145"/>
      <c r="Q167" s="2145"/>
      <c r="R167" s="2145"/>
      <c r="S167" s="2145"/>
      <c r="T167" s="2145"/>
      <c r="U167" s="2145"/>
      <c r="V167" s="2145"/>
      <c r="W167" s="2145"/>
      <c r="X167" s="2145"/>
      <c r="Y167" s="2145"/>
      <c r="Z167" s="2145"/>
      <c r="AA167" s="2145"/>
      <c r="AB167" s="2145"/>
      <c r="AC167" s="2145"/>
      <c r="AD167" s="2145"/>
      <c r="AE167" s="2145"/>
      <c r="AF167" s="2145"/>
      <c r="AG167" s="2145"/>
      <c r="AH167" s="2145"/>
      <c r="AI167" s="2145"/>
      <c r="AJ167" s="2145"/>
      <c r="AK167" s="2145"/>
      <c r="AL167" s="2145"/>
      <c r="AM167" s="2145"/>
      <c r="AN167" s="2145"/>
      <c r="AO167" s="2145"/>
      <c r="AP167" s="2145"/>
      <c r="AQ167" s="2145"/>
      <c r="AR167" s="2145"/>
      <c r="AS167" s="2145"/>
      <c r="AT167" s="2145"/>
      <c r="AU167" s="2145"/>
      <c r="AV167" s="2145"/>
      <c r="AW167" s="2145"/>
      <c r="AX167" s="2145"/>
      <c r="AY167" s="2145"/>
      <c r="AZ167" s="2145"/>
      <c r="BA167" s="2145"/>
      <c r="BB167" s="2145"/>
      <c r="BC167" s="2145"/>
      <c r="BD167" s="2145"/>
      <c r="BE167" s="2145"/>
      <c r="BF167" s="2145"/>
      <c r="BG167" s="2145"/>
      <c r="BH167" s="2145"/>
      <c r="BI167" s="2145"/>
      <c r="BJ167" s="2145"/>
      <c r="BK167" s="2145"/>
      <c r="BL167" s="2145"/>
      <c r="BM167" s="2145"/>
      <c r="BN167" s="2145"/>
      <c r="BO167" s="2145"/>
      <c r="BP167" s="2146"/>
      <c r="BQ167" s="152"/>
    </row>
    <row r="168" spans="2:69" ht="30.75" customHeight="1">
      <c r="B168" s="193"/>
      <c r="C168" s="98"/>
      <c r="D168" s="98"/>
      <c r="E168" s="766" t="s">
        <v>589</v>
      </c>
      <c r="F168" s="767"/>
      <c r="G168" s="767"/>
      <c r="H168" s="767"/>
      <c r="I168" s="767"/>
      <c r="J168" s="767"/>
      <c r="K168" s="767"/>
      <c r="L168" s="2137"/>
      <c r="M168" s="2137"/>
      <c r="N168" s="2137"/>
      <c r="O168" s="2137"/>
      <c r="P168" s="2137"/>
      <c r="Q168" s="2137"/>
      <c r="R168" s="2137"/>
      <c r="S168" s="2137"/>
      <c r="T168" s="2138"/>
      <c r="U168" s="1744" t="s">
        <v>590</v>
      </c>
      <c r="V168" s="1745"/>
      <c r="W168" s="1745"/>
      <c r="X168" s="1745"/>
      <c r="Y168" s="1745"/>
      <c r="Z168" s="1745"/>
      <c r="AA168" s="2141"/>
      <c r="AB168" s="2142"/>
      <c r="AC168" s="2142"/>
      <c r="AD168" s="2142"/>
      <c r="AE168" s="2142"/>
      <c r="AF168" s="2142"/>
      <c r="AG168" s="2142"/>
      <c r="AH168" s="2142"/>
      <c r="AI168" s="2142"/>
      <c r="AJ168" s="2142"/>
      <c r="AK168" s="2142"/>
      <c r="AL168" s="2142"/>
      <c r="AM168" s="2142"/>
      <c r="AN168" s="2142"/>
      <c r="AO168" s="2142"/>
      <c r="AP168" s="2142"/>
      <c r="AQ168" s="2142"/>
      <c r="AR168" s="2142"/>
      <c r="AS168" s="2142"/>
      <c r="AT168" s="2142"/>
      <c r="AU168" s="2142"/>
      <c r="AV168" s="2143"/>
      <c r="AW168" s="1744" t="s">
        <v>591</v>
      </c>
      <c r="AX168" s="1745"/>
      <c r="AY168" s="1745"/>
      <c r="AZ168" s="1745"/>
      <c r="BA168" s="1745"/>
      <c r="BB168" s="1745"/>
      <c r="BC168" s="1984" t="s">
        <v>54</v>
      </c>
      <c r="BD168" s="1984"/>
      <c r="BE168" s="1984"/>
      <c r="BF168" s="1984"/>
      <c r="BG168" s="1984"/>
      <c r="BH168" s="1984"/>
      <c r="BI168" s="1984"/>
      <c r="BJ168" s="1984"/>
      <c r="BK168" s="1984"/>
      <c r="BL168" s="1984"/>
      <c r="BM168" s="1984"/>
      <c r="BN168" s="1984"/>
      <c r="BO168" s="1984"/>
      <c r="BP168" s="1985"/>
      <c r="BQ168" s="152"/>
    </row>
    <row r="169" spans="2:69" ht="7.5" customHeight="1">
      <c r="B169" s="193"/>
      <c r="C169" s="98"/>
      <c r="D169" s="98"/>
      <c r="E169" s="98"/>
      <c r="F169" s="98"/>
      <c r="G169" s="98"/>
      <c r="H169" s="98"/>
      <c r="I169" s="98"/>
      <c r="J169" s="98"/>
      <c r="K169" s="98"/>
      <c r="L169" s="98"/>
      <c r="M169" s="98"/>
      <c r="N169" s="98"/>
      <c r="O169" s="98"/>
      <c r="P169" s="98"/>
      <c r="Q169" s="98"/>
      <c r="R169" s="98"/>
      <c r="S169" s="98"/>
      <c r="T169" s="98"/>
      <c r="U169" s="98"/>
      <c r="V169" s="98"/>
      <c r="W169" s="98"/>
      <c r="X169" s="98"/>
      <c r="Y169" s="98"/>
      <c r="Z169" s="98"/>
      <c r="AA169" s="98"/>
      <c r="AB169" s="98"/>
      <c r="AC169" s="98"/>
      <c r="AD169" s="98"/>
      <c r="AE169" s="98"/>
      <c r="AF169" s="98"/>
      <c r="AG169" s="98"/>
      <c r="AH169" s="98"/>
      <c r="AI169" s="98"/>
      <c r="AJ169" s="98"/>
      <c r="AK169" s="98"/>
      <c r="AL169" s="98"/>
      <c r="AM169" s="98"/>
      <c r="AN169" s="98"/>
      <c r="AO169" s="98"/>
      <c r="AP169" s="98"/>
      <c r="AQ169" s="98"/>
      <c r="AR169" s="98"/>
      <c r="AS169" s="98"/>
      <c r="AT169" s="98"/>
      <c r="AU169" s="98"/>
      <c r="AV169" s="98"/>
      <c r="AW169" s="98"/>
      <c r="AX169" s="98"/>
      <c r="AY169" s="98"/>
      <c r="AZ169" s="98"/>
      <c r="BA169" s="98"/>
      <c r="BB169" s="98"/>
      <c r="BC169" s="98"/>
      <c r="BD169" s="98"/>
      <c r="BE169" s="98"/>
      <c r="BF169" s="98"/>
      <c r="BG169" s="98"/>
      <c r="BH169" s="98"/>
      <c r="BI169" s="98"/>
      <c r="BJ169" s="98"/>
      <c r="BK169" s="98"/>
      <c r="BL169" s="98"/>
      <c r="BM169" s="98"/>
      <c r="BN169" s="98"/>
      <c r="BO169" s="98"/>
      <c r="BP169" s="98"/>
      <c r="BQ169" s="152"/>
    </row>
    <row r="170" spans="2:69" ht="30" customHeight="1">
      <c r="B170" s="193"/>
      <c r="C170" s="98"/>
      <c r="D170" s="98"/>
      <c r="E170" s="1663" t="s">
        <v>530</v>
      </c>
      <c r="F170" s="1659"/>
      <c r="G170" s="1659"/>
      <c r="H170" s="1659"/>
      <c r="I170" s="1659"/>
      <c r="J170" s="1659"/>
      <c r="K170" s="1659"/>
      <c r="L170" s="2141"/>
      <c r="M170" s="2142"/>
      <c r="N170" s="2142"/>
      <c r="O170" s="2142"/>
      <c r="P170" s="2142"/>
      <c r="Q170" s="2142"/>
      <c r="R170" s="2142"/>
      <c r="S170" s="2142"/>
      <c r="T170" s="2142"/>
      <c r="U170" s="2142"/>
      <c r="V170" s="2142"/>
      <c r="W170" s="2142"/>
      <c r="X170" s="2142"/>
      <c r="Y170" s="2142"/>
      <c r="Z170" s="2142"/>
      <c r="AA170" s="2142"/>
      <c r="AB170" s="2142"/>
      <c r="AC170" s="2142"/>
      <c r="AD170" s="2142"/>
      <c r="AE170" s="2142"/>
      <c r="AF170" s="2142"/>
      <c r="AG170" s="2142"/>
      <c r="AH170" s="2142"/>
      <c r="AI170" s="2142"/>
      <c r="AJ170" s="2142"/>
      <c r="AK170" s="2142"/>
      <c r="AL170" s="2142"/>
      <c r="AM170" s="2142"/>
      <c r="AN170" s="2142"/>
      <c r="AO170" s="2142"/>
      <c r="AP170" s="2142"/>
      <c r="AQ170" s="2142"/>
      <c r="AR170" s="2142"/>
      <c r="AS170" s="2142"/>
      <c r="AT170" s="2142"/>
      <c r="AU170" s="2142"/>
      <c r="AV170" s="2143"/>
      <c r="AW170" s="1663" t="s">
        <v>383</v>
      </c>
      <c r="AX170" s="1659"/>
      <c r="AY170" s="1659"/>
      <c r="AZ170" s="1659"/>
      <c r="BA170" s="1659"/>
      <c r="BB170" s="1659"/>
      <c r="BC170" s="2135" t="s">
        <v>54</v>
      </c>
      <c r="BD170" s="2135"/>
      <c r="BE170" s="2135"/>
      <c r="BF170" s="2135"/>
      <c r="BG170" s="2135"/>
      <c r="BH170" s="2135"/>
      <c r="BI170" s="2135"/>
      <c r="BJ170" s="2135"/>
      <c r="BK170" s="2135"/>
      <c r="BL170" s="2135"/>
      <c r="BM170" s="2135"/>
      <c r="BN170" s="2135"/>
      <c r="BO170" s="2135"/>
      <c r="BP170" s="2136"/>
      <c r="BQ170" s="152"/>
    </row>
    <row r="171" spans="2:69" ht="30" customHeight="1">
      <c r="B171" s="193"/>
      <c r="C171" s="98"/>
      <c r="D171" s="98"/>
      <c r="E171" s="1663" t="s">
        <v>588</v>
      </c>
      <c r="F171" s="1659"/>
      <c r="G171" s="1659"/>
      <c r="H171" s="1659"/>
      <c r="I171" s="1659"/>
      <c r="J171" s="1659"/>
      <c r="K171" s="1659"/>
      <c r="L171" s="2144"/>
      <c r="M171" s="2145"/>
      <c r="N171" s="2145"/>
      <c r="O171" s="2145"/>
      <c r="P171" s="2145"/>
      <c r="Q171" s="2145"/>
      <c r="R171" s="2145"/>
      <c r="S171" s="2145"/>
      <c r="T171" s="2145"/>
      <c r="U171" s="2145"/>
      <c r="V171" s="2145"/>
      <c r="W171" s="2145"/>
      <c r="X171" s="2145"/>
      <c r="Y171" s="2145"/>
      <c r="Z171" s="2145"/>
      <c r="AA171" s="2145"/>
      <c r="AB171" s="2145"/>
      <c r="AC171" s="2145"/>
      <c r="AD171" s="2145"/>
      <c r="AE171" s="2145"/>
      <c r="AF171" s="2145"/>
      <c r="AG171" s="2145"/>
      <c r="AH171" s="2145"/>
      <c r="AI171" s="2145"/>
      <c r="AJ171" s="2145"/>
      <c r="AK171" s="2145"/>
      <c r="AL171" s="2145"/>
      <c r="AM171" s="2145"/>
      <c r="AN171" s="2145"/>
      <c r="AO171" s="2145"/>
      <c r="AP171" s="2145"/>
      <c r="AQ171" s="2145"/>
      <c r="AR171" s="2145"/>
      <c r="AS171" s="2145"/>
      <c r="AT171" s="2145"/>
      <c r="AU171" s="2145"/>
      <c r="AV171" s="2145"/>
      <c r="AW171" s="2145"/>
      <c r="AX171" s="2145"/>
      <c r="AY171" s="2145"/>
      <c r="AZ171" s="2145"/>
      <c r="BA171" s="2145"/>
      <c r="BB171" s="2145"/>
      <c r="BC171" s="2145"/>
      <c r="BD171" s="2145"/>
      <c r="BE171" s="2145"/>
      <c r="BF171" s="2145"/>
      <c r="BG171" s="2145"/>
      <c r="BH171" s="2145"/>
      <c r="BI171" s="2145"/>
      <c r="BJ171" s="2145"/>
      <c r="BK171" s="2145"/>
      <c r="BL171" s="2145"/>
      <c r="BM171" s="2145"/>
      <c r="BN171" s="2145"/>
      <c r="BO171" s="2145"/>
      <c r="BP171" s="2146"/>
      <c r="BQ171" s="152"/>
    </row>
    <row r="172" spans="2:69" ht="30" customHeight="1">
      <c r="B172" s="193"/>
      <c r="C172" s="98"/>
      <c r="D172" s="98"/>
      <c r="E172" s="766" t="s">
        <v>589</v>
      </c>
      <c r="F172" s="767"/>
      <c r="G172" s="767"/>
      <c r="H172" s="767"/>
      <c r="I172" s="767"/>
      <c r="J172" s="767"/>
      <c r="K172" s="767"/>
      <c r="L172" s="2137"/>
      <c r="M172" s="2137"/>
      <c r="N172" s="2137"/>
      <c r="O172" s="2137"/>
      <c r="P172" s="2137"/>
      <c r="Q172" s="2137"/>
      <c r="R172" s="2137"/>
      <c r="S172" s="2137"/>
      <c r="T172" s="2138"/>
      <c r="U172" s="1744" t="s">
        <v>590</v>
      </c>
      <c r="V172" s="1745"/>
      <c r="W172" s="1745"/>
      <c r="X172" s="1745"/>
      <c r="Y172" s="1745"/>
      <c r="Z172" s="1745"/>
      <c r="AA172" s="2141"/>
      <c r="AB172" s="2142"/>
      <c r="AC172" s="2142"/>
      <c r="AD172" s="2142"/>
      <c r="AE172" s="2142"/>
      <c r="AF172" s="2142"/>
      <c r="AG172" s="2142"/>
      <c r="AH172" s="2142"/>
      <c r="AI172" s="2142"/>
      <c r="AJ172" s="2142"/>
      <c r="AK172" s="2142"/>
      <c r="AL172" s="2142"/>
      <c r="AM172" s="2142"/>
      <c r="AN172" s="2142"/>
      <c r="AO172" s="2142"/>
      <c r="AP172" s="2142"/>
      <c r="AQ172" s="2142"/>
      <c r="AR172" s="2142"/>
      <c r="AS172" s="2142"/>
      <c r="AT172" s="2142"/>
      <c r="AU172" s="2142"/>
      <c r="AV172" s="2143"/>
      <c r="AW172" s="1744" t="s">
        <v>591</v>
      </c>
      <c r="AX172" s="1745"/>
      <c r="AY172" s="1745"/>
      <c r="AZ172" s="1745"/>
      <c r="BA172" s="1745"/>
      <c r="BB172" s="1745"/>
      <c r="BC172" s="1984" t="s">
        <v>54</v>
      </c>
      <c r="BD172" s="1984"/>
      <c r="BE172" s="1984"/>
      <c r="BF172" s="1984"/>
      <c r="BG172" s="1984"/>
      <c r="BH172" s="1984"/>
      <c r="BI172" s="1984"/>
      <c r="BJ172" s="1984"/>
      <c r="BK172" s="1984"/>
      <c r="BL172" s="1984"/>
      <c r="BM172" s="1984"/>
      <c r="BN172" s="1984"/>
      <c r="BO172" s="1984"/>
      <c r="BP172" s="1985"/>
      <c r="BQ172" s="152"/>
    </row>
    <row r="173" spans="2:69" ht="7.5" customHeight="1">
      <c r="B173" s="193"/>
      <c r="C173" s="98"/>
      <c r="D173" s="98"/>
      <c r="E173" s="98"/>
      <c r="F173" s="98"/>
      <c r="G173" s="98"/>
      <c r="H173" s="98"/>
      <c r="I173" s="98"/>
      <c r="J173" s="98"/>
      <c r="K173" s="98"/>
      <c r="L173" s="98"/>
      <c r="M173" s="98"/>
      <c r="N173" s="98"/>
      <c r="O173" s="98"/>
      <c r="P173" s="98"/>
      <c r="Q173" s="98"/>
      <c r="R173" s="98"/>
      <c r="S173" s="98"/>
      <c r="T173" s="98"/>
      <c r="U173" s="98"/>
      <c r="V173" s="98"/>
      <c r="W173" s="98"/>
      <c r="X173" s="98"/>
      <c r="Y173" s="98"/>
      <c r="Z173" s="98"/>
      <c r="AA173" s="98"/>
      <c r="AB173" s="98"/>
      <c r="AC173" s="98"/>
      <c r="AD173" s="98"/>
      <c r="AE173" s="98"/>
      <c r="AF173" s="98"/>
      <c r="AG173" s="98"/>
      <c r="AH173" s="98"/>
      <c r="AI173" s="98"/>
      <c r="AJ173" s="98"/>
      <c r="AK173" s="98"/>
      <c r="AL173" s="98"/>
      <c r="AM173" s="98"/>
      <c r="AN173" s="98"/>
      <c r="AO173" s="98"/>
      <c r="AP173" s="98"/>
      <c r="AQ173" s="98"/>
      <c r="AR173" s="98"/>
      <c r="AS173" s="98"/>
      <c r="AT173" s="98"/>
      <c r="AU173" s="98"/>
      <c r="AV173" s="98"/>
      <c r="AW173" s="98"/>
      <c r="AX173" s="98"/>
      <c r="AY173" s="98"/>
      <c r="AZ173" s="98"/>
      <c r="BA173" s="98"/>
      <c r="BB173" s="98"/>
      <c r="BC173" s="98"/>
      <c r="BD173" s="98"/>
      <c r="BE173" s="98"/>
      <c r="BF173" s="98"/>
      <c r="BG173" s="98"/>
      <c r="BH173" s="98"/>
      <c r="BI173" s="98"/>
      <c r="BJ173" s="98"/>
      <c r="BK173" s="98"/>
      <c r="BL173" s="98"/>
      <c r="BM173" s="98"/>
      <c r="BN173" s="98"/>
      <c r="BO173" s="98"/>
      <c r="BP173" s="98"/>
      <c r="BQ173" s="152"/>
    </row>
    <row r="174" spans="2:69" ht="30" customHeight="1">
      <c r="B174" s="193"/>
      <c r="C174" s="98"/>
      <c r="D174" s="98"/>
      <c r="E174" s="1663" t="s">
        <v>530</v>
      </c>
      <c r="F174" s="1659"/>
      <c r="G174" s="1659"/>
      <c r="H174" s="1659"/>
      <c r="I174" s="1659"/>
      <c r="J174" s="1659"/>
      <c r="K174" s="1659"/>
      <c r="L174" s="2141"/>
      <c r="M174" s="2142"/>
      <c r="N174" s="2142"/>
      <c r="O174" s="2142"/>
      <c r="P174" s="2142"/>
      <c r="Q174" s="2142"/>
      <c r="R174" s="2142"/>
      <c r="S174" s="2142"/>
      <c r="T174" s="2142"/>
      <c r="U174" s="2142"/>
      <c r="V174" s="2142"/>
      <c r="W174" s="2142"/>
      <c r="X174" s="2142"/>
      <c r="Y174" s="2142"/>
      <c r="Z174" s="2142"/>
      <c r="AA174" s="2142"/>
      <c r="AB174" s="2142"/>
      <c r="AC174" s="2142"/>
      <c r="AD174" s="2142"/>
      <c r="AE174" s="2142"/>
      <c r="AF174" s="2142"/>
      <c r="AG174" s="2142"/>
      <c r="AH174" s="2142"/>
      <c r="AI174" s="2142"/>
      <c r="AJ174" s="2142"/>
      <c r="AK174" s="2142"/>
      <c r="AL174" s="2142"/>
      <c r="AM174" s="2142"/>
      <c r="AN174" s="2142"/>
      <c r="AO174" s="2142"/>
      <c r="AP174" s="2142"/>
      <c r="AQ174" s="2142"/>
      <c r="AR174" s="2142"/>
      <c r="AS174" s="2142"/>
      <c r="AT174" s="2142"/>
      <c r="AU174" s="2142"/>
      <c r="AV174" s="2143"/>
      <c r="AW174" s="1663" t="s">
        <v>383</v>
      </c>
      <c r="AX174" s="1659"/>
      <c r="AY174" s="1659"/>
      <c r="AZ174" s="1659"/>
      <c r="BA174" s="1659"/>
      <c r="BB174" s="1659"/>
      <c r="BC174" s="2135" t="s">
        <v>54</v>
      </c>
      <c r="BD174" s="2135"/>
      <c r="BE174" s="2135"/>
      <c r="BF174" s="2135"/>
      <c r="BG174" s="2135"/>
      <c r="BH174" s="2135"/>
      <c r="BI174" s="2135"/>
      <c r="BJ174" s="2135"/>
      <c r="BK174" s="2135"/>
      <c r="BL174" s="2135"/>
      <c r="BM174" s="2135"/>
      <c r="BN174" s="2135"/>
      <c r="BO174" s="2135"/>
      <c r="BP174" s="2136"/>
      <c r="BQ174" s="152"/>
    </row>
    <row r="175" spans="2:69" ht="30" customHeight="1">
      <c r="B175" s="193"/>
      <c r="C175" s="98"/>
      <c r="D175" s="98"/>
      <c r="E175" s="1663" t="s">
        <v>588</v>
      </c>
      <c r="F175" s="1659"/>
      <c r="G175" s="1659"/>
      <c r="H175" s="1659"/>
      <c r="I175" s="1659"/>
      <c r="J175" s="1659"/>
      <c r="K175" s="1659"/>
      <c r="L175" s="2144"/>
      <c r="M175" s="2145"/>
      <c r="N175" s="2145"/>
      <c r="O175" s="2145"/>
      <c r="P175" s="2145"/>
      <c r="Q175" s="2145"/>
      <c r="R175" s="2145"/>
      <c r="S175" s="2145"/>
      <c r="T175" s="2145"/>
      <c r="U175" s="2145"/>
      <c r="V175" s="2145"/>
      <c r="W175" s="2145"/>
      <c r="X175" s="2145"/>
      <c r="Y175" s="2145"/>
      <c r="Z175" s="2145"/>
      <c r="AA175" s="2145"/>
      <c r="AB175" s="2145"/>
      <c r="AC175" s="2145"/>
      <c r="AD175" s="2145"/>
      <c r="AE175" s="2145"/>
      <c r="AF175" s="2145"/>
      <c r="AG175" s="2145"/>
      <c r="AH175" s="2145"/>
      <c r="AI175" s="2145"/>
      <c r="AJ175" s="2145"/>
      <c r="AK175" s="2145"/>
      <c r="AL175" s="2145"/>
      <c r="AM175" s="2145"/>
      <c r="AN175" s="2145"/>
      <c r="AO175" s="2145"/>
      <c r="AP175" s="2145"/>
      <c r="AQ175" s="2145"/>
      <c r="AR175" s="2145"/>
      <c r="AS175" s="2145"/>
      <c r="AT175" s="2145"/>
      <c r="AU175" s="2145"/>
      <c r="AV175" s="2145"/>
      <c r="AW175" s="2145"/>
      <c r="AX175" s="2145"/>
      <c r="AY175" s="2145"/>
      <c r="AZ175" s="2145"/>
      <c r="BA175" s="2145"/>
      <c r="BB175" s="2145"/>
      <c r="BC175" s="2145"/>
      <c r="BD175" s="2145"/>
      <c r="BE175" s="2145"/>
      <c r="BF175" s="2145"/>
      <c r="BG175" s="2145"/>
      <c r="BH175" s="2145"/>
      <c r="BI175" s="2145"/>
      <c r="BJ175" s="2145"/>
      <c r="BK175" s="2145"/>
      <c r="BL175" s="2145"/>
      <c r="BM175" s="2145"/>
      <c r="BN175" s="2145"/>
      <c r="BO175" s="2145"/>
      <c r="BP175" s="2146"/>
      <c r="BQ175" s="152"/>
    </row>
    <row r="176" spans="2:69" ht="30" customHeight="1">
      <c r="B176" s="193"/>
      <c r="C176" s="98"/>
      <c r="D176" s="98"/>
      <c r="E176" s="766" t="s">
        <v>589</v>
      </c>
      <c r="F176" s="767"/>
      <c r="G176" s="767"/>
      <c r="H176" s="767"/>
      <c r="I176" s="767"/>
      <c r="J176" s="767"/>
      <c r="K176" s="767"/>
      <c r="L176" s="2137"/>
      <c r="M176" s="2137"/>
      <c r="N176" s="2137"/>
      <c r="O176" s="2137"/>
      <c r="P176" s="2137"/>
      <c r="Q176" s="2137"/>
      <c r="R176" s="2137"/>
      <c r="S176" s="2137"/>
      <c r="T176" s="2138"/>
      <c r="U176" s="1744" t="s">
        <v>590</v>
      </c>
      <c r="V176" s="1745"/>
      <c r="W176" s="1745"/>
      <c r="X176" s="1745"/>
      <c r="Y176" s="1745"/>
      <c r="Z176" s="1745"/>
      <c r="AA176" s="2141"/>
      <c r="AB176" s="2142"/>
      <c r="AC176" s="2142"/>
      <c r="AD176" s="2142"/>
      <c r="AE176" s="2142"/>
      <c r="AF176" s="2142"/>
      <c r="AG176" s="2142"/>
      <c r="AH176" s="2142"/>
      <c r="AI176" s="2142"/>
      <c r="AJ176" s="2142"/>
      <c r="AK176" s="2142"/>
      <c r="AL176" s="2142"/>
      <c r="AM176" s="2142"/>
      <c r="AN176" s="2142"/>
      <c r="AO176" s="2142"/>
      <c r="AP176" s="2142"/>
      <c r="AQ176" s="2142"/>
      <c r="AR176" s="2142"/>
      <c r="AS176" s="2142"/>
      <c r="AT176" s="2142"/>
      <c r="AU176" s="2142"/>
      <c r="AV176" s="2143"/>
      <c r="AW176" s="1744" t="s">
        <v>591</v>
      </c>
      <c r="AX176" s="1745"/>
      <c r="AY176" s="1745"/>
      <c r="AZ176" s="1745"/>
      <c r="BA176" s="1745"/>
      <c r="BB176" s="1745"/>
      <c r="BC176" s="1984" t="s">
        <v>54</v>
      </c>
      <c r="BD176" s="1984"/>
      <c r="BE176" s="1984"/>
      <c r="BF176" s="1984"/>
      <c r="BG176" s="1984"/>
      <c r="BH176" s="1984"/>
      <c r="BI176" s="1984"/>
      <c r="BJ176" s="1984"/>
      <c r="BK176" s="1984"/>
      <c r="BL176" s="1984"/>
      <c r="BM176" s="1984"/>
      <c r="BN176" s="1984"/>
      <c r="BO176" s="1984"/>
      <c r="BP176" s="1985"/>
      <c r="BQ176" s="152"/>
    </row>
    <row r="177" spans="2:69" ht="7.5" customHeight="1">
      <c r="B177" s="193"/>
      <c r="C177" s="98"/>
      <c r="D177" s="98"/>
      <c r="E177" s="98"/>
      <c r="F177" s="98"/>
      <c r="G177" s="98"/>
      <c r="H177" s="98"/>
      <c r="I177" s="98"/>
      <c r="J177" s="98"/>
      <c r="K177" s="98"/>
      <c r="L177" s="98"/>
      <c r="M177" s="98"/>
      <c r="N177" s="98"/>
      <c r="O177" s="98"/>
      <c r="P177" s="98"/>
      <c r="Q177" s="98"/>
      <c r="R177" s="98"/>
      <c r="S177" s="98"/>
      <c r="T177" s="98"/>
      <c r="U177" s="98"/>
      <c r="V177" s="98"/>
      <c r="W177" s="98"/>
      <c r="X177" s="98"/>
      <c r="Y177" s="98"/>
      <c r="Z177" s="98"/>
      <c r="AA177" s="98"/>
      <c r="AB177" s="98"/>
      <c r="AC177" s="98"/>
      <c r="AD177" s="98"/>
      <c r="AE177" s="98"/>
      <c r="AF177" s="98"/>
      <c r="AG177" s="98"/>
      <c r="AH177" s="98"/>
      <c r="AI177" s="98"/>
      <c r="AJ177" s="98"/>
      <c r="AK177" s="98"/>
      <c r="AL177" s="98"/>
      <c r="AM177" s="98"/>
      <c r="AN177" s="98"/>
      <c r="AO177" s="98"/>
      <c r="AP177" s="98"/>
      <c r="AQ177" s="98"/>
      <c r="AR177" s="98"/>
      <c r="AS177" s="98"/>
      <c r="AT177" s="98"/>
      <c r="AU177" s="98"/>
      <c r="AV177" s="98"/>
      <c r="AW177" s="98"/>
      <c r="AX177" s="98"/>
      <c r="AY177" s="98"/>
      <c r="AZ177" s="98"/>
      <c r="BA177" s="98"/>
      <c r="BB177" s="98"/>
      <c r="BC177" s="98"/>
      <c r="BD177" s="98"/>
      <c r="BE177" s="98"/>
      <c r="BF177" s="98"/>
      <c r="BG177" s="98"/>
      <c r="BH177" s="98"/>
      <c r="BI177" s="98"/>
      <c r="BJ177" s="98"/>
      <c r="BK177" s="98"/>
      <c r="BL177" s="98"/>
      <c r="BM177" s="98"/>
      <c r="BN177" s="98"/>
      <c r="BO177" s="98"/>
      <c r="BP177" s="98"/>
      <c r="BQ177" s="152"/>
    </row>
    <row r="178" spans="2:69" ht="29.25" customHeight="1">
      <c r="B178" s="193"/>
      <c r="C178" s="98"/>
      <c r="D178" s="98"/>
      <c r="E178" s="1663" t="s">
        <v>530</v>
      </c>
      <c r="F178" s="1659"/>
      <c r="G178" s="1659"/>
      <c r="H178" s="1659"/>
      <c r="I178" s="1659"/>
      <c r="J178" s="1659"/>
      <c r="K178" s="1659"/>
      <c r="L178" s="2141"/>
      <c r="M178" s="2142"/>
      <c r="N178" s="2142"/>
      <c r="O178" s="2142"/>
      <c r="P178" s="2142"/>
      <c r="Q178" s="2142"/>
      <c r="R178" s="2142"/>
      <c r="S178" s="2142"/>
      <c r="T178" s="2142"/>
      <c r="U178" s="2142"/>
      <c r="V178" s="2142"/>
      <c r="W178" s="2142"/>
      <c r="X178" s="2142"/>
      <c r="Y178" s="2142"/>
      <c r="Z178" s="2142"/>
      <c r="AA178" s="2142"/>
      <c r="AB178" s="2142"/>
      <c r="AC178" s="2142"/>
      <c r="AD178" s="2142"/>
      <c r="AE178" s="2142"/>
      <c r="AF178" s="2142"/>
      <c r="AG178" s="2142"/>
      <c r="AH178" s="2142"/>
      <c r="AI178" s="2142"/>
      <c r="AJ178" s="2142"/>
      <c r="AK178" s="2142"/>
      <c r="AL178" s="2142"/>
      <c r="AM178" s="2142"/>
      <c r="AN178" s="2142"/>
      <c r="AO178" s="2142"/>
      <c r="AP178" s="2142"/>
      <c r="AQ178" s="2142"/>
      <c r="AR178" s="2142"/>
      <c r="AS178" s="2142"/>
      <c r="AT178" s="2142"/>
      <c r="AU178" s="2142"/>
      <c r="AV178" s="2143"/>
      <c r="AW178" s="1663" t="s">
        <v>383</v>
      </c>
      <c r="AX178" s="1659"/>
      <c r="AY178" s="1659"/>
      <c r="AZ178" s="1659"/>
      <c r="BA178" s="1659"/>
      <c r="BB178" s="1659"/>
      <c r="BC178" s="2135" t="s">
        <v>54</v>
      </c>
      <c r="BD178" s="2135"/>
      <c r="BE178" s="2135"/>
      <c r="BF178" s="2135"/>
      <c r="BG178" s="2135"/>
      <c r="BH178" s="2135"/>
      <c r="BI178" s="2135"/>
      <c r="BJ178" s="2135"/>
      <c r="BK178" s="2135"/>
      <c r="BL178" s="2135"/>
      <c r="BM178" s="2135"/>
      <c r="BN178" s="2135"/>
      <c r="BO178" s="2135"/>
      <c r="BP178" s="2136"/>
      <c r="BQ178" s="152"/>
    </row>
    <row r="179" spans="2:69" ht="29.25" customHeight="1">
      <c r="B179" s="193"/>
      <c r="C179" s="98"/>
      <c r="D179" s="98"/>
      <c r="E179" s="1663" t="s">
        <v>588</v>
      </c>
      <c r="F179" s="1659"/>
      <c r="G179" s="1659"/>
      <c r="H179" s="1659"/>
      <c r="I179" s="1659"/>
      <c r="J179" s="1659"/>
      <c r="K179" s="1659"/>
      <c r="L179" s="2144"/>
      <c r="M179" s="2145"/>
      <c r="N179" s="2145"/>
      <c r="O179" s="2145"/>
      <c r="P179" s="2145"/>
      <c r="Q179" s="2145"/>
      <c r="R179" s="2145"/>
      <c r="S179" s="2145"/>
      <c r="T179" s="2145"/>
      <c r="U179" s="2145"/>
      <c r="V179" s="2145"/>
      <c r="W179" s="2145"/>
      <c r="X179" s="2145"/>
      <c r="Y179" s="2145"/>
      <c r="Z179" s="2145"/>
      <c r="AA179" s="2145"/>
      <c r="AB179" s="2145"/>
      <c r="AC179" s="2145"/>
      <c r="AD179" s="2145"/>
      <c r="AE179" s="2145"/>
      <c r="AF179" s="2145"/>
      <c r="AG179" s="2145"/>
      <c r="AH179" s="2145"/>
      <c r="AI179" s="2145"/>
      <c r="AJ179" s="2145"/>
      <c r="AK179" s="2145"/>
      <c r="AL179" s="2145"/>
      <c r="AM179" s="2145"/>
      <c r="AN179" s="2145"/>
      <c r="AO179" s="2145"/>
      <c r="AP179" s="2145"/>
      <c r="AQ179" s="2145"/>
      <c r="AR179" s="2145"/>
      <c r="AS179" s="2145"/>
      <c r="AT179" s="2145"/>
      <c r="AU179" s="2145"/>
      <c r="AV179" s="2145"/>
      <c r="AW179" s="2145"/>
      <c r="AX179" s="2145"/>
      <c r="AY179" s="2145"/>
      <c r="AZ179" s="2145"/>
      <c r="BA179" s="2145"/>
      <c r="BB179" s="2145"/>
      <c r="BC179" s="2145"/>
      <c r="BD179" s="2145"/>
      <c r="BE179" s="2145"/>
      <c r="BF179" s="2145"/>
      <c r="BG179" s="2145"/>
      <c r="BH179" s="2145"/>
      <c r="BI179" s="2145"/>
      <c r="BJ179" s="2145"/>
      <c r="BK179" s="2145"/>
      <c r="BL179" s="2145"/>
      <c r="BM179" s="2145"/>
      <c r="BN179" s="2145"/>
      <c r="BO179" s="2145"/>
      <c r="BP179" s="2146"/>
      <c r="BQ179" s="152"/>
    </row>
    <row r="180" spans="2:69" ht="29.25" customHeight="1">
      <c r="B180" s="193"/>
      <c r="C180" s="98"/>
      <c r="D180" s="98"/>
      <c r="E180" s="766" t="s">
        <v>589</v>
      </c>
      <c r="F180" s="767"/>
      <c r="G180" s="767"/>
      <c r="H180" s="767"/>
      <c r="I180" s="767"/>
      <c r="J180" s="767"/>
      <c r="K180" s="767"/>
      <c r="L180" s="2137"/>
      <c r="M180" s="2137"/>
      <c r="N180" s="2137"/>
      <c r="O180" s="2137"/>
      <c r="P180" s="2137"/>
      <c r="Q180" s="2137"/>
      <c r="R180" s="2137"/>
      <c r="S180" s="2137"/>
      <c r="T180" s="2138"/>
      <c r="U180" s="1744" t="s">
        <v>590</v>
      </c>
      <c r="V180" s="1745"/>
      <c r="W180" s="1745"/>
      <c r="X180" s="1745"/>
      <c r="Y180" s="1745"/>
      <c r="Z180" s="1745"/>
      <c r="AA180" s="2141"/>
      <c r="AB180" s="2142"/>
      <c r="AC180" s="2142"/>
      <c r="AD180" s="2142"/>
      <c r="AE180" s="2142"/>
      <c r="AF180" s="2142"/>
      <c r="AG180" s="2142"/>
      <c r="AH180" s="2142"/>
      <c r="AI180" s="2142"/>
      <c r="AJ180" s="2142"/>
      <c r="AK180" s="2142"/>
      <c r="AL180" s="2142"/>
      <c r="AM180" s="2142"/>
      <c r="AN180" s="2142"/>
      <c r="AO180" s="2142"/>
      <c r="AP180" s="2142"/>
      <c r="AQ180" s="2142"/>
      <c r="AR180" s="2142"/>
      <c r="AS180" s="2142"/>
      <c r="AT180" s="2142"/>
      <c r="AU180" s="2142"/>
      <c r="AV180" s="2143"/>
      <c r="AW180" s="1744" t="s">
        <v>591</v>
      </c>
      <c r="AX180" s="1745"/>
      <c r="AY180" s="1745"/>
      <c r="AZ180" s="1745"/>
      <c r="BA180" s="1745"/>
      <c r="BB180" s="1745"/>
      <c r="BC180" s="1984" t="s">
        <v>54</v>
      </c>
      <c r="BD180" s="1984"/>
      <c r="BE180" s="1984"/>
      <c r="BF180" s="1984"/>
      <c r="BG180" s="1984"/>
      <c r="BH180" s="1984"/>
      <c r="BI180" s="1984"/>
      <c r="BJ180" s="1984"/>
      <c r="BK180" s="1984"/>
      <c r="BL180" s="1984"/>
      <c r="BM180" s="1984"/>
      <c r="BN180" s="1984"/>
      <c r="BO180" s="1984"/>
      <c r="BP180" s="1985"/>
      <c r="BQ180" s="152"/>
    </row>
    <row r="181" spans="2:69" ht="7.5" customHeight="1">
      <c r="B181" s="193"/>
      <c r="C181" s="98"/>
      <c r="D181" s="98"/>
      <c r="E181" s="98"/>
      <c r="F181" s="98"/>
      <c r="G181" s="98"/>
      <c r="H181" s="98"/>
      <c r="I181" s="98"/>
      <c r="J181" s="98"/>
      <c r="K181" s="98"/>
      <c r="L181" s="98"/>
      <c r="M181" s="98"/>
      <c r="N181" s="98"/>
      <c r="O181" s="98"/>
      <c r="P181" s="98"/>
      <c r="Q181" s="98"/>
      <c r="R181" s="98"/>
      <c r="S181" s="98"/>
      <c r="T181" s="98"/>
      <c r="U181" s="98"/>
      <c r="V181" s="98"/>
      <c r="W181" s="98"/>
      <c r="X181" s="98"/>
      <c r="Y181" s="98"/>
      <c r="Z181" s="98"/>
      <c r="AA181" s="98"/>
      <c r="AB181" s="98"/>
      <c r="AC181" s="98"/>
      <c r="AD181" s="98"/>
      <c r="AE181" s="98"/>
      <c r="AF181" s="98"/>
      <c r="AG181" s="98"/>
      <c r="AH181" s="98"/>
      <c r="AI181" s="98"/>
      <c r="AJ181" s="98"/>
      <c r="AK181" s="98"/>
      <c r="AL181" s="98"/>
      <c r="AM181" s="98"/>
      <c r="AN181" s="98"/>
      <c r="AO181" s="98"/>
      <c r="AP181" s="98"/>
      <c r="AQ181" s="98"/>
      <c r="AR181" s="98"/>
      <c r="AS181" s="98"/>
      <c r="AT181" s="98"/>
      <c r="AU181" s="98"/>
      <c r="AV181" s="98"/>
      <c r="AW181" s="98"/>
      <c r="AX181" s="98"/>
      <c r="AY181" s="98"/>
      <c r="AZ181" s="98"/>
      <c r="BA181" s="98"/>
      <c r="BB181" s="98"/>
      <c r="BC181" s="98"/>
      <c r="BD181" s="98"/>
      <c r="BE181" s="98"/>
      <c r="BF181" s="98"/>
      <c r="BG181" s="2153" t="s">
        <v>592</v>
      </c>
      <c r="BH181" s="1446"/>
      <c r="BI181" s="1446"/>
      <c r="BJ181" s="1446"/>
      <c r="BK181" s="1446"/>
      <c r="BL181" s="1446"/>
      <c r="BM181" s="1446"/>
      <c r="BN181" s="1446"/>
      <c r="BO181" s="1446"/>
      <c r="BP181" s="1446"/>
      <c r="BQ181" s="1446"/>
    </row>
    <row r="182" spans="2:69" ht="7.5" customHeight="1">
      <c r="B182" s="193"/>
      <c r="C182" s="98"/>
      <c r="D182" s="98"/>
      <c r="E182" s="98"/>
      <c r="F182" s="98"/>
      <c r="G182" s="98"/>
      <c r="H182" s="98"/>
      <c r="I182" s="98"/>
      <c r="J182" s="98"/>
      <c r="K182" s="98"/>
      <c r="L182" s="98"/>
      <c r="M182" s="98"/>
      <c r="N182" s="98"/>
      <c r="O182" s="98"/>
      <c r="P182" s="98"/>
      <c r="Q182" s="98"/>
      <c r="R182" s="98"/>
      <c r="S182" s="98"/>
      <c r="T182" s="98"/>
      <c r="U182" s="98"/>
      <c r="V182" s="98"/>
      <c r="W182" s="98"/>
      <c r="X182" s="98"/>
      <c r="Y182" s="98"/>
      <c r="Z182" s="98"/>
      <c r="AA182" s="98"/>
      <c r="AB182" s="98"/>
      <c r="AC182" s="98"/>
      <c r="AD182" s="98"/>
      <c r="AE182" s="98"/>
      <c r="AF182" s="98"/>
      <c r="AG182" s="98"/>
      <c r="AH182" s="98"/>
      <c r="AI182" s="98"/>
      <c r="AJ182" s="98"/>
      <c r="AK182" s="98"/>
      <c r="AL182" s="98"/>
      <c r="AM182" s="98"/>
      <c r="AN182" s="98"/>
      <c r="AO182" s="98"/>
      <c r="AP182" s="98"/>
      <c r="AQ182" s="98"/>
      <c r="AR182" s="98"/>
      <c r="AS182" s="98"/>
      <c r="AT182" s="98"/>
      <c r="AU182" s="98"/>
      <c r="AV182" s="98"/>
      <c r="AW182" s="98"/>
      <c r="AX182" s="98"/>
      <c r="AY182" s="98"/>
      <c r="AZ182" s="98"/>
      <c r="BA182" s="98"/>
      <c r="BB182" s="98"/>
      <c r="BC182" s="98"/>
      <c r="BD182" s="98"/>
      <c r="BE182" s="98"/>
      <c r="BF182" s="98"/>
      <c r="BG182" s="2153"/>
      <c r="BH182" s="1446"/>
      <c r="BI182" s="1446"/>
      <c r="BJ182" s="1446"/>
      <c r="BK182" s="1446"/>
      <c r="BL182" s="1446"/>
      <c r="BM182" s="1446"/>
      <c r="BN182" s="1446"/>
      <c r="BO182" s="1446"/>
      <c r="BP182" s="1446"/>
      <c r="BQ182" s="1446"/>
    </row>
    <row r="183" spans="2:69" ht="7.5" customHeight="1">
      <c r="B183" s="215"/>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2153"/>
      <c r="BH183" s="1446"/>
      <c r="BI183" s="1446"/>
      <c r="BJ183" s="1446"/>
      <c r="BK183" s="1446"/>
      <c r="BL183" s="1446"/>
      <c r="BM183" s="1446"/>
      <c r="BN183" s="1446"/>
      <c r="BO183" s="1446"/>
      <c r="BP183" s="1446"/>
      <c r="BQ183" s="1446"/>
    </row>
  </sheetData>
  <sheetProtection algorithmName="SHA-512" hashValue="dcy7zvXxHBYVq55zdQ2qrcdweTEz/r2IuzWtjJadtiUOlLNJhNFUEaJJMixScp2UyewAroZ3hyGgHZlqO9g6iA==" saltValue="3tp40VTuTxYbHTGyaeB2Yw==" spinCount="100000" sheet="1" objects="1" scenarios="1" formatCells="0"/>
  <mergeCells count="682">
    <mergeCell ref="BS134:DT134"/>
    <mergeCell ref="BS135:DT135"/>
    <mergeCell ref="BS131:DT133"/>
    <mergeCell ref="BS150:DT151"/>
    <mergeCell ref="BG181:BQ183"/>
    <mergeCell ref="BS69:DT71"/>
    <mergeCell ref="E178:K178"/>
    <mergeCell ref="L178:AV178"/>
    <mergeCell ref="AW178:BB178"/>
    <mergeCell ref="BC178:BP178"/>
    <mergeCell ref="E179:K179"/>
    <mergeCell ref="L179:BP179"/>
    <mergeCell ref="E180:K180"/>
    <mergeCell ref="L180:T180"/>
    <mergeCell ref="U180:Z180"/>
    <mergeCell ref="AA180:AV180"/>
    <mergeCell ref="AW180:BB180"/>
    <mergeCell ref="BC180:BP180"/>
    <mergeCell ref="E174:K174"/>
    <mergeCell ref="L174:AV174"/>
    <mergeCell ref="AW174:BB174"/>
    <mergeCell ref="BC174:BP174"/>
    <mergeCell ref="E175:K175"/>
    <mergeCell ref="L175:BP175"/>
    <mergeCell ref="E176:K176"/>
    <mergeCell ref="L176:T176"/>
    <mergeCell ref="U176:Z176"/>
    <mergeCell ref="AA176:AV176"/>
    <mergeCell ref="AW176:BB176"/>
    <mergeCell ref="BC176:BP176"/>
    <mergeCell ref="E170:K170"/>
    <mergeCell ref="L170:AV170"/>
    <mergeCell ref="AW170:BB170"/>
    <mergeCell ref="BC170:BP170"/>
    <mergeCell ref="E171:K171"/>
    <mergeCell ref="L171:BP171"/>
    <mergeCell ref="E172:K172"/>
    <mergeCell ref="L172:T172"/>
    <mergeCell ref="U172:Z172"/>
    <mergeCell ref="AA172:AV172"/>
    <mergeCell ref="AW172:BB172"/>
    <mergeCell ref="BC172:BP172"/>
    <mergeCell ref="E166:K166"/>
    <mergeCell ref="L166:AV166"/>
    <mergeCell ref="AW166:BB166"/>
    <mergeCell ref="BC166:BP166"/>
    <mergeCell ref="E167:K167"/>
    <mergeCell ref="L167:BP167"/>
    <mergeCell ref="E168:K168"/>
    <mergeCell ref="L168:T168"/>
    <mergeCell ref="U168:Z168"/>
    <mergeCell ref="AA168:AV168"/>
    <mergeCell ref="AW168:BB168"/>
    <mergeCell ref="BC168:BP168"/>
    <mergeCell ref="BC164:BP164"/>
    <mergeCell ref="AW164:BB164"/>
    <mergeCell ref="AA164:AV164"/>
    <mergeCell ref="U164:Z164"/>
    <mergeCell ref="L164:T164"/>
    <mergeCell ref="E164:K164"/>
    <mergeCell ref="L163:BP163"/>
    <mergeCell ref="E163:K163"/>
    <mergeCell ref="BC162:BP162"/>
    <mergeCell ref="AW162:BB162"/>
    <mergeCell ref="L162:AV162"/>
    <mergeCell ref="E162:K162"/>
    <mergeCell ref="BC160:BP160"/>
    <mergeCell ref="AW160:BB160"/>
    <mergeCell ref="AA160:AV160"/>
    <mergeCell ref="U160:Z160"/>
    <mergeCell ref="L160:T160"/>
    <mergeCell ref="E160:K160"/>
    <mergeCell ref="L159:BP159"/>
    <mergeCell ref="E159:K159"/>
    <mergeCell ref="BC158:BP158"/>
    <mergeCell ref="AW158:BB158"/>
    <mergeCell ref="L158:AV158"/>
    <mergeCell ref="E158:K158"/>
    <mergeCell ref="E156:K156"/>
    <mergeCell ref="L156:T156"/>
    <mergeCell ref="U156:Z156"/>
    <mergeCell ref="L154:AV154"/>
    <mergeCell ref="AW154:BB154"/>
    <mergeCell ref="BC154:BP154"/>
    <mergeCell ref="L155:BP155"/>
    <mergeCell ref="AA156:AV156"/>
    <mergeCell ref="AW156:BB156"/>
    <mergeCell ref="BC156:BP156"/>
    <mergeCell ref="AR7:AV7"/>
    <mergeCell ref="E4:P4"/>
    <mergeCell ref="C148:AN148"/>
    <mergeCell ref="BE148:BP148"/>
    <mergeCell ref="AW7:BP7"/>
    <mergeCell ref="E154:K154"/>
    <mergeCell ref="E155:K155"/>
    <mergeCell ref="E150:K150"/>
    <mergeCell ref="AW150:BB150"/>
    <mergeCell ref="BC150:BP150"/>
    <mergeCell ref="E151:K151"/>
    <mergeCell ref="E152:K152"/>
    <mergeCell ref="L152:T152"/>
    <mergeCell ref="U152:Z152"/>
    <mergeCell ref="AW152:BB152"/>
    <mergeCell ref="I19:P19"/>
    <mergeCell ref="Q19:BC19"/>
    <mergeCell ref="BD19:BG19"/>
    <mergeCell ref="BH19:BN19"/>
    <mergeCell ref="BC152:BP152"/>
    <mergeCell ref="L150:AV150"/>
    <mergeCell ref="L151:BP151"/>
    <mergeCell ref="AA152:AV152"/>
    <mergeCell ref="I27:L28"/>
    <mergeCell ref="C2:Q2"/>
    <mergeCell ref="E30:AP30"/>
    <mergeCell ref="E117:AY117"/>
    <mergeCell ref="Q69:AT69"/>
    <mergeCell ref="I31:BP31"/>
    <mergeCell ref="I32:BP32"/>
    <mergeCell ref="I33:P33"/>
    <mergeCell ref="Q33:BP33"/>
    <mergeCell ref="AK26:AM26"/>
    <mergeCell ref="AN26:AP26"/>
    <mergeCell ref="AQ26:AT26"/>
    <mergeCell ref="AU26:BP26"/>
    <mergeCell ref="AW6:BP6"/>
    <mergeCell ref="AN23:AP23"/>
    <mergeCell ref="AQ23:AT23"/>
    <mergeCell ref="AU23:BP23"/>
    <mergeCell ref="M22:P22"/>
    <mergeCell ref="Q5:AQ5"/>
    <mergeCell ref="Q6:AQ6"/>
    <mergeCell ref="AR6:AV6"/>
    <mergeCell ref="Q7:AQ7"/>
    <mergeCell ref="BO28:BP28"/>
    <mergeCell ref="M27:P27"/>
    <mergeCell ref="Q27:AJ27"/>
    <mergeCell ref="AK27:AL27"/>
    <mergeCell ref="AM27:BC27"/>
    <mergeCell ref="BD27:BH27"/>
    <mergeCell ref="BI27:BK27"/>
    <mergeCell ref="BL27:BN27"/>
    <mergeCell ref="BO27:BP27"/>
    <mergeCell ref="M28:P28"/>
    <mergeCell ref="Q28:AJ28"/>
    <mergeCell ref="AK28:AL28"/>
    <mergeCell ref="AM28:BC28"/>
    <mergeCell ref="BD28:BH28"/>
    <mergeCell ref="BI28:BK28"/>
    <mergeCell ref="BL28:BN28"/>
    <mergeCell ref="AN25:AP25"/>
    <mergeCell ref="AQ25:AT25"/>
    <mergeCell ref="AU25:BP25"/>
    <mergeCell ref="M26:P26"/>
    <mergeCell ref="Q26:AJ26"/>
    <mergeCell ref="M25:P25"/>
    <mergeCell ref="Q25:AJ25"/>
    <mergeCell ref="AK25:AM25"/>
    <mergeCell ref="AK14:AQ14"/>
    <mergeCell ref="AR14:AU14"/>
    <mergeCell ref="AV14:AY14"/>
    <mergeCell ref="AZ14:BP14"/>
    <mergeCell ref="Q22:AJ22"/>
    <mergeCell ref="AK22:AM22"/>
    <mergeCell ref="AN22:AP22"/>
    <mergeCell ref="AQ22:AT22"/>
    <mergeCell ref="AU22:BP22"/>
    <mergeCell ref="E18:BB18"/>
    <mergeCell ref="I21:P21"/>
    <mergeCell ref="Q21:BC21"/>
    <mergeCell ref="BD21:BG21"/>
    <mergeCell ref="BH21:BN21"/>
    <mergeCell ref="BO21:BP21"/>
    <mergeCell ref="I22:L26"/>
    <mergeCell ref="AQ24:AT24"/>
    <mergeCell ref="AU24:BP24"/>
    <mergeCell ref="M23:P23"/>
    <mergeCell ref="I13:AK13"/>
    <mergeCell ref="AL13:AN13"/>
    <mergeCell ref="AO13:AQ13"/>
    <mergeCell ref="AR13:AS13"/>
    <mergeCell ref="AT13:AV13"/>
    <mergeCell ref="AW13:AX13"/>
    <mergeCell ref="AY13:BD13"/>
    <mergeCell ref="BE13:BH13"/>
    <mergeCell ref="BI13:BJ13"/>
    <mergeCell ref="BO19:BP19"/>
    <mergeCell ref="I20:P20"/>
    <mergeCell ref="Q20:R20"/>
    <mergeCell ref="S20:U20"/>
    <mergeCell ref="W20:Z20"/>
    <mergeCell ref="AA20:BP20"/>
    <mergeCell ref="Q23:AJ23"/>
    <mergeCell ref="AK23:AM23"/>
    <mergeCell ref="AV15:AZ15"/>
    <mergeCell ref="BA15:BB15"/>
    <mergeCell ref="BC15:BI15"/>
    <mergeCell ref="BJ15:BN15"/>
    <mergeCell ref="I87:P87"/>
    <mergeCell ref="Q87:BP87"/>
    <mergeCell ref="I88:P88"/>
    <mergeCell ref="Q88:BP88"/>
    <mergeCell ref="I89:P89"/>
    <mergeCell ref="Q89:BP89"/>
    <mergeCell ref="I85:P85"/>
    <mergeCell ref="Q85:AF85"/>
    <mergeCell ref="AG85:AN85"/>
    <mergeCell ref="AO85:BP85"/>
    <mergeCell ref="I86:P86"/>
    <mergeCell ref="Q86:BP86"/>
    <mergeCell ref="Q84:BP84"/>
    <mergeCell ref="I80:P80"/>
    <mergeCell ref="Q80:AT80"/>
    <mergeCell ref="I81:P81"/>
    <mergeCell ref="AU81:AY81"/>
    <mergeCell ref="AZ81:BP81"/>
    <mergeCell ref="I82:P82"/>
    <mergeCell ref="Q82:AT82"/>
    <mergeCell ref="AU82:AY82"/>
    <mergeCell ref="AZ82:BL82"/>
    <mergeCell ref="BM82:BP82"/>
    <mergeCell ref="I83:P83"/>
    <mergeCell ref="Q83:R83"/>
    <mergeCell ref="S83:U83"/>
    <mergeCell ref="W83:Z83"/>
    <mergeCell ref="AA83:BP83"/>
    <mergeCell ref="I84:P84"/>
    <mergeCell ref="Q81:AT81"/>
    <mergeCell ref="Q74:BP74"/>
    <mergeCell ref="I75:P75"/>
    <mergeCell ref="Q75:BP75"/>
    <mergeCell ref="I76:P76"/>
    <mergeCell ref="Q76:BP76"/>
    <mergeCell ref="AG73:AN73"/>
    <mergeCell ref="AO73:BP73"/>
    <mergeCell ref="I71:P71"/>
    <mergeCell ref="Q71:R71"/>
    <mergeCell ref="S71:U71"/>
    <mergeCell ref="W71:Z71"/>
    <mergeCell ref="BJ63:BP63"/>
    <mergeCell ref="G62:L62"/>
    <mergeCell ref="M62:AQ62"/>
    <mergeCell ref="AR62:AX62"/>
    <mergeCell ref="AY62:BC62"/>
    <mergeCell ref="BD62:BE62"/>
    <mergeCell ref="I77:P77"/>
    <mergeCell ref="Q77:BP77"/>
    <mergeCell ref="I70:P70"/>
    <mergeCell ref="Q70:AT70"/>
    <mergeCell ref="AU70:AY70"/>
    <mergeCell ref="AZ70:BL70"/>
    <mergeCell ref="BM70:BP70"/>
    <mergeCell ref="I68:P68"/>
    <mergeCell ref="Q68:AT68"/>
    <mergeCell ref="I69:P69"/>
    <mergeCell ref="AU69:AY69"/>
    <mergeCell ref="AZ69:BP69"/>
    <mergeCell ref="AA71:BP71"/>
    <mergeCell ref="I72:P72"/>
    <mergeCell ref="Q72:BP72"/>
    <mergeCell ref="I73:P73"/>
    <mergeCell ref="Q73:AF73"/>
    <mergeCell ref="I74:P74"/>
    <mergeCell ref="E60:F63"/>
    <mergeCell ref="G60:L60"/>
    <mergeCell ref="M60:AT60"/>
    <mergeCell ref="AU60:BE60"/>
    <mergeCell ref="BF60:BP60"/>
    <mergeCell ref="G61:L61"/>
    <mergeCell ref="M61:R61"/>
    <mergeCell ref="S61:T61"/>
    <mergeCell ref="U61:AA61"/>
    <mergeCell ref="AB61:AF61"/>
    <mergeCell ref="AG61:AH61"/>
    <mergeCell ref="AI61:AN61"/>
    <mergeCell ref="AO61:AT61"/>
    <mergeCell ref="AU61:AX61"/>
    <mergeCell ref="AY61:BE61"/>
    <mergeCell ref="BF61:BP61"/>
    <mergeCell ref="BF62:BI62"/>
    <mergeCell ref="BJ62:BP62"/>
    <mergeCell ref="G63:L63"/>
    <mergeCell ref="M63:AQ63"/>
    <mergeCell ref="AR63:AX63"/>
    <mergeCell ref="AY63:BC63"/>
    <mergeCell ref="BD63:BE63"/>
    <mergeCell ref="BF63:BI63"/>
    <mergeCell ref="BF58:BI58"/>
    <mergeCell ref="BJ58:BP58"/>
    <mergeCell ref="G59:L59"/>
    <mergeCell ref="M59:AQ59"/>
    <mergeCell ref="AR59:AX59"/>
    <mergeCell ref="AY59:BC59"/>
    <mergeCell ref="BD59:BE59"/>
    <mergeCell ref="BF59:BI59"/>
    <mergeCell ref="BJ59:BP59"/>
    <mergeCell ref="E53:AN53"/>
    <mergeCell ref="AO53:AT53"/>
    <mergeCell ref="AU53:AX53"/>
    <mergeCell ref="E56:F59"/>
    <mergeCell ref="G56:L56"/>
    <mergeCell ref="M56:AT56"/>
    <mergeCell ref="AU56:BE56"/>
    <mergeCell ref="G58:L58"/>
    <mergeCell ref="M58:AQ58"/>
    <mergeCell ref="AR58:AX58"/>
    <mergeCell ref="AY58:BC58"/>
    <mergeCell ref="BD58:BE58"/>
    <mergeCell ref="G57:L57"/>
    <mergeCell ref="M57:R57"/>
    <mergeCell ref="S57:T57"/>
    <mergeCell ref="U57:AA57"/>
    <mergeCell ref="AB57:AF57"/>
    <mergeCell ref="AG57:AH57"/>
    <mergeCell ref="AI57:AN57"/>
    <mergeCell ref="AO57:AT57"/>
    <mergeCell ref="AU57:AX57"/>
    <mergeCell ref="AY57:BE57"/>
    <mergeCell ref="E50:F51"/>
    <mergeCell ref="G50:L50"/>
    <mergeCell ref="M50:AT50"/>
    <mergeCell ref="AU50:BE50"/>
    <mergeCell ref="BF50:BP50"/>
    <mergeCell ref="G51:L51"/>
    <mergeCell ref="M51:R51"/>
    <mergeCell ref="S51:T51"/>
    <mergeCell ref="U51:AA51"/>
    <mergeCell ref="AB51:AF51"/>
    <mergeCell ref="AG51:AH51"/>
    <mergeCell ref="AI51:AN51"/>
    <mergeCell ref="AO51:AT51"/>
    <mergeCell ref="AU51:AX51"/>
    <mergeCell ref="AY51:BE51"/>
    <mergeCell ref="BF51:BP51"/>
    <mergeCell ref="E48:F49"/>
    <mergeCell ref="G48:L48"/>
    <mergeCell ref="M48:AT48"/>
    <mergeCell ref="AU48:BE48"/>
    <mergeCell ref="BF48:BP48"/>
    <mergeCell ref="G49:L49"/>
    <mergeCell ref="M49:R49"/>
    <mergeCell ref="S49:T49"/>
    <mergeCell ref="U49:AA49"/>
    <mergeCell ref="AB49:AF49"/>
    <mergeCell ref="AG49:AH49"/>
    <mergeCell ref="AI49:AN49"/>
    <mergeCell ref="AO49:AT49"/>
    <mergeCell ref="AU49:AX49"/>
    <mergeCell ref="AY49:BE49"/>
    <mergeCell ref="BF49:BP49"/>
    <mergeCell ref="E46:F47"/>
    <mergeCell ref="G46:L46"/>
    <mergeCell ref="M46:AT46"/>
    <mergeCell ref="AU46:BE46"/>
    <mergeCell ref="BF46:BP46"/>
    <mergeCell ref="G47:L47"/>
    <mergeCell ref="M47:R47"/>
    <mergeCell ref="S47:T47"/>
    <mergeCell ref="U47:AA47"/>
    <mergeCell ref="AB47:AF47"/>
    <mergeCell ref="AG47:AH47"/>
    <mergeCell ref="AI47:AN47"/>
    <mergeCell ref="AO47:AT47"/>
    <mergeCell ref="AU47:AX47"/>
    <mergeCell ref="AY47:BE47"/>
    <mergeCell ref="BF47:BP47"/>
    <mergeCell ref="E44:F45"/>
    <mergeCell ref="G44:L44"/>
    <mergeCell ref="M44:AT44"/>
    <mergeCell ref="AU44:BE44"/>
    <mergeCell ref="BF44:BP44"/>
    <mergeCell ref="G45:L45"/>
    <mergeCell ref="M45:R45"/>
    <mergeCell ref="S45:T45"/>
    <mergeCell ref="U45:AA45"/>
    <mergeCell ref="AB45:AF45"/>
    <mergeCell ref="AG45:AH45"/>
    <mergeCell ref="AI45:AN45"/>
    <mergeCell ref="AO45:AT45"/>
    <mergeCell ref="AU45:AX45"/>
    <mergeCell ref="AY45:BE45"/>
    <mergeCell ref="BF45:BP45"/>
    <mergeCell ref="E42:F43"/>
    <mergeCell ref="G42:L42"/>
    <mergeCell ref="M42:AT42"/>
    <mergeCell ref="AU42:BE42"/>
    <mergeCell ref="BF42:BP42"/>
    <mergeCell ref="G43:L43"/>
    <mergeCell ref="M43:R43"/>
    <mergeCell ref="S43:T43"/>
    <mergeCell ref="U43:AA43"/>
    <mergeCell ref="AB43:AF43"/>
    <mergeCell ref="AG43:AH43"/>
    <mergeCell ref="AI43:AN43"/>
    <mergeCell ref="AO43:AT43"/>
    <mergeCell ref="AU43:AX43"/>
    <mergeCell ref="AY43:BE43"/>
    <mergeCell ref="BF43:BP43"/>
    <mergeCell ref="I9:P9"/>
    <mergeCell ref="I14:P14"/>
    <mergeCell ref="Q14:AB14"/>
    <mergeCell ref="AC14:AJ14"/>
    <mergeCell ref="E40:F41"/>
    <mergeCell ref="G40:L40"/>
    <mergeCell ref="M40:AT40"/>
    <mergeCell ref="AU40:BE40"/>
    <mergeCell ref="BF40:BP40"/>
    <mergeCell ref="G41:L41"/>
    <mergeCell ref="M41:R41"/>
    <mergeCell ref="S41:T41"/>
    <mergeCell ref="U41:AA41"/>
    <mergeCell ref="AB41:AF41"/>
    <mergeCell ref="AG41:AH41"/>
    <mergeCell ref="AI41:AN41"/>
    <mergeCell ref="AO41:AT41"/>
    <mergeCell ref="AU41:AX41"/>
    <mergeCell ref="AY41:BE41"/>
    <mergeCell ref="BF41:BP41"/>
    <mergeCell ref="M24:P24"/>
    <mergeCell ref="Q24:AJ24"/>
    <mergeCell ref="AK24:AM24"/>
    <mergeCell ref="AN24:AP24"/>
    <mergeCell ref="Q11:AF11"/>
    <mergeCell ref="AG11:AN11"/>
    <mergeCell ref="AO11:BP11"/>
    <mergeCell ref="N12:P12"/>
    <mergeCell ref="Q12:AF12"/>
    <mergeCell ref="AG12:AN12"/>
    <mergeCell ref="BK13:BM13"/>
    <mergeCell ref="BN13:BP13"/>
    <mergeCell ref="AO12:BP12"/>
    <mergeCell ref="I5:P5"/>
    <mergeCell ref="I6:P6"/>
    <mergeCell ref="Q10:R10"/>
    <mergeCell ref="E94:BP94"/>
    <mergeCell ref="E95:BP95"/>
    <mergeCell ref="E96:L96"/>
    <mergeCell ref="M96:U96"/>
    <mergeCell ref="V96:X96"/>
    <mergeCell ref="Y96:Z96"/>
    <mergeCell ref="AA96:AC96"/>
    <mergeCell ref="AD96:AE96"/>
    <mergeCell ref="I8:P8"/>
    <mergeCell ref="Q8:R8"/>
    <mergeCell ref="S8:U8"/>
    <mergeCell ref="W8:Z8"/>
    <mergeCell ref="AA8:BP8"/>
    <mergeCell ref="I15:P15"/>
    <mergeCell ref="Q15:U15"/>
    <mergeCell ref="V15:AL15"/>
    <mergeCell ref="AV37:AZ37"/>
    <mergeCell ref="BA37:BI37"/>
    <mergeCell ref="BJ37:BN37"/>
    <mergeCell ref="BO37:BP37"/>
    <mergeCell ref="E37:L37"/>
    <mergeCell ref="BO15:BP15"/>
    <mergeCell ref="I16:AF16"/>
    <mergeCell ref="AG16:AL16"/>
    <mergeCell ref="AM16:BJ16"/>
    <mergeCell ref="BK16:BP16"/>
    <mergeCell ref="E120:L120"/>
    <mergeCell ref="M120:AC120"/>
    <mergeCell ref="AD120:AT120"/>
    <mergeCell ref="E97:L97"/>
    <mergeCell ref="AU97:AY97"/>
    <mergeCell ref="AZ97:BP97"/>
    <mergeCell ref="E100:L100"/>
    <mergeCell ref="M100:AC100"/>
    <mergeCell ref="AD100:AT100"/>
    <mergeCell ref="AU100:AY100"/>
    <mergeCell ref="AZ100:BP100"/>
    <mergeCell ref="E99:L99"/>
    <mergeCell ref="M99:U99"/>
    <mergeCell ref="V99:X99"/>
    <mergeCell ref="Y99:Z99"/>
    <mergeCell ref="E102:L102"/>
    <mergeCell ref="M102:U102"/>
    <mergeCell ref="V102:X102"/>
    <mergeCell ref="Y102:Z102"/>
    <mergeCell ref="I7:P7"/>
    <mergeCell ref="M119:U119"/>
    <mergeCell ref="V119:X119"/>
    <mergeCell ref="Y119:Z119"/>
    <mergeCell ref="AM15:AU15"/>
    <mergeCell ref="Q9:R9"/>
    <mergeCell ref="S9:U9"/>
    <mergeCell ref="E114:L114"/>
    <mergeCell ref="M114:U114"/>
    <mergeCell ref="M37:U37"/>
    <mergeCell ref="V37:AM37"/>
    <mergeCell ref="AN37:AU37"/>
    <mergeCell ref="W9:Z9"/>
    <mergeCell ref="AA9:BP9"/>
    <mergeCell ref="I10:P10"/>
    <mergeCell ref="S10:U10"/>
    <mergeCell ref="W10:Z10"/>
    <mergeCell ref="AA10:BP10"/>
    <mergeCell ref="I11:M12"/>
    <mergeCell ref="N11:P11"/>
    <mergeCell ref="AR96:BB96"/>
    <mergeCell ref="AF96:AQ96"/>
    <mergeCell ref="M97:AC97"/>
    <mergeCell ref="AD97:AT97"/>
    <mergeCell ref="E138:L138"/>
    <mergeCell ref="M138:BP138"/>
    <mergeCell ref="E140:L140"/>
    <mergeCell ref="M140:BP140"/>
    <mergeCell ref="E132:L132"/>
    <mergeCell ref="M132:BP132"/>
    <mergeCell ref="E133:L133"/>
    <mergeCell ref="M133:BP133"/>
    <mergeCell ref="E134:L134"/>
    <mergeCell ref="M134:BP134"/>
    <mergeCell ref="E135:L135"/>
    <mergeCell ref="M135:BP135"/>
    <mergeCell ref="M137:AH137"/>
    <mergeCell ref="AI137:AP137"/>
    <mergeCell ref="AQ137:BP137"/>
    <mergeCell ref="E136:L136"/>
    <mergeCell ref="M136:BP136"/>
    <mergeCell ref="E137:L137"/>
    <mergeCell ref="E146:L146"/>
    <mergeCell ref="M146:BP146"/>
    <mergeCell ref="E141:L141"/>
    <mergeCell ref="M141:BP141"/>
    <mergeCell ref="E142:L142"/>
    <mergeCell ref="M142:BP142"/>
    <mergeCell ref="E143:L143"/>
    <mergeCell ref="M143:BP143"/>
    <mergeCell ref="E144:L144"/>
    <mergeCell ref="M144:BP144"/>
    <mergeCell ref="E145:L145"/>
    <mergeCell ref="M145:AH145"/>
    <mergeCell ref="AI145:AP145"/>
    <mergeCell ref="AQ145:BP145"/>
    <mergeCell ref="AA102:AC102"/>
    <mergeCell ref="AD102:AE102"/>
    <mergeCell ref="AF102:AQ102"/>
    <mergeCell ref="AR102:BB102"/>
    <mergeCell ref="BC102:BF102"/>
    <mergeCell ref="E103:L103"/>
    <mergeCell ref="M103:AC103"/>
    <mergeCell ref="AD103:AT103"/>
    <mergeCell ref="AU103:AY103"/>
    <mergeCell ref="AZ103:BP103"/>
    <mergeCell ref="E106:L106"/>
    <mergeCell ref="M106:AC106"/>
    <mergeCell ref="AD106:AT106"/>
    <mergeCell ref="AU106:AY106"/>
    <mergeCell ref="AZ106:BP106"/>
    <mergeCell ref="AF105:AQ105"/>
    <mergeCell ref="AR105:BB105"/>
    <mergeCell ref="BC105:BF105"/>
    <mergeCell ref="BG105:BL105"/>
    <mergeCell ref="BM105:BP105"/>
    <mergeCell ref="E105:L105"/>
    <mergeCell ref="M105:U105"/>
    <mergeCell ref="V105:X105"/>
    <mergeCell ref="Y105:Z105"/>
    <mergeCell ref="AA105:AC105"/>
    <mergeCell ref="AD105:AE105"/>
    <mergeCell ref="Y108:Z108"/>
    <mergeCell ref="AA108:AC108"/>
    <mergeCell ref="AD108:AE108"/>
    <mergeCell ref="AF108:AQ108"/>
    <mergeCell ref="AR108:BB108"/>
    <mergeCell ref="BC108:BF108"/>
    <mergeCell ref="BG108:BL108"/>
    <mergeCell ref="BM108:BP108"/>
    <mergeCell ref="E109:L109"/>
    <mergeCell ref="M109:AC109"/>
    <mergeCell ref="AD109:AT109"/>
    <mergeCell ref="AU109:AY109"/>
    <mergeCell ref="AZ109:BP109"/>
    <mergeCell ref="E108:L108"/>
    <mergeCell ref="M108:U108"/>
    <mergeCell ref="V108:X108"/>
    <mergeCell ref="E112:L112"/>
    <mergeCell ref="M112:AC112"/>
    <mergeCell ref="AD112:AT112"/>
    <mergeCell ref="AU112:AY112"/>
    <mergeCell ref="AZ112:BP112"/>
    <mergeCell ref="E111:L111"/>
    <mergeCell ref="M111:U111"/>
    <mergeCell ref="V111:X111"/>
    <mergeCell ref="Y111:Z111"/>
    <mergeCell ref="AA111:AC111"/>
    <mergeCell ref="AD111:AE111"/>
    <mergeCell ref="AF111:AQ111"/>
    <mergeCell ref="AR111:BB111"/>
    <mergeCell ref="BC111:BF111"/>
    <mergeCell ref="BG111:BL111"/>
    <mergeCell ref="BM111:BP111"/>
    <mergeCell ref="E125:L125"/>
    <mergeCell ref="M125:U125"/>
    <mergeCell ref="V125:X125"/>
    <mergeCell ref="Y125:Z125"/>
    <mergeCell ref="AA125:AC125"/>
    <mergeCell ref="AD125:AE125"/>
    <mergeCell ref="AF125:AQ125"/>
    <mergeCell ref="AR125:BB125"/>
    <mergeCell ref="BC125:BF125"/>
    <mergeCell ref="BG114:BL114"/>
    <mergeCell ref="AF122:AQ122"/>
    <mergeCell ref="AR122:BB122"/>
    <mergeCell ref="BC122:BF122"/>
    <mergeCell ref="AF119:AQ119"/>
    <mergeCell ref="AR119:BB119"/>
    <mergeCell ref="BC119:BF119"/>
    <mergeCell ref="BG119:BL119"/>
    <mergeCell ref="BG122:BL122"/>
    <mergeCell ref="AF114:AQ114"/>
    <mergeCell ref="AR114:BB114"/>
    <mergeCell ref="BC114:BF114"/>
    <mergeCell ref="E118:BK118"/>
    <mergeCell ref="V122:X122"/>
    <mergeCell ref="Y122:Z122"/>
    <mergeCell ref="AA122:AC122"/>
    <mergeCell ref="AD122:AE122"/>
    <mergeCell ref="M122:U122"/>
    <mergeCell ref="V114:X114"/>
    <mergeCell ref="Y114:Z114"/>
    <mergeCell ref="AA114:AC114"/>
    <mergeCell ref="AD114:AE114"/>
    <mergeCell ref="E115:L115"/>
    <mergeCell ref="E122:L122"/>
    <mergeCell ref="AZ126:BP126"/>
    <mergeCell ref="AU115:AY115"/>
    <mergeCell ref="AZ115:BP115"/>
    <mergeCell ref="AU123:AY123"/>
    <mergeCell ref="AZ123:BP123"/>
    <mergeCell ref="AU120:AY120"/>
    <mergeCell ref="AZ120:BP120"/>
    <mergeCell ref="BM122:BP122"/>
    <mergeCell ref="BM119:BP119"/>
    <mergeCell ref="BF56:BP56"/>
    <mergeCell ref="BF57:BP57"/>
    <mergeCell ref="E67:AK67"/>
    <mergeCell ref="E79:AG79"/>
    <mergeCell ref="E93:AI93"/>
    <mergeCell ref="E131:AT131"/>
    <mergeCell ref="E39:AG39"/>
    <mergeCell ref="E55:AH55"/>
    <mergeCell ref="AD123:AT123"/>
    <mergeCell ref="E123:L123"/>
    <mergeCell ref="M123:AC123"/>
    <mergeCell ref="E119:L119"/>
    <mergeCell ref="M115:AC115"/>
    <mergeCell ref="AD115:AT115"/>
    <mergeCell ref="AA119:AC119"/>
    <mergeCell ref="AD119:AE119"/>
    <mergeCell ref="AA99:AC99"/>
    <mergeCell ref="AD99:AE99"/>
    <mergeCell ref="AF99:AQ99"/>
    <mergeCell ref="AR99:BB99"/>
    <mergeCell ref="E126:L126"/>
    <mergeCell ref="M126:AC126"/>
    <mergeCell ref="AD126:AT126"/>
    <mergeCell ref="AU126:AY126"/>
    <mergeCell ref="BS101:DT106"/>
    <mergeCell ref="BS96:DT99"/>
    <mergeCell ref="BE147:BQ147"/>
    <mergeCell ref="BG128:BQ128"/>
    <mergeCell ref="BK90:BQ90"/>
    <mergeCell ref="BI64:BQ64"/>
    <mergeCell ref="BK34:BQ34"/>
    <mergeCell ref="BS2:DT4"/>
    <mergeCell ref="BS6:DT7"/>
    <mergeCell ref="BS37:DT41"/>
    <mergeCell ref="BS42:DT44"/>
    <mergeCell ref="BS56:DT58"/>
    <mergeCell ref="BM114:BP114"/>
    <mergeCell ref="BC99:BF99"/>
    <mergeCell ref="BG99:BL99"/>
    <mergeCell ref="BM99:BP99"/>
    <mergeCell ref="BG102:BL102"/>
    <mergeCell ref="BG125:BL125"/>
    <mergeCell ref="BM125:BP125"/>
    <mergeCell ref="BM102:BP102"/>
    <mergeCell ref="BM96:BP96"/>
    <mergeCell ref="BC96:BF96"/>
    <mergeCell ref="BG96:BL96"/>
    <mergeCell ref="BE129:BP129"/>
  </mergeCells>
  <phoneticPr fontId="2"/>
  <conditionalFormatting sqref="E137:L137">
    <cfRule type="expression" dxfId="91" priority="18">
      <formula>IF($M$137="",TRUE,FALSE)</formula>
    </cfRule>
  </conditionalFormatting>
  <conditionalFormatting sqref="G56:L56">
    <cfRule type="expression" dxfId="90" priority="6">
      <formula>IF($M$56="",TRUE,FALSE)</formula>
    </cfRule>
  </conditionalFormatting>
  <conditionalFormatting sqref="AF96:AQ96">
    <cfRule type="expression" dxfId="89" priority="20">
      <formula>IF($AR$96="選択してください",TRUE,FALSE)</formula>
    </cfRule>
  </conditionalFormatting>
  <conditionalFormatting sqref="AI137:AP137">
    <cfRule type="expression" dxfId="88" priority="16">
      <formula>IF($AQ$137="",TRUE,FALSE)</formula>
    </cfRule>
  </conditionalFormatting>
  <conditionalFormatting sqref="AU40:BE40">
    <cfRule type="expression" dxfId="87" priority="23">
      <formula>IF($BF$40="選択してください",TRUE,FALSE)</formula>
    </cfRule>
  </conditionalFormatting>
  <conditionalFormatting sqref="BS42:DT44">
    <cfRule type="expression" dxfId="84" priority="22">
      <formula>IF($BF$40="選択してください",TRUE,FALSE)</formula>
    </cfRule>
  </conditionalFormatting>
  <conditionalFormatting sqref="BS56:DT58">
    <cfRule type="expression" dxfId="83" priority="7">
      <formula>IF($M$56="",TRUE,FALSE)</formula>
    </cfRule>
  </conditionalFormatting>
  <conditionalFormatting sqref="BS101:DT106">
    <cfRule type="expression" dxfId="80" priority="21">
      <formula>IF($AR$96="選択してください",TRUE,FALSE)</formula>
    </cfRule>
  </conditionalFormatting>
  <conditionalFormatting sqref="BS134:DT134">
    <cfRule type="expression" dxfId="78" priority="19">
      <formula>IF($M$137="",TRUE,FALSE)</formula>
    </cfRule>
  </conditionalFormatting>
  <conditionalFormatting sqref="BS135:DT135">
    <cfRule type="expression" dxfId="77" priority="17">
      <formula>IF($AQ$137="",TRUE,FALSE)</formula>
    </cfRule>
  </conditionalFormatting>
  <dataValidations count="20">
    <dataValidation type="list" allowBlank="1" showInputMessage="1" showErrorMessage="1" sqref="AZ14:BP14 AZ81:BP81 AZ69:BP69" xr:uid="{00000000-0002-0000-0E00-000000000000}">
      <formula1>"選択してください,中小企業者,大企業またはみなし大企業"</formula1>
    </dataValidation>
    <dataValidation type="list" allowBlank="1" showInputMessage="1" showErrorMessage="1" sqref="Q73:AF73 Q85:AF85" xr:uid="{00000000-0002-0000-0E00-000001000000}">
      <formula1>"選択してください,会員登録あり,会員登録なし"</formula1>
    </dataValidation>
    <dataValidation type="list" allowBlank="1" showInputMessage="1" showErrorMessage="1" sqref="BJ62:BJ63 BJ58:BP59" xr:uid="{00000000-0002-0000-0E00-000002000000}">
      <formula1>"中小企業,大企業,その他"</formula1>
    </dataValidation>
    <dataValidation type="list" allowBlank="1" showInputMessage="1" showErrorMessage="1" sqref="BF44:BP44 BF46:BP46 BF50:BP50 BF60:BP60 BF42:BP42 BF48:BP48 BF40:BP40 BF56:BP56" xr:uid="{00000000-0002-0000-0E00-000003000000}">
      <formula1>"選択してください,関連なし,関連会社"</formula1>
    </dataValidation>
    <dataValidation type="list" allowBlank="1" showInputMessage="1" showErrorMessage="1" sqref="BF45:BP45 BF43:BP43 BF47:BP47 BF51:BP51 BF61:BP61 BF49:BP49 BF41:BP41 BF57:BP57" xr:uid="{00000000-0002-0000-0E00-000004000000}">
      <formula1>"選択してください,該当しない,該当する"</formula1>
    </dataValidation>
    <dataValidation type="list" allowBlank="1" showInputMessage="1" showErrorMessage="1" sqref="AR114 AR122:BB122 AR99 AR102 AR96:BB96 AR105 AR108 AR125 AR111 AR119:BB119" xr:uid="{00000000-0002-0000-0E00-000005000000}">
      <formula1>"選択してください,異なるテーマ,同一のテーマ"</formula1>
    </dataValidation>
    <dataValidation type="list" allowBlank="1" showInputMessage="1" showErrorMessage="1" sqref="AL13:AN13" xr:uid="{00000000-0002-0000-0E00-000006000000}">
      <formula1>"昭和,平成,令和,大正,明治"</formula1>
    </dataValidation>
    <dataValidation type="list" allowBlank="1" showInputMessage="1" showErrorMessage="1" sqref="AW6:BP6" xr:uid="{00000000-0002-0000-0E00-000007000000}">
      <formula1>"選択してください,中小企業者,中小企業団体,中小企業グループ（共同申請）"</formula1>
    </dataValidation>
    <dataValidation type="list" allowBlank="1" showInputMessage="1" showErrorMessage="1" sqref="Q33:BP33" xr:uid="{00000000-0002-0000-0E00-000008000000}">
      <formula1>"選択してください,Ａ 交付決定を受けたことがある、または現在申請している,Ｂ 交付決定を受けたことがなく、申請中でもない"</formula1>
    </dataValidation>
    <dataValidation type="list" allowBlank="1" showInputMessage="1" showErrorMessage="1" sqref="Q14:AB14" xr:uid="{00000000-0002-0000-0E00-000009000000}">
      <formula1>"選択してください,製造業,建設業,運輸業,情報通信業,卸売業,サービス業,小売業,その他"</formula1>
    </dataValidation>
    <dataValidation type="list" allowBlank="1" showInputMessage="1" showErrorMessage="1" sqref="AG16:AL16 BK16:BP16" xr:uid="{00000000-0002-0000-0E00-00000A000000}">
      <formula1>"いない,いる"</formula1>
    </dataValidation>
    <dataValidation type="list" allowBlank="1" showInputMessage="1" showErrorMessage="1" sqref="AA125:AC125 AA99:AC99 AA102:AC102 AA105:AC105 AA108:AC108 AA111:AC111 AA114:AC114 AA96:AC96 AA122:AC122 AA119:AC119" xr:uid="{00000000-0002-0000-0E00-00000B000000}">
      <formula1>"1,2,3,4,5,6,7,8,9,10,11,12,13,14,15,16,17,18,19,20,21,22,23,24,25,26,27,28,29,30,31"</formula1>
    </dataValidation>
    <dataValidation type="list" allowBlank="1" showInputMessage="1" showErrorMessage="1" sqref="AT13:AV13 V99:X99 V102:X102 V105:X105 V108:X108 V111:X111 V114:X114 V96:X96 V122:X122 V125:X125 V119:X119" xr:uid="{00000000-0002-0000-0E00-00000C000000}">
      <formula1>"1,2,3,4,5,6,7,8,9,10,11,12"</formula1>
    </dataValidation>
    <dataValidation type="list" allowBlank="1" showInputMessage="1" showErrorMessage="1" sqref="BK13:BM13" xr:uid="{00000000-0002-0000-0E00-00000D000000}">
      <formula1>"0,1,2,3,4,5,6,7,8,9,10,11"</formula1>
    </dataValidation>
    <dataValidation imeMode="off" allowBlank="1" showInputMessage="1" showErrorMessage="1" sqref="S8:U10 W8:Z10 AO13:AQ13 BE13:BH13 BJ15:BN15 AV15:AZ15 Q15:U15 AK14:AQ14 BH19:BN19 S20:U20 W20:Z20 BH21:BN21 BL27:BN28 AK22:AM26 BG108:BL108 BG111:BL111 BG114:BL114 S83:U83 BG122:BL122 BG125:BL125 M45:R45 AB45:AF45 AO45:AT45 AO47:AT47 AB47:AF47 M47:R47 M49:R49 AB49:AF49 AO49:AT49 AO51:AT51 AB51:AF51 M51:R51 AO53:AT53 W83:Z83 BG99:BL99 BG102:BL102 BG105:BL105 M61:R61 AB61:AF61 AO61:AT61 AY62:BC63 AZ70:BL70 S71:U71 W71:Z71 AZ82:BL82" xr:uid="{00000000-0002-0000-0E00-00000E000000}"/>
    <dataValidation imeMode="halfAlpha" allowBlank="1" showInputMessage="1" showErrorMessage="1" sqref="L152:T152 L156:T156 L160:T160 L164:T164 L168:T168 L172:T172 L176:T176 L180:T180 M41:R41 AB41:AF41 AO41:AT41 M43:R43 AB43:AF43 AO43:AT43 M57:R57 AB57:AF57 AO57:AT57 AY58:BC59 BG96:BL96 BG119:BL119" xr:uid="{00000000-0002-0000-0E00-00000F000000}"/>
    <dataValidation type="list" allowBlank="1" showInputMessage="1" showErrorMessage="1" sqref="BC152:BP152 BC156:BP156 BC160:BP160 BC164:BP164 BC168:BP168 BC172:BP172 BC176:BP176 BC180:BP180" xr:uid="{00000000-0002-0000-0E00-000010000000}">
      <formula1>"選択してください,申請者が出願中,申請者が出願予定,実施許諾（承諾済）,実施許諾（承諾見込）,実施許諾（交渉中）,実施許諾（交渉予定）,対応予定なし"</formula1>
    </dataValidation>
    <dataValidation type="list" allowBlank="1" showInputMessage="1" showErrorMessage="1" sqref="BC150:BP150 BC154:BP154 BC158:BP158 BC162:BP162 BC166:BP166 BC170:BP170 BC174:BP174 BC178:BP178" xr:uid="{00000000-0002-0000-0E00-000011000000}">
      <formula1>"選択してください,特許権,実用新案権,意匠権,商標権"</formula1>
    </dataValidation>
    <dataValidation type="list" allowBlank="1" showInputMessage="1" showErrorMessage="1" sqref="M96:U96 M99:U99 M102:U102 M105:U105 M108:U108 M111:U111 M114:U114" xr:uid="{7EF4EDD0-089E-4527-A64B-8E13A4234F3B}">
      <formula1>"選択してください,令和8年,令和7年,令和6年,令和5年,令和4年,令和3年"</formula1>
    </dataValidation>
    <dataValidation type="list" allowBlank="1" showInputMessage="1" showErrorMessage="1" sqref="M119:U119 M122:U122 M125:U125" xr:uid="{EE59D986-EEEE-47B6-9652-76929346A6E6}">
      <formula1>"選択してください,令和8年,令和7年,令和6年"</formula1>
    </dataValidation>
  </dataValidations>
  <printOptions horizontalCentered="1"/>
  <pageMargins left="0.47244094488188981" right="0.47244094488188981" top="0.31496062992125984" bottom="0" header="0" footer="0.31496062992125984"/>
  <pageSetup paperSize="9" scale="95" firstPageNumber="38" orientation="portrait" useFirstPageNumber="1" r:id="rId1"/>
  <rowBreaks count="5" manualBreakCount="5">
    <brk id="34" min="1" max="68" man="1"/>
    <brk id="64" min="1" max="68" man="1"/>
    <brk id="90" min="1" max="68" man="1"/>
    <brk id="128" min="1" max="68" man="1"/>
    <brk id="147" min="1" max="68" man="1"/>
  </rowBreaks>
  <extLst>
    <ext xmlns:x14="http://schemas.microsoft.com/office/spreadsheetml/2009/9/main" uri="{78C0D931-6437-407d-A8EE-F0AAD7539E65}">
      <x14:conditionalFormattings>
        <x14:conditionalFormatting xmlns:xm="http://schemas.microsoft.com/office/excel/2006/main">
          <x14:cfRule type="expression" priority="15" id="{3E0C019B-6580-4708-89EB-AC7C75118EC0}">
            <xm:f>IF(表紙!$F$20="",TRUE,FALSE)</xm:f>
            <x14:dxf>
              <fill>
                <patternFill>
                  <bgColor theme="0"/>
                </patternFill>
              </fill>
            </x14:dxf>
          </x14:cfRule>
          <xm:sqref>BS6:DT7</xm:sqref>
        </x14:conditionalFormatting>
        <x14:conditionalFormatting xmlns:xm="http://schemas.microsoft.com/office/excel/2006/main">
          <x14:cfRule type="expression" priority="1" id="{AB22C6A3-09E5-4DFD-A46F-941C6DED4C13}">
            <xm:f>IF(事業内容!$BR$40&gt;0.5,TRUE,FALSE)</xm:f>
            <x14:dxf>
              <fill>
                <patternFill>
                  <bgColor rgb="FFFFC000"/>
                </patternFill>
              </fill>
            </x14:dxf>
          </x14:cfRule>
          <xm:sqref>BS37:DT41</xm:sqref>
        </x14:conditionalFormatting>
        <x14:conditionalFormatting xmlns:xm="http://schemas.microsoft.com/office/excel/2006/main">
          <x14:cfRule type="expression" priority="5" id="{90E69DF6-FEAC-4984-A72C-2A3492902022}">
            <xm:f>IF(表紙!$F$31="",TRUE,FALSE)</xm:f>
            <x14:dxf>
              <fill>
                <patternFill>
                  <bgColor theme="0"/>
                </patternFill>
              </fill>
            </x14:dxf>
          </x14:cfRule>
          <xm:sqref>BS69:DT71</xm:sqref>
        </x14:conditionalFormatting>
        <x14:conditionalFormatting xmlns:xm="http://schemas.microsoft.com/office/excel/2006/main">
          <x14:cfRule type="expression" priority="4" id="{0191D653-A2EE-4E0A-82C0-18228A38F3A1}">
            <xm:f>IF(事業内容!$L$65="Ａ 交付決定を受けたことがある、または現在申請している",TRUE,FALSE)</xm:f>
            <x14:dxf>
              <fill>
                <patternFill>
                  <bgColor rgb="FFFFC000"/>
                </patternFill>
              </fill>
            </x14:dxf>
          </x14:cfRule>
          <xm:sqref>BS96:DT99</xm:sqref>
        </x14:conditionalFormatting>
        <x14:conditionalFormatting xmlns:xm="http://schemas.microsoft.com/office/excel/2006/main">
          <x14:cfRule type="expression" priority="3" id="{BA0000D9-4FB6-4CD0-A6A2-F8AE623AC1DF}">
            <xm:f>IF(事業内容!$L$227="Ａ 規格適合や認証取得を予定している",TRUE,FALSE)</xm:f>
            <x14:dxf>
              <fill>
                <patternFill>
                  <bgColor rgb="FFFFC000"/>
                </patternFill>
              </fill>
            </x14:dxf>
          </x14:cfRule>
          <xm:sqref>BS131:DT133</xm:sqref>
        </x14:conditionalFormatting>
        <x14:conditionalFormatting xmlns:xm="http://schemas.microsoft.com/office/excel/2006/main">
          <x14:cfRule type="expression" priority="2" id="{EA74DBE1-8F17-4853-9E7C-A51613F9717C}">
            <xm:f>IF(事業内容!$L$173="",TRUE,FALSE)</xm:f>
            <x14:dxf>
              <fill>
                <patternFill>
                  <bgColor theme="0"/>
                </patternFill>
              </fill>
            </x14:dxf>
          </x14:cfRule>
          <xm:sqref>BS150:DT151</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sheetPr>
  <dimension ref="B2:DP184"/>
  <sheetViews>
    <sheetView showZeros="0" view="pageBreakPreview" topLeftCell="A26" zoomScaleNormal="100" zoomScaleSheetLayoutView="100" workbookViewId="0">
      <selection activeCell="C8" sqref="C8:BG8"/>
    </sheetView>
  </sheetViews>
  <sheetFormatPr defaultColWidth="1.1640625" defaultRowHeight="7.5" customHeight="1"/>
  <cols>
    <col min="1" max="1" width="1.75" style="249" customWidth="1"/>
    <col min="2" max="2" width="1.1640625" style="249"/>
    <col min="3" max="3" width="1.83203125" style="249" customWidth="1"/>
    <col min="4" max="57" width="1.1640625" style="249"/>
    <col min="58" max="58" width="2.1640625" style="249" customWidth="1"/>
    <col min="59" max="59" width="14.1640625" style="249" customWidth="1"/>
    <col min="60" max="63" width="1.1640625" style="249"/>
    <col min="64" max="64" width="6.1640625" style="286" customWidth="1"/>
    <col min="65" max="16384" width="1.1640625" style="249"/>
  </cols>
  <sheetData>
    <row r="2" spans="2:120" ht="15" customHeight="1">
      <c r="B2" s="2351" t="s">
        <v>971</v>
      </c>
      <c r="C2" s="2352"/>
      <c r="D2" s="2352"/>
      <c r="E2" s="2352"/>
      <c r="F2" s="2352"/>
      <c r="G2" s="2352"/>
      <c r="H2" s="2352"/>
      <c r="I2" s="2352"/>
      <c r="J2" s="2352"/>
      <c r="K2" s="2352"/>
      <c r="L2" s="2352"/>
      <c r="M2" s="2352"/>
      <c r="N2" s="2352"/>
      <c r="O2" s="2352"/>
      <c r="P2" s="2352"/>
      <c r="Q2" s="2352"/>
      <c r="R2" s="2352"/>
      <c r="S2" s="2352"/>
      <c r="T2" s="2352"/>
      <c r="U2" s="2352"/>
      <c r="V2" s="2352"/>
      <c r="W2" s="2352"/>
      <c r="X2" s="2352"/>
      <c r="Y2" s="2352"/>
      <c r="Z2" s="2352"/>
      <c r="AA2" s="2352"/>
      <c r="AB2" s="2352"/>
      <c r="AC2" s="2352"/>
      <c r="AD2" s="2352"/>
      <c r="AE2" s="2352"/>
      <c r="AF2" s="2352"/>
      <c r="AG2" s="2352"/>
      <c r="AH2" s="2352"/>
      <c r="AI2" s="2352"/>
      <c r="AJ2" s="2352"/>
      <c r="AK2" s="2352"/>
      <c r="AL2" s="2352"/>
      <c r="AM2" s="2352"/>
      <c r="AN2" s="2352"/>
      <c r="AO2" s="2352"/>
      <c r="AP2" s="2352"/>
      <c r="AQ2" s="2352"/>
      <c r="AR2" s="2352"/>
      <c r="AS2" s="2352"/>
      <c r="AT2" s="2352"/>
      <c r="AU2" s="2352"/>
      <c r="AV2" s="2352"/>
      <c r="AW2" s="2352"/>
      <c r="AX2" s="2352"/>
      <c r="AY2" s="2352"/>
      <c r="AZ2" s="2352"/>
      <c r="BA2" s="2352"/>
      <c r="BB2" s="2352"/>
      <c r="BC2" s="2352"/>
      <c r="BD2" s="2352"/>
      <c r="BE2" s="2352"/>
      <c r="BF2" s="2352"/>
      <c r="BG2" s="2352"/>
      <c r="BH2" s="2352"/>
      <c r="BI2" s="2352"/>
      <c r="BJ2" s="2352"/>
      <c r="BK2" s="2352"/>
      <c r="BL2" s="2352"/>
      <c r="BM2" s="2353"/>
      <c r="BO2" s="2200" t="s">
        <v>910</v>
      </c>
      <c r="BP2" s="2201"/>
      <c r="BQ2" s="2201"/>
      <c r="BR2" s="2201"/>
      <c r="BS2" s="2201"/>
      <c r="BT2" s="2201"/>
      <c r="BU2" s="2201"/>
      <c r="BV2" s="2201"/>
      <c r="BW2" s="2201"/>
      <c r="BX2" s="2201"/>
      <c r="BY2" s="2201"/>
      <c r="BZ2" s="2201"/>
      <c r="CA2" s="2201"/>
      <c r="CB2" s="2201"/>
      <c r="CC2" s="2201"/>
      <c r="CD2" s="2201"/>
      <c r="CE2" s="2201"/>
      <c r="CF2" s="2201"/>
      <c r="CG2" s="2201"/>
      <c r="CH2" s="2201"/>
      <c r="CI2" s="2201"/>
      <c r="CJ2" s="2201"/>
      <c r="CK2" s="2201"/>
      <c r="CL2" s="2201"/>
      <c r="CM2" s="2201"/>
      <c r="CN2" s="2201"/>
      <c r="CO2" s="2201"/>
      <c r="CP2" s="2201"/>
      <c r="CQ2" s="2201"/>
      <c r="CR2" s="2201"/>
      <c r="CS2" s="2201"/>
      <c r="CT2" s="2201"/>
      <c r="CU2" s="2201"/>
      <c r="CV2" s="2201"/>
      <c r="CW2" s="2201"/>
      <c r="CX2" s="2201"/>
      <c r="CY2" s="2201"/>
      <c r="CZ2" s="2201"/>
      <c r="DA2" s="2201"/>
      <c r="DB2" s="2201"/>
      <c r="DC2" s="2201"/>
      <c r="DD2" s="2201"/>
      <c r="DE2" s="2201"/>
      <c r="DF2" s="2201"/>
      <c r="DG2" s="2201"/>
      <c r="DH2" s="2201"/>
      <c r="DI2" s="2201"/>
      <c r="DJ2" s="2201"/>
      <c r="DK2" s="2201"/>
      <c r="DL2" s="2201"/>
      <c r="DM2" s="2201"/>
      <c r="DN2" s="2201"/>
      <c r="DO2" s="2201"/>
      <c r="DP2" s="2202"/>
    </row>
    <row r="3" spans="2:120" ht="7.5" customHeight="1">
      <c r="B3" s="216"/>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7"/>
      <c r="AO3" s="157"/>
      <c r="AP3" s="157"/>
      <c r="AQ3" s="157"/>
      <c r="AR3" s="157"/>
      <c r="AS3" s="157"/>
      <c r="AT3" s="157"/>
      <c r="AU3" s="157"/>
      <c r="AV3" s="157"/>
      <c r="AW3" s="157"/>
      <c r="AX3" s="157"/>
      <c r="AY3" s="157"/>
      <c r="AZ3" s="157"/>
      <c r="BA3" s="157"/>
      <c r="BB3" s="157"/>
      <c r="BC3" s="157"/>
      <c r="BD3" s="157"/>
      <c r="BE3" s="157"/>
      <c r="BF3" s="157"/>
      <c r="BG3" s="157"/>
      <c r="BH3" s="157"/>
      <c r="BI3" s="157"/>
      <c r="BJ3" s="157"/>
      <c r="BK3" s="157"/>
      <c r="BL3" s="157"/>
      <c r="BM3" s="159"/>
      <c r="BO3" s="2203"/>
      <c r="BP3" s="2204"/>
      <c r="BQ3" s="2204"/>
      <c r="BR3" s="2204"/>
      <c r="BS3" s="2204"/>
      <c r="BT3" s="2204"/>
      <c r="BU3" s="2204"/>
      <c r="BV3" s="2204"/>
      <c r="BW3" s="2204"/>
      <c r="BX3" s="2204"/>
      <c r="BY3" s="2204"/>
      <c r="BZ3" s="2204"/>
      <c r="CA3" s="2204"/>
      <c r="CB3" s="2204"/>
      <c r="CC3" s="2204"/>
      <c r="CD3" s="2204"/>
      <c r="CE3" s="2204"/>
      <c r="CF3" s="2204"/>
      <c r="CG3" s="2204"/>
      <c r="CH3" s="2204"/>
      <c r="CI3" s="2204"/>
      <c r="CJ3" s="2204"/>
      <c r="CK3" s="2204"/>
      <c r="CL3" s="2204"/>
      <c r="CM3" s="2204"/>
      <c r="CN3" s="2204"/>
      <c r="CO3" s="2204"/>
      <c r="CP3" s="2204"/>
      <c r="CQ3" s="2204"/>
      <c r="CR3" s="2204"/>
      <c r="CS3" s="2204"/>
      <c r="CT3" s="2204"/>
      <c r="CU3" s="2204"/>
      <c r="CV3" s="2204"/>
      <c r="CW3" s="2204"/>
      <c r="CX3" s="2204"/>
      <c r="CY3" s="2204"/>
      <c r="CZ3" s="2204"/>
      <c r="DA3" s="2204"/>
      <c r="DB3" s="2204"/>
      <c r="DC3" s="2204"/>
      <c r="DD3" s="2204"/>
      <c r="DE3" s="2204"/>
      <c r="DF3" s="2204"/>
      <c r="DG3" s="2204"/>
      <c r="DH3" s="2204"/>
      <c r="DI3" s="2204"/>
      <c r="DJ3" s="2204"/>
      <c r="DK3" s="2204"/>
      <c r="DL3" s="2204"/>
      <c r="DM3" s="2204"/>
      <c r="DN3" s="2204"/>
      <c r="DO3" s="2204"/>
      <c r="DP3" s="2205"/>
    </row>
    <row r="4" spans="2:120" ht="14.25" customHeight="1">
      <c r="B4" s="216"/>
      <c r="C4" s="2354" t="s">
        <v>593</v>
      </c>
      <c r="D4" s="2354"/>
      <c r="E4" s="2354"/>
      <c r="F4" s="2354"/>
      <c r="G4" s="2354"/>
      <c r="H4" s="2354"/>
      <c r="I4" s="2354"/>
      <c r="J4" s="2354"/>
      <c r="K4" s="2354"/>
      <c r="L4" s="2354"/>
      <c r="M4" s="2354"/>
      <c r="N4" s="2354"/>
      <c r="O4" s="2354"/>
      <c r="P4" s="2354"/>
      <c r="Q4" s="2354"/>
      <c r="R4" s="2354"/>
      <c r="S4" s="2354"/>
      <c r="T4" s="2354"/>
      <c r="U4" s="2354"/>
      <c r="V4" s="2354"/>
      <c r="W4" s="2354"/>
      <c r="X4" s="2354"/>
      <c r="Y4" s="2354"/>
      <c r="Z4" s="2354"/>
      <c r="AA4" s="2354"/>
      <c r="AB4" s="2354"/>
      <c r="AC4" s="2354"/>
      <c r="AD4" s="2354"/>
      <c r="AE4" s="2354"/>
      <c r="AF4" s="2354"/>
      <c r="AG4" s="2354"/>
      <c r="AH4" s="2354"/>
      <c r="AI4" s="2354"/>
      <c r="AJ4" s="2354"/>
      <c r="AK4" s="2354"/>
      <c r="AL4" s="2354"/>
      <c r="AM4" s="2354"/>
      <c r="AN4" s="2354"/>
      <c r="AO4" s="2354"/>
      <c r="AP4" s="2354"/>
      <c r="AQ4" s="2354"/>
      <c r="AR4" s="2354"/>
      <c r="AS4" s="2354"/>
      <c r="AT4" s="2354"/>
      <c r="AU4" s="2354"/>
      <c r="AV4" s="2354"/>
      <c r="AW4" s="2354"/>
      <c r="AX4" s="2354"/>
      <c r="AY4" s="2354"/>
      <c r="AZ4" s="2354"/>
      <c r="BA4" s="2354"/>
      <c r="BB4" s="2354"/>
      <c r="BC4" s="2354"/>
      <c r="BD4" s="2354"/>
      <c r="BE4" s="2354"/>
      <c r="BF4" s="2354"/>
      <c r="BG4" s="2354"/>
      <c r="BH4" s="2354"/>
      <c r="BI4" s="2354"/>
      <c r="BJ4" s="2354"/>
      <c r="BK4" s="2354"/>
      <c r="BL4" s="2354"/>
      <c r="BM4" s="159"/>
      <c r="BO4" s="2203"/>
      <c r="BP4" s="2204"/>
      <c r="BQ4" s="2204"/>
      <c r="BR4" s="2204"/>
      <c r="BS4" s="2204"/>
      <c r="BT4" s="2204"/>
      <c r="BU4" s="2204"/>
      <c r="BV4" s="2204"/>
      <c r="BW4" s="2204"/>
      <c r="BX4" s="2204"/>
      <c r="BY4" s="2204"/>
      <c r="BZ4" s="2204"/>
      <c r="CA4" s="2204"/>
      <c r="CB4" s="2204"/>
      <c r="CC4" s="2204"/>
      <c r="CD4" s="2204"/>
      <c r="CE4" s="2204"/>
      <c r="CF4" s="2204"/>
      <c r="CG4" s="2204"/>
      <c r="CH4" s="2204"/>
      <c r="CI4" s="2204"/>
      <c r="CJ4" s="2204"/>
      <c r="CK4" s="2204"/>
      <c r="CL4" s="2204"/>
      <c r="CM4" s="2204"/>
      <c r="CN4" s="2204"/>
      <c r="CO4" s="2204"/>
      <c r="CP4" s="2204"/>
      <c r="CQ4" s="2204"/>
      <c r="CR4" s="2204"/>
      <c r="CS4" s="2204"/>
      <c r="CT4" s="2204"/>
      <c r="CU4" s="2204"/>
      <c r="CV4" s="2204"/>
      <c r="CW4" s="2204"/>
      <c r="CX4" s="2204"/>
      <c r="CY4" s="2204"/>
      <c r="CZ4" s="2204"/>
      <c r="DA4" s="2204"/>
      <c r="DB4" s="2204"/>
      <c r="DC4" s="2204"/>
      <c r="DD4" s="2204"/>
      <c r="DE4" s="2204"/>
      <c r="DF4" s="2204"/>
      <c r="DG4" s="2204"/>
      <c r="DH4" s="2204"/>
      <c r="DI4" s="2204"/>
      <c r="DJ4" s="2204"/>
      <c r="DK4" s="2204"/>
      <c r="DL4" s="2204"/>
      <c r="DM4" s="2204"/>
      <c r="DN4" s="2204"/>
      <c r="DO4" s="2204"/>
      <c r="DP4" s="2205"/>
    </row>
    <row r="5" spans="2:120" ht="15" customHeight="1">
      <c r="B5" s="162"/>
      <c r="C5" s="2309" t="s">
        <v>594</v>
      </c>
      <c r="D5" s="2300"/>
      <c r="E5" s="2300"/>
      <c r="F5" s="2300"/>
      <c r="G5" s="2300"/>
      <c r="H5" s="2300"/>
      <c r="I5" s="2300"/>
      <c r="J5" s="2300"/>
      <c r="K5" s="2300"/>
      <c r="L5" s="2300"/>
      <c r="M5" s="2300"/>
      <c r="N5" s="2300"/>
      <c r="O5" s="2300"/>
      <c r="P5" s="2300"/>
      <c r="Q5" s="2300"/>
      <c r="R5" s="2300"/>
      <c r="S5" s="2300"/>
      <c r="T5" s="2300"/>
      <c r="U5" s="2300"/>
      <c r="V5" s="2300"/>
      <c r="W5" s="2300"/>
      <c r="X5" s="2300"/>
      <c r="Y5" s="2300"/>
      <c r="Z5" s="2300"/>
      <c r="AA5" s="2300"/>
      <c r="AB5" s="2300"/>
      <c r="AC5" s="2300"/>
      <c r="AD5" s="2300"/>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0"/>
      <c r="BC5" s="2300"/>
      <c r="BD5" s="2300"/>
      <c r="BE5" s="2300"/>
      <c r="BF5" s="2300"/>
      <c r="BG5" s="2300"/>
      <c r="BH5" s="2300" t="s">
        <v>595</v>
      </c>
      <c r="BI5" s="2300"/>
      <c r="BJ5" s="2300"/>
      <c r="BK5" s="2300"/>
      <c r="BL5" s="2355"/>
      <c r="BM5" s="162"/>
      <c r="BO5" s="2203"/>
      <c r="BP5" s="2204"/>
      <c r="BQ5" s="2204"/>
      <c r="BR5" s="2204"/>
      <c r="BS5" s="2204"/>
      <c r="BT5" s="2204"/>
      <c r="BU5" s="2204"/>
      <c r="BV5" s="2204"/>
      <c r="BW5" s="2204"/>
      <c r="BX5" s="2204"/>
      <c r="BY5" s="2204"/>
      <c r="BZ5" s="2204"/>
      <c r="CA5" s="2204"/>
      <c r="CB5" s="2204"/>
      <c r="CC5" s="2204"/>
      <c r="CD5" s="2204"/>
      <c r="CE5" s="2204"/>
      <c r="CF5" s="2204"/>
      <c r="CG5" s="2204"/>
      <c r="CH5" s="2204"/>
      <c r="CI5" s="2204"/>
      <c r="CJ5" s="2204"/>
      <c r="CK5" s="2204"/>
      <c r="CL5" s="2204"/>
      <c r="CM5" s="2204"/>
      <c r="CN5" s="2204"/>
      <c r="CO5" s="2204"/>
      <c r="CP5" s="2204"/>
      <c r="CQ5" s="2204"/>
      <c r="CR5" s="2204"/>
      <c r="CS5" s="2204"/>
      <c r="CT5" s="2204"/>
      <c r="CU5" s="2204"/>
      <c r="CV5" s="2204"/>
      <c r="CW5" s="2204"/>
      <c r="CX5" s="2204"/>
      <c r="CY5" s="2204"/>
      <c r="CZ5" s="2204"/>
      <c r="DA5" s="2204"/>
      <c r="DB5" s="2204"/>
      <c r="DC5" s="2204"/>
      <c r="DD5" s="2204"/>
      <c r="DE5" s="2204"/>
      <c r="DF5" s="2204"/>
      <c r="DG5" s="2204"/>
      <c r="DH5" s="2204"/>
      <c r="DI5" s="2204"/>
      <c r="DJ5" s="2204"/>
      <c r="DK5" s="2204"/>
      <c r="DL5" s="2204"/>
      <c r="DM5" s="2204"/>
      <c r="DN5" s="2204"/>
      <c r="DO5" s="2204"/>
      <c r="DP5" s="2205"/>
    </row>
    <row r="6" spans="2:120" ht="15" customHeight="1">
      <c r="B6" s="162"/>
      <c r="C6" s="2356" t="s">
        <v>596</v>
      </c>
      <c r="D6" s="2357"/>
      <c r="E6" s="2357"/>
      <c r="F6" s="2357"/>
      <c r="G6" s="2357"/>
      <c r="H6" s="2357"/>
      <c r="I6" s="2357"/>
      <c r="J6" s="2357"/>
      <c r="K6" s="2357"/>
      <c r="L6" s="2357"/>
      <c r="M6" s="2357"/>
      <c r="N6" s="2357"/>
      <c r="O6" s="2357"/>
      <c r="P6" s="2357"/>
      <c r="Q6" s="2357"/>
      <c r="R6" s="2357"/>
      <c r="S6" s="2357"/>
      <c r="T6" s="2357"/>
      <c r="U6" s="2357"/>
      <c r="V6" s="2357"/>
      <c r="W6" s="2357"/>
      <c r="X6" s="2357"/>
      <c r="Y6" s="2357"/>
      <c r="Z6" s="2357"/>
      <c r="AA6" s="2357"/>
      <c r="AB6" s="2357"/>
      <c r="AC6" s="2357"/>
      <c r="AD6" s="2357"/>
      <c r="AE6" s="2357"/>
      <c r="AF6" s="2357"/>
      <c r="AG6" s="2357"/>
      <c r="AH6" s="2357"/>
      <c r="AI6" s="2357"/>
      <c r="AJ6" s="2357"/>
      <c r="AK6" s="2357"/>
      <c r="AL6" s="2357"/>
      <c r="AM6" s="2357"/>
      <c r="AN6" s="2357"/>
      <c r="AO6" s="2357"/>
      <c r="AP6" s="2357"/>
      <c r="AQ6" s="2357"/>
      <c r="AR6" s="2357"/>
      <c r="AS6" s="2357"/>
      <c r="AT6" s="2357"/>
      <c r="AU6" s="2357"/>
      <c r="AV6" s="2357"/>
      <c r="AW6" s="2357"/>
      <c r="AX6" s="2357"/>
      <c r="AY6" s="2357"/>
      <c r="AZ6" s="2357"/>
      <c r="BA6" s="2357"/>
      <c r="BB6" s="2357"/>
      <c r="BC6" s="2357"/>
      <c r="BD6" s="2357"/>
      <c r="BE6" s="2357"/>
      <c r="BF6" s="2357"/>
      <c r="BG6" s="2357"/>
      <c r="BH6" s="2357"/>
      <c r="BI6" s="2357"/>
      <c r="BJ6" s="2357"/>
      <c r="BK6" s="2357"/>
      <c r="BL6" s="2358"/>
      <c r="BM6" s="162"/>
      <c r="BO6" s="2206"/>
      <c r="BP6" s="2207"/>
      <c r="BQ6" s="2207"/>
      <c r="BR6" s="2207"/>
      <c r="BS6" s="2207"/>
      <c r="BT6" s="2207"/>
      <c r="BU6" s="2207"/>
      <c r="BV6" s="2207"/>
      <c r="BW6" s="2207"/>
      <c r="BX6" s="2207"/>
      <c r="BY6" s="2207"/>
      <c r="BZ6" s="2207"/>
      <c r="CA6" s="2207"/>
      <c r="CB6" s="2207"/>
      <c r="CC6" s="2207"/>
      <c r="CD6" s="2207"/>
      <c r="CE6" s="2207"/>
      <c r="CF6" s="2207"/>
      <c r="CG6" s="2207"/>
      <c r="CH6" s="2207"/>
      <c r="CI6" s="2207"/>
      <c r="CJ6" s="2207"/>
      <c r="CK6" s="2207"/>
      <c r="CL6" s="2207"/>
      <c r="CM6" s="2207"/>
      <c r="CN6" s="2207"/>
      <c r="CO6" s="2207"/>
      <c r="CP6" s="2207"/>
      <c r="CQ6" s="2207"/>
      <c r="CR6" s="2207"/>
      <c r="CS6" s="2207"/>
      <c r="CT6" s="2207"/>
      <c r="CU6" s="2207"/>
      <c r="CV6" s="2207"/>
      <c r="CW6" s="2207"/>
      <c r="CX6" s="2207"/>
      <c r="CY6" s="2207"/>
      <c r="CZ6" s="2207"/>
      <c r="DA6" s="2207"/>
      <c r="DB6" s="2207"/>
      <c r="DC6" s="2207"/>
      <c r="DD6" s="2207"/>
      <c r="DE6" s="2207"/>
      <c r="DF6" s="2207"/>
      <c r="DG6" s="2207"/>
      <c r="DH6" s="2207"/>
      <c r="DI6" s="2207"/>
      <c r="DJ6" s="2207"/>
      <c r="DK6" s="2207"/>
      <c r="DL6" s="2207"/>
      <c r="DM6" s="2207"/>
      <c r="DN6" s="2207"/>
      <c r="DO6" s="2207"/>
      <c r="DP6" s="2208"/>
    </row>
    <row r="7" spans="2:120" ht="21.75" customHeight="1">
      <c r="B7" s="162"/>
      <c r="C7" s="2316" t="s">
        <v>909</v>
      </c>
      <c r="D7" s="2185"/>
      <c r="E7" s="2185"/>
      <c r="F7" s="2185"/>
      <c r="G7" s="2185"/>
      <c r="H7" s="2185"/>
      <c r="I7" s="2185"/>
      <c r="J7" s="2185"/>
      <c r="K7" s="2185"/>
      <c r="L7" s="2185"/>
      <c r="M7" s="2185"/>
      <c r="N7" s="2185"/>
      <c r="O7" s="2185"/>
      <c r="P7" s="2185"/>
      <c r="Q7" s="2185"/>
      <c r="R7" s="2185"/>
      <c r="S7" s="2185"/>
      <c r="T7" s="2185"/>
      <c r="U7" s="2185"/>
      <c r="V7" s="2185"/>
      <c r="W7" s="2185"/>
      <c r="X7" s="2185"/>
      <c r="Y7" s="2185"/>
      <c r="Z7" s="2185"/>
      <c r="AA7" s="2185"/>
      <c r="AB7" s="2185"/>
      <c r="AC7" s="2185"/>
      <c r="AD7" s="2185"/>
      <c r="AE7" s="2185"/>
      <c r="AF7" s="2185"/>
      <c r="AG7" s="2185"/>
      <c r="AH7" s="2185"/>
      <c r="AI7" s="2185"/>
      <c r="AJ7" s="2185"/>
      <c r="AK7" s="2185"/>
      <c r="AL7" s="2185"/>
      <c r="AM7" s="2185"/>
      <c r="AN7" s="2185"/>
      <c r="AO7" s="2185"/>
      <c r="AP7" s="2185"/>
      <c r="AQ7" s="2185"/>
      <c r="AR7" s="2185"/>
      <c r="AS7" s="2185"/>
      <c r="AT7" s="2185"/>
      <c r="AU7" s="2185"/>
      <c r="AV7" s="2185"/>
      <c r="AW7" s="2185"/>
      <c r="AX7" s="2185"/>
      <c r="AY7" s="2185"/>
      <c r="AZ7" s="2185"/>
      <c r="BA7" s="2185"/>
      <c r="BB7" s="2185"/>
      <c r="BC7" s="2185"/>
      <c r="BD7" s="2185"/>
      <c r="BE7" s="2185"/>
      <c r="BF7" s="2185"/>
      <c r="BG7" s="2185"/>
      <c r="BH7" s="2317" t="s">
        <v>803</v>
      </c>
      <c r="BI7" s="2317"/>
      <c r="BJ7" s="2317"/>
      <c r="BK7" s="2317"/>
      <c r="BL7" s="2318"/>
      <c r="BM7" s="162"/>
      <c r="BO7" s="2209" t="s">
        <v>911</v>
      </c>
      <c r="BP7" s="2210"/>
      <c r="BQ7" s="2210"/>
      <c r="BR7" s="2210"/>
      <c r="BS7" s="2210"/>
      <c r="BT7" s="2210"/>
      <c r="BU7" s="2210"/>
      <c r="BV7" s="2210"/>
      <c r="BW7" s="2210"/>
      <c r="BX7" s="2210"/>
      <c r="BY7" s="2210"/>
      <c r="BZ7" s="2210"/>
      <c r="CA7" s="2210"/>
      <c r="CB7" s="2210"/>
      <c r="CC7" s="2210"/>
      <c r="CD7" s="2210"/>
      <c r="CE7" s="2210"/>
      <c r="CF7" s="2210"/>
      <c r="CG7" s="2210"/>
      <c r="CH7" s="2210"/>
      <c r="CI7" s="2210"/>
      <c r="CJ7" s="2210"/>
      <c r="CK7" s="2210"/>
      <c r="CL7" s="2210"/>
      <c r="CM7" s="2210"/>
      <c r="CN7" s="2210"/>
      <c r="CO7" s="2210"/>
      <c r="CP7" s="2210"/>
      <c r="CQ7" s="2210"/>
      <c r="CR7" s="2210"/>
      <c r="CS7" s="2210"/>
      <c r="CT7" s="2210"/>
      <c r="CU7" s="2210"/>
      <c r="CV7" s="2210"/>
      <c r="CW7" s="2210"/>
      <c r="CX7" s="2210"/>
      <c r="CY7" s="2210"/>
      <c r="CZ7" s="2210"/>
      <c r="DA7" s="2210"/>
      <c r="DB7" s="2210"/>
      <c r="DC7" s="2210"/>
      <c r="DD7" s="2210"/>
      <c r="DE7" s="2210"/>
      <c r="DF7" s="2210"/>
      <c r="DG7" s="2210"/>
      <c r="DH7" s="2210"/>
      <c r="DI7" s="2210"/>
      <c r="DJ7" s="2210"/>
      <c r="DK7" s="2210"/>
      <c r="DL7" s="2210"/>
      <c r="DM7" s="2210"/>
      <c r="DN7" s="2210"/>
      <c r="DO7" s="2210"/>
      <c r="DP7" s="2211"/>
    </row>
    <row r="8" spans="2:120" ht="22.5" customHeight="1">
      <c r="B8" s="162"/>
      <c r="C8" s="2187" t="s">
        <v>598</v>
      </c>
      <c r="D8" s="2186"/>
      <c r="E8" s="2186"/>
      <c r="F8" s="2186"/>
      <c r="G8" s="2186"/>
      <c r="H8" s="2186"/>
      <c r="I8" s="2186"/>
      <c r="J8" s="2186"/>
      <c r="K8" s="2186"/>
      <c r="L8" s="2186"/>
      <c r="M8" s="2186"/>
      <c r="N8" s="2186"/>
      <c r="O8" s="2186"/>
      <c r="P8" s="2186"/>
      <c r="Q8" s="2186"/>
      <c r="R8" s="2186"/>
      <c r="S8" s="2186"/>
      <c r="T8" s="2186"/>
      <c r="U8" s="2186"/>
      <c r="V8" s="2186"/>
      <c r="W8" s="2186"/>
      <c r="X8" s="2186"/>
      <c r="Y8" s="2186"/>
      <c r="Z8" s="2186"/>
      <c r="AA8" s="2186"/>
      <c r="AB8" s="2186"/>
      <c r="AC8" s="2186"/>
      <c r="AD8" s="2186"/>
      <c r="AE8" s="2186"/>
      <c r="AF8" s="2186"/>
      <c r="AG8" s="2186"/>
      <c r="AH8" s="2186"/>
      <c r="AI8" s="2186"/>
      <c r="AJ8" s="2186"/>
      <c r="AK8" s="2186"/>
      <c r="AL8" s="2186"/>
      <c r="AM8" s="2186"/>
      <c r="AN8" s="2186"/>
      <c r="AO8" s="2186"/>
      <c r="AP8" s="2186"/>
      <c r="AQ8" s="2186"/>
      <c r="AR8" s="2186"/>
      <c r="AS8" s="2186"/>
      <c r="AT8" s="2186"/>
      <c r="AU8" s="2186"/>
      <c r="AV8" s="2186"/>
      <c r="AW8" s="2186"/>
      <c r="AX8" s="2186"/>
      <c r="AY8" s="2186"/>
      <c r="AZ8" s="2186"/>
      <c r="BA8" s="2186"/>
      <c r="BB8" s="2186"/>
      <c r="BC8" s="2186"/>
      <c r="BD8" s="2186"/>
      <c r="BE8" s="2186"/>
      <c r="BF8" s="2186"/>
      <c r="BG8" s="2186"/>
      <c r="BH8" s="2254" t="s">
        <v>597</v>
      </c>
      <c r="BI8" s="2254"/>
      <c r="BJ8" s="2254"/>
      <c r="BK8" s="2254"/>
      <c r="BL8" s="2255"/>
      <c r="BM8" s="162"/>
      <c r="BO8" s="2212"/>
      <c r="BP8" s="2213"/>
      <c r="BQ8" s="2213"/>
      <c r="BR8" s="2213"/>
      <c r="BS8" s="2213"/>
      <c r="BT8" s="2213"/>
      <c r="BU8" s="2213"/>
      <c r="BV8" s="2213"/>
      <c r="BW8" s="2213"/>
      <c r="BX8" s="2213"/>
      <c r="BY8" s="2213"/>
      <c r="BZ8" s="2213"/>
      <c r="CA8" s="2213"/>
      <c r="CB8" s="2213"/>
      <c r="CC8" s="2213"/>
      <c r="CD8" s="2213"/>
      <c r="CE8" s="2213"/>
      <c r="CF8" s="2213"/>
      <c r="CG8" s="2213"/>
      <c r="CH8" s="2213"/>
      <c r="CI8" s="2213"/>
      <c r="CJ8" s="2213"/>
      <c r="CK8" s="2213"/>
      <c r="CL8" s="2213"/>
      <c r="CM8" s="2213"/>
      <c r="CN8" s="2213"/>
      <c r="CO8" s="2213"/>
      <c r="CP8" s="2213"/>
      <c r="CQ8" s="2213"/>
      <c r="CR8" s="2213"/>
      <c r="CS8" s="2213"/>
      <c r="CT8" s="2213"/>
      <c r="CU8" s="2213"/>
      <c r="CV8" s="2213"/>
      <c r="CW8" s="2213"/>
      <c r="CX8" s="2213"/>
      <c r="CY8" s="2213"/>
      <c r="CZ8" s="2213"/>
      <c r="DA8" s="2213"/>
      <c r="DB8" s="2213"/>
      <c r="DC8" s="2213"/>
      <c r="DD8" s="2213"/>
      <c r="DE8" s="2213"/>
      <c r="DF8" s="2213"/>
      <c r="DG8" s="2213"/>
      <c r="DH8" s="2213"/>
      <c r="DI8" s="2213"/>
      <c r="DJ8" s="2213"/>
      <c r="DK8" s="2213"/>
      <c r="DL8" s="2213"/>
      <c r="DM8" s="2213"/>
      <c r="DN8" s="2213"/>
      <c r="DO8" s="2213"/>
      <c r="DP8" s="2214"/>
    </row>
    <row r="9" spans="2:120" ht="18.75" customHeight="1">
      <c r="B9" s="162"/>
      <c r="C9" s="2302" t="s">
        <v>599</v>
      </c>
      <c r="D9" s="2222"/>
      <c r="E9" s="2222"/>
      <c r="F9" s="2222"/>
      <c r="G9" s="2222"/>
      <c r="H9" s="2222"/>
      <c r="I9" s="2222"/>
      <c r="J9" s="2222"/>
      <c r="K9" s="2222"/>
      <c r="L9" s="2222"/>
      <c r="M9" s="2222"/>
      <c r="N9" s="2222"/>
      <c r="O9" s="2222"/>
      <c r="P9" s="2222"/>
      <c r="Q9" s="2222"/>
      <c r="R9" s="2222"/>
      <c r="S9" s="2222"/>
      <c r="T9" s="2222"/>
      <c r="U9" s="2222"/>
      <c r="V9" s="2222"/>
      <c r="W9" s="2222"/>
      <c r="X9" s="2222"/>
      <c r="Y9" s="2222"/>
      <c r="Z9" s="2222"/>
      <c r="AA9" s="2222"/>
      <c r="AB9" s="2222"/>
      <c r="AC9" s="2222"/>
      <c r="AD9" s="2222"/>
      <c r="AE9" s="2222"/>
      <c r="AF9" s="2222"/>
      <c r="AG9" s="2222"/>
      <c r="AH9" s="2222"/>
      <c r="AI9" s="2222"/>
      <c r="AJ9" s="2222"/>
      <c r="AK9" s="2222"/>
      <c r="AL9" s="2222"/>
      <c r="AM9" s="2222"/>
      <c r="AN9" s="2222"/>
      <c r="AO9" s="2222"/>
      <c r="AP9" s="2222"/>
      <c r="AQ9" s="2222"/>
      <c r="AR9" s="2222"/>
      <c r="AS9" s="2222"/>
      <c r="AT9" s="2222"/>
      <c r="AU9" s="2222"/>
      <c r="AV9" s="2222"/>
      <c r="AW9" s="2222"/>
      <c r="AX9" s="2222"/>
      <c r="AY9" s="2222"/>
      <c r="AZ9" s="2222"/>
      <c r="BA9" s="2222"/>
      <c r="BB9" s="2222"/>
      <c r="BC9" s="2222"/>
      <c r="BD9" s="2222"/>
      <c r="BE9" s="2222"/>
      <c r="BF9" s="2222"/>
      <c r="BG9" s="2222"/>
      <c r="BH9" s="2222"/>
      <c r="BI9" s="2222"/>
      <c r="BJ9" s="2222"/>
      <c r="BK9" s="2222"/>
      <c r="BL9" s="2303"/>
      <c r="BM9" s="162"/>
      <c r="BO9" s="2212"/>
      <c r="BP9" s="2213"/>
      <c r="BQ9" s="2213"/>
      <c r="BR9" s="2213"/>
      <c r="BS9" s="2213"/>
      <c r="BT9" s="2213"/>
      <c r="BU9" s="2213"/>
      <c r="BV9" s="2213"/>
      <c r="BW9" s="2213"/>
      <c r="BX9" s="2213"/>
      <c r="BY9" s="2213"/>
      <c r="BZ9" s="2213"/>
      <c r="CA9" s="2213"/>
      <c r="CB9" s="2213"/>
      <c r="CC9" s="2213"/>
      <c r="CD9" s="2213"/>
      <c r="CE9" s="2213"/>
      <c r="CF9" s="2213"/>
      <c r="CG9" s="2213"/>
      <c r="CH9" s="2213"/>
      <c r="CI9" s="2213"/>
      <c r="CJ9" s="2213"/>
      <c r="CK9" s="2213"/>
      <c r="CL9" s="2213"/>
      <c r="CM9" s="2213"/>
      <c r="CN9" s="2213"/>
      <c r="CO9" s="2213"/>
      <c r="CP9" s="2213"/>
      <c r="CQ9" s="2213"/>
      <c r="CR9" s="2213"/>
      <c r="CS9" s="2213"/>
      <c r="CT9" s="2213"/>
      <c r="CU9" s="2213"/>
      <c r="CV9" s="2213"/>
      <c r="CW9" s="2213"/>
      <c r="CX9" s="2213"/>
      <c r="CY9" s="2213"/>
      <c r="CZ9" s="2213"/>
      <c r="DA9" s="2213"/>
      <c r="DB9" s="2213"/>
      <c r="DC9" s="2213"/>
      <c r="DD9" s="2213"/>
      <c r="DE9" s="2213"/>
      <c r="DF9" s="2213"/>
      <c r="DG9" s="2213"/>
      <c r="DH9" s="2213"/>
      <c r="DI9" s="2213"/>
      <c r="DJ9" s="2213"/>
      <c r="DK9" s="2213"/>
      <c r="DL9" s="2213"/>
      <c r="DM9" s="2213"/>
      <c r="DN9" s="2213"/>
      <c r="DO9" s="2213"/>
      <c r="DP9" s="2214"/>
    </row>
    <row r="10" spans="2:120" ht="18.75" customHeight="1">
      <c r="B10" s="162"/>
      <c r="C10" s="2322" t="s">
        <v>972</v>
      </c>
      <c r="D10" s="2184"/>
      <c r="E10" s="2184"/>
      <c r="F10" s="2184"/>
      <c r="G10" s="2184"/>
      <c r="H10" s="2184"/>
      <c r="I10" s="2184"/>
      <c r="J10" s="2184"/>
      <c r="K10" s="2184"/>
      <c r="L10" s="2184"/>
      <c r="M10" s="2184"/>
      <c r="N10" s="2184"/>
      <c r="O10" s="2184"/>
      <c r="P10" s="2184"/>
      <c r="Q10" s="2184"/>
      <c r="R10" s="2184"/>
      <c r="S10" s="2184"/>
      <c r="T10" s="2184"/>
      <c r="U10" s="2184"/>
      <c r="V10" s="2184"/>
      <c r="W10" s="2184"/>
      <c r="X10" s="2184"/>
      <c r="Y10" s="2184"/>
      <c r="Z10" s="2184"/>
      <c r="AA10" s="2184"/>
      <c r="AB10" s="2184"/>
      <c r="AC10" s="2184"/>
      <c r="AD10" s="2184"/>
      <c r="AE10" s="2184"/>
      <c r="AF10" s="2184"/>
      <c r="AG10" s="2184"/>
      <c r="AH10" s="2184"/>
      <c r="AI10" s="2184"/>
      <c r="AJ10" s="2184"/>
      <c r="AK10" s="2184"/>
      <c r="AL10" s="2184"/>
      <c r="AM10" s="2184"/>
      <c r="AN10" s="2184"/>
      <c r="AO10" s="2184"/>
      <c r="AP10" s="2184"/>
      <c r="AQ10" s="2184"/>
      <c r="AR10" s="2184"/>
      <c r="AS10" s="2184"/>
      <c r="AT10" s="2184"/>
      <c r="AU10" s="2184"/>
      <c r="AV10" s="2184"/>
      <c r="AW10" s="2184"/>
      <c r="AX10" s="2184"/>
      <c r="AY10" s="2184"/>
      <c r="AZ10" s="2184"/>
      <c r="BA10" s="2184"/>
      <c r="BB10" s="2184"/>
      <c r="BC10" s="2184"/>
      <c r="BD10" s="2184"/>
      <c r="BE10" s="2184"/>
      <c r="BF10" s="2184"/>
      <c r="BG10" s="2184"/>
      <c r="BH10" s="2254" t="s">
        <v>597</v>
      </c>
      <c r="BI10" s="2254"/>
      <c r="BJ10" s="2254"/>
      <c r="BK10" s="2254"/>
      <c r="BL10" s="2255"/>
      <c r="BM10" s="162"/>
      <c r="BO10" s="2212"/>
      <c r="BP10" s="2213"/>
      <c r="BQ10" s="2213"/>
      <c r="BR10" s="2213"/>
      <c r="BS10" s="2213"/>
      <c r="BT10" s="2213"/>
      <c r="BU10" s="2213"/>
      <c r="BV10" s="2213"/>
      <c r="BW10" s="2213"/>
      <c r="BX10" s="2213"/>
      <c r="BY10" s="2213"/>
      <c r="BZ10" s="2213"/>
      <c r="CA10" s="2213"/>
      <c r="CB10" s="2213"/>
      <c r="CC10" s="2213"/>
      <c r="CD10" s="2213"/>
      <c r="CE10" s="2213"/>
      <c r="CF10" s="2213"/>
      <c r="CG10" s="2213"/>
      <c r="CH10" s="2213"/>
      <c r="CI10" s="2213"/>
      <c r="CJ10" s="2213"/>
      <c r="CK10" s="2213"/>
      <c r="CL10" s="2213"/>
      <c r="CM10" s="2213"/>
      <c r="CN10" s="2213"/>
      <c r="CO10" s="2213"/>
      <c r="CP10" s="2213"/>
      <c r="CQ10" s="2213"/>
      <c r="CR10" s="2213"/>
      <c r="CS10" s="2213"/>
      <c r="CT10" s="2213"/>
      <c r="CU10" s="2213"/>
      <c r="CV10" s="2213"/>
      <c r="CW10" s="2213"/>
      <c r="CX10" s="2213"/>
      <c r="CY10" s="2213"/>
      <c r="CZ10" s="2213"/>
      <c r="DA10" s="2213"/>
      <c r="DB10" s="2213"/>
      <c r="DC10" s="2213"/>
      <c r="DD10" s="2213"/>
      <c r="DE10" s="2213"/>
      <c r="DF10" s="2213"/>
      <c r="DG10" s="2213"/>
      <c r="DH10" s="2213"/>
      <c r="DI10" s="2213"/>
      <c r="DJ10" s="2213"/>
      <c r="DK10" s="2213"/>
      <c r="DL10" s="2213"/>
      <c r="DM10" s="2213"/>
      <c r="DN10" s="2213"/>
      <c r="DO10" s="2213"/>
      <c r="DP10" s="2214"/>
    </row>
    <row r="11" spans="2:120" ht="18.75" customHeight="1">
      <c r="B11" s="162"/>
      <c r="C11" s="2323" t="s">
        <v>973</v>
      </c>
      <c r="D11" s="2324"/>
      <c r="E11" s="2324"/>
      <c r="F11" s="2324"/>
      <c r="G11" s="2324"/>
      <c r="H11" s="2324"/>
      <c r="I11" s="2324"/>
      <c r="J11" s="2324"/>
      <c r="K11" s="2324"/>
      <c r="L11" s="2324"/>
      <c r="M11" s="2324"/>
      <c r="N11" s="2324"/>
      <c r="O11" s="2324"/>
      <c r="P11" s="2324"/>
      <c r="Q11" s="2324"/>
      <c r="R11" s="2324"/>
      <c r="S11" s="2324"/>
      <c r="T11" s="2324"/>
      <c r="U11" s="2324"/>
      <c r="V11" s="2324"/>
      <c r="W11" s="2324"/>
      <c r="X11" s="2324"/>
      <c r="Y11" s="2324"/>
      <c r="Z11" s="2324"/>
      <c r="AA11" s="2324"/>
      <c r="AB11" s="2324"/>
      <c r="AC11" s="2324"/>
      <c r="AD11" s="2324"/>
      <c r="AE11" s="2324"/>
      <c r="AF11" s="2324"/>
      <c r="AG11" s="2324"/>
      <c r="AH11" s="2324"/>
      <c r="AI11" s="2324"/>
      <c r="AJ11" s="2324"/>
      <c r="AK11" s="2324"/>
      <c r="AL11" s="2324"/>
      <c r="AM11" s="2324"/>
      <c r="AN11" s="2324"/>
      <c r="AO11" s="2324"/>
      <c r="AP11" s="2324"/>
      <c r="AQ11" s="2324"/>
      <c r="AR11" s="2324"/>
      <c r="AS11" s="2324"/>
      <c r="AT11" s="2324"/>
      <c r="AU11" s="2324"/>
      <c r="AV11" s="2324"/>
      <c r="AW11" s="2324"/>
      <c r="AX11" s="2324"/>
      <c r="AY11" s="2324"/>
      <c r="AZ11" s="2324"/>
      <c r="BA11" s="2324"/>
      <c r="BB11" s="2324"/>
      <c r="BC11" s="2324"/>
      <c r="BD11" s="2324"/>
      <c r="BE11" s="2324"/>
      <c r="BF11" s="2324"/>
      <c r="BG11" s="2324"/>
      <c r="BH11" s="2254"/>
      <c r="BI11" s="2254"/>
      <c r="BJ11" s="2254"/>
      <c r="BK11" s="2254"/>
      <c r="BL11" s="2255"/>
      <c r="BM11" s="162"/>
      <c r="BO11" s="2215"/>
      <c r="BP11" s="2216"/>
      <c r="BQ11" s="2216"/>
      <c r="BR11" s="2216"/>
      <c r="BS11" s="2216"/>
      <c r="BT11" s="2216"/>
      <c r="BU11" s="2216"/>
      <c r="BV11" s="2216"/>
      <c r="BW11" s="2216"/>
      <c r="BX11" s="2216"/>
      <c r="BY11" s="2216"/>
      <c r="BZ11" s="2216"/>
      <c r="CA11" s="2216"/>
      <c r="CB11" s="2216"/>
      <c r="CC11" s="2216"/>
      <c r="CD11" s="2216"/>
      <c r="CE11" s="2216"/>
      <c r="CF11" s="2216"/>
      <c r="CG11" s="2216"/>
      <c r="CH11" s="2216"/>
      <c r="CI11" s="2216"/>
      <c r="CJ11" s="2216"/>
      <c r="CK11" s="2216"/>
      <c r="CL11" s="2216"/>
      <c r="CM11" s="2216"/>
      <c r="CN11" s="2216"/>
      <c r="CO11" s="2216"/>
      <c r="CP11" s="2216"/>
      <c r="CQ11" s="2216"/>
      <c r="CR11" s="2216"/>
      <c r="CS11" s="2216"/>
      <c r="CT11" s="2216"/>
      <c r="CU11" s="2216"/>
      <c r="CV11" s="2216"/>
      <c r="CW11" s="2216"/>
      <c r="CX11" s="2216"/>
      <c r="CY11" s="2216"/>
      <c r="CZ11" s="2216"/>
      <c r="DA11" s="2216"/>
      <c r="DB11" s="2216"/>
      <c r="DC11" s="2216"/>
      <c r="DD11" s="2216"/>
      <c r="DE11" s="2216"/>
      <c r="DF11" s="2216"/>
      <c r="DG11" s="2216"/>
      <c r="DH11" s="2216"/>
      <c r="DI11" s="2216"/>
      <c r="DJ11" s="2216"/>
      <c r="DK11" s="2216"/>
      <c r="DL11" s="2216"/>
      <c r="DM11" s="2216"/>
      <c r="DN11" s="2216"/>
      <c r="DO11" s="2216"/>
      <c r="DP11" s="2217"/>
    </row>
    <row r="12" spans="2:120" ht="22.5" customHeight="1">
      <c r="B12" s="162"/>
      <c r="C12" s="2187" t="s">
        <v>600</v>
      </c>
      <c r="D12" s="2186"/>
      <c r="E12" s="2186"/>
      <c r="F12" s="2186"/>
      <c r="G12" s="2186"/>
      <c r="H12" s="2186"/>
      <c r="I12" s="2186"/>
      <c r="J12" s="2186"/>
      <c r="K12" s="2186"/>
      <c r="L12" s="2186"/>
      <c r="M12" s="2186"/>
      <c r="N12" s="2186"/>
      <c r="O12" s="2186"/>
      <c r="P12" s="2186"/>
      <c r="Q12" s="2186"/>
      <c r="R12" s="2186"/>
      <c r="S12" s="2186"/>
      <c r="T12" s="2186"/>
      <c r="U12" s="2186"/>
      <c r="V12" s="2186"/>
      <c r="W12" s="2186"/>
      <c r="X12" s="2186"/>
      <c r="Y12" s="2186"/>
      <c r="Z12" s="2186"/>
      <c r="AA12" s="2186"/>
      <c r="AB12" s="2186"/>
      <c r="AC12" s="2186"/>
      <c r="AD12" s="2186"/>
      <c r="AE12" s="2186"/>
      <c r="AF12" s="2186"/>
      <c r="AG12" s="2186"/>
      <c r="AH12" s="2186"/>
      <c r="AI12" s="2186"/>
      <c r="AJ12" s="2186"/>
      <c r="AK12" s="2186"/>
      <c r="AL12" s="2186"/>
      <c r="AM12" s="2186"/>
      <c r="AN12" s="2186"/>
      <c r="AO12" s="2186"/>
      <c r="AP12" s="2186"/>
      <c r="AQ12" s="2186"/>
      <c r="AR12" s="2186"/>
      <c r="AS12" s="2186"/>
      <c r="AT12" s="2186"/>
      <c r="AU12" s="2186"/>
      <c r="AV12" s="2186"/>
      <c r="AW12" s="2186"/>
      <c r="AX12" s="2186"/>
      <c r="AY12" s="2186"/>
      <c r="AZ12" s="2186"/>
      <c r="BA12" s="2186"/>
      <c r="BB12" s="2186"/>
      <c r="BC12" s="2186"/>
      <c r="BD12" s="2186"/>
      <c r="BE12" s="2186"/>
      <c r="BF12" s="2186"/>
      <c r="BG12" s="2186"/>
      <c r="BH12" s="2254" t="s">
        <v>597</v>
      </c>
      <c r="BI12" s="2254"/>
      <c r="BJ12" s="2254"/>
      <c r="BK12" s="2254"/>
      <c r="BL12" s="2255"/>
      <c r="BM12" s="162"/>
    </row>
    <row r="13" spans="2:120" ht="18.75" customHeight="1">
      <c r="B13" s="162"/>
      <c r="C13" s="2183" t="s">
        <v>601</v>
      </c>
      <c r="D13" s="2184"/>
      <c r="E13" s="2184"/>
      <c r="F13" s="2184"/>
      <c r="G13" s="2184"/>
      <c r="H13" s="2184"/>
      <c r="I13" s="2184"/>
      <c r="J13" s="2184"/>
      <c r="K13" s="2184"/>
      <c r="L13" s="2184"/>
      <c r="M13" s="2184"/>
      <c r="N13" s="2184"/>
      <c r="O13" s="2184"/>
      <c r="P13" s="2184"/>
      <c r="Q13" s="2184"/>
      <c r="R13" s="2184"/>
      <c r="S13" s="2184"/>
      <c r="T13" s="2184"/>
      <c r="U13" s="2184"/>
      <c r="V13" s="2184"/>
      <c r="W13" s="2184"/>
      <c r="X13" s="2184"/>
      <c r="Y13" s="2184"/>
      <c r="Z13" s="2184"/>
      <c r="AA13" s="2184"/>
      <c r="AB13" s="2184"/>
      <c r="AC13" s="2184"/>
      <c r="AD13" s="2184"/>
      <c r="AE13" s="2184"/>
      <c r="AF13" s="2184"/>
      <c r="AG13" s="2184"/>
      <c r="AH13" s="2184"/>
      <c r="AI13" s="2184"/>
      <c r="AJ13" s="2184"/>
      <c r="AK13" s="2184"/>
      <c r="AL13" s="2184"/>
      <c r="AM13" s="2184"/>
      <c r="AN13" s="2184"/>
      <c r="AO13" s="2184"/>
      <c r="AP13" s="2184"/>
      <c r="AQ13" s="2184"/>
      <c r="AR13" s="2184"/>
      <c r="AS13" s="2184"/>
      <c r="AT13" s="2184"/>
      <c r="AU13" s="2184"/>
      <c r="AV13" s="2184"/>
      <c r="AW13" s="2184"/>
      <c r="AX13" s="2184"/>
      <c r="AY13" s="2184"/>
      <c r="AZ13" s="2184"/>
      <c r="BA13" s="2184"/>
      <c r="BB13" s="2184"/>
      <c r="BC13" s="2184"/>
      <c r="BD13" s="2184"/>
      <c r="BE13" s="2184"/>
      <c r="BF13" s="2184"/>
      <c r="BG13" s="2184"/>
      <c r="BH13" s="2254" t="s">
        <v>597</v>
      </c>
      <c r="BI13" s="2254"/>
      <c r="BJ13" s="2254"/>
      <c r="BK13" s="2254"/>
      <c r="BL13" s="2255"/>
      <c r="BM13" s="162"/>
    </row>
    <row r="14" spans="2:120" ht="18.75" customHeight="1">
      <c r="B14" s="162"/>
      <c r="C14" s="2256" t="s">
        <v>602</v>
      </c>
      <c r="D14" s="2257"/>
      <c r="E14" s="2257"/>
      <c r="F14" s="2257"/>
      <c r="G14" s="2257"/>
      <c r="H14" s="2257"/>
      <c r="I14" s="2257"/>
      <c r="J14" s="2257"/>
      <c r="K14" s="2257"/>
      <c r="L14" s="2257"/>
      <c r="M14" s="2257"/>
      <c r="N14" s="2257"/>
      <c r="O14" s="2257"/>
      <c r="P14" s="2257"/>
      <c r="Q14" s="2257"/>
      <c r="R14" s="2257"/>
      <c r="S14" s="2257"/>
      <c r="T14" s="2257"/>
      <c r="U14" s="2257"/>
      <c r="V14" s="2257"/>
      <c r="W14" s="2257"/>
      <c r="X14" s="2257"/>
      <c r="Y14" s="2257"/>
      <c r="Z14" s="2257"/>
      <c r="AA14" s="2257"/>
      <c r="AB14" s="2257"/>
      <c r="AC14" s="2257"/>
      <c r="AD14" s="2257"/>
      <c r="AE14" s="2257"/>
      <c r="AF14" s="2257"/>
      <c r="AG14" s="2257"/>
      <c r="AH14" s="2257"/>
      <c r="AI14" s="2257"/>
      <c r="AJ14" s="2257"/>
      <c r="AK14" s="2257"/>
      <c r="AL14" s="2257"/>
      <c r="AM14" s="2257"/>
      <c r="AN14" s="2257"/>
      <c r="AO14" s="2257"/>
      <c r="AP14" s="2257"/>
      <c r="AQ14" s="2257"/>
      <c r="AR14" s="2257"/>
      <c r="AS14" s="2257"/>
      <c r="AT14" s="2257"/>
      <c r="AU14" s="2257"/>
      <c r="AV14" s="2257"/>
      <c r="AW14" s="2257"/>
      <c r="AX14" s="2257"/>
      <c r="AY14" s="2257"/>
      <c r="AZ14" s="2257"/>
      <c r="BA14" s="2257"/>
      <c r="BB14" s="2257"/>
      <c r="BC14" s="2257"/>
      <c r="BD14" s="2257"/>
      <c r="BE14" s="2257"/>
      <c r="BF14" s="2257"/>
      <c r="BG14" s="2257"/>
      <c r="BH14" s="2254"/>
      <c r="BI14" s="2254"/>
      <c r="BJ14" s="2254"/>
      <c r="BK14" s="2254"/>
      <c r="BL14" s="2255"/>
      <c r="BM14" s="162"/>
    </row>
    <row r="15" spans="2:120" ht="15" customHeight="1">
      <c r="B15" s="162"/>
      <c r="C15" s="2319" t="s">
        <v>603</v>
      </c>
      <c r="D15" s="2320"/>
      <c r="E15" s="2320"/>
      <c r="F15" s="2320"/>
      <c r="G15" s="2320"/>
      <c r="H15" s="2320"/>
      <c r="I15" s="2320"/>
      <c r="J15" s="2320"/>
      <c r="K15" s="2320"/>
      <c r="L15" s="2320"/>
      <c r="M15" s="2320"/>
      <c r="N15" s="2320"/>
      <c r="O15" s="2320"/>
      <c r="P15" s="2320"/>
      <c r="Q15" s="2320"/>
      <c r="R15" s="2320"/>
      <c r="S15" s="2320"/>
      <c r="T15" s="2320"/>
      <c r="U15" s="2320"/>
      <c r="V15" s="2320"/>
      <c r="W15" s="2320"/>
      <c r="X15" s="2320"/>
      <c r="Y15" s="2320"/>
      <c r="Z15" s="2320"/>
      <c r="AA15" s="2320"/>
      <c r="AB15" s="2320"/>
      <c r="AC15" s="2320"/>
      <c r="AD15" s="2320"/>
      <c r="AE15" s="2320"/>
      <c r="AF15" s="2320"/>
      <c r="AG15" s="2320"/>
      <c r="AH15" s="2320"/>
      <c r="AI15" s="2320"/>
      <c r="AJ15" s="2320"/>
      <c r="AK15" s="2320"/>
      <c r="AL15" s="2320"/>
      <c r="AM15" s="2320"/>
      <c r="AN15" s="2320"/>
      <c r="AO15" s="2320"/>
      <c r="AP15" s="2320"/>
      <c r="AQ15" s="2320"/>
      <c r="AR15" s="2320"/>
      <c r="AS15" s="2320"/>
      <c r="AT15" s="2320"/>
      <c r="AU15" s="2320"/>
      <c r="AV15" s="2320"/>
      <c r="AW15" s="2320"/>
      <c r="AX15" s="2320"/>
      <c r="AY15" s="2320"/>
      <c r="AZ15" s="2320"/>
      <c r="BA15" s="2320"/>
      <c r="BB15" s="2320"/>
      <c r="BC15" s="2320"/>
      <c r="BD15" s="2320"/>
      <c r="BE15" s="2320"/>
      <c r="BF15" s="2320"/>
      <c r="BG15" s="2320"/>
      <c r="BH15" s="2320"/>
      <c r="BI15" s="2320"/>
      <c r="BJ15" s="2320"/>
      <c r="BK15" s="2320"/>
      <c r="BL15" s="2321"/>
      <c r="BM15" s="162"/>
    </row>
    <row r="16" spans="2:120" ht="18.75" customHeight="1">
      <c r="B16" s="162"/>
      <c r="C16" s="2325" t="s">
        <v>948</v>
      </c>
      <c r="D16" s="2326"/>
      <c r="E16" s="2326"/>
      <c r="F16" s="2326"/>
      <c r="G16" s="2326"/>
      <c r="H16" s="2326"/>
      <c r="I16" s="2326"/>
      <c r="J16" s="2326"/>
      <c r="K16" s="2326"/>
      <c r="L16" s="2326"/>
      <c r="M16" s="2326"/>
      <c r="N16" s="2326"/>
      <c r="O16" s="2326"/>
      <c r="P16" s="2326"/>
      <c r="Q16" s="2326"/>
      <c r="R16" s="2326"/>
      <c r="S16" s="2326"/>
      <c r="T16" s="2326"/>
      <c r="U16" s="2326"/>
      <c r="V16" s="2326"/>
      <c r="W16" s="2326"/>
      <c r="X16" s="2326"/>
      <c r="Y16" s="2326"/>
      <c r="Z16" s="2326"/>
      <c r="AA16" s="2326"/>
      <c r="AB16" s="2326"/>
      <c r="AC16" s="2326"/>
      <c r="AD16" s="2326"/>
      <c r="AE16" s="2326"/>
      <c r="AF16" s="2326"/>
      <c r="AG16" s="2326"/>
      <c r="AH16" s="2326"/>
      <c r="AI16" s="2326"/>
      <c r="AJ16" s="2326"/>
      <c r="AK16" s="2326"/>
      <c r="AL16" s="2326"/>
      <c r="AM16" s="2326"/>
      <c r="AN16" s="2326"/>
      <c r="AO16" s="2326"/>
      <c r="AP16" s="2326"/>
      <c r="AQ16" s="2326"/>
      <c r="AR16" s="2326"/>
      <c r="AS16" s="2326"/>
      <c r="AT16" s="2326"/>
      <c r="AU16" s="2326"/>
      <c r="AV16" s="2326"/>
      <c r="AW16" s="2326"/>
      <c r="AX16" s="2326"/>
      <c r="AY16" s="2326"/>
      <c r="AZ16" s="2326"/>
      <c r="BA16" s="2326"/>
      <c r="BB16" s="2326"/>
      <c r="BC16" s="2326"/>
      <c r="BD16" s="2326"/>
      <c r="BE16" s="2326"/>
      <c r="BF16" s="2326"/>
      <c r="BG16" s="2327"/>
      <c r="BH16" s="2254" t="s">
        <v>597</v>
      </c>
      <c r="BI16" s="2254"/>
      <c r="BJ16" s="2254"/>
      <c r="BK16" s="2254"/>
      <c r="BL16" s="2255"/>
      <c r="BM16" s="162"/>
    </row>
    <row r="17" spans="2:65" ht="11.5">
      <c r="B17" s="162"/>
      <c r="C17" s="2328" t="s">
        <v>949</v>
      </c>
      <c r="D17" s="2329"/>
      <c r="E17" s="2329"/>
      <c r="F17" s="2329"/>
      <c r="G17" s="2329"/>
      <c r="H17" s="2329"/>
      <c r="I17" s="2329"/>
      <c r="J17" s="2329"/>
      <c r="K17" s="2329"/>
      <c r="L17" s="2329"/>
      <c r="M17" s="2329"/>
      <c r="N17" s="2329"/>
      <c r="O17" s="2329"/>
      <c r="P17" s="2329"/>
      <c r="Q17" s="2329"/>
      <c r="R17" s="2329"/>
      <c r="S17" s="2329"/>
      <c r="T17" s="2329"/>
      <c r="U17" s="2329"/>
      <c r="V17" s="2329"/>
      <c r="W17" s="2329"/>
      <c r="X17" s="2329"/>
      <c r="Y17" s="2329"/>
      <c r="Z17" s="2329"/>
      <c r="AA17" s="2329"/>
      <c r="AB17" s="2329"/>
      <c r="AC17" s="2329"/>
      <c r="AD17" s="2329"/>
      <c r="AE17" s="2329"/>
      <c r="AF17" s="2329"/>
      <c r="AG17" s="2329"/>
      <c r="AH17" s="2329"/>
      <c r="AI17" s="2329"/>
      <c r="AJ17" s="2329"/>
      <c r="AK17" s="2329"/>
      <c r="AL17" s="2329"/>
      <c r="AM17" s="2329"/>
      <c r="AN17" s="2329"/>
      <c r="AO17" s="2329"/>
      <c r="AP17" s="2329"/>
      <c r="AQ17" s="2329"/>
      <c r="AR17" s="2329"/>
      <c r="AS17" s="2329"/>
      <c r="AT17" s="2329"/>
      <c r="AU17" s="2329"/>
      <c r="AV17" s="2329"/>
      <c r="AW17" s="2329"/>
      <c r="AX17" s="2329"/>
      <c r="AY17" s="2329"/>
      <c r="AZ17" s="2329"/>
      <c r="BA17" s="2329"/>
      <c r="BB17" s="2329"/>
      <c r="BC17" s="2329"/>
      <c r="BD17" s="2329"/>
      <c r="BE17" s="2329"/>
      <c r="BF17" s="2329"/>
      <c r="BG17" s="2330"/>
      <c r="BH17" s="2254"/>
      <c r="BI17" s="2254"/>
      <c r="BJ17" s="2254"/>
      <c r="BK17" s="2254"/>
      <c r="BL17" s="2255"/>
      <c r="BM17" s="162"/>
    </row>
    <row r="18" spans="2:65" ht="18" customHeight="1">
      <c r="B18" s="162"/>
      <c r="C18" s="2252" t="s">
        <v>604</v>
      </c>
      <c r="D18" s="2253"/>
      <c r="E18" s="2253"/>
      <c r="F18" s="2253"/>
      <c r="G18" s="2253"/>
      <c r="H18" s="2253"/>
      <c r="I18" s="2253"/>
      <c r="J18" s="2253"/>
      <c r="K18" s="2253"/>
      <c r="L18" s="2253"/>
      <c r="M18" s="2253"/>
      <c r="N18" s="2253"/>
      <c r="O18" s="2253"/>
      <c r="P18" s="2253"/>
      <c r="Q18" s="2253"/>
      <c r="R18" s="2253"/>
      <c r="S18" s="2253"/>
      <c r="T18" s="2253"/>
      <c r="U18" s="2253"/>
      <c r="V18" s="2253"/>
      <c r="W18" s="2253"/>
      <c r="X18" s="2253"/>
      <c r="Y18" s="2253"/>
      <c r="Z18" s="2253"/>
      <c r="AA18" s="2253"/>
      <c r="AB18" s="2253"/>
      <c r="AC18" s="2253"/>
      <c r="AD18" s="2253"/>
      <c r="AE18" s="2253"/>
      <c r="AF18" s="2253"/>
      <c r="AG18" s="2253"/>
      <c r="AH18" s="2253"/>
      <c r="AI18" s="2253"/>
      <c r="AJ18" s="2253"/>
      <c r="AK18" s="2253"/>
      <c r="AL18" s="2253"/>
      <c r="AM18" s="2253"/>
      <c r="AN18" s="2253"/>
      <c r="AO18" s="2253"/>
      <c r="AP18" s="2253"/>
      <c r="AQ18" s="2253"/>
      <c r="AR18" s="2253"/>
      <c r="AS18" s="2253"/>
      <c r="AT18" s="2253"/>
      <c r="AU18" s="2253"/>
      <c r="AV18" s="2253"/>
      <c r="AW18" s="2253"/>
      <c r="AX18" s="2253"/>
      <c r="AY18" s="2253"/>
      <c r="AZ18" s="2253"/>
      <c r="BA18" s="2253"/>
      <c r="BB18" s="2253"/>
      <c r="BC18" s="2253"/>
      <c r="BD18" s="2253"/>
      <c r="BE18" s="2253"/>
      <c r="BF18" s="2253"/>
      <c r="BG18" s="2253"/>
      <c r="BH18" s="2254" t="s">
        <v>597</v>
      </c>
      <c r="BI18" s="2254"/>
      <c r="BJ18" s="2254"/>
      <c r="BK18" s="2254"/>
      <c r="BL18" s="2255"/>
      <c r="BM18" s="162"/>
    </row>
    <row r="19" spans="2:65" ht="18" customHeight="1">
      <c r="B19" s="162"/>
      <c r="C19" s="2248" t="s">
        <v>605</v>
      </c>
      <c r="D19" s="2249"/>
      <c r="E19" s="2249"/>
      <c r="F19" s="2249"/>
      <c r="G19" s="2249"/>
      <c r="H19" s="2249"/>
      <c r="I19" s="2249"/>
      <c r="J19" s="2249"/>
      <c r="K19" s="2249"/>
      <c r="L19" s="2249"/>
      <c r="M19" s="2249"/>
      <c r="N19" s="2249"/>
      <c r="O19" s="2249"/>
      <c r="P19" s="2249"/>
      <c r="Q19" s="2249"/>
      <c r="R19" s="2249"/>
      <c r="S19" s="2249"/>
      <c r="T19" s="2249"/>
      <c r="U19" s="2249"/>
      <c r="V19" s="2249"/>
      <c r="W19" s="2249"/>
      <c r="X19" s="2249"/>
      <c r="Y19" s="2249"/>
      <c r="Z19" s="2249"/>
      <c r="AA19" s="2249"/>
      <c r="AB19" s="2249"/>
      <c r="AC19" s="2249"/>
      <c r="AD19" s="2249"/>
      <c r="AE19" s="2249"/>
      <c r="AF19" s="2249"/>
      <c r="AG19" s="2249"/>
      <c r="AH19" s="2249"/>
      <c r="AI19" s="2249"/>
      <c r="AJ19" s="2249"/>
      <c r="AK19" s="2249"/>
      <c r="AL19" s="2249"/>
      <c r="AM19" s="2249"/>
      <c r="AN19" s="2249"/>
      <c r="AO19" s="2249"/>
      <c r="AP19" s="2249"/>
      <c r="AQ19" s="2249"/>
      <c r="AR19" s="2249"/>
      <c r="AS19" s="2249"/>
      <c r="AT19" s="2249"/>
      <c r="AU19" s="2249"/>
      <c r="AV19" s="2249"/>
      <c r="AW19" s="2249"/>
      <c r="AX19" s="2249"/>
      <c r="AY19" s="2249"/>
      <c r="AZ19" s="2249"/>
      <c r="BA19" s="2249"/>
      <c r="BB19" s="2249"/>
      <c r="BC19" s="2249"/>
      <c r="BD19" s="2249"/>
      <c r="BE19" s="2249"/>
      <c r="BF19" s="2249"/>
      <c r="BG19" s="2249"/>
      <c r="BH19" s="2254"/>
      <c r="BI19" s="2254"/>
      <c r="BJ19" s="2254"/>
      <c r="BK19" s="2254"/>
      <c r="BL19" s="2255"/>
      <c r="BM19" s="162"/>
    </row>
    <row r="20" spans="2:65" ht="18" customHeight="1">
      <c r="B20" s="162"/>
      <c r="C20" s="2250" t="s">
        <v>606</v>
      </c>
      <c r="D20" s="2251"/>
      <c r="E20" s="2251"/>
      <c r="F20" s="2251"/>
      <c r="G20" s="2251"/>
      <c r="H20" s="2251"/>
      <c r="I20" s="2251"/>
      <c r="J20" s="2251"/>
      <c r="K20" s="2251"/>
      <c r="L20" s="2251"/>
      <c r="M20" s="2251"/>
      <c r="N20" s="2251"/>
      <c r="O20" s="2251"/>
      <c r="P20" s="2251"/>
      <c r="Q20" s="2251"/>
      <c r="R20" s="2251"/>
      <c r="S20" s="2251"/>
      <c r="T20" s="2251"/>
      <c r="U20" s="2251"/>
      <c r="V20" s="2251"/>
      <c r="W20" s="2251"/>
      <c r="X20" s="2251"/>
      <c r="Y20" s="2251"/>
      <c r="Z20" s="2251"/>
      <c r="AA20" s="2251"/>
      <c r="AB20" s="2251"/>
      <c r="AC20" s="2251"/>
      <c r="AD20" s="2251"/>
      <c r="AE20" s="2251"/>
      <c r="AF20" s="2251"/>
      <c r="AG20" s="2251"/>
      <c r="AH20" s="2251"/>
      <c r="AI20" s="2251"/>
      <c r="AJ20" s="2251"/>
      <c r="AK20" s="2251"/>
      <c r="AL20" s="2251"/>
      <c r="AM20" s="2251"/>
      <c r="AN20" s="2251"/>
      <c r="AO20" s="2251"/>
      <c r="AP20" s="2251"/>
      <c r="AQ20" s="2251"/>
      <c r="AR20" s="2251"/>
      <c r="AS20" s="2251"/>
      <c r="AT20" s="2251"/>
      <c r="AU20" s="2251"/>
      <c r="AV20" s="2251"/>
      <c r="AW20" s="2251"/>
      <c r="AX20" s="2251"/>
      <c r="AY20" s="2251"/>
      <c r="AZ20" s="2251"/>
      <c r="BA20" s="2251"/>
      <c r="BB20" s="2251"/>
      <c r="BC20" s="2251"/>
      <c r="BD20" s="2251"/>
      <c r="BE20" s="2251"/>
      <c r="BF20" s="2251"/>
      <c r="BG20" s="2251"/>
      <c r="BH20" s="2254"/>
      <c r="BI20" s="2254"/>
      <c r="BJ20" s="2254"/>
      <c r="BK20" s="2254"/>
      <c r="BL20" s="2255"/>
      <c r="BM20" s="162"/>
    </row>
    <row r="21" spans="2:65" ht="19" customHeight="1">
      <c r="B21" s="162"/>
      <c r="C21" s="2252" t="s">
        <v>607</v>
      </c>
      <c r="D21" s="2253"/>
      <c r="E21" s="2253"/>
      <c r="F21" s="2253"/>
      <c r="G21" s="2253"/>
      <c r="H21" s="2253"/>
      <c r="I21" s="2253"/>
      <c r="J21" s="2253"/>
      <c r="K21" s="2253"/>
      <c r="L21" s="2253"/>
      <c r="M21" s="2253"/>
      <c r="N21" s="2253"/>
      <c r="O21" s="2253"/>
      <c r="P21" s="2253"/>
      <c r="Q21" s="2253"/>
      <c r="R21" s="2253"/>
      <c r="S21" s="2253"/>
      <c r="T21" s="2253"/>
      <c r="U21" s="2253"/>
      <c r="V21" s="2253"/>
      <c r="W21" s="2253"/>
      <c r="X21" s="2253"/>
      <c r="Y21" s="2253"/>
      <c r="Z21" s="2253"/>
      <c r="AA21" s="2253"/>
      <c r="AB21" s="2253"/>
      <c r="AC21" s="2253"/>
      <c r="AD21" s="2253"/>
      <c r="AE21" s="2253"/>
      <c r="AF21" s="2253"/>
      <c r="AG21" s="2253"/>
      <c r="AH21" s="2253"/>
      <c r="AI21" s="2253"/>
      <c r="AJ21" s="2253"/>
      <c r="AK21" s="2253"/>
      <c r="AL21" s="2253"/>
      <c r="AM21" s="2253"/>
      <c r="AN21" s="2253"/>
      <c r="AO21" s="2253"/>
      <c r="AP21" s="2253"/>
      <c r="AQ21" s="2253"/>
      <c r="AR21" s="2253"/>
      <c r="AS21" s="2253"/>
      <c r="AT21" s="2253"/>
      <c r="AU21" s="2253"/>
      <c r="AV21" s="2253"/>
      <c r="AW21" s="2253"/>
      <c r="AX21" s="2253"/>
      <c r="AY21" s="2253"/>
      <c r="AZ21" s="2253"/>
      <c r="BA21" s="2253"/>
      <c r="BB21" s="2253"/>
      <c r="BC21" s="2253"/>
      <c r="BD21" s="2253"/>
      <c r="BE21" s="2253"/>
      <c r="BF21" s="2253"/>
      <c r="BG21" s="2253"/>
      <c r="BH21" s="2254" t="s">
        <v>597</v>
      </c>
      <c r="BI21" s="2254"/>
      <c r="BJ21" s="2254"/>
      <c r="BK21" s="2254"/>
      <c r="BL21" s="2255"/>
      <c r="BM21" s="162"/>
    </row>
    <row r="22" spans="2:65" ht="17.5" customHeight="1">
      <c r="B22" s="162"/>
      <c r="C22" s="2256" t="s">
        <v>608</v>
      </c>
      <c r="D22" s="2257"/>
      <c r="E22" s="2257"/>
      <c r="F22" s="2257"/>
      <c r="G22" s="2257"/>
      <c r="H22" s="2257"/>
      <c r="I22" s="2257"/>
      <c r="J22" s="2257"/>
      <c r="K22" s="2257"/>
      <c r="L22" s="2257"/>
      <c r="M22" s="2257"/>
      <c r="N22" s="2257"/>
      <c r="O22" s="2257"/>
      <c r="P22" s="2257"/>
      <c r="Q22" s="2257"/>
      <c r="R22" s="2257"/>
      <c r="S22" s="2257"/>
      <c r="T22" s="2257"/>
      <c r="U22" s="2257"/>
      <c r="V22" s="2257"/>
      <c r="W22" s="2257"/>
      <c r="X22" s="2257"/>
      <c r="Y22" s="2257"/>
      <c r="Z22" s="2257"/>
      <c r="AA22" s="2257"/>
      <c r="AB22" s="2257"/>
      <c r="AC22" s="2257"/>
      <c r="AD22" s="2257"/>
      <c r="AE22" s="2257"/>
      <c r="AF22" s="2257"/>
      <c r="AG22" s="2257"/>
      <c r="AH22" s="2257"/>
      <c r="AI22" s="2257"/>
      <c r="AJ22" s="2257"/>
      <c r="AK22" s="2257"/>
      <c r="AL22" s="2257"/>
      <c r="AM22" s="2257"/>
      <c r="AN22" s="2257"/>
      <c r="AO22" s="2257"/>
      <c r="AP22" s="2257"/>
      <c r="AQ22" s="2257"/>
      <c r="AR22" s="2257"/>
      <c r="AS22" s="2257"/>
      <c r="AT22" s="2257"/>
      <c r="AU22" s="2257"/>
      <c r="AV22" s="2257"/>
      <c r="AW22" s="2257"/>
      <c r="AX22" s="2257"/>
      <c r="AY22" s="2257"/>
      <c r="AZ22" s="2257"/>
      <c r="BA22" s="2257"/>
      <c r="BB22" s="2257"/>
      <c r="BC22" s="2257"/>
      <c r="BD22" s="2257"/>
      <c r="BE22" s="2257"/>
      <c r="BF22" s="2257"/>
      <c r="BG22" s="2257"/>
      <c r="BH22" s="2254"/>
      <c r="BI22" s="2254"/>
      <c r="BJ22" s="2254"/>
      <c r="BK22" s="2254"/>
      <c r="BL22" s="2255"/>
      <c r="BM22" s="162"/>
    </row>
    <row r="23" spans="2:65" ht="15" customHeight="1">
      <c r="B23" s="162"/>
      <c r="C23" s="2302" t="s">
        <v>609</v>
      </c>
      <c r="D23" s="2222"/>
      <c r="E23" s="2222"/>
      <c r="F23" s="2222"/>
      <c r="G23" s="2222"/>
      <c r="H23" s="2222"/>
      <c r="I23" s="2222"/>
      <c r="J23" s="2222"/>
      <c r="K23" s="2222"/>
      <c r="L23" s="2222"/>
      <c r="M23" s="2222"/>
      <c r="N23" s="2222"/>
      <c r="O23" s="2222"/>
      <c r="P23" s="2222"/>
      <c r="Q23" s="2222"/>
      <c r="R23" s="2222"/>
      <c r="S23" s="2222"/>
      <c r="T23" s="2222"/>
      <c r="U23" s="2222"/>
      <c r="V23" s="2222"/>
      <c r="W23" s="2222"/>
      <c r="X23" s="2222"/>
      <c r="Y23" s="2222"/>
      <c r="Z23" s="2222"/>
      <c r="AA23" s="2222"/>
      <c r="AB23" s="2222"/>
      <c r="AC23" s="2222"/>
      <c r="AD23" s="2222"/>
      <c r="AE23" s="2222"/>
      <c r="AF23" s="2222"/>
      <c r="AG23" s="2222"/>
      <c r="AH23" s="2222"/>
      <c r="AI23" s="2222"/>
      <c r="AJ23" s="2222"/>
      <c r="AK23" s="2222"/>
      <c r="AL23" s="2222"/>
      <c r="AM23" s="2222"/>
      <c r="AN23" s="2222"/>
      <c r="AO23" s="2222"/>
      <c r="AP23" s="2222"/>
      <c r="AQ23" s="2222"/>
      <c r="AR23" s="2222"/>
      <c r="AS23" s="2222"/>
      <c r="AT23" s="2222"/>
      <c r="AU23" s="2222"/>
      <c r="AV23" s="2222"/>
      <c r="AW23" s="2222"/>
      <c r="AX23" s="2222"/>
      <c r="AY23" s="2222"/>
      <c r="AZ23" s="2222"/>
      <c r="BA23" s="2222"/>
      <c r="BB23" s="2222"/>
      <c r="BC23" s="2222"/>
      <c r="BD23" s="2222"/>
      <c r="BE23" s="2222"/>
      <c r="BF23" s="2222"/>
      <c r="BG23" s="2222"/>
      <c r="BH23" s="2222"/>
      <c r="BI23" s="2222"/>
      <c r="BJ23" s="2222"/>
      <c r="BK23" s="2222"/>
      <c r="BL23" s="2303"/>
      <c r="BM23" s="162"/>
    </row>
    <row r="24" spans="2:65" ht="22.5" customHeight="1">
      <c r="B24" s="162"/>
      <c r="C24" s="2187" t="s">
        <v>610</v>
      </c>
      <c r="D24" s="2186"/>
      <c r="E24" s="2186"/>
      <c r="F24" s="2186"/>
      <c r="G24" s="2186"/>
      <c r="H24" s="2186"/>
      <c r="I24" s="2186"/>
      <c r="J24" s="2186"/>
      <c r="K24" s="2186"/>
      <c r="L24" s="2186"/>
      <c r="M24" s="2186"/>
      <c r="N24" s="2186"/>
      <c r="O24" s="2186"/>
      <c r="P24" s="2186"/>
      <c r="Q24" s="2186"/>
      <c r="R24" s="2186"/>
      <c r="S24" s="2186"/>
      <c r="T24" s="2186"/>
      <c r="U24" s="2186"/>
      <c r="V24" s="2186"/>
      <c r="W24" s="2186"/>
      <c r="X24" s="2186"/>
      <c r="Y24" s="2186"/>
      <c r="Z24" s="2186"/>
      <c r="AA24" s="2186"/>
      <c r="AB24" s="2186"/>
      <c r="AC24" s="2186"/>
      <c r="AD24" s="2186"/>
      <c r="AE24" s="2186"/>
      <c r="AF24" s="2186"/>
      <c r="AG24" s="2186"/>
      <c r="AH24" s="2186"/>
      <c r="AI24" s="2186"/>
      <c r="AJ24" s="2186"/>
      <c r="AK24" s="2186"/>
      <c r="AL24" s="2186"/>
      <c r="AM24" s="2186"/>
      <c r="AN24" s="2186"/>
      <c r="AO24" s="2186"/>
      <c r="AP24" s="2186"/>
      <c r="AQ24" s="2186"/>
      <c r="AR24" s="2186"/>
      <c r="AS24" s="2186"/>
      <c r="AT24" s="2186"/>
      <c r="AU24" s="2186"/>
      <c r="AV24" s="2186"/>
      <c r="AW24" s="2186"/>
      <c r="AX24" s="2186"/>
      <c r="AY24" s="2186"/>
      <c r="AZ24" s="2186"/>
      <c r="BA24" s="2186"/>
      <c r="BB24" s="2186"/>
      <c r="BC24" s="2186"/>
      <c r="BD24" s="2186"/>
      <c r="BE24" s="2186"/>
      <c r="BF24" s="2186"/>
      <c r="BG24" s="2186"/>
      <c r="BH24" s="2254" t="s">
        <v>597</v>
      </c>
      <c r="BI24" s="2254"/>
      <c r="BJ24" s="2254"/>
      <c r="BK24" s="2254"/>
      <c r="BL24" s="2255"/>
      <c r="BM24" s="162"/>
    </row>
    <row r="25" spans="2:65" ht="22.5" customHeight="1">
      <c r="B25" s="162"/>
      <c r="C25" s="2187" t="s">
        <v>611</v>
      </c>
      <c r="D25" s="2186"/>
      <c r="E25" s="2186"/>
      <c r="F25" s="2186"/>
      <c r="G25" s="2186"/>
      <c r="H25" s="2186"/>
      <c r="I25" s="2186"/>
      <c r="J25" s="2186"/>
      <c r="K25" s="2186"/>
      <c r="L25" s="2186"/>
      <c r="M25" s="2186"/>
      <c r="N25" s="2186"/>
      <c r="O25" s="2186"/>
      <c r="P25" s="2186"/>
      <c r="Q25" s="2186"/>
      <c r="R25" s="2186"/>
      <c r="S25" s="2186"/>
      <c r="T25" s="2186"/>
      <c r="U25" s="2186"/>
      <c r="V25" s="2186"/>
      <c r="W25" s="2186"/>
      <c r="X25" s="2186"/>
      <c r="Y25" s="2186"/>
      <c r="Z25" s="2186"/>
      <c r="AA25" s="2186"/>
      <c r="AB25" s="2186"/>
      <c r="AC25" s="2186"/>
      <c r="AD25" s="2186"/>
      <c r="AE25" s="2186"/>
      <c r="AF25" s="2186"/>
      <c r="AG25" s="2186"/>
      <c r="AH25" s="2186"/>
      <c r="AI25" s="2186"/>
      <c r="AJ25" s="2186"/>
      <c r="AK25" s="2186"/>
      <c r="AL25" s="2186"/>
      <c r="AM25" s="2186"/>
      <c r="AN25" s="2186"/>
      <c r="AO25" s="2186"/>
      <c r="AP25" s="2186"/>
      <c r="AQ25" s="2186"/>
      <c r="AR25" s="2186"/>
      <c r="AS25" s="2186"/>
      <c r="AT25" s="2186"/>
      <c r="AU25" s="2186"/>
      <c r="AV25" s="2186"/>
      <c r="AW25" s="2186"/>
      <c r="AX25" s="2186"/>
      <c r="AY25" s="2186"/>
      <c r="AZ25" s="2186"/>
      <c r="BA25" s="2186"/>
      <c r="BB25" s="2186"/>
      <c r="BC25" s="2186"/>
      <c r="BD25" s="2186"/>
      <c r="BE25" s="2186"/>
      <c r="BF25" s="2186"/>
      <c r="BG25" s="2186"/>
      <c r="BH25" s="2254" t="s">
        <v>597</v>
      </c>
      <c r="BI25" s="2254"/>
      <c r="BJ25" s="2254"/>
      <c r="BK25" s="2254"/>
      <c r="BL25" s="2255"/>
      <c r="BM25" s="162"/>
    </row>
    <row r="26" spans="2:65" ht="22" customHeight="1">
      <c r="B26" s="162"/>
      <c r="C26" s="2306" t="s">
        <v>612</v>
      </c>
      <c r="D26" s="2186"/>
      <c r="E26" s="2186"/>
      <c r="F26" s="2186"/>
      <c r="G26" s="2186"/>
      <c r="H26" s="2186"/>
      <c r="I26" s="2186"/>
      <c r="J26" s="2186"/>
      <c r="K26" s="2186"/>
      <c r="L26" s="2186"/>
      <c r="M26" s="2186"/>
      <c r="N26" s="2186"/>
      <c r="O26" s="2186"/>
      <c r="P26" s="2186"/>
      <c r="Q26" s="2186"/>
      <c r="R26" s="2186"/>
      <c r="S26" s="2186"/>
      <c r="T26" s="2186"/>
      <c r="U26" s="2186"/>
      <c r="V26" s="2186"/>
      <c r="W26" s="2186"/>
      <c r="X26" s="2186"/>
      <c r="Y26" s="2186"/>
      <c r="Z26" s="2186"/>
      <c r="AA26" s="2186"/>
      <c r="AB26" s="2186"/>
      <c r="AC26" s="2186"/>
      <c r="AD26" s="2186"/>
      <c r="AE26" s="2186"/>
      <c r="AF26" s="2186"/>
      <c r="AG26" s="2186"/>
      <c r="AH26" s="2186"/>
      <c r="AI26" s="2186"/>
      <c r="AJ26" s="2186"/>
      <c r="AK26" s="2186"/>
      <c r="AL26" s="2186"/>
      <c r="AM26" s="2186"/>
      <c r="AN26" s="2186"/>
      <c r="AO26" s="2186"/>
      <c r="AP26" s="2186"/>
      <c r="AQ26" s="2186"/>
      <c r="AR26" s="2186"/>
      <c r="AS26" s="2186"/>
      <c r="AT26" s="2186"/>
      <c r="AU26" s="2186"/>
      <c r="AV26" s="2186"/>
      <c r="AW26" s="2186"/>
      <c r="AX26" s="2186"/>
      <c r="AY26" s="2186"/>
      <c r="AZ26" s="2186"/>
      <c r="BA26" s="2186"/>
      <c r="BB26" s="2186"/>
      <c r="BC26" s="2186"/>
      <c r="BD26" s="2186"/>
      <c r="BE26" s="2186"/>
      <c r="BF26" s="2186"/>
      <c r="BG26" s="2186"/>
      <c r="BH26" s="2254" t="s">
        <v>597</v>
      </c>
      <c r="BI26" s="2254"/>
      <c r="BJ26" s="2254"/>
      <c r="BK26" s="2254"/>
      <c r="BL26" s="2255"/>
      <c r="BM26" s="162"/>
    </row>
    <row r="27" spans="2:65" ht="22.5" customHeight="1">
      <c r="B27" s="162"/>
      <c r="C27" s="2187" t="s">
        <v>613</v>
      </c>
      <c r="D27" s="2186"/>
      <c r="E27" s="2186"/>
      <c r="F27" s="2186"/>
      <c r="G27" s="2186"/>
      <c r="H27" s="2186"/>
      <c r="I27" s="2186"/>
      <c r="J27" s="2186"/>
      <c r="K27" s="2186"/>
      <c r="L27" s="2186"/>
      <c r="M27" s="2186"/>
      <c r="N27" s="2186"/>
      <c r="O27" s="2186"/>
      <c r="P27" s="2186"/>
      <c r="Q27" s="2186"/>
      <c r="R27" s="2186"/>
      <c r="S27" s="2186"/>
      <c r="T27" s="2186"/>
      <c r="U27" s="2186"/>
      <c r="V27" s="2186"/>
      <c r="W27" s="2186"/>
      <c r="X27" s="2186"/>
      <c r="Y27" s="2186"/>
      <c r="Z27" s="2186"/>
      <c r="AA27" s="2186"/>
      <c r="AB27" s="2186"/>
      <c r="AC27" s="2186"/>
      <c r="AD27" s="2186"/>
      <c r="AE27" s="2186"/>
      <c r="AF27" s="2186"/>
      <c r="AG27" s="2186"/>
      <c r="AH27" s="2186"/>
      <c r="AI27" s="2186"/>
      <c r="AJ27" s="2186"/>
      <c r="AK27" s="2186"/>
      <c r="AL27" s="2186"/>
      <c r="AM27" s="2186"/>
      <c r="AN27" s="2186"/>
      <c r="AO27" s="2186"/>
      <c r="AP27" s="2186"/>
      <c r="AQ27" s="2186"/>
      <c r="AR27" s="2186"/>
      <c r="AS27" s="2186"/>
      <c r="AT27" s="2186"/>
      <c r="AU27" s="2186"/>
      <c r="AV27" s="2186"/>
      <c r="AW27" s="2186"/>
      <c r="AX27" s="2186"/>
      <c r="AY27" s="2186"/>
      <c r="AZ27" s="2186"/>
      <c r="BA27" s="2186"/>
      <c r="BB27" s="2186"/>
      <c r="BC27" s="2186"/>
      <c r="BD27" s="2186"/>
      <c r="BE27" s="2186"/>
      <c r="BF27" s="2186"/>
      <c r="BG27" s="2186"/>
      <c r="BH27" s="2254" t="s">
        <v>597</v>
      </c>
      <c r="BI27" s="2254"/>
      <c r="BJ27" s="2254"/>
      <c r="BK27" s="2254"/>
      <c r="BL27" s="2255"/>
      <c r="BM27" s="162"/>
    </row>
    <row r="28" spans="2:65" ht="32.15" customHeight="1">
      <c r="B28" s="162"/>
      <c r="C28" s="2306" t="s">
        <v>912</v>
      </c>
      <c r="D28" s="2186"/>
      <c r="E28" s="2186"/>
      <c r="F28" s="2186"/>
      <c r="G28" s="2186"/>
      <c r="H28" s="2186"/>
      <c r="I28" s="2186"/>
      <c r="J28" s="2186"/>
      <c r="K28" s="2186"/>
      <c r="L28" s="2186"/>
      <c r="M28" s="2186"/>
      <c r="N28" s="2186"/>
      <c r="O28" s="2186"/>
      <c r="P28" s="2186"/>
      <c r="Q28" s="2186"/>
      <c r="R28" s="2186"/>
      <c r="S28" s="2186"/>
      <c r="T28" s="2186"/>
      <c r="U28" s="2186"/>
      <c r="V28" s="2186"/>
      <c r="W28" s="2186"/>
      <c r="X28" s="2186"/>
      <c r="Y28" s="2186"/>
      <c r="Z28" s="2186"/>
      <c r="AA28" s="2186"/>
      <c r="AB28" s="2186"/>
      <c r="AC28" s="2186"/>
      <c r="AD28" s="2186"/>
      <c r="AE28" s="2186"/>
      <c r="AF28" s="2186"/>
      <c r="AG28" s="2186"/>
      <c r="AH28" s="2186"/>
      <c r="AI28" s="2186"/>
      <c r="AJ28" s="2186"/>
      <c r="AK28" s="2186"/>
      <c r="AL28" s="2186"/>
      <c r="AM28" s="2186"/>
      <c r="AN28" s="2186"/>
      <c r="AO28" s="2186"/>
      <c r="AP28" s="2186"/>
      <c r="AQ28" s="2186"/>
      <c r="AR28" s="2186"/>
      <c r="AS28" s="2186"/>
      <c r="AT28" s="2186"/>
      <c r="AU28" s="2186"/>
      <c r="AV28" s="2186"/>
      <c r="AW28" s="2186"/>
      <c r="AX28" s="2186"/>
      <c r="AY28" s="2186"/>
      <c r="AZ28" s="2186"/>
      <c r="BA28" s="2186"/>
      <c r="BB28" s="2186"/>
      <c r="BC28" s="2186"/>
      <c r="BD28" s="2186"/>
      <c r="BE28" s="2186"/>
      <c r="BF28" s="2186"/>
      <c r="BG28" s="2186"/>
      <c r="BH28" s="2254" t="s">
        <v>597</v>
      </c>
      <c r="BI28" s="2254"/>
      <c r="BJ28" s="2254"/>
      <c r="BK28" s="2254"/>
      <c r="BL28" s="2255"/>
      <c r="BM28" s="162"/>
    </row>
    <row r="29" spans="2:65" ht="33" customHeight="1">
      <c r="B29" s="162"/>
      <c r="C29" s="2307" t="s">
        <v>951</v>
      </c>
      <c r="D29" s="2308"/>
      <c r="E29" s="2308"/>
      <c r="F29" s="2308"/>
      <c r="G29" s="2308"/>
      <c r="H29" s="2308"/>
      <c r="I29" s="2308"/>
      <c r="J29" s="2308"/>
      <c r="K29" s="2308"/>
      <c r="L29" s="2308"/>
      <c r="M29" s="2308"/>
      <c r="N29" s="2308"/>
      <c r="O29" s="2308"/>
      <c r="P29" s="2308"/>
      <c r="Q29" s="2308"/>
      <c r="R29" s="2308"/>
      <c r="S29" s="2308"/>
      <c r="T29" s="2308"/>
      <c r="U29" s="2308"/>
      <c r="V29" s="2308"/>
      <c r="W29" s="2308"/>
      <c r="X29" s="2308"/>
      <c r="Y29" s="2308"/>
      <c r="Z29" s="2308"/>
      <c r="AA29" s="2308"/>
      <c r="AB29" s="2308"/>
      <c r="AC29" s="2308"/>
      <c r="AD29" s="2308"/>
      <c r="AE29" s="2308"/>
      <c r="AF29" s="2308"/>
      <c r="AG29" s="2308"/>
      <c r="AH29" s="2308"/>
      <c r="AI29" s="2308"/>
      <c r="AJ29" s="2308"/>
      <c r="AK29" s="2308"/>
      <c r="AL29" s="2308"/>
      <c r="AM29" s="2308"/>
      <c r="AN29" s="2308"/>
      <c r="AO29" s="2308"/>
      <c r="AP29" s="2308"/>
      <c r="AQ29" s="2308"/>
      <c r="AR29" s="2308"/>
      <c r="AS29" s="2308"/>
      <c r="AT29" s="2308"/>
      <c r="AU29" s="2308"/>
      <c r="AV29" s="2308"/>
      <c r="AW29" s="2308"/>
      <c r="AX29" s="2308"/>
      <c r="AY29" s="2308"/>
      <c r="AZ29" s="2308"/>
      <c r="BA29" s="2308"/>
      <c r="BB29" s="2308"/>
      <c r="BC29" s="2308"/>
      <c r="BD29" s="2308"/>
      <c r="BE29" s="2308"/>
      <c r="BF29" s="2308"/>
      <c r="BG29" s="2308"/>
      <c r="BH29" s="2254" t="s">
        <v>597</v>
      </c>
      <c r="BI29" s="2254"/>
      <c r="BJ29" s="2254"/>
      <c r="BK29" s="2254"/>
      <c r="BL29" s="2255"/>
      <c r="BM29" s="162"/>
    </row>
    <row r="30" spans="2:65" ht="23.25" customHeight="1">
      <c r="B30" s="162"/>
      <c r="C30" s="2187" t="s">
        <v>614</v>
      </c>
      <c r="D30" s="2186"/>
      <c r="E30" s="2186"/>
      <c r="F30" s="2186"/>
      <c r="G30" s="2186"/>
      <c r="H30" s="2186"/>
      <c r="I30" s="2186"/>
      <c r="J30" s="2186"/>
      <c r="K30" s="2186"/>
      <c r="L30" s="2186"/>
      <c r="M30" s="2186"/>
      <c r="N30" s="2186"/>
      <c r="O30" s="2186"/>
      <c r="P30" s="2186"/>
      <c r="Q30" s="2186"/>
      <c r="R30" s="2186"/>
      <c r="S30" s="2186"/>
      <c r="T30" s="2186"/>
      <c r="U30" s="2186"/>
      <c r="V30" s="2186"/>
      <c r="W30" s="2186"/>
      <c r="X30" s="2186"/>
      <c r="Y30" s="2186"/>
      <c r="Z30" s="2186"/>
      <c r="AA30" s="2186"/>
      <c r="AB30" s="2186"/>
      <c r="AC30" s="2186"/>
      <c r="AD30" s="2186"/>
      <c r="AE30" s="2186"/>
      <c r="AF30" s="2186"/>
      <c r="AG30" s="2186"/>
      <c r="AH30" s="2186"/>
      <c r="AI30" s="2186"/>
      <c r="AJ30" s="2186"/>
      <c r="AK30" s="2186"/>
      <c r="AL30" s="2186"/>
      <c r="AM30" s="2186"/>
      <c r="AN30" s="2186"/>
      <c r="AO30" s="2186"/>
      <c r="AP30" s="2186"/>
      <c r="AQ30" s="2186"/>
      <c r="AR30" s="2186"/>
      <c r="AS30" s="2186"/>
      <c r="AT30" s="2186"/>
      <c r="AU30" s="2186"/>
      <c r="AV30" s="2186"/>
      <c r="AW30" s="2186"/>
      <c r="AX30" s="2186"/>
      <c r="AY30" s="2186"/>
      <c r="AZ30" s="2186"/>
      <c r="BA30" s="2186"/>
      <c r="BB30" s="2186"/>
      <c r="BC30" s="2186"/>
      <c r="BD30" s="2186"/>
      <c r="BE30" s="2186"/>
      <c r="BF30" s="2186"/>
      <c r="BG30" s="2186"/>
      <c r="BH30" s="2254" t="s">
        <v>597</v>
      </c>
      <c r="BI30" s="2254"/>
      <c r="BJ30" s="2254"/>
      <c r="BK30" s="2254"/>
      <c r="BL30" s="2255"/>
      <c r="BM30" s="162"/>
    </row>
    <row r="31" spans="2:65" ht="21.75" customHeight="1">
      <c r="B31" s="162"/>
      <c r="C31" s="2187" t="s">
        <v>913</v>
      </c>
      <c r="D31" s="2186"/>
      <c r="E31" s="2186"/>
      <c r="F31" s="2186"/>
      <c r="G31" s="2186"/>
      <c r="H31" s="2186"/>
      <c r="I31" s="2186"/>
      <c r="J31" s="2186"/>
      <c r="K31" s="2186"/>
      <c r="L31" s="2186"/>
      <c r="M31" s="2186"/>
      <c r="N31" s="2186"/>
      <c r="O31" s="2186"/>
      <c r="P31" s="2186"/>
      <c r="Q31" s="2186"/>
      <c r="R31" s="2186"/>
      <c r="S31" s="2186"/>
      <c r="T31" s="2186"/>
      <c r="U31" s="2186"/>
      <c r="V31" s="2186"/>
      <c r="W31" s="2186"/>
      <c r="X31" s="2186"/>
      <c r="Y31" s="2186"/>
      <c r="Z31" s="2186"/>
      <c r="AA31" s="2186"/>
      <c r="AB31" s="2186"/>
      <c r="AC31" s="2186"/>
      <c r="AD31" s="2186"/>
      <c r="AE31" s="2186"/>
      <c r="AF31" s="2186"/>
      <c r="AG31" s="2186"/>
      <c r="AH31" s="2186"/>
      <c r="AI31" s="2186"/>
      <c r="AJ31" s="2186"/>
      <c r="AK31" s="2186"/>
      <c r="AL31" s="2186"/>
      <c r="AM31" s="2186"/>
      <c r="AN31" s="2186"/>
      <c r="AO31" s="2186"/>
      <c r="AP31" s="2186"/>
      <c r="AQ31" s="2186"/>
      <c r="AR31" s="2186"/>
      <c r="AS31" s="2186"/>
      <c r="AT31" s="2186"/>
      <c r="AU31" s="2186"/>
      <c r="AV31" s="2186"/>
      <c r="AW31" s="2186"/>
      <c r="AX31" s="2186"/>
      <c r="AY31" s="2186"/>
      <c r="AZ31" s="2186"/>
      <c r="BA31" s="2186"/>
      <c r="BB31" s="2186"/>
      <c r="BC31" s="2186"/>
      <c r="BD31" s="2186"/>
      <c r="BE31" s="2186"/>
      <c r="BF31" s="2186"/>
      <c r="BG31" s="2186"/>
      <c r="BH31" s="2254" t="s">
        <v>597</v>
      </c>
      <c r="BI31" s="2254"/>
      <c r="BJ31" s="2254"/>
      <c r="BK31" s="2254"/>
      <c r="BL31" s="2255"/>
      <c r="BM31" s="162"/>
    </row>
    <row r="32" spans="2:65" ht="31" customHeight="1">
      <c r="B32" s="162"/>
      <c r="C32" s="2306" t="s">
        <v>950</v>
      </c>
      <c r="D32" s="2186"/>
      <c r="E32" s="2186"/>
      <c r="F32" s="2186"/>
      <c r="G32" s="2186"/>
      <c r="H32" s="2186"/>
      <c r="I32" s="2186"/>
      <c r="J32" s="2186"/>
      <c r="K32" s="2186"/>
      <c r="L32" s="2186"/>
      <c r="M32" s="2186"/>
      <c r="N32" s="2186"/>
      <c r="O32" s="2186"/>
      <c r="P32" s="2186"/>
      <c r="Q32" s="2186"/>
      <c r="R32" s="2186"/>
      <c r="S32" s="2186"/>
      <c r="T32" s="2186"/>
      <c r="U32" s="2186"/>
      <c r="V32" s="2186"/>
      <c r="W32" s="2186"/>
      <c r="X32" s="2186"/>
      <c r="Y32" s="2186"/>
      <c r="Z32" s="2186"/>
      <c r="AA32" s="2186"/>
      <c r="AB32" s="2186"/>
      <c r="AC32" s="2186"/>
      <c r="AD32" s="2186"/>
      <c r="AE32" s="2186"/>
      <c r="AF32" s="2186"/>
      <c r="AG32" s="2186"/>
      <c r="AH32" s="2186"/>
      <c r="AI32" s="2186"/>
      <c r="AJ32" s="2186"/>
      <c r="AK32" s="2186"/>
      <c r="AL32" s="2186"/>
      <c r="AM32" s="2186"/>
      <c r="AN32" s="2186"/>
      <c r="AO32" s="2186"/>
      <c r="AP32" s="2186"/>
      <c r="AQ32" s="2186"/>
      <c r="AR32" s="2186"/>
      <c r="AS32" s="2186"/>
      <c r="AT32" s="2186"/>
      <c r="AU32" s="2186"/>
      <c r="AV32" s="2186"/>
      <c r="AW32" s="2186"/>
      <c r="AX32" s="2186"/>
      <c r="AY32" s="2186"/>
      <c r="AZ32" s="2186"/>
      <c r="BA32" s="2186"/>
      <c r="BB32" s="2186"/>
      <c r="BC32" s="2186"/>
      <c r="BD32" s="2186"/>
      <c r="BE32" s="2186"/>
      <c r="BF32" s="2186"/>
      <c r="BG32" s="2186"/>
      <c r="BH32" s="2254" t="s">
        <v>597</v>
      </c>
      <c r="BI32" s="2254"/>
      <c r="BJ32" s="2254"/>
      <c r="BK32" s="2254"/>
      <c r="BL32" s="2255"/>
      <c r="BM32" s="162"/>
    </row>
    <row r="33" spans="2:120" ht="25" customHeight="1">
      <c r="B33" s="162"/>
      <c r="C33" s="2314" t="s">
        <v>959</v>
      </c>
      <c r="D33" s="2315"/>
      <c r="E33" s="2315"/>
      <c r="F33" s="2315"/>
      <c r="G33" s="2315"/>
      <c r="H33" s="2315"/>
      <c r="I33" s="2315"/>
      <c r="J33" s="2315"/>
      <c r="K33" s="2315"/>
      <c r="L33" s="2315"/>
      <c r="M33" s="2315"/>
      <c r="N33" s="2315"/>
      <c r="O33" s="2315"/>
      <c r="P33" s="2315"/>
      <c r="Q33" s="2315"/>
      <c r="R33" s="2315"/>
      <c r="S33" s="2315"/>
      <c r="T33" s="2315"/>
      <c r="U33" s="2315"/>
      <c r="V33" s="2315"/>
      <c r="W33" s="2315"/>
      <c r="X33" s="2315"/>
      <c r="Y33" s="2315"/>
      <c r="Z33" s="2315"/>
      <c r="AA33" s="2315"/>
      <c r="AB33" s="2315"/>
      <c r="AC33" s="2315"/>
      <c r="AD33" s="2315"/>
      <c r="AE33" s="2315"/>
      <c r="AF33" s="2315"/>
      <c r="AG33" s="2315"/>
      <c r="AH33" s="2315"/>
      <c r="AI33" s="2315"/>
      <c r="AJ33" s="2315"/>
      <c r="AK33" s="2315"/>
      <c r="AL33" s="2315"/>
      <c r="AM33" s="2315"/>
      <c r="AN33" s="2315"/>
      <c r="AO33" s="2315"/>
      <c r="AP33" s="2315"/>
      <c r="AQ33" s="2315"/>
      <c r="AR33" s="2315"/>
      <c r="AS33" s="2315"/>
      <c r="AT33" s="2315"/>
      <c r="AU33" s="2315"/>
      <c r="AV33" s="2315"/>
      <c r="AW33" s="2315"/>
      <c r="AX33" s="2315"/>
      <c r="AY33" s="2315"/>
      <c r="AZ33" s="2315"/>
      <c r="BA33" s="2315"/>
      <c r="BB33" s="2315"/>
      <c r="BC33" s="2315"/>
      <c r="BD33" s="2315"/>
      <c r="BE33" s="2315"/>
      <c r="BF33" s="2315"/>
      <c r="BG33" s="2315"/>
      <c r="BH33" s="2254" t="s">
        <v>597</v>
      </c>
      <c r="BI33" s="2254"/>
      <c r="BJ33" s="2254"/>
      <c r="BK33" s="2254"/>
      <c r="BL33" s="2255"/>
      <c r="BM33" s="162"/>
    </row>
    <row r="34" spans="2:120" ht="15" customHeight="1">
      <c r="B34" s="162"/>
      <c r="C34" s="2302" t="s">
        <v>615</v>
      </c>
      <c r="D34" s="2222"/>
      <c r="E34" s="2222"/>
      <c r="F34" s="2222"/>
      <c r="G34" s="2222"/>
      <c r="H34" s="2222"/>
      <c r="I34" s="2222"/>
      <c r="J34" s="2222"/>
      <c r="K34" s="2222"/>
      <c r="L34" s="2222"/>
      <c r="M34" s="2222"/>
      <c r="N34" s="2222"/>
      <c r="O34" s="2222"/>
      <c r="P34" s="2222"/>
      <c r="Q34" s="2222"/>
      <c r="R34" s="2222"/>
      <c r="S34" s="2222"/>
      <c r="T34" s="2222"/>
      <c r="U34" s="2222"/>
      <c r="V34" s="2222"/>
      <c r="W34" s="2222"/>
      <c r="X34" s="2222"/>
      <c r="Y34" s="2222"/>
      <c r="Z34" s="2222"/>
      <c r="AA34" s="2222"/>
      <c r="AB34" s="2222"/>
      <c r="AC34" s="2222"/>
      <c r="AD34" s="2222"/>
      <c r="AE34" s="2222"/>
      <c r="AF34" s="2222"/>
      <c r="AG34" s="2222"/>
      <c r="AH34" s="2222"/>
      <c r="AI34" s="2222"/>
      <c r="AJ34" s="2222"/>
      <c r="AK34" s="2222"/>
      <c r="AL34" s="2222"/>
      <c r="AM34" s="2222"/>
      <c r="AN34" s="2222"/>
      <c r="AO34" s="2222"/>
      <c r="AP34" s="2222"/>
      <c r="AQ34" s="2222"/>
      <c r="AR34" s="2222"/>
      <c r="AS34" s="2222"/>
      <c r="AT34" s="2222"/>
      <c r="AU34" s="2222"/>
      <c r="AV34" s="2222"/>
      <c r="AW34" s="2222"/>
      <c r="AX34" s="2222"/>
      <c r="AY34" s="2222"/>
      <c r="AZ34" s="2222"/>
      <c r="BA34" s="2222"/>
      <c r="BB34" s="2222"/>
      <c r="BC34" s="2222"/>
      <c r="BD34" s="2222"/>
      <c r="BE34" s="2222"/>
      <c r="BF34" s="2222"/>
      <c r="BG34" s="2222"/>
      <c r="BH34" s="2222"/>
      <c r="BI34" s="2222"/>
      <c r="BJ34" s="2222"/>
      <c r="BK34" s="2222"/>
      <c r="BL34" s="2303"/>
      <c r="BM34" s="162"/>
    </row>
    <row r="35" spans="2:120" ht="22.5" customHeight="1">
      <c r="B35" s="162"/>
      <c r="C35" s="2187" t="s">
        <v>616</v>
      </c>
      <c r="D35" s="2186"/>
      <c r="E35" s="2186"/>
      <c r="F35" s="2186"/>
      <c r="G35" s="2186"/>
      <c r="H35" s="2186"/>
      <c r="I35" s="2186"/>
      <c r="J35" s="2186"/>
      <c r="K35" s="2186"/>
      <c r="L35" s="2186"/>
      <c r="M35" s="2186"/>
      <c r="N35" s="2186"/>
      <c r="O35" s="2186"/>
      <c r="P35" s="2186"/>
      <c r="Q35" s="2186"/>
      <c r="R35" s="2186"/>
      <c r="S35" s="2186"/>
      <c r="T35" s="2186"/>
      <c r="U35" s="2186"/>
      <c r="V35" s="2186"/>
      <c r="W35" s="2186"/>
      <c r="X35" s="2186"/>
      <c r="Y35" s="2186"/>
      <c r="Z35" s="2186"/>
      <c r="AA35" s="2186"/>
      <c r="AB35" s="2186"/>
      <c r="AC35" s="2186"/>
      <c r="AD35" s="2186"/>
      <c r="AE35" s="2186"/>
      <c r="AF35" s="2186"/>
      <c r="AG35" s="2186"/>
      <c r="AH35" s="2186"/>
      <c r="AI35" s="2186"/>
      <c r="AJ35" s="2186"/>
      <c r="AK35" s="2186"/>
      <c r="AL35" s="2186"/>
      <c r="AM35" s="2186"/>
      <c r="AN35" s="2186"/>
      <c r="AO35" s="2186"/>
      <c r="AP35" s="2186"/>
      <c r="AQ35" s="2186"/>
      <c r="AR35" s="2186"/>
      <c r="AS35" s="2186"/>
      <c r="AT35" s="2186"/>
      <c r="AU35" s="2186"/>
      <c r="AV35" s="2186"/>
      <c r="AW35" s="2186"/>
      <c r="AX35" s="2186"/>
      <c r="AY35" s="2186"/>
      <c r="AZ35" s="2186"/>
      <c r="BA35" s="2186"/>
      <c r="BB35" s="2186"/>
      <c r="BC35" s="2186"/>
      <c r="BD35" s="2186"/>
      <c r="BE35" s="2186"/>
      <c r="BF35" s="2186"/>
      <c r="BG35" s="2186"/>
      <c r="BH35" s="2254" t="s">
        <v>597</v>
      </c>
      <c r="BI35" s="2254"/>
      <c r="BJ35" s="2254"/>
      <c r="BK35" s="2254"/>
      <c r="BL35" s="2255"/>
      <c r="BM35" s="162"/>
    </row>
    <row r="36" spans="2:120" ht="25.5" customHeight="1">
      <c r="B36" s="162"/>
      <c r="C36" s="2314" t="s">
        <v>845</v>
      </c>
      <c r="D36" s="2186"/>
      <c r="E36" s="2186"/>
      <c r="F36" s="2186"/>
      <c r="G36" s="2186"/>
      <c r="H36" s="2186"/>
      <c r="I36" s="2186"/>
      <c r="J36" s="2186"/>
      <c r="K36" s="2186"/>
      <c r="L36" s="2186"/>
      <c r="M36" s="2186"/>
      <c r="N36" s="2186"/>
      <c r="O36" s="2186"/>
      <c r="P36" s="2186"/>
      <c r="Q36" s="2186"/>
      <c r="R36" s="2186"/>
      <c r="S36" s="2186"/>
      <c r="T36" s="2186"/>
      <c r="U36" s="2186"/>
      <c r="V36" s="2186"/>
      <c r="W36" s="2186"/>
      <c r="X36" s="2186"/>
      <c r="Y36" s="2186"/>
      <c r="Z36" s="2186"/>
      <c r="AA36" s="2186"/>
      <c r="AB36" s="2186"/>
      <c r="AC36" s="2186"/>
      <c r="AD36" s="2186"/>
      <c r="AE36" s="2186"/>
      <c r="AF36" s="2186"/>
      <c r="AG36" s="2186"/>
      <c r="AH36" s="2186"/>
      <c r="AI36" s="2186"/>
      <c r="AJ36" s="2186"/>
      <c r="AK36" s="2186"/>
      <c r="AL36" s="2186"/>
      <c r="AM36" s="2186"/>
      <c r="AN36" s="2186"/>
      <c r="AO36" s="2186"/>
      <c r="AP36" s="2186"/>
      <c r="AQ36" s="2186"/>
      <c r="AR36" s="2186"/>
      <c r="AS36" s="2186"/>
      <c r="AT36" s="2186"/>
      <c r="AU36" s="2186"/>
      <c r="AV36" s="2186"/>
      <c r="AW36" s="2186"/>
      <c r="AX36" s="2186"/>
      <c r="AY36" s="2186"/>
      <c r="AZ36" s="2186"/>
      <c r="BA36" s="2186"/>
      <c r="BB36" s="2186"/>
      <c r="BC36" s="2186"/>
      <c r="BD36" s="2186"/>
      <c r="BE36" s="2186"/>
      <c r="BF36" s="2186"/>
      <c r="BG36" s="2186"/>
      <c r="BH36" s="2254" t="s">
        <v>597</v>
      </c>
      <c r="BI36" s="2254"/>
      <c r="BJ36" s="2254"/>
      <c r="BK36" s="2254"/>
      <c r="BL36" s="2255"/>
      <c r="BM36" s="162"/>
    </row>
    <row r="37" spans="2:120" ht="22.5" customHeight="1">
      <c r="B37" s="162"/>
      <c r="C37" s="2310" t="s">
        <v>617</v>
      </c>
      <c r="D37" s="2311"/>
      <c r="E37" s="2311"/>
      <c r="F37" s="2311"/>
      <c r="G37" s="2311"/>
      <c r="H37" s="2311"/>
      <c r="I37" s="2311"/>
      <c r="J37" s="2311"/>
      <c r="K37" s="2311"/>
      <c r="L37" s="2311"/>
      <c r="M37" s="2311"/>
      <c r="N37" s="2311"/>
      <c r="O37" s="2311"/>
      <c r="P37" s="2311"/>
      <c r="Q37" s="2311"/>
      <c r="R37" s="2311"/>
      <c r="S37" s="2311"/>
      <c r="T37" s="2311"/>
      <c r="U37" s="2311"/>
      <c r="V37" s="2311"/>
      <c r="W37" s="2311"/>
      <c r="X37" s="2311"/>
      <c r="Y37" s="2311"/>
      <c r="Z37" s="2311"/>
      <c r="AA37" s="2311"/>
      <c r="AB37" s="2311"/>
      <c r="AC37" s="2311"/>
      <c r="AD37" s="2311"/>
      <c r="AE37" s="2311"/>
      <c r="AF37" s="2311"/>
      <c r="AG37" s="2311"/>
      <c r="AH37" s="2311"/>
      <c r="AI37" s="2311"/>
      <c r="AJ37" s="2311"/>
      <c r="AK37" s="2311"/>
      <c r="AL37" s="2311"/>
      <c r="AM37" s="2311"/>
      <c r="AN37" s="2311"/>
      <c r="AO37" s="2311"/>
      <c r="AP37" s="2311"/>
      <c r="AQ37" s="2311"/>
      <c r="AR37" s="2311"/>
      <c r="AS37" s="2311"/>
      <c r="AT37" s="2311"/>
      <c r="AU37" s="2311"/>
      <c r="AV37" s="2311"/>
      <c r="AW37" s="2311"/>
      <c r="AX37" s="2311"/>
      <c r="AY37" s="2311"/>
      <c r="AZ37" s="2311"/>
      <c r="BA37" s="2311"/>
      <c r="BB37" s="2311"/>
      <c r="BC37" s="2311"/>
      <c r="BD37" s="2311"/>
      <c r="BE37" s="2311"/>
      <c r="BF37" s="2311"/>
      <c r="BG37" s="2311"/>
      <c r="BH37" s="2312" t="s">
        <v>597</v>
      </c>
      <c r="BI37" s="2312"/>
      <c r="BJ37" s="2312"/>
      <c r="BK37" s="2312"/>
      <c r="BL37" s="2313"/>
      <c r="BM37" s="162"/>
    </row>
    <row r="38" spans="2:120" ht="7.5" customHeight="1">
      <c r="B38" s="216"/>
      <c r="C38" s="158"/>
      <c r="D38" s="2346" t="s">
        <v>618</v>
      </c>
      <c r="E38" s="2304"/>
      <c r="F38" s="2304"/>
      <c r="G38" s="2304"/>
      <c r="H38" s="2304"/>
      <c r="I38" s="2304"/>
      <c r="J38" s="2304"/>
      <c r="K38" s="2304"/>
      <c r="L38" s="2304"/>
      <c r="M38" s="2304"/>
      <c r="N38" s="2304"/>
      <c r="O38" s="2304"/>
      <c r="P38" s="2304"/>
      <c r="Q38" s="2304"/>
      <c r="R38" s="2304"/>
      <c r="S38" s="2304"/>
      <c r="T38" s="2304"/>
      <c r="U38" s="2304"/>
      <c r="V38" s="2304"/>
      <c r="W38" s="2304"/>
      <c r="X38" s="2304"/>
      <c r="Y38" s="2347"/>
      <c r="Z38" s="158"/>
      <c r="AA38" s="158"/>
      <c r="AB38" s="158"/>
      <c r="AC38" s="158"/>
      <c r="AD38" s="158"/>
      <c r="AE38" s="158"/>
      <c r="AF38" s="158"/>
      <c r="AG38" s="158"/>
      <c r="AH38" s="158"/>
      <c r="AI38" s="158"/>
      <c r="AJ38" s="158"/>
      <c r="AK38" s="158"/>
      <c r="AL38" s="158"/>
      <c r="AM38" s="158"/>
      <c r="AN38" s="158"/>
      <c r="AO38" s="158"/>
      <c r="AP38" s="158"/>
      <c r="AQ38" s="158"/>
      <c r="AR38" s="158"/>
      <c r="AS38" s="158"/>
      <c r="AT38" s="158"/>
      <c r="AU38" s="158"/>
      <c r="AV38" s="158"/>
      <c r="AW38" s="158"/>
      <c r="AX38" s="158"/>
      <c r="AY38" s="158"/>
      <c r="AZ38" s="158"/>
      <c r="BA38" s="158"/>
      <c r="BB38" s="158"/>
      <c r="BC38" s="158"/>
      <c r="BD38" s="158"/>
      <c r="BE38" s="158"/>
      <c r="BF38" s="158"/>
      <c r="BG38" s="158"/>
      <c r="BH38" s="158"/>
      <c r="BI38" s="158"/>
      <c r="BJ38" s="158"/>
      <c r="BK38" s="158"/>
      <c r="BL38" s="158"/>
      <c r="BM38" s="159"/>
    </row>
    <row r="39" spans="2:120" ht="15" customHeight="1">
      <c r="B39" s="216"/>
      <c r="C39" s="157"/>
      <c r="D39" s="2348"/>
      <c r="E39" s="2349"/>
      <c r="F39" s="2349"/>
      <c r="G39" s="2349"/>
      <c r="H39" s="2349"/>
      <c r="I39" s="2349"/>
      <c r="J39" s="2349"/>
      <c r="K39" s="2349"/>
      <c r="L39" s="2349"/>
      <c r="M39" s="2349"/>
      <c r="N39" s="2349"/>
      <c r="O39" s="2349"/>
      <c r="P39" s="2349"/>
      <c r="Q39" s="2349"/>
      <c r="R39" s="2349"/>
      <c r="S39" s="2349"/>
      <c r="T39" s="2349"/>
      <c r="U39" s="2349"/>
      <c r="V39" s="2349"/>
      <c r="W39" s="2349"/>
      <c r="X39" s="2349"/>
      <c r="Y39" s="2350"/>
      <c r="Z39" s="157"/>
      <c r="AA39" s="157"/>
      <c r="AB39" s="157"/>
      <c r="AC39" s="157"/>
      <c r="AD39" s="157"/>
      <c r="AE39" s="157"/>
      <c r="AF39" s="157"/>
      <c r="AG39" s="157"/>
      <c r="AH39" s="157"/>
      <c r="AI39" s="157"/>
      <c r="AJ39" s="157"/>
      <c r="AK39" s="157"/>
      <c r="AL39" s="157"/>
      <c r="AM39" s="157"/>
      <c r="AN39" s="157"/>
      <c r="AO39" s="157"/>
      <c r="AP39" s="157"/>
      <c r="AQ39" s="157"/>
      <c r="AR39" s="157"/>
      <c r="AS39" s="157"/>
      <c r="AT39" s="157"/>
      <c r="AU39" s="157"/>
      <c r="AV39" s="157"/>
      <c r="AW39" s="157"/>
      <c r="AX39" s="157"/>
      <c r="AY39" s="157"/>
      <c r="AZ39" s="157"/>
      <c r="BA39" s="157"/>
      <c r="BB39" s="157"/>
      <c r="BC39" s="157"/>
      <c r="BD39" s="157"/>
      <c r="BE39" s="157"/>
      <c r="BF39" s="157"/>
      <c r="BG39" s="157"/>
      <c r="BH39" s="157"/>
      <c r="BI39" s="157"/>
      <c r="BJ39" s="157"/>
      <c r="BK39" s="157"/>
      <c r="BL39" s="157"/>
      <c r="BM39" s="159"/>
    </row>
    <row r="40" spans="2:120" ht="22.5" customHeight="1">
      <c r="B40" s="216"/>
      <c r="C40" s="159"/>
      <c r="D40" s="2292" t="s">
        <v>619</v>
      </c>
      <c r="E40" s="2292"/>
      <c r="F40" s="2292"/>
      <c r="G40" s="2292"/>
      <c r="H40" s="2292"/>
      <c r="I40" s="2293"/>
      <c r="J40" s="2294"/>
      <c r="K40" s="2295"/>
      <c r="L40" s="2295"/>
      <c r="M40" s="2295"/>
      <c r="N40" s="2295"/>
      <c r="O40" s="2295"/>
      <c r="P40" s="2295"/>
      <c r="Q40" s="2295"/>
      <c r="R40" s="2295"/>
      <c r="S40" s="2295"/>
      <c r="T40" s="2295"/>
      <c r="U40" s="2295"/>
      <c r="V40" s="2295"/>
      <c r="W40" s="2295"/>
      <c r="X40" s="160"/>
      <c r="Y40" s="161"/>
      <c r="Z40" s="161"/>
      <c r="AA40" s="161"/>
      <c r="AB40" s="161"/>
      <c r="AC40" s="161"/>
      <c r="AD40" s="161"/>
      <c r="AE40" s="161"/>
      <c r="AF40" s="161"/>
      <c r="AG40" s="161"/>
      <c r="AH40" s="161"/>
      <c r="AI40" s="161"/>
      <c r="AJ40" s="161"/>
      <c r="AK40" s="161"/>
      <c r="AL40" s="161"/>
      <c r="AM40" s="157"/>
      <c r="AN40" s="161"/>
      <c r="AO40" s="161"/>
      <c r="AP40" s="161"/>
      <c r="AQ40" s="161"/>
      <c r="AR40" s="161"/>
      <c r="AS40" s="161"/>
      <c r="AT40" s="161"/>
      <c r="AU40" s="161"/>
      <c r="AV40" s="161"/>
      <c r="AW40" s="161"/>
      <c r="AX40" s="161"/>
      <c r="AY40" s="161"/>
      <c r="AZ40" s="161"/>
      <c r="BA40" s="161"/>
      <c r="BB40" s="161"/>
      <c r="BC40" s="161"/>
      <c r="BD40" s="161"/>
      <c r="BE40" s="161"/>
      <c r="BF40" s="161"/>
      <c r="BG40" s="161"/>
      <c r="BH40" s="161"/>
      <c r="BI40" s="161"/>
      <c r="BJ40" s="161"/>
      <c r="BK40" s="161"/>
      <c r="BL40" s="161"/>
      <c r="BM40" s="159"/>
      <c r="BO40" s="2331" t="s">
        <v>914</v>
      </c>
      <c r="BP40" s="2332"/>
      <c r="BQ40" s="2332"/>
      <c r="BR40" s="2332"/>
      <c r="BS40" s="2332"/>
      <c r="BT40" s="2332"/>
      <c r="BU40" s="2332"/>
      <c r="BV40" s="2332"/>
      <c r="BW40" s="2332"/>
      <c r="BX40" s="2332"/>
      <c r="BY40" s="2332"/>
      <c r="BZ40" s="2332"/>
      <c r="CA40" s="2332"/>
      <c r="CB40" s="2332"/>
      <c r="CC40" s="2332"/>
      <c r="CD40" s="2332"/>
      <c r="CE40" s="2332"/>
      <c r="CF40" s="2332"/>
      <c r="CG40" s="2332"/>
      <c r="CH40" s="2332"/>
      <c r="CI40" s="2332"/>
      <c r="CJ40" s="2332"/>
      <c r="CK40" s="2332"/>
      <c r="CL40" s="2332"/>
      <c r="CM40" s="2332"/>
      <c r="CN40" s="2332"/>
      <c r="CO40" s="2332"/>
      <c r="CP40" s="2332"/>
      <c r="CQ40" s="2332"/>
      <c r="CR40" s="2332"/>
      <c r="CS40" s="2332"/>
      <c r="CT40" s="2332"/>
      <c r="CU40" s="2332"/>
      <c r="CV40" s="2332"/>
      <c r="CW40" s="2332"/>
      <c r="CX40" s="2332"/>
      <c r="CY40" s="2332"/>
      <c r="CZ40" s="2332"/>
      <c r="DA40" s="2332"/>
      <c r="DB40" s="2332"/>
      <c r="DC40" s="2332"/>
      <c r="DD40" s="2332"/>
      <c r="DE40" s="2332"/>
      <c r="DF40" s="2332"/>
      <c r="DG40" s="2332"/>
      <c r="DH40" s="2332"/>
      <c r="DI40" s="2332"/>
      <c r="DJ40" s="2332"/>
      <c r="DK40" s="2332"/>
      <c r="DL40" s="2332"/>
      <c r="DM40" s="2332"/>
      <c r="DN40" s="2332"/>
      <c r="DO40" s="2332"/>
      <c r="DP40" s="2333"/>
    </row>
    <row r="41" spans="2:120" ht="30" customHeight="1">
      <c r="B41" s="216"/>
      <c r="C41" s="159"/>
      <c r="D41" s="2298" t="s">
        <v>620</v>
      </c>
      <c r="E41" s="2299"/>
      <c r="F41" s="2299"/>
      <c r="G41" s="2299"/>
      <c r="H41" s="2299"/>
      <c r="I41" s="2299"/>
      <c r="J41" s="2296">
        <f>事業内容!L38</f>
        <v>0</v>
      </c>
      <c r="K41" s="2296"/>
      <c r="L41" s="2296"/>
      <c r="M41" s="2296"/>
      <c r="N41" s="2296"/>
      <c r="O41" s="2296"/>
      <c r="P41" s="2296"/>
      <c r="Q41" s="2296"/>
      <c r="R41" s="2296"/>
      <c r="S41" s="2296"/>
      <c r="T41" s="2296"/>
      <c r="U41" s="2296"/>
      <c r="V41" s="2296"/>
      <c r="W41" s="2296"/>
      <c r="X41" s="2296"/>
      <c r="Y41" s="2296"/>
      <c r="Z41" s="2296"/>
      <c r="AA41" s="2296"/>
      <c r="AB41" s="2296"/>
      <c r="AC41" s="2296"/>
      <c r="AD41" s="2296"/>
      <c r="AE41" s="2296"/>
      <c r="AF41" s="2296"/>
      <c r="AG41" s="2296"/>
      <c r="AH41" s="2296"/>
      <c r="AI41" s="2296"/>
      <c r="AJ41" s="2296"/>
      <c r="AK41" s="2296"/>
      <c r="AL41" s="2297"/>
      <c r="AM41" s="162"/>
      <c r="AN41" s="2298" t="s">
        <v>621</v>
      </c>
      <c r="AO41" s="2299"/>
      <c r="AP41" s="2299"/>
      <c r="AQ41" s="2299"/>
      <c r="AR41" s="2299"/>
      <c r="AS41" s="2299"/>
      <c r="AT41" s="2296">
        <f>事業内容!L39</f>
        <v>0</v>
      </c>
      <c r="AU41" s="2296"/>
      <c r="AV41" s="2296"/>
      <c r="AW41" s="2296"/>
      <c r="AX41" s="2296"/>
      <c r="AY41" s="2296"/>
      <c r="AZ41" s="2296"/>
      <c r="BA41" s="2296"/>
      <c r="BB41" s="2296"/>
      <c r="BC41" s="2296"/>
      <c r="BD41" s="2296"/>
      <c r="BE41" s="2296"/>
      <c r="BF41" s="2296"/>
      <c r="BG41" s="2296"/>
      <c r="BH41" s="2296"/>
      <c r="BI41" s="2296"/>
      <c r="BJ41" s="2296"/>
      <c r="BK41" s="2296"/>
      <c r="BL41" s="2297"/>
      <c r="BM41" s="162"/>
      <c r="BO41" s="2178"/>
      <c r="BP41" s="2179"/>
      <c r="BQ41" s="2179"/>
      <c r="BR41" s="2179"/>
      <c r="BS41" s="2179"/>
      <c r="BT41" s="2179"/>
      <c r="BU41" s="2179"/>
      <c r="BV41" s="2179"/>
      <c r="BW41" s="2179"/>
      <c r="BX41" s="2179"/>
      <c r="BY41" s="2179"/>
      <c r="BZ41" s="2179"/>
      <c r="CA41" s="2179"/>
      <c r="CB41" s="2179"/>
      <c r="CC41" s="2179"/>
      <c r="CD41" s="2179"/>
      <c r="CE41" s="2179"/>
      <c r="CF41" s="2179"/>
      <c r="CG41" s="2179"/>
      <c r="CH41" s="2179"/>
      <c r="CI41" s="2179"/>
      <c r="CJ41" s="2179"/>
      <c r="CK41" s="2179"/>
      <c r="CL41" s="2179"/>
      <c r="CM41" s="2179"/>
      <c r="CN41" s="2179"/>
      <c r="CO41" s="2179"/>
      <c r="CP41" s="2179"/>
      <c r="CQ41" s="2179"/>
      <c r="CR41" s="2179"/>
      <c r="CS41" s="2179"/>
      <c r="CT41" s="2179"/>
      <c r="CU41" s="2179"/>
      <c r="CV41" s="2179"/>
      <c r="CW41" s="2179"/>
      <c r="CX41" s="2179"/>
      <c r="CY41" s="2179"/>
      <c r="CZ41" s="2179"/>
      <c r="DA41" s="2179"/>
      <c r="DB41" s="2179"/>
      <c r="DC41" s="2179"/>
      <c r="DD41" s="2179"/>
      <c r="DE41" s="2179"/>
      <c r="DF41" s="2179"/>
      <c r="DG41" s="2179"/>
      <c r="DH41" s="2179"/>
      <c r="DI41" s="2179"/>
      <c r="DJ41" s="2179"/>
      <c r="DK41" s="2179"/>
      <c r="DL41" s="2179"/>
      <c r="DM41" s="2179"/>
      <c r="DN41" s="2179"/>
      <c r="DO41" s="2179"/>
      <c r="DP41" s="2180"/>
    </row>
    <row r="42" spans="2:120" ht="7.5" customHeight="1">
      <c r="B42" s="250"/>
      <c r="C42" s="251"/>
      <c r="D42" s="252"/>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c r="AE42" s="252"/>
      <c r="AF42" s="252"/>
      <c r="AG42" s="252"/>
      <c r="AH42" s="252"/>
      <c r="AI42" s="252"/>
      <c r="AJ42" s="252"/>
      <c r="AK42" s="252"/>
      <c r="AL42" s="252"/>
      <c r="AM42" s="251"/>
      <c r="AN42" s="252"/>
      <c r="AO42" s="252"/>
      <c r="AP42" s="252"/>
      <c r="AQ42" s="252"/>
      <c r="AR42" s="252"/>
      <c r="AS42" s="252"/>
      <c r="AT42" s="252"/>
      <c r="AU42" s="252"/>
      <c r="AV42" s="252"/>
      <c r="AW42" s="252"/>
      <c r="AX42" s="252"/>
      <c r="AY42" s="252"/>
      <c r="AZ42" s="252"/>
      <c r="BA42" s="252"/>
      <c r="BB42" s="252"/>
      <c r="BC42" s="252"/>
      <c r="BD42" s="252"/>
      <c r="BE42" s="252"/>
      <c r="BF42" s="252"/>
      <c r="BG42" s="252"/>
      <c r="BH42" s="252"/>
      <c r="BI42" s="252"/>
      <c r="BJ42" s="252"/>
      <c r="BK42" s="252"/>
      <c r="BL42" s="252"/>
      <c r="BM42" s="253"/>
    </row>
    <row r="43" spans="2:120" ht="15" customHeight="1">
      <c r="B43" s="2344" t="s">
        <v>974</v>
      </c>
      <c r="C43" s="2345"/>
      <c r="D43" s="2345"/>
      <c r="E43" s="2345"/>
      <c r="F43" s="2345"/>
      <c r="G43" s="2345"/>
      <c r="H43" s="2345"/>
      <c r="I43" s="2345"/>
      <c r="J43" s="2345"/>
      <c r="K43" s="2345"/>
      <c r="L43" s="2345"/>
      <c r="M43" s="2345"/>
      <c r="N43" s="2345"/>
      <c r="O43" s="2345"/>
      <c r="P43" s="2345"/>
      <c r="Q43" s="2345"/>
      <c r="R43" s="2345"/>
      <c r="S43" s="2345"/>
      <c r="T43" s="2345"/>
      <c r="U43" s="2345"/>
      <c r="V43" s="2345"/>
      <c r="W43" s="2345"/>
      <c r="X43" s="2345"/>
      <c r="Y43" s="2345"/>
      <c r="Z43" s="2345"/>
      <c r="AA43" s="2345"/>
      <c r="AB43" s="2345"/>
      <c r="AC43" s="2345"/>
      <c r="AD43" s="2345"/>
      <c r="AE43" s="2345"/>
      <c r="AF43" s="2345"/>
      <c r="AG43" s="2345"/>
      <c r="AH43" s="2345"/>
      <c r="AI43" s="2345"/>
      <c r="AJ43" s="2345"/>
      <c r="AK43" s="2345"/>
      <c r="AL43" s="2345"/>
      <c r="AM43" s="2345"/>
      <c r="AN43" s="2345"/>
      <c r="AO43" s="2345"/>
      <c r="AP43" s="2345"/>
      <c r="AQ43" s="2345"/>
      <c r="AR43" s="2345"/>
      <c r="AS43" s="2345"/>
      <c r="AT43" s="2345"/>
      <c r="AU43" s="2345"/>
      <c r="AV43" s="2345"/>
      <c r="AW43" s="2345"/>
      <c r="AX43" s="2345"/>
      <c r="AY43" s="2345"/>
      <c r="AZ43" s="2345"/>
      <c r="BA43" s="2345"/>
      <c r="BB43" s="2345"/>
      <c r="BC43" s="2345"/>
      <c r="BD43" s="2345"/>
      <c r="BE43" s="2345"/>
      <c r="BF43" s="2345"/>
      <c r="BG43" s="2345"/>
      <c r="BH43" s="2345"/>
      <c r="BI43" s="2345"/>
      <c r="BJ43" s="2345"/>
      <c r="BK43" s="2345"/>
      <c r="BL43" s="2345"/>
      <c r="BM43" s="2345"/>
    </row>
    <row r="44" spans="2:120" ht="7.5" customHeight="1">
      <c r="B44" s="216"/>
      <c r="C44" s="157"/>
      <c r="D44" s="157"/>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c r="AH44" s="157"/>
      <c r="AI44" s="157"/>
      <c r="AJ44" s="157"/>
      <c r="AK44" s="157"/>
      <c r="AL44" s="157"/>
      <c r="AM44" s="157"/>
      <c r="AN44" s="157"/>
      <c r="AO44" s="157"/>
      <c r="AP44" s="157"/>
      <c r="AQ44" s="157"/>
      <c r="AR44" s="157"/>
      <c r="AS44" s="157"/>
      <c r="AT44" s="157"/>
      <c r="AU44" s="157"/>
      <c r="AV44" s="157"/>
      <c r="AW44" s="157"/>
      <c r="AX44" s="157"/>
      <c r="AY44" s="157"/>
      <c r="AZ44" s="157"/>
      <c r="BA44" s="157"/>
      <c r="BB44" s="157"/>
      <c r="BC44" s="157"/>
      <c r="BD44" s="157"/>
      <c r="BE44" s="157"/>
      <c r="BF44" s="157"/>
      <c r="BG44" s="157"/>
      <c r="BH44" s="157"/>
      <c r="BI44" s="157"/>
      <c r="BJ44" s="157"/>
      <c r="BK44" s="157"/>
      <c r="BL44" s="157"/>
      <c r="BM44" s="159"/>
    </row>
    <row r="45" spans="2:120" ht="15" customHeight="1">
      <c r="B45" s="216"/>
      <c r="C45" s="2301" t="s">
        <v>915</v>
      </c>
      <c r="D45" s="2301"/>
      <c r="E45" s="2301"/>
      <c r="F45" s="2301"/>
      <c r="G45" s="2301"/>
      <c r="H45" s="2301"/>
      <c r="I45" s="2301"/>
      <c r="J45" s="2301"/>
      <c r="K45" s="2301"/>
      <c r="L45" s="2301"/>
      <c r="M45" s="2301"/>
      <c r="N45" s="2301"/>
      <c r="O45" s="2301"/>
      <c r="P45" s="2301"/>
      <c r="Q45" s="2301"/>
      <c r="R45" s="2301"/>
      <c r="S45" s="2301"/>
      <c r="T45" s="2301"/>
      <c r="U45" s="2301"/>
      <c r="V45" s="2301"/>
      <c r="W45" s="2301"/>
      <c r="X45" s="2301"/>
      <c r="Y45" s="2301"/>
      <c r="Z45" s="2301"/>
      <c r="AA45" s="2301"/>
      <c r="AB45" s="2301"/>
      <c r="AC45" s="2301"/>
      <c r="AD45" s="2301"/>
      <c r="AE45" s="2301"/>
      <c r="AF45" s="2301"/>
      <c r="AG45" s="2301"/>
      <c r="AH45" s="2301"/>
      <c r="AI45" s="2301"/>
      <c r="AJ45" s="2301"/>
      <c r="AK45" s="2301"/>
      <c r="AL45" s="2301"/>
      <c r="AM45" s="2301"/>
      <c r="AN45" s="2301"/>
      <c r="AO45" s="2301"/>
      <c r="AP45" s="2301"/>
      <c r="AQ45" s="2301"/>
      <c r="AR45" s="2301"/>
      <c r="AS45" s="2301"/>
      <c r="AT45" s="2301"/>
      <c r="AU45" s="2301"/>
      <c r="AV45" s="2301"/>
      <c r="AW45" s="2301"/>
      <c r="AX45" s="2301"/>
      <c r="AY45" s="2301"/>
      <c r="AZ45" s="2301"/>
      <c r="BA45" s="2301"/>
      <c r="BB45" s="2301"/>
      <c r="BC45" s="2301"/>
      <c r="BD45" s="2301"/>
      <c r="BE45" s="2301"/>
      <c r="BF45" s="2301"/>
      <c r="BG45" s="2301"/>
      <c r="BH45" s="2301"/>
      <c r="BI45" s="2301"/>
      <c r="BJ45" s="2301"/>
      <c r="BK45" s="2301"/>
      <c r="BL45" s="2301"/>
      <c r="BM45" s="159"/>
      <c r="BO45" s="2200" t="s">
        <v>916</v>
      </c>
      <c r="BP45" s="2201"/>
      <c r="BQ45" s="2201"/>
      <c r="BR45" s="2201"/>
      <c r="BS45" s="2201"/>
      <c r="BT45" s="2201"/>
      <c r="BU45" s="2201"/>
      <c r="BV45" s="2201"/>
      <c r="BW45" s="2201"/>
      <c r="BX45" s="2201"/>
      <c r="BY45" s="2201"/>
      <c r="BZ45" s="2201"/>
      <c r="CA45" s="2201"/>
      <c r="CB45" s="2201"/>
      <c r="CC45" s="2201"/>
      <c r="CD45" s="2201"/>
      <c r="CE45" s="2201"/>
      <c r="CF45" s="2201"/>
      <c r="CG45" s="2201"/>
      <c r="CH45" s="2201"/>
      <c r="CI45" s="2201"/>
      <c r="CJ45" s="2201"/>
      <c r="CK45" s="2201"/>
      <c r="CL45" s="2201"/>
      <c r="CM45" s="2201"/>
      <c r="CN45" s="2201"/>
      <c r="CO45" s="2201"/>
      <c r="CP45" s="2201"/>
      <c r="CQ45" s="2201"/>
      <c r="CR45" s="2201"/>
      <c r="CS45" s="2201"/>
      <c r="CT45" s="2201"/>
      <c r="CU45" s="2201"/>
      <c r="CV45" s="2201"/>
      <c r="CW45" s="2201"/>
      <c r="CX45" s="2201"/>
      <c r="CY45" s="2201"/>
      <c r="CZ45" s="2201"/>
      <c r="DA45" s="2201"/>
      <c r="DB45" s="2201"/>
      <c r="DC45" s="2201"/>
      <c r="DD45" s="2201"/>
      <c r="DE45" s="2201"/>
      <c r="DF45" s="2201"/>
      <c r="DG45" s="2201"/>
      <c r="DH45" s="2201"/>
      <c r="DI45" s="2201"/>
      <c r="DJ45" s="2201"/>
      <c r="DK45" s="2201"/>
      <c r="DL45" s="2201"/>
      <c r="DM45" s="2201"/>
      <c r="DN45" s="2201"/>
      <c r="DO45" s="2201"/>
      <c r="DP45" s="2202"/>
    </row>
    <row r="46" spans="2:120" ht="21.75" customHeight="1">
      <c r="B46" s="162"/>
      <c r="C46" s="2309" t="s">
        <v>622</v>
      </c>
      <c r="D46" s="2300"/>
      <c r="E46" s="2300"/>
      <c r="F46" s="2300"/>
      <c r="G46" s="2300"/>
      <c r="H46" s="2300"/>
      <c r="I46" s="2300"/>
      <c r="J46" s="2300"/>
      <c r="K46" s="2300"/>
      <c r="L46" s="2300"/>
      <c r="M46" s="2300"/>
      <c r="N46" s="2300"/>
      <c r="O46" s="2300"/>
      <c r="P46" s="2300"/>
      <c r="Q46" s="2300"/>
      <c r="R46" s="2300"/>
      <c r="S46" s="2300"/>
      <c r="T46" s="2300"/>
      <c r="U46" s="2300"/>
      <c r="V46" s="2300"/>
      <c r="W46" s="2300"/>
      <c r="X46" s="2300"/>
      <c r="Y46" s="2300"/>
      <c r="Z46" s="2300"/>
      <c r="AA46" s="2300"/>
      <c r="AB46" s="2300"/>
      <c r="AC46" s="2300"/>
      <c r="AD46" s="2300"/>
      <c r="AE46" s="2300"/>
      <c r="AF46" s="2300"/>
      <c r="AG46" s="2300"/>
      <c r="AH46" s="2300"/>
      <c r="AI46" s="2300"/>
      <c r="AJ46" s="2300"/>
      <c r="AK46" s="2300"/>
      <c r="AL46" s="2300"/>
      <c r="AM46" s="2300" t="s">
        <v>623</v>
      </c>
      <c r="AN46" s="2300"/>
      <c r="AO46" s="2300"/>
      <c r="AP46" s="2300"/>
      <c r="AQ46" s="2300"/>
      <c r="AR46" s="2300"/>
      <c r="AS46" s="2300"/>
      <c r="AT46" s="2300"/>
      <c r="AU46" s="2300"/>
      <c r="AV46" s="2300"/>
      <c r="AW46" s="2300"/>
      <c r="AX46" s="2300"/>
      <c r="AY46" s="2300"/>
      <c r="AZ46" s="2300"/>
      <c r="BA46" s="2300"/>
      <c r="BB46" s="2300"/>
      <c r="BC46" s="2300"/>
      <c r="BD46" s="2300"/>
      <c r="BE46" s="2300"/>
      <c r="BF46" s="2300"/>
      <c r="BG46" s="1971" t="s">
        <v>624</v>
      </c>
      <c r="BH46" s="1971"/>
      <c r="BI46" s="1971"/>
      <c r="BJ46" s="1971"/>
      <c r="BK46" s="1971"/>
      <c r="BL46" s="163" t="s">
        <v>625</v>
      </c>
      <c r="BM46" s="162"/>
      <c r="BO46" s="2203"/>
      <c r="BP46" s="2204"/>
      <c r="BQ46" s="2204"/>
      <c r="BR46" s="2204"/>
      <c r="BS46" s="2204"/>
      <c r="BT46" s="2204"/>
      <c r="BU46" s="2204"/>
      <c r="BV46" s="2204"/>
      <c r="BW46" s="2204"/>
      <c r="BX46" s="2204"/>
      <c r="BY46" s="2204"/>
      <c r="BZ46" s="2204"/>
      <c r="CA46" s="2204"/>
      <c r="CB46" s="2204"/>
      <c r="CC46" s="2204"/>
      <c r="CD46" s="2204"/>
      <c r="CE46" s="2204"/>
      <c r="CF46" s="2204"/>
      <c r="CG46" s="2204"/>
      <c r="CH46" s="2204"/>
      <c r="CI46" s="2204"/>
      <c r="CJ46" s="2204"/>
      <c r="CK46" s="2204"/>
      <c r="CL46" s="2204"/>
      <c r="CM46" s="2204"/>
      <c r="CN46" s="2204"/>
      <c r="CO46" s="2204"/>
      <c r="CP46" s="2204"/>
      <c r="CQ46" s="2204"/>
      <c r="CR46" s="2204"/>
      <c r="CS46" s="2204"/>
      <c r="CT46" s="2204"/>
      <c r="CU46" s="2204"/>
      <c r="CV46" s="2204"/>
      <c r="CW46" s="2204"/>
      <c r="CX46" s="2204"/>
      <c r="CY46" s="2204"/>
      <c r="CZ46" s="2204"/>
      <c r="DA46" s="2204"/>
      <c r="DB46" s="2204"/>
      <c r="DC46" s="2204"/>
      <c r="DD46" s="2204"/>
      <c r="DE46" s="2204"/>
      <c r="DF46" s="2204"/>
      <c r="DG46" s="2204"/>
      <c r="DH46" s="2204"/>
      <c r="DI46" s="2204"/>
      <c r="DJ46" s="2204"/>
      <c r="DK46" s="2204"/>
      <c r="DL46" s="2204"/>
      <c r="DM46" s="2204"/>
      <c r="DN46" s="2204"/>
      <c r="DO46" s="2204"/>
      <c r="DP46" s="2205"/>
    </row>
    <row r="47" spans="2:120" ht="22.5" customHeight="1">
      <c r="B47" s="162"/>
      <c r="C47" s="2197" t="s">
        <v>917</v>
      </c>
      <c r="D47" s="2198"/>
      <c r="E47" s="2198"/>
      <c r="F47" s="2198"/>
      <c r="G47" s="2198"/>
      <c r="H47" s="2198"/>
      <c r="I47" s="2198"/>
      <c r="J47" s="2198"/>
      <c r="K47" s="2198"/>
      <c r="L47" s="2198"/>
      <c r="M47" s="2198"/>
      <c r="N47" s="2198"/>
      <c r="O47" s="2198"/>
      <c r="P47" s="2198"/>
      <c r="Q47" s="2198"/>
      <c r="R47" s="2198"/>
      <c r="S47" s="2198"/>
      <c r="T47" s="2198"/>
      <c r="U47" s="2198"/>
      <c r="V47" s="2198"/>
      <c r="W47" s="2198"/>
      <c r="X47" s="2198"/>
      <c r="Y47" s="2198"/>
      <c r="Z47" s="2198"/>
      <c r="AA47" s="2198"/>
      <c r="AB47" s="2198"/>
      <c r="AC47" s="2198"/>
      <c r="AD47" s="2198"/>
      <c r="AE47" s="2198"/>
      <c r="AF47" s="2198"/>
      <c r="AG47" s="2198"/>
      <c r="AH47" s="2198"/>
      <c r="AI47" s="2198"/>
      <c r="AJ47" s="2198"/>
      <c r="AK47" s="2198"/>
      <c r="AL47" s="2198"/>
      <c r="AM47" s="2198"/>
      <c r="AN47" s="2198"/>
      <c r="AO47" s="2198"/>
      <c r="AP47" s="2198"/>
      <c r="AQ47" s="2198"/>
      <c r="AR47" s="2198"/>
      <c r="AS47" s="2198"/>
      <c r="AT47" s="2198"/>
      <c r="AU47" s="2198"/>
      <c r="AV47" s="2198"/>
      <c r="AW47" s="2198"/>
      <c r="AX47" s="2198"/>
      <c r="AY47" s="2198"/>
      <c r="AZ47" s="2198"/>
      <c r="BA47" s="2198"/>
      <c r="BB47" s="2198"/>
      <c r="BC47" s="2198"/>
      <c r="BD47" s="2198"/>
      <c r="BE47" s="2198"/>
      <c r="BF47" s="2199"/>
      <c r="BG47" s="2304" t="s">
        <v>1</v>
      </c>
      <c r="BH47" s="2304"/>
      <c r="BI47" s="2304"/>
      <c r="BJ47" s="2304"/>
      <c r="BK47" s="2304"/>
      <c r="BL47" s="2305"/>
      <c r="BM47" s="162"/>
      <c r="BO47" s="2203"/>
      <c r="BP47" s="2204"/>
      <c r="BQ47" s="2204"/>
      <c r="BR47" s="2204"/>
      <c r="BS47" s="2204"/>
      <c r="BT47" s="2204"/>
      <c r="BU47" s="2204"/>
      <c r="BV47" s="2204"/>
      <c r="BW47" s="2204"/>
      <c r="BX47" s="2204"/>
      <c r="BY47" s="2204"/>
      <c r="BZ47" s="2204"/>
      <c r="CA47" s="2204"/>
      <c r="CB47" s="2204"/>
      <c r="CC47" s="2204"/>
      <c r="CD47" s="2204"/>
      <c r="CE47" s="2204"/>
      <c r="CF47" s="2204"/>
      <c r="CG47" s="2204"/>
      <c r="CH47" s="2204"/>
      <c r="CI47" s="2204"/>
      <c r="CJ47" s="2204"/>
      <c r="CK47" s="2204"/>
      <c r="CL47" s="2204"/>
      <c r="CM47" s="2204"/>
      <c r="CN47" s="2204"/>
      <c r="CO47" s="2204"/>
      <c r="CP47" s="2204"/>
      <c r="CQ47" s="2204"/>
      <c r="CR47" s="2204"/>
      <c r="CS47" s="2204"/>
      <c r="CT47" s="2204"/>
      <c r="CU47" s="2204"/>
      <c r="CV47" s="2204"/>
      <c r="CW47" s="2204"/>
      <c r="CX47" s="2204"/>
      <c r="CY47" s="2204"/>
      <c r="CZ47" s="2204"/>
      <c r="DA47" s="2204"/>
      <c r="DB47" s="2204"/>
      <c r="DC47" s="2204"/>
      <c r="DD47" s="2204"/>
      <c r="DE47" s="2204"/>
      <c r="DF47" s="2204"/>
      <c r="DG47" s="2204"/>
      <c r="DH47" s="2204"/>
      <c r="DI47" s="2204"/>
      <c r="DJ47" s="2204"/>
      <c r="DK47" s="2204"/>
      <c r="DL47" s="2204"/>
      <c r="DM47" s="2204"/>
      <c r="DN47" s="2204"/>
      <c r="DO47" s="2204"/>
      <c r="DP47" s="2205"/>
    </row>
    <row r="48" spans="2:120" ht="22.5" customHeight="1">
      <c r="B48" s="162"/>
      <c r="C48" s="2188" t="s">
        <v>626</v>
      </c>
      <c r="D48" s="2185"/>
      <c r="E48" s="2185"/>
      <c r="F48" s="2185"/>
      <c r="G48" s="2185"/>
      <c r="H48" s="2185"/>
      <c r="I48" s="2185"/>
      <c r="J48" s="2185"/>
      <c r="K48" s="2185"/>
      <c r="L48" s="2185"/>
      <c r="M48" s="2185"/>
      <c r="N48" s="2185"/>
      <c r="O48" s="2185"/>
      <c r="P48" s="2185"/>
      <c r="Q48" s="2185"/>
      <c r="R48" s="2185"/>
      <c r="S48" s="2185"/>
      <c r="T48" s="2185"/>
      <c r="U48" s="2185"/>
      <c r="V48" s="2185"/>
      <c r="W48" s="2185"/>
      <c r="X48" s="2185"/>
      <c r="Y48" s="2185"/>
      <c r="Z48" s="2185"/>
      <c r="AA48" s="2185"/>
      <c r="AB48" s="2185"/>
      <c r="AC48" s="2185"/>
      <c r="AD48" s="2185"/>
      <c r="AE48" s="2185"/>
      <c r="AF48" s="2185"/>
      <c r="AG48" s="2185"/>
      <c r="AH48" s="2185"/>
      <c r="AI48" s="2185"/>
      <c r="AJ48" s="2185"/>
      <c r="AK48" s="2185"/>
      <c r="AL48" s="2185"/>
      <c r="AM48" s="2185" t="s">
        <v>627</v>
      </c>
      <c r="AN48" s="2185"/>
      <c r="AO48" s="2185"/>
      <c r="AP48" s="2185"/>
      <c r="AQ48" s="2185"/>
      <c r="AR48" s="2185"/>
      <c r="AS48" s="2185"/>
      <c r="AT48" s="2185"/>
      <c r="AU48" s="2185"/>
      <c r="AV48" s="2185"/>
      <c r="AW48" s="2185"/>
      <c r="AX48" s="2185"/>
      <c r="AY48" s="2185"/>
      <c r="AZ48" s="2185"/>
      <c r="BA48" s="2185"/>
      <c r="BB48" s="2185"/>
      <c r="BC48" s="2185"/>
      <c r="BD48" s="2185"/>
      <c r="BE48" s="2185"/>
      <c r="BF48" s="2185"/>
      <c r="BG48" s="2282" t="s">
        <v>842</v>
      </c>
      <c r="BH48" s="2283"/>
      <c r="BI48" s="2283"/>
      <c r="BJ48" s="2283"/>
      <c r="BK48" s="2284"/>
      <c r="BL48" s="254"/>
      <c r="BM48" s="162"/>
      <c r="BO48" s="2203"/>
      <c r="BP48" s="2204"/>
      <c r="BQ48" s="2204"/>
      <c r="BR48" s="2204"/>
      <c r="BS48" s="2204"/>
      <c r="BT48" s="2204"/>
      <c r="BU48" s="2204"/>
      <c r="BV48" s="2204"/>
      <c r="BW48" s="2204"/>
      <c r="BX48" s="2204"/>
      <c r="BY48" s="2204"/>
      <c r="BZ48" s="2204"/>
      <c r="CA48" s="2204"/>
      <c r="CB48" s="2204"/>
      <c r="CC48" s="2204"/>
      <c r="CD48" s="2204"/>
      <c r="CE48" s="2204"/>
      <c r="CF48" s="2204"/>
      <c r="CG48" s="2204"/>
      <c r="CH48" s="2204"/>
      <c r="CI48" s="2204"/>
      <c r="CJ48" s="2204"/>
      <c r="CK48" s="2204"/>
      <c r="CL48" s="2204"/>
      <c r="CM48" s="2204"/>
      <c r="CN48" s="2204"/>
      <c r="CO48" s="2204"/>
      <c r="CP48" s="2204"/>
      <c r="CQ48" s="2204"/>
      <c r="CR48" s="2204"/>
      <c r="CS48" s="2204"/>
      <c r="CT48" s="2204"/>
      <c r="CU48" s="2204"/>
      <c r="CV48" s="2204"/>
      <c r="CW48" s="2204"/>
      <c r="CX48" s="2204"/>
      <c r="CY48" s="2204"/>
      <c r="CZ48" s="2204"/>
      <c r="DA48" s="2204"/>
      <c r="DB48" s="2204"/>
      <c r="DC48" s="2204"/>
      <c r="DD48" s="2204"/>
      <c r="DE48" s="2204"/>
      <c r="DF48" s="2204"/>
      <c r="DG48" s="2204"/>
      <c r="DH48" s="2204"/>
      <c r="DI48" s="2204"/>
      <c r="DJ48" s="2204"/>
      <c r="DK48" s="2204"/>
      <c r="DL48" s="2204"/>
      <c r="DM48" s="2204"/>
      <c r="DN48" s="2204"/>
      <c r="DO48" s="2204"/>
      <c r="DP48" s="2205"/>
    </row>
    <row r="49" spans="2:120" ht="22.5" customHeight="1">
      <c r="B49" s="162"/>
      <c r="C49" s="2187" t="s">
        <v>628</v>
      </c>
      <c r="D49" s="2186"/>
      <c r="E49" s="2186"/>
      <c r="F49" s="2186"/>
      <c r="G49" s="2186"/>
      <c r="H49" s="2186"/>
      <c r="I49" s="2186"/>
      <c r="J49" s="2186"/>
      <c r="K49" s="2186"/>
      <c r="L49" s="2186"/>
      <c r="M49" s="2186"/>
      <c r="N49" s="2186"/>
      <c r="O49" s="2186"/>
      <c r="P49" s="2186"/>
      <c r="Q49" s="2186"/>
      <c r="R49" s="2186"/>
      <c r="S49" s="2186"/>
      <c r="T49" s="2186"/>
      <c r="U49" s="2186"/>
      <c r="V49" s="2186"/>
      <c r="W49" s="2186"/>
      <c r="X49" s="2186"/>
      <c r="Y49" s="2186"/>
      <c r="Z49" s="2186"/>
      <c r="AA49" s="2186"/>
      <c r="AB49" s="2186"/>
      <c r="AC49" s="2186"/>
      <c r="AD49" s="2186"/>
      <c r="AE49" s="2186"/>
      <c r="AF49" s="2186"/>
      <c r="AG49" s="2186"/>
      <c r="AH49" s="2186"/>
      <c r="AI49" s="2186"/>
      <c r="AJ49" s="2186"/>
      <c r="AK49" s="2186"/>
      <c r="AL49" s="2186"/>
      <c r="AM49" s="2186" t="s">
        <v>627</v>
      </c>
      <c r="AN49" s="2186"/>
      <c r="AO49" s="2186"/>
      <c r="AP49" s="2186"/>
      <c r="AQ49" s="2186"/>
      <c r="AR49" s="2186"/>
      <c r="AS49" s="2186"/>
      <c r="AT49" s="2186"/>
      <c r="AU49" s="2186"/>
      <c r="AV49" s="2186"/>
      <c r="AW49" s="2186"/>
      <c r="AX49" s="2186"/>
      <c r="AY49" s="2186"/>
      <c r="AZ49" s="2186"/>
      <c r="BA49" s="2186"/>
      <c r="BB49" s="2186"/>
      <c r="BC49" s="2186"/>
      <c r="BD49" s="2186"/>
      <c r="BE49" s="2186"/>
      <c r="BF49" s="2186"/>
      <c r="BG49" s="2285"/>
      <c r="BH49" s="2286"/>
      <c r="BI49" s="2286"/>
      <c r="BJ49" s="2286"/>
      <c r="BK49" s="2287"/>
      <c r="BL49" s="254"/>
      <c r="BM49" s="162"/>
      <c r="BO49" s="2206"/>
      <c r="BP49" s="2207"/>
      <c r="BQ49" s="2207"/>
      <c r="BR49" s="2207"/>
      <c r="BS49" s="2207"/>
      <c r="BT49" s="2207"/>
      <c r="BU49" s="2207"/>
      <c r="BV49" s="2207"/>
      <c r="BW49" s="2207"/>
      <c r="BX49" s="2207"/>
      <c r="BY49" s="2207"/>
      <c r="BZ49" s="2207"/>
      <c r="CA49" s="2207"/>
      <c r="CB49" s="2207"/>
      <c r="CC49" s="2207"/>
      <c r="CD49" s="2207"/>
      <c r="CE49" s="2207"/>
      <c r="CF49" s="2207"/>
      <c r="CG49" s="2207"/>
      <c r="CH49" s="2207"/>
      <c r="CI49" s="2207"/>
      <c r="CJ49" s="2207"/>
      <c r="CK49" s="2207"/>
      <c r="CL49" s="2207"/>
      <c r="CM49" s="2207"/>
      <c r="CN49" s="2207"/>
      <c r="CO49" s="2207"/>
      <c r="CP49" s="2207"/>
      <c r="CQ49" s="2207"/>
      <c r="CR49" s="2207"/>
      <c r="CS49" s="2207"/>
      <c r="CT49" s="2207"/>
      <c r="CU49" s="2207"/>
      <c r="CV49" s="2207"/>
      <c r="CW49" s="2207"/>
      <c r="CX49" s="2207"/>
      <c r="CY49" s="2207"/>
      <c r="CZ49" s="2207"/>
      <c r="DA49" s="2207"/>
      <c r="DB49" s="2207"/>
      <c r="DC49" s="2207"/>
      <c r="DD49" s="2207"/>
      <c r="DE49" s="2207"/>
      <c r="DF49" s="2207"/>
      <c r="DG49" s="2207"/>
      <c r="DH49" s="2207"/>
      <c r="DI49" s="2207"/>
      <c r="DJ49" s="2207"/>
      <c r="DK49" s="2207"/>
      <c r="DL49" s="2207"/>
      <c r="DM49" s="2207"/>
      <c r="DN49" s="2207"/>
      <c r="DO49" s="2207"/>
      <c r="DP49" s="2208"/>
    </row>
    <row r="50" spans="2:120" ht="22.5" customHeight="1">
      <c r="B50" s="162"/>
      <c r="C50" s="2187" t="s">
        <v>629</v>
      </c>
      <c r="D50" s="2186"/>
      <c r="E50" s="2186"/>
      <c r="F50" s="2186"/>
      <c r="G50" s="2186"/>
      <c r="H50" s="2186"/>
      <c r="I50" s="2186"/>
      <c r="J50" s="2186"/>
      <c r="K50" s="2186"/>
      <c r="L50" s="2186"/>
      <c r="M50" s="2186"/>
      <c r="N50" s="2186"/>
      <c r="O50" s="2186"/>
      <c r="P50" s="2186"/>
      <c r="Q50" s="2186"/>
      <c r="R50" s="2186"/>
      <c r="S50" s="2186"/>
      <c r="T50" s="2186"/>
      <c r="U50" s="2186"/>
      <c r="V50" s="2186"/>
      <c r="W50" s="2186"/>
      <c r="X50" s="2186"/>
      <c r="Y50" s="2186"/>
      <c r="Z50" s="2186"/>
      <c r="AA50" s="2186"/>
      <c r="AB50" s="2186"/>
      <c r="AC50" s="2186"/>
      <c r="AD50" s="2186"/>
      <c r="AE50" s="2186"/>
      <c r="AF50" s="2186"/>
      <c r="AG50" s="2186"/>
      <c r="AH50" s="2186"/>
      <c r="AI50" s="2186"/>
      <c r="AJ50" s="2186"/>
      <c r="AK50" s="2186"/>
      <c r="AL50" s="2186"/>
      <c r="AM50" s="2186" t="s">
        <v>630</v>
      </c>
      <c r="AN50" s="2186"/>
      <c r="AO50" s="2186"/>
      <c r="AP50" s="2186"/>
      <c r="AQ50" s="2186"/>
      <c r="AR50" s="2186"/>
      <c r="AS50" s="2186"/>
      <c r="AT50" s="2186"/>
      <c r="AU50" s="2186"/>
      <c r="AV50" s="2186"/>
      <c r="AW50" s="2186"/>
      <c r="AX50" s="2186"/>
      <c r="AY50" s="2186"/>
      <c r="AZ50" s="2186"/>
      <c r="BA50" s="2186"/>
      <c r="BB50" s="2186"/>
      <c r="BC50" s="2186"/>
      <c r="BD50" s="2186"/>
      <c r="BE50" s="2186"/>
      <c r="BF50" s="2186"/>
      <c r="BG50" s="2285"/>
      <c r="BH50" s="2286"/>
      <c r="BI50" s="2286"/>
      <c r="BJ50" s="2286"/>
      <c r="BK50" s="2287"/>
      <c r="BL50" s="254"/>
      <c r="BM50" s="162"/>
      <c r="BO50" s="2209" t="s">
        <v>918</v>
      </c>
      <c r="BP50" s="2210"/>
      <c r="BQ50" s="2210"/>
      <c r="BR50" s="2210"/>
      <c r="BS50" s="2210"/>
      <c r="BT50" s="2210"/>
      <c r="BU50" s="2210"/>
      <c r="BV50" s="2210"/>
      <c r="BW50" s="2210"/>
      <c r="BX50" s="2210"/>
      <c r="BY50" s="2210"/>
      <c r="BZ50" s="2210"/>
      <c r="CA50" s="2210"/>
      <c r="CB50" s="2210"/>
      <c r="CC50" s="2210"/>
      <c r="CD50" s="2210"/>
      <c r="CE50" s="2210"/>
      <c r="CF50" s="2210"/>
      <c r="CG50" s="2210"/>
      <c r="CH50" s="2210"/>
      <c r="CI50" s="2210"/>
      <c r="CJ50" s="2210"/>
      <c r="CK50" s="2210"/>
      <c r="CL50" s="2210"/>
      <c r="CM50" s="2210"/>
      <c r="CN50" s="2210"/>
      <c r="CO50" s="2210"/>
      <c r="CP50" s="2210"/>
      <c r="CQ50" s="2210"/>
      <c r="CR50" s="2210"/>
      <c r="CS50" s="2210"/>
      <c r="CT50" s="2210"/>
      <c r="CU50" s="2210"/>
      <c r="CV50" s="2210"/>
      <c r="CW50" s="2210"/>
      <c r="CX50" s="2210"/>
      <c r="CY50" s="2210"/>
      <c r="CZ50" s="2210"/>
      <c r="DA50" s="2210"/>
      <c r="DB50" s="2210"/>
      <c r="DC50" s="2210"/>
      <c r="DD50" s="2210"/>
      <c r="DE50" s="2210"/>
      <c r="DF50" s="2210"/>
      <c r="DG50" s="2210"/>
      <c r="DH50" s="2210"/>
      <c r="DI50" s="2210"/>
      <c r="DJ50" s="2210"/>
      <c r="DK50" s="2210"/>
      <c r="DL50" s="2210"/>
      <c r="DM50" s="2210"/>
      <c r="DN50" s="2210"/>
      <c r="DO50" s="2210"/>
      <c r="DP50" s="2211"/>
    </row>
    <row r="51" spans="2:120" ht="22.5" customHeight="1">
      <c r="B51" s="162"/>
      <c r="C51" s="2187" t="s">
        <v>631</v>
      </c>
      <c r="D51" s="2186"/>
      <c r="E51" s="2186"/>
      <c r="F51" s="2186"/>
      <c r="G51" s="2186"/>
      <c r="H51" s="2186"/>
      <c r="I51" s="2186"/>
      <c r="J51" s="2186"/>
      <c r="K51" s="2186"/>
      <c r="L51" s="2186"/>
      <c r="M51" s="2186"/>
      <c r="N51" s="2186"/>
      <c r="O51" s="2186"/>
      <c r="P51" s="2186"/>
      <c r="Q51" s="2186"/>
      <c r="R51" s="2186"/>
      <c r="S51" s="2186"/>
      <c r="T51" s="2186"/>
      <c r="U51" s="2186"/>
      <c r="V51" s="2186"/>
      <c r="W51" s="2186"/>
      <c r="X51" s="2186"/>
      <c r="Y51" s="2186"/>
      <c r="Z51" s="2186"/>
      <c r="AA51" s="2186"/>
      <c r="AB51" s="2186"/>
      <c r="AC51" s="2186"/>
      <c r="AD51" s="2186"/>
      <c r="AE51" s="2186"/>
      <c r="AF51" s="2186"/>
      <c r="AG51" s="2186"/>
      <c r="AH51" s="2186"/>
      <c r="AI51" s="2186"/>
      <c r="AJ51" s="2186"/>
      <c r="AK51" s="2186"/>
      <c r="AL51" s="2186"/>
      <c r="AM51" s="2186" t="s">
        <v>627</v>
      </c>
      <c r="AN51" s="2186"/>
      <c r="AO51" s="2186"/>
      <c r="AP51" s="2186"/>
      <c r="AQ51" s="2186"/>
      <c r="AR51" s="2186"/>
      <c r="AS51" s="2186"/>
      <c r="AT51" s="2186"/>
      <c r="AU51" s="2186"/>
      <c r="AV51" s="2186"/>
      <c r="AW51" s="2186"/>
      <c r="AX51" s="2186"/>
      <c r="AY51" s="2186"/>
      <c r="AZ51" s="2186"/>
      <c r="BA51" s="2186"/>
      <c r="BB51" s="2186"/>
      <c r="BC51" s="2186"/>
      <c r="BD51" s="2186"/>
      <c r="BE51" s="2186"/>
      <c r="BF51" s="2186"/>
      <c r="BG51" s="2285"/>
      <c r="BH51" s="2286"/>
      <c r="BI51" s="2286"/>
      <c r="BJ51" s="2286"/>
      <c r="BK51" s="2287"/>
      <c r="BL51" s="254"/>
      <c r="BM51" s="162"/>
      <c r="BO51" s="2212"/>
      <c r="BP51" s="2213"/>
      <c r="BQ51" s="2213"/>
      <c r="BR51" s="2213"/>
      <c r="BS51" s="2213"/>
      <c r="BT51" s="2213"/>
      <c r="BU51" s="2213"/>
      <c r="BV51" s="2213"/>
      <c r="BW51" s="2213"/>
      <c r="BX51" s="2213"/>
      <c r="BY51" s="2213"/>
      <c r="BZ51" s="2213"/>
      <c r="CA51" s="2213"/>
      <c r="CB51" s="2213"/>
      <c r="CC51" s="2213"/>
      <c r="CD51" s="2213"/>
      <c r="CE51" s="2213"/>
      <c r="CF51" s="2213"/>
      <c r="CG51" s="2213"/>
      <c r="CH51" s="2213"/>
      <c r="CI51" s="2213"/>
      <c r="CJ51" s="2213"/>
      <c r="CK51" s="2213"/>
      <c r="CL51" s="2213"/>
      <c r="CM51" s="2213"/>
      <c r="CN51" s="2213"/>
      <c r="CO51" s="2213"/>
      <c r="CP51" s="2213"/>
      <c r="CQ51" s="2213"/>
      <c r="CR51" s="2213"/>
      <c r="CS51" s="2213"/>
      <c r="CT51" s="2213"/>
      <c r="CU51" s="2213"/>
      <c r="CV51" s="2213"/>
      <c r="CW51" s="2213"/>
      <c r="CX51" s="2213"/>
      <c r="CY51" s="2213"/>
      <c r="CZ51" s="2213"/>
      <c r="DA51" s="2213"/>
      <c r="DB51" s="2213"/>
      <c r="DC51" s="2213"/>
      <c r="DD51" s="2213"/>
      <c r="DE51" s="2213"/>
      <c r="DF51" s="2213"/>
      <c r="DG51" s="2213"/>
      <c r="DH51" s="2213"/>
      <c r="DI51" s="2213"/>
      <c r="DJ51" s="2213"/>
      <c r="DK51" s="2213"/>
      <c r="DL51" s="2213"/>
      <c r="DM51" s="2213"/>
      <c r="DN51" s="2213"/>
      <c r="DO51" s="2213"/>
      <c r="DP51" s="2214"/>
    </row>
    <row r="52" spans="2:120" ht="22.5" customHeight="1">
      <c r="B52" s="162"/>
      <c r="C52" s="2187" t="s">
        <v>632</v>
      </c>
      <c r="D52" s="2186"/>
      <c r="E52" s="2186"/>
      <c r="F52" s="2186"/>
      <c r="G52" s="2186"/>
      <c r="H52" s="2186"/>
      <c r="I52" s="2186"/>
      <c r="J52" s="2186"/>
      <c r="K52" s="2186"/>
      <c r="L52" s="2186"/>
      <c r="M52" s="2186"/>
      <c r="N52" s="2186"/>
      <c r="O52" s="2186"/>
      <c r="P52" s="2186"/>
      <c r="Q52" s="2186"/>
      <c r="R52" s="2186"/>
      <c r="S52" s="2186"/>
      <c r="T52" s="2186"/>
      <c r="U52" s="2186"/>
      <c r="V52" s="2186"/>
      <c r="W52" s="2186"/>
      <c r="X52" s="2186"/>
      <c r="Y52" s="2186"/>
      <c r="Z52" s="2186"/>
      <c r="AA52" s="2186"/>
      <c r="AB52" s="2186"/>
      <c r="AC52" s="2186"/>
      <c r="AD52" s="2186"/>
      <c r="AE52" s="2186"/>
      <c r="AF52" s="2186"/>
      <c r="AG52" s="2186"/>
      <c r="AH52" s="2186"/>
      <c r="AI52" s="2186"/>
      <c r="AJ52" s="2186"/>
      <c r="AK52" s="2186"/>
      <c r="AL52" s="2186"/>
      <c r="AM52" s="2186" t="s">
        <v>633</v>
      </c>
      <c r="AN52" s="2186"/>
      <c r="AO52" s="2186"/>
      <c r="AP52" s="2186"/>
      <c r="AQ52" s="2186"/>
      <c r="AR52" s="2186"/>
      <c r="AS52" s="2186"/>
      <c r="AT52" s="2186"/>
      <c r="AU52" s="2186"/>
      <c r="AV52" s="2186"/>
      <c r="AW52" s="2186"/>
      <c r="AX52" s="2186"/>
      <c r="AY52" s="2186"/>
      <c r="AZ52" s="2186"/>
      <c r="BA52" s="2186"/>
      <c r="BB52" s="2186"/>
      <c r="BC52" s="2186"/>
      <c r="BD52" s="2186"/>
      <c r="BE52" s="2186"/>
      <c r="BF52" s="2186"/>
      <c r="BG52" s="2285"/>
      <c r="BH52" s="2286"/>
      <c r="BI52" s="2286"/>
      <c r="BJ52" s="2286"/>
      <c r="BK52" s="2287"/>
      <c r="BL52" s="254"/>
      <c r="BM52" s="162"/>
      <c r="BO52" s="2212"/>
      <c r="BP52" s="2213"/>
      <c r="BQ52" s="2213"/>
      <c r="BR52" s="2213"/>
      <c r="BS52" s="2213"/>
      <c r="BT52" s="2213"/>
      <c r="BU52" s="2213"/>
      <c r="BV52" s="2213"/>
      <c r="BW52" s="2213"/>
      <c r="BX52" s="2213"/>
      <c r="BY52" s="2213"/>
      <c r="BZ52" s="2213"/>
      <c r="CA52" s="2213"/>
      <c r="CB52" s="2213"/>
      <c r="CC52" s="2213"/>
      <c r="CD52" s="2213"/>
      <c r="CE52" s="2213"/>
      <c r="CF52" s="2213"/>
      <c r="CG52" s="2213"/>
      <c r="CH52" s="2213"/>
      <c r="CI52" s="2213"/>
      <c r="CJ52" s="2213"/>
      <c r="CK52" s="2213"/>
      <c r="CL52" s="2213"/>
      <c r="CM52" s="2213"/>
      <c r="CN52" s="2213"/>
      <c r="CO52" s="2213"/>
      <c r="CP52" s="2213"/>
      <c r="CQ52" s="2213"/>
      <c r="CR52" s="2213"/>
      <c r="CS52" s="2213"/>
      <c r="CT52" s="2213"/>
      <c r="CU52" s="2213"/>
      <c r="CV52" s="2213"/>
      <c r="CW52" s="2213"/>
      <c r="CX52" s="2213"/>
      <c r="CY52" s="2213"/>
      <c r="CZ52" s="2213"/>
      <c r="DA52" s="2213"/>
      <c r="DB52" s="2213"/>
      <c r="DC52" s="2213"/>
      <c r="DD52" s="2213"/>
      <c r="DE52" s="2213"/>
      <c r="DF52" s="2213"/>
      <c r="DG52" s="2213"/>
      <c r="DH52" s="2213"/>
      <c r="DI52" s="2213"/>
      <c r="DJ52" s="2213"/>
      <c r="DK52" s="2213"/>
      <c r="DL52" s="2213"/>
      <c r="DM52" s="2213"/>
      <c r="DN52" s="2213"/>
      <c r="DO52" s="2213"/>
      <c r="DP52" s="2214"/>
    </row>
    <row r="53" spans="2:120" ht="23.25" customHeight="1">
      <c r="B53" s="162"/>
      <c r="C53" s="2187" t="s">
        <v>634</v>
      </c>
      <c r="D53" s="2186"/>
      <c r="E53" s="2186"/>
      <c r="F53" s="2186"/>
      <c r="G53" s="2186"/>
      <c r="H53" s="2186"/>
      <c r="I53" s="2186"/>
      <c r="J53" s="2186"/>
      <c r="K53" s="2186"/>
      <c r="L53" s="2186"/>
      <c r="M53" s="2186"/>
      <c r="N53" s="2186"/>
      <c r="O53" s="2186"/>
      <c r="P53" s="2186"/>
      <c r="Q53" s="2186"/>
      <c r="R53" s="2186"/>
      <c r="S53" s="2186"/>
      <c r="T53" s="2186"/>
      <c r="U53" s="2186"/>
      <c r="V53" s="2186"/>
      <c r="W53" s="2186"/>
      <c r="X53" s="2186"/>
      <c r="Y53" s="2186"/>
      <c r="Z53" s="2186"/>
      <c r="AA53" s="2186"/>
      <c r="AB53" s="2186"/>
      <c r="AC53" s="2186"/>
      <c r="AD53" s="2186"/>
      <c r="AE53" s="2186"/>
      <c r="AF53" s="2186"/>
      <c r="AG53" s="2186"/>
      <c r="AH53" s="2186"/>
      <c r="AI53" s="2186"/>
      <c r="AJ53" s="2186"/>
      <c r="AK53" s="2186"/>
      <c r="AL53" s="2186"/>
      <c r="AM53" s="2186"/>
      <c r="AN53" s="2186"/>
      <c r="AO53" s="2186"/>
      <c r="AP53" s="2186"/>
      <c r="AQ53" s="2186"/>
      <c r="AR53" s="2186"/>
      <c r="AS53" s="2186"/>
      <c r="AT53" s="2186"/>
      <c r="AU53" s="2186"/>
      <c r="AV53" s="2186"/>
      <c r="AW53" s="2186"/>
      <c r="AX53" s="2186"/>
      <c r="AY53" s="2186"/>
      <c r="AZ53" s="2186"/>
      <c r="BA53" s="2186"/>
      <c r="BB53" s="2186"/>
      <c r="BC53" s="2186"/>
      <c r="BD53" s="2186"/>
      <c r="BE53" s="2186"/>
      <c r="BF53" s="2186"/>
      <c r="BG53" s="2285"/>
      <c r="BH53" s="2286"/>
      <c r="BI53" s="2286"/>
      <c r="BJ53" s="2286"/>
      <c r="BK53" s="2287"/>
      <c r="BL53" s="255" t="s">
        <v>1</v>
      </c>
      <c r="BM53" s="162"/>
      <c r="BO53" s="2212"/>
      <c r="BP53" s="2213"/>
      <c r="BQ53" s="2213"/>
      <c r="BR53" s="2213"/>
      <c r="BS53" s="2213"/>
      <c r="BT53" s="2213"/>
      <c r="BU53" s="2213"/>
      <c r="BV53" s="2213"/>
      <c r="BW53" s="2213"/>
      <c r="BX53" s="2213"/>
      <c r="BY53" s="2213"/>
      <c r="BZ53" s="2213"/>
      <c r="CA53" s="2213"/>
      <c r="CB53" s="2213"/>
      <c r="CC53" s="2213"/>
      <c r="CD53" s="2213"/>
      <c r="CE53" s="2213"/>
      <c r="CF53" s="2213"/>
      <c r="CG53" s="2213"/>
      <c r="CH53" s="2213"/>
      <c r="CI53" s="2213"/>
      <c r="CJ53" s="2213"/>
      <c r="CK53" s="2213"/>
      <c r="CL53" s="2213"/>
      <c r="CM53" s="2213"/>
      <c r="CN53" s="2213"/>
      <c r="CO53" s="2213"/>
      <c r="CP53" s="2213"/>
      <c r="CQ53" s="2213"/>
      <c r="CR53" s="2213"/>
      <c r="CS53" s="2213"/>
      <c r="CT53" s="2213"/>
      <c r="CU53" s="2213"/>
      <c r="CV53" s="2213"/>
      <c r="CW53" s="2213"/>
      <c r="CX53" s="2213"/>
      <c r="CY53" s="2213"/>
      <c r="CZ53" s="2213"/>
      <c r="DA53" s="2213"/>
      <c r="DB53" s="2213"/>
      <c r="DC53" s="2213"/>
      <c r="DD53" s="2213"/>
      <c r="DE53" s="2213"/>
      <c r="DF53" s="2213"/>
      <c r="DG53" s="2213"/>
      <c r="DH53" s="2213"/>
      <c r="DI53" s="2213"/>
      <c r="DJ53" s="2213"/>
      <c r="DK53" s="2213"/>
      <c r="DL53" s="2213"/>
      <c r="DM53" s="2213"/>
      <c r="DN53" s="2213"/>
      <c r="DO53" s="2213"/>
      <c r="DP53" s="2214"/>
    </row>
    <row r="54" spans="2:120" ht="22.5" customHeight="1">
      <c r="B54" s="162"/>
      <c r="C54" s="2187" t="s">
        <v>635</v>
      </c>
      <c r="D54" s="2186"/>
      <c r="E54" s="2186"/>
      <c r="F54" s="2186"/>
      <c r="G54" s="2186"/>
      <c r="H54" s="2186"/>
      <c r="I54" s="2186"/>
      <c r="J54" s="2186"/>
      <c r="K54" s="2186"/>
      <c r="L54" s="2186"/>
      <c r="M54" s="2186"/>
      <c r="N54" s="2186"/>
      <c r="O54" s="2186"/>
      <c r="P54" s="2186"/>
      <c r="Q54" s="2186"/>
      <c r="R54" s="2186"/>
      <c r="S54" s="2186"/>
      <c r="T54" s="2186"/>
      <c r="U54" s="2186"/>
      <c r="V54" s="2186"/>
      <c r="W54" s="2186"/>
      <c r="X54" s="2186"/>
      <c r="Y54" s="2186"/>
      <c r="Z54" s="2186"/>
      <c r="AA54" s="2186"/>
      <c r="AB54" s="2186"/>
      <c r="AC54" s="2186"/>
      <c r="AD54" s="2186"/>
      <c r="AE54" s="2186"/>
      <c r="AF54" s="2186"/>
      <c r="AG54" s="2186"/>
      <c r="AH54" s="2186"/>
      <c r="AI54" s="2186"/>
      <c r="AJ54" s="2186"/>
      <c r="AK54" s="2186"/>
      <c r="AL54" s="2186"/>
      <c r="AM54" s="2186" t="s">
        <v>636</v>
      </c>
      <c r="AN54" s="2186"/>
      <c r="AO54" s="2186"/>
      <c r="AP54" s="2186"/>
      <c r="AQ54" s="2186"/>
      <c r="AR54" s="2186"/>
      <c r="AS54" s="2186"/>
      <c r="AT54" s="2186"/>
      <c r="AU54" s="2186"/>
      <c r="AV54" s="2186"/>
      <c r="AW54" s="2186"/>
      <c r="AX54" s="2186"/>
      <c r="AY54" s="2186"/>
      <c r="AZ54" s="2186"/>
      <c r="BA54" s="2186"/>
      <c r="BB54" s="2186"/>
      <c r="BC54" s="2186"/>
      <c r="BD54" s="2186"/>
      <c r="BE54" s="2186"/>
      <c r="BF54" s="2186"/>
      <c r="BG54" s="2285"/>
      <c r="BH54" s="2286"/>
      <c r="BI54" s="2286"/>
      <c r="BJ54" s="2286"/>
      <c r="BK54" s="2287"/>
      <c r="BL54" s="254"/>
      <c r="BM54" s="162"/>
      <c r="BO54" s="2215"/>
      <c r="BP54" s="2216"/>
      <c r="BQ54" s="2216"/>
      <c r="BR54" s="2216"/>
      <c r="BS54" s="2216"/>
      <c r="BT54" s="2216"/>
      <c r="BU54" s="2216"/>
      <c r="BV54" s="2216"/>
      <c r="BW54" s="2216"/>
      <c r="BX54" s="2216"/>
      <c r="BY54" s="2216"/>
      <c r="BZ54" s="2216"/>
      <c r="CA54" s="2216"/>
      <c r="CB54" s="2216"/>
      <c r="CC54" s="2216"/>
      <c r="CD54" s="2216"/>
      <c r="CE54" s="2216"/>
      <c r="CF54" s="2216"/>
      <c r="CG54" s="2216"/>
      <c r="CH54" s="2216"/>
      <c r="CI54" s="2216"/>
      <c r="CJ54" s="2216"/>
      <c r="CK54" s="2216"/>
      <c r="CL54" s="2216"/>
      <c r="CM54" s="2216"/>
      <c r="CN54" s="2216"/>
      <c r="CO54" s="2216"/>
      <c r="CP54" s="2216"/>
      <c r="CQ54" s="2216"/>
      <c r="CR54" s="2216"/>
      <c r="CS54" s="2216"/>
      <c r="CT54" s="2216"/>
      <c r="CU54" s="2216"/>
      <c r="CV54" s="2216"/>
      <c r="CW54" s="2216"/>
      <c r="CX54" s="2216"/>
      <c r="CY54" s="2216"/>
      <c r="CZ54" s="2216"/>
      <c r="DA54" s="2216"/>
      <c r="DB54" s="2216"/>
      <c r="DC54" s="2216"/>
      <c r="DD54" s="2216"/>
      <c r="DE54" s="2216"/>
      <c r="DF54" s="2216"/>
      <c r="DG54" s="2216"/>
      <c r="DH54" s="2216"/>
      <c r="DI54" s="2216"/>
      <c r="DJ54" s="2216"/>
      <c r="DK54" s="2216"/>
      <c r="DL54" s="2216"/>
      <c r="DM54" s="2216"/>
      <c r="DN54" s="2216"/>
      <c r="DO54" s="2216"/>
      <c r="DP54" s="2217"/>
    </row>
    <row r="55" spans="2:120" ht="22.5" customHeight="1">
      <c r="B55" s="162"/>
      <c r="C55" s="2187" t="s">
        <v>637</v>
      </c>
      <c r="D55" s="2186"/>
      <c r="E55" s="2186"/>
      <c r="F55" s="2186"/>
      <c r="G55" s="2186"/>
      <c r="H55" s="2186"/>
      <c r="I55" s="2186"/>
      <c r="J55" s="2186"/>
      <c r="K55" s="2186"/>
      <c r="L55" s="2186"/>
      <c r="M55" s="2186"/>
      <c r="N55" s="2186"/>
      <c r="O55" s="2186"/>
      <c r="P55" s="2186"/>
      <c r="Q55" s="2186"/>
      <c r="R55" s="2186"/>
      <c r="S55" s="2186"/>
      <c r="T55" s="2186"/>
      <c r="U55" s="2186"/>
      <c r="V55" s="2186"/>
      <c r="W55" s="2186"/>
      <c r="X55" s="2186"/>
      <c r="Y55" s="2186"/>
      <c r="Z55" s="2186"/>
      <c r="AA55" s="2186"/>
      <c r="AB55" s="2186"/>
      <c r="AC55" s="2186"/>
      <c r="AD55" s="2186"/>
      <c r="AE55" s="2186"/>
      <c r="AF55" s="2186"/>
      <c r="AG55" s="2186"/>
      <c r="AH55" s="2186"/>
      <c r="AI55" s="2186"/>
      <c r="AJ55" s="2186"/>
      <c r="AK55" s="2186"/>
      <c r="AL55" s="2186"/>
      <c r="AM55" s="2186" t="s">
        <v>638</v>
      </c>
      <c r="AN55" s="2186"/>
      <c r="AO55" s="2186"/>
      <c r="AP55" s="2186"/>
      <c r="AQ55" s="2186"/>
      <c r="AR55" s="2186"/>
      <c r="AS55" s="2186"/>
      <c r="AT55" s="2186"/>
      <c r="AU55" s="2186"/>
      <c r="AV55" s="2186"/>
      <c r="AW55" s="2186"/>
      <c r="AX55" s="2186"/>
      <c r="AY55" s="2186"/>
      <c r="AZ55" s="2186"/>
      <c r="BA55" s="2186"/>
      <c r="BB55" s="2186"/>
      <c r="BC55" s="2186"/>
      <c r="BD55" s="2186"/>
      <c r="BE55" s="2186"/>
      <c r="BF55" s="2186"/>
      <c r="BG55" s="2285"/>
      <c r="BH55" s="2286"/>
      <c r="BI55" s="2286"/>
      <c r="BJ55" s="2286"/>
      <c r="BK55" s="2287"/>
      <c r="BL55" s="254"/>
      <c r="BM55" s="162"/>
    </row>
    <row r="56" spans="2:120" ht="22.5" customHeight="1">
      <c r="B56" s="162"/>
      <c r="C56" s="2187" t="s">
        <v>639</v>
      </c>
      <c r="D56" s="2186"/>
      <c r="E56" s="2186"/>
      <c r="F56" s="2186"/>
      <c r="G56" s="2186"/>
      <c r="H56" s="2186"/>
      <c r="I56" s="2186"/>
      <c r="J56" s="2186"/>
      <c r="K56" s="2186"/>
      <c r="L56" s="2186"/>
      <c r="M56" s="2186"/>
      <c r="N56" s="2186"/>
      <c r="O56" s="2186"/>
      <c r="P56" s="2186"/>
      <c r="Q56" s="2186"/>
      <c r="R56" s="2186"/>
      <c r="S56" s="2186"/>
      <c r="T56" s="2186"/>
      <c r="U56" s="2186"/>
      <c r="V56" s="2186"/>
      <c r="W56" s="2186"/>
      <c r="X56" s="2186"/>
      <c r="Y56" s="2186"/>
      <c r="Z56" s="2186"/>
      <c r="AA56" s="2186"/>
      <c r="AB56" s="2186"/>
      <c r="AC56" s="2186"/>
      <c r="AD56" s="2186"/>
      <c r="AE56" s="2186"/>
      <c r="AF56" s="2186"/>
      <c r="AG56" s="2186"/>
      <c r="AH56" s="2186"/>
      <c r="AI56" s="2186"/>
      <c r="AJ56" s="2186"/>
      <c r="AK56" s="2186"/>
      <c r="AL56" s="2186"/>
      <c r="AM56" s="2186" t="s">
        <v>640</v>
      </c>
      <c r="AN56" s="2186"/>
      <c r="AO56" s="2186"/>
      <c r="AP56" s="2186"/>
      <c r="AQ56" s="2186"/>
      <c r="AR56" s="2186"/>
      <c r="AS56" s="2186"/>
      <c r="AT56" s="2186"/>
      <c r="AU56" s="2186"/>
      <c r="AV56" s="2186"/>
      <c r="AW56" s="2186"/>
      <c r="AX56" s="2186"/>
      <c r="AY56" s="2186"/>
      <c r="AZ56" s="2186"/>
      <c r="BA56" s="2186"/>
      <c r="BB56" s="2186"/>
      <c r="BC56" s="2186"/>
      <c r="BD56" s="2186"/>
      <c r="BE56" s="2186"/>
      <c r="BF56" s="2186"/>
      <c r="BG56" s="2285"/>
      <c r="BH56" s="2286"/>
      <c r="BI56" s="2286"/>
      <c r="BJ56" s="2286"/>
      <c r="BK56" s="2287"/>
      <c r="BL56" s="254"/>
      <c r="BM56" s="162"/>
      <c r="BO56" s="2331" t="s">
        <v>919</v>
      </c>
      <c r="BP56" s="2332"/>
      <c r="BQ56" s="2332"/>
      <c r="BR56" s="2332"/>
      <c r="BS56" s="2332"/>
      <c r="BT56" s="2332"/>
      <c r="BU56" s="2332"/>
      <c r="BV56" s="2332"/>
      <c r="BW56" s="2332"/>
      <c r="BX56" s="2332"/>
      <c r="BY56" s="2332"/>
      <c r="BZ56" s="2332"/>
      <c r="CA56" s="2332"/>
      <c r="CB56" s="2332"/>
      <c r="CC56" s="2332"/>
      <c r="CD56" s="2332"/>
      <c r="CE56" s="2332"/>
      <c r="CF56" s="2332"/>
      <c r="CG56" s="2332"/>
      <c r="CH56" s="2332"/>
      <c r="CI56" s="2332"/>
      <c r="CJ56" s="2332"/>
      <c r="CK56" s="2332"/>
      <c r="CL56" s="2332"/>
      <c r="CM56" s="2332"/>
      <c r="CN56" s="2332"/>
      <c r="CO56" s="2332"/>
      <c r="CP56" s="2332"/>
      <c r="CQ56" s="2332"/>
      <c r="CR56" s="2332"/>
      <c r="CS56" s="2332"/>
      <c r="CT56" s="2332"/>
      <c r="CU56" s="2332"/>
      <c r="CV56" s="2332"/>
      <c r="CW56" s="2332"/>
      <c r="CX56" s="2332"/>
      <c r="CY56" s="2332"/>
      <c r="CZ56" s="2332"/>
      <c r="DA56" s="2332"/>
      <c r="DB56" s="2332"/>
      <c r="DC56" s="2332"/>
      <c r="DD56" s="2332"/>
      <c r="DE56" s="2332"/>
      <c r="DF56" s="2332"/>
      <c r="DG56" s="2332"/>
      <c r="DH56" s="2332"/>
      <c r="DI56" s="2332"/>
      <c r="DJ56" s="2332"/>
      <c r="DK56" s="2332"/>
      <c r="DL56" s="2332"/>
      <c r="DM56" s="2332"/>
      <c r="DN56" s="2332"/>
      <c r="DO56" s="2332"/>
      <c r="DP56" s="2333"/>
    </row>
    <row r="57" spans="2:120" ht="22.5" customHeight="1">
      <c r="B57" s="162"/>
      <c r="C57" s="2187" t="s">
        <v>641</v>
      </c>
      <c r="D57" s="2186"/>
      <c r="E57" s="2186"/>
      <c r="F57" s="2186"/>
      <c r="G57" s="2186"/>
      <c r="H57" s="2186"/>
      <c r="I57" s="2186"/>
      <c r="J57" s="2186"/>
      <c r="K57" s="2186"/>
      <c r="L57" s="2186"/>
      <c r="M57" s="2186"/>
      <c r="N57" s="2186"/>
      <c r="O57" s="2186"/>
      <c r="P57" s="2186"/>
      <c r="Q57" s="2186"/>
      <c r="R57" s="2186"/>
      <c r="S57" s="2186"/>
      <c r="T57" s="2186"/>
      <c r="U57" s="2186"/>
      <c r="V57" s="2186"/>
      <c r="W57" s="2186"/>
      <c r="X57" s="2186"/>
      <c r="Y57" s="2186"/>
      <c r="Z57" s="2186"/>
      <c r="AA57" s="2186"/>
      <c r="AB57" s="2186"/>
      <c r="AC57" s="2186"/>
      <c r="AD57" s="2186"/>
      <c r="AE57" s="2186"/>
      <c r="AF57" s="2186"/>
      <c r="AG57" s="2186"/>
      <c r="AH57" s="2186"/>
      <c r="AI57" s="2186"/>
      <c r="AJ57" s="2186"/>
      <c r="AK57" s="2186"/>
      <c r="AL57" s="2186"/>
      <c r="AM57" s="2186" t="s">
        <v>638</v>
      </c>
      <c r="AN57" s="2186"/>
      <c r="AO57" s="2186"/>
      <c r="AP57" s="2186"/>
      <c r="AQ57" s="2186"/>
      <c r="AR57" s="2186"/>
      <c r="AS57" s="2186"/>
      <c r="AT57" s="2186"/>
      <c r="AU57" s="2186"/>
      <c r="AV57" s="2186"/>
      <c r="AW57" s="2186"/>
      <c r="AX57" s="2186"/>
      <c r="AY57" s="2186"/>
      <c r="AZ57" s="2186"/>
      <c r="BA57" s="2186"/>
      <c r="BB57" s="2186"/>
      <c r="BC57" s="2186"/>
      <c r="BD57" s="2186"/>
      <c r="BE57" s="2186"/>
      <c r="BF57" s="2186"/>
      <c r="BG57" s="2285"/>
      <c r="BH57" s="2286"/>
      <c r="BI57" s="2286"/>
      <c r="BJ57" s="2286"/>
      <c r="BK57" s="2287"/>
      <c r="BL57" s="254"/>
      <c r="BM57" s="162"/>
      <c r="BO57" s="2189"/>
      <c r="BP57" s="2190"/>
      <c r="BQ57" s="2190"/>
      <c r="BR57" s="2190"/>
      <c r="BS57" s="2190"/>
      <c r="BT57" s="2190"/>
      <c r="BU57" s="2190"/>
      <c r="BV57" s="2190"/>
      <c r="BW57" s="2190"/>
      <c r="BX57" s="2190"/>
      <c r="BY57" s="2190"/>
      <c r="BZ57" s="2190"/>
      <c r="CA57" s="2190"/>
      <c r="CB57" s="2190"/>
      <c r="CC57" s="2190"/>
      <c r="CD57" s="2190"/>
      <c r="CE57" s="2190"/>
      <c r="CF57" s="2190"/>
      <c r="CG57" s="2190"/>
      <c r="CH57" s="2190"/>
      <c r="CI57" s="2190"/>
      <c r="CJ57" s="2190"/>
      <c r="CK57" s="2190"/>
      <c r="CL57" s="2190"/>
      <c r="CM57" s="2190"/>
      <c r="CN57" s="2190"/>
      <c r="CO57" s="2190"/>
      <c r="CP57" s="2190"/>
      <c r="CQ57" s="2190"/>
      <c r="CR57" s="2190"/>
      <c r="CS57" s="2190"/>
      <c r="CT57" s="2190"/>
      <c r="CU57" s="2190"/>
      <c r="CV57" s="2190"/>
      <c r="CW57" s="2190"/>
      <c r="CX57" s="2190"/>
      <c r="CY57" s="2190"/>
      <c r="CZ57" s="2190"/>
      <c r="DA57" s="2190"/>
      <c r="DB57" s="2190"/>
      <c r="DC57" s="2190"/>
      <c r="DD57" s="2190"/>
      <c r="DE57" s="2190"/>
      <c r="DF57" s="2190"/>
      <c r="DG57" s="2190"/>
      <c r="DH57" s="2190"/>
      <c r="DI57" s="2190"/>
      <c r="DJ57" s="2190"/>
      <c r="DK57" s="2190"/>
      <c r="DL57" s="2190"/>
      <c r="DM57" s="2190"/>
      <c r="DN57" s="2190"/>
      <c r="DO57" s="2190"/>
      <c r="DP57" s="2191"/>
    </row>
    <row r="58" spans="2:120" ht="22.5" customHeight="1">
      <c r="B58" s="162"/>
      <c r="C58" s="2187" t="s">
        <v>642</v>
      </c>
      <c r="D58" s="2186"/>
      <c r="E58" s="2186"/>
      <c r="F58" s="2186"/>
      <c r="G58" s="2186"/>
      <c r="H58" s="2186"/>
      <c r="I58" s="2186"/>
      <c r="J58" s="2186"/>
      <c r="K58" s="2186"/>
      <c r="L58" s="2186"/>
      <c r="M58" s="2186"/>
      <c r="N58" s="2186"/>
      <c r="O58" s="2186"/>
      <c r="P58" s="2186"/>
      <c r="Q58" s="2186"/>
      <c r="R58" s="2186"/>
      <c r="S58" s="2186"/>
      <c r="T58" s="2186"/>
      <c r="U58" s="2186"/>
      <c r="V58" s="2186"/>
      <c r="W58" s="2186"/>
      <c r="X58" s="2186"/>
      <c r="Y58" s="2186"/>
      <c r="Z58" s="2186"/>
      <c r="AA58" s="2186"/>
      <c r="AB58" s="2186"/>
      <c r="AC58" s="2186"/>
      <c r="AD58" s="2186"/>
      <c r="AE58" s="2186"/>
      <c r="AF58" s="2186"/>
      <c r="AG58" s="2186"/>
      <c r="AH58" s="2186"/>
      <c r="AI58" s="2186"/>
      <c r="AJ58" s="2186"/>
      <c r="AK58" s="2186"/>
      <c r="AL58" s="2186"/>
      <c r="AM58" s="2186" t="s">
        <v>638</v>
      </c>
      <c r="AN58" s="2186"/>
      <c r="AO58" s="2186"/>
      <c r="AP58" s="2186"/>
      <c r="AQ58" s="2186"/>
      <c r="AR58" s="2186"/>
      <c r="AS58" s="2186"/>
      <c r="AT58" s="2186"/>
      <c r="AU58" s="2186"/>
      <c r="AV58" s="2186"/>
      <c r="AW58" s="2186"/>
      <c r="AX58" s="2186"/>
      <c r="AY58" s="2186"/>
      <c r="AZ58" s="2186"/>
      <c r="BA58" s="2186"/>
      <c r="BB58" s="2186"/>
      <c r="BC58" s="2186"/>
      <c r="BD58" s="2186"/>
      <c r="BE58" s="2186"/>
      <c r="BF58" s="2186"/>
      <c r="BG58" s="2285"/>
      <c r="BH58" s="2286"/>
      <c r="BI58" s="2286"/>
      <c r="BJ58" s="2286"/>
      <c r="BK58" s="2287"/>
      <c r="BL58" s="254"/>
      <c r="BM58" s="162"/>
      <c r="BO58" s="2178"/>
      <c r="BP58" s="2179"/>
      <c r="BQ58" s="2179"/>
      <c r="BR58" s="2179"/>
      <c r="BS58" s="2179"/>
      <c r="BT58" s="2179"/>
      <c r="BU58" s="2179"/>
      <c r="BV58" s="2179"/>
      <c r="BW58" s="2179"/>
      <c r="BX58" s="2179"/>
      <c r="BY58" s="2179"/>
      <c r="BZ58" s="2179"/>
      <c r="CA58" s="2179"/>
      <c r="CB58" s="2179"/>
      <c r="CC58" s="2179"/>
      <c r="CD58" s="2179"/>
      <c r="CE58" s="2179"/>
      <c r="CF58" s="2179"/>
      <c r="CG58" s="2179"/>
      <c r="CH58" s="2179"/>
      <c r="CI58" s="2179"/>
      <c r="CJ58" s="2179"/>
      <c r="CK58" s="2179"/>
      <c r="CL58" s="2179"/>
      <c r="CM58" s="2179"/>
      <c r="CN58" s="2179"/>
      <c r="CO58" s="2179"/>
      <c r="CP58" s="2179"/>
      <c r="CQ58" s="2179"/>
      <c r="CR58" s="2179"/>
      <c r="CS58" s="2179"/>
      <c r="CT58" s="2179"/>
      <c r="CU58" s="2179"/>
      <c r="CV58" s="2179"/>
      <c r="CW58" s="2179"/>
      <c r="CX58" s="2179"/>
      <c r="CY58" s="2179"/>
      <c r="CZ58" s="2179"/>
      <c r="DA58" s="2179"/>
      <c r="DB58" s="2179"/>
      <c r="DC58" s="2179"/>
      <c r="DD58" s="2179"/>
      <c r="DE58" s="2179"/>
      <c r="DF58" s="2179"/>
      <c r="DG58" s="2179"/>
      <c r="DH58" s="2179"/>
      <c r="DI58" s="2179"/>
      <c r="DJ58" s="2179"/>
      <c r="DK58" s="2179"/>
      <c r="DL58" s="2179"/>
      <c r="DM58" s="2179"/>
      <c r="DN58" s="2179"/>
      <c r="DO58" s="2179"/>
      <c r="DP58" s="2180"/>
    </row>
    <row r="59" spans="2:120" ht="22.5" customHeight="1">
      <c r="B59" s="162"/>
      <c r="C59" s="2187" t="s">
        <v>643</v>
      </c>
      <c r="D59" s="2186"/>
      <c r="E59" s="2186"/>
      <c r="F59" s="2186"/>
      <c r="G59" s="2186"/>
      <c r="H59" s="2186"/>
      <c r="I59" s="2186"/>
      <c r="J59" s="2186"/>
      <c r="K59" s="2186"/>
      <c r="L59" s="2186"/>
      <c r="M59" s="2186"/>
      <c r="N59" s="2186"/>
      <c r="O59" s="2186"/>
      <c r="P59" s="2186"/>
      <c r="Q59" s="2186"/>
      <c r="R59" s="2186"/>
      <c r="S59" s="2186"/>
      <c r="T59" s="2186"/>
      <c r="U59" s="2186"/>
      <c r="V59" s="2186"/>
      <c r="W59" s="2186"/>
      <c r="X59" s="2186"/>
      <c r="Y59" s="2186"/>
      <c r="Z59" s="2186"/>
      <c r="AA59" s="2186"/>
      <c r="AB59" s="2186"/>
      <c r="AC59" s="2186"/>
      <c r="AD59" s="2186"/>
      <c r="AE59" s="2186"/>
      <c r="AF59" s="2186"/>
      <c r="AG59" s="2186"/>
      <c r="AH59" s="2186"/>
      <c r="AI59" s="2186"/>
      <c r="AJ59" s="2186"/>
      <c r="AK59" s="2186"/>
      <c r="AL59" s="2186"/>
      <c r="AM59" s="2186" t="s">
        <v>638</v>
      </c>
      <c r="AN59" s="2186"/>
      <c r="AO59" s="2186"/>
      <c r="AP59" s="2186"/>
      <c r="AQ59" s="2186"/>
      <c r="AR59" s="2186"/>
      <c r="AS59" s="2186"/>
      <c r="AT59" s="2186"/>
      <c r="AU59" s="2186"/>
      <c r="AV59" s="2186"/>
      <c r="AW59" s="2186"/>
      <c r="AX59" s="2186"/>
      <c r="AY59" s="2186"/>
      <c r="AZ59" s="2186"/>
      <c r="BA59" s="2186"/>
      <c r="BB59" s="2186"/>
      <c r="BC59" s="2186"/>
      <c r="BD59" s="2186"/>
      <c r="BE59" s="2186"/>
      <c r="BF59" s="2186"/>
      <c r="BG59" s="2285"/>
      <c r="BH59" s="2286"/>
      <c r="BI59" s="2286"/>
      <c r="BJ59" s="2286"/>
      <c r="BK59" s="2287"/>
      <c r="BL59" s="254"/>
      <c r="BM59" s="162"/>
    </row>
    <row r="60" spans="2:120" ht="22.5" customHeight="1">
      <c r="B60" s="162"/>
      <c r="C60" s="2183" t="s">
        <v>644</v>
      </c>
      <c r="D60" s="2184"/>
      <c r="E60" s="2184"/>
      <c r="F60" s="2184"/>
      <c r="G60" s="2184"/>
      <c r="H60" s="2184"/>
      <c r="I60" s="2184"/>
      <c r="J60" s="2184"/>
      <c r="K60" s="2184"/>
      <c r="L60" s="2184"/>
      <c r="M60" s="2184"/>
      <c r="N60" s="2184"/>
      <c r="O60" s="2184"/>
      <c r="P60" s="2184"/>
      <c r="Q60" s="2184"/>
      <c r="R60" s="2184"/>
      <c r="S60" s="2184"/>
      <c r="T60" s="2184"/>
      <c r="U60" s="2184"/>
      <c r="V60" s="2184"/>
      <c r="W60" s="2184"/>
      <c r="X60" s="2184"/>
      <c r="Y60" s="2184"/>
      <c r="Z60" s="2184"/>
      <c r="AA60" s="2184"/>
      <c r="AB60" s="2184"/>
      <c r="AC60" s="2184"/>
      <c r="AD60" s="2184"/>
      <c r="AE60" s="2184"/>
      <c r="AF60" s="2184"/>
      <c r="AG60" s="2184"/>
      <c r="AH60" s="2184"/>
      <c r="AI60" s="2184"/>
      <c r="AJ60" s="2184"/>
      <c r="AK60" s="2184"/>
      <c r="AL60" s="2184"/>
      <c r="AM60" s="2186" t="s">
        <v>627</v>
      </c>
      <c r="AN60" s="2186"/>
      <c r="AO60" s="2186"/>
      <c r="AP60" s="2186"/>
      <c r="AQ60" s="2186"/>
      <c r="AR60" s="2186"/>
      <c r="AS60" s="2186"/>
      <c r="AT60" s="2186"/>
      <c r="AU60" s="2186"/>
      <c r="AV60" s="2186"/>
      <c r="AW60" s="2186"/>
      <c r="AX60" s="2186"/>
      <c r="AY60" s="2186"/>
      <c r="AZ60" s="2186"/>
      <c r="BA60" s="2186"/>
      <c r="BB60" s="2186"/>
      <c r="BC60" s="2186"/>
      <c r="BD60" s="2186"/>
      <c r="BE60" s="2186"/>
      <c r="BF60" s="2186"/>
      <c r="BG60" s="2285"/>
      <c r="BH60" s="2286"/>
      <c r="BI60" s="2286"/>
      <c r="BJ60" s="2286"/>
      <c r="BK60" s="2287"/>
      <c r="BL60" s="254"/>
      <c r="BM60" s="162"/>
      <c r="BO60" s="2334" t="s">
        <v>920</v>
      </c>
      <c r="BP60" s="2335"/>
      <c r="BQ60" s="2335"/>
      <c r="BR60" s="2335"/>
      <c r="BS60" s="2335"/>
      <c r="BT60" s="2335"/>
      <c r="BU60" s="2335"/>
      <c r="BV60" s="2335"/>
      <c r="BW60" s="2335"/>
      <c r="BX60" s="2335"/>
      <c r="BY60" s="2335"/>
      <c r="BZ60" s="2335"/>
      <c r="CA60" s="2335"/>
      <c r="CB60" s="2335"/>
      <c r="CC60" s="2335"/>
      <c r="CD60" s="2335"/>
      <c r="CE60" s="2335"/>
      <c r="CF60" s="2335"/>
      <c r="CG60" s="2335"/>
      <c r="CH60" s="2335"/>
      <c r="CI60" s="2335"/>
      <c r="CJ60" s="2335"/>
      <c r="CK60" s="2335"/>
      <c r="CL60" s="2335"/>
      <c r="CM60" s="2335"/>
      <c r="CN60" s="2335"/>
      <c r="CO60" s="2335"/>
      <c r="CP60" s="2335"/>
      <c r="CQ60" s="2335"/>
      <c r="CR60" s="2335"/>
      <c r="CS60" s="2335"/>
      <c r="CT60" s="2335"/>
      <c r="CU60" s="2335"/>
      <c r="CV60" s="2335"/>
      <c r="CW60" s="2335"/>
      <c r="CX60" s="2335"/>
      <c r="CY60" s="2335"/>
      <c r="CZ60" s="2335"/>
      <c r="DA60" s="2335"/>
      <c r="DB60" s="2335"/>
      <c r="DC60" s="2335"/>
      <c r="DD60" s="2335"/>
      <c r="DE60" s="2335"/>
      <c r="DF60" s="2335"/>
      <c r="DG60" s="2335"/>
      <c r="DH60" s="2335"/>
      <c r="DI60" s="2335"/>
      <c r="DJ60" s="2335"/>
      <c r="DK60" s="2335"/>
      <c r="DL60" s="2335"/>
      <c r="DM60" s="2335"/>
      <c r="DN60" s="2335"/>
      <c r="DO60" s="2335"/>
      <c r="DP60" s="2336"/>
    </row>
    <row r="61" spans="2:120" ht="21.75" customHeight="1">
      <c r="B61" s="162"/>
      <c r="C61" s="2218" t="s">
        <v>921</v>
      </c>
      <c r="D61" s="2219"/>
      <c r="E61" s="2219"/>
      <c r="F61" s="2219"/>
      <c r="G61" s="2219"/>
      <c r="H61" s="2219"/>
      <c r="I61" s="2219"/>
      <c r="J61" s="2219"/>
      <c r="K61" s="2219"/>
      <c r="L61" s="2219"/>
      <c r="M61" s="2219"/>
      <c r="N61" s="2219"/>
      <c r="O61" s="2219"/>
      <c r="P61" s="2219"/>
      <c r="Q61" s="2219"/>
      <c r="R61" s="2219"/>
      <c r="S61" s="2219"/>
      <c r="T61" s="2219"/>
      <c r="U61" s="2219"/>
      <c r="V61" s="2219"/>
      <c r="W61" s="2219"/>
      <c r="X61" s="2219"/>
      <c r="Y61" s="2219"/>
      <c r="Z61" s="2219"/>
      <c r="AA61" s="2219"/>
      <c r="AB61" s="2219"/>
      <c r="AC61" s="2219"/>
      <c r="AD61" s="2219"/>
      <c r="AE61" s="2219"/>
      <c r="AF61" s="2219"/>
      <c r="AG61" s="2219"/>
      <c r="AH61" s="2219"/>
      <c r="AI61" s="2219"/>
      <c r="AJ61" s="2219"/>
      <c r="AK61" s="2219"/>
      <c r="AL61" s="2220"/>
      <c r="AM61" s="2221" t="s">
        <v>645</v>
      </c>
      <c r="AN61" s="2222"/>
      <c r="AO61" s="2222"/>
      <c r="AP61" s="2222"/>
      <c r="AQ61" s="2222"/>
      <c r="AR61" s="2222"/>
      <c r="AS61" s="2222"/>
      <c r="AT61" s="2222"/>
      <c r="AU61" s="2222"/>
      <c r="AV61" s="2222"/>
      <c r="AW61" s="2222"/>
      <c r="AX61" s="2222"/>
      <c r="AY61" s="2222"/>
      <c r="AZ61" s="2222"/>
      <c r="BA61" s="2222"/>
      <c r="BB61" s="2222"/>
      <c r="BC61" s="2222"/>
      <c r="BD61" s="2222"/>
      <c r="BE61" s="2222"/>
      <c r="BF61" s="2222"/>
      <c r="BG61" s="2285"/>
      <c r="BH61" s="2286"/>
      <c r="BI61" s="2286"/>
      <c r="BJ61" s="2286"/>
      <c r="BK61" s="2287"/>
      <c r="BL61" s="256"/>
      <c r="BM61" s="257"/>
      <c r="BO61" s="2163"/>
      <c r="BP61" s="2164"/>
      <c r="BQ61" s="2164"/>
      <c r="BR61" s="2164"/>
      <c r="BS61" s="2164"/>
      <c r="BT61" s="2164"/>
      <c r="BU61" s="2164"/>
      <c r="BV61" s="2164"/>
      <c r="BW61" s="2164"/>
      <c r="BX61" s="2164"/>
      <c r="BY61" s="2164"/>
      <c r="BZ61" s="2164"/>
      <c r="CA61" s="2164"/>
      <c r="CB61" s="2164"/>
      <c r="CC61" s="2164"/>
      <c r="CD61" s="2164"/>
      <c r="CE61" s="2164"/>
      <c r="CF61" s="2164"/>
      <c r="CG61" s="2164"/>
      <c r="CH61" s="2164"/>
      <c r="CI61" s="2164"/>
      <c r="CJ61" s="2164"/>
      <c r="CK61" s="2164"/>
      <c r="CL61" s="2164"/>
      <c r="CM61" s="2164"/>
      <c r="CN61" s="2164"/>
      <c r="CO61" s="2164"/>
      <c r="CP61" s="2164"/>
      <c r="CQ61" s="2164"/>
      <c r="CR61" s="2164"/>
      <c r="CS61" s="2164"/>
      <c r="CT61" s="2164"/>
      <c r="CU61" s="2164"/>
      <c r="CV61" s="2164"/>
      <c r="CW61" s="2164"/>
      <c r="CX61" s="2164"/>
      <c r="CY61" s="2164"/>
      <c r="CZ61" s="2164"/>
      <c r="DA61" s="2164"/>
      <c r="DB61" s="2164"/>
      <c r="DC61" s="2164"/>
      <c r="DD61" s="2164"/>
      <c r="DE61" s="2164"/>
      <c r="DF61" s="2164"/>
      <c r="DG61" s="2164"/>
      <c r="DH61" s="2164"/>
      <c r="DI61" s="2164"/>
      <c r="DJ61" s="2164"/>
      <c r="DK61" s="2164"/>
      <c r="DL61" s="2164"/>
      <c r="DM61" s="2164"/>
      <c r="DN61" s="2164"/>
      <c r="DO61" s="2164"/>
      <c r="DP61" s="2165"/>
    </row>
    <row r="62" spans="2:120" ht="29.25" customHeight="1">
      <c r="B62" s="162"/>
      <c r="C62" s="2223" t="s">
        <v>952</v>
      </c>
      <c r="D62" s="2185"/>
      <c r="E62" s="2185"/>
      <c r="F62" s="2185"/>
      <c r="G62" s="2185"/>
      <c r="H62" s="2185"/>
      <c r="I62" s="2185"/>
      <c r="J62" s="2185"/>
      <c r="K62" s="2185"/>
      <c r="L62" s="2185"/>
      <c r="M62" s="2185"/>
      <c r="N62" s="2185"/>
      <c r="O62" s="2185"/>
      <c r="P62" s="2185"/>
      <c r="Q62" s="2185"/>
      <c r="R62" s="2185"/>
      <c r="S62" s="2185"/>
      <c r="T62" s="2185"/>
      <c r="U62" s="2185"/>
      <c r="V62" s="2185"/>
      <c r="W62" s="2185"/>
      <c r="X62" s="2185"/>
      <c r="Y62" s="2185"/>
      <c r="Z62" s="2185"/>
      <c r="AA62" s="2185"/>
      <c r="AB62" s="2185"/>
      <c r="AC62" s="2185"/>
      <c r="AD62" s="2185"/>
      <c r="AE62" s="2185"/>
      <c r="AF62" s="2185"/>
      <c r="AG62" s="2185"/>
      <c r="AH62" s="2185"/>
      <c r="AI62" s="2185"/>
      <c r="AJ62" s="2185"/>
      <c r="AK62" s="2185"/>
      <c r="AL62" s="2185"/>
      <c r="AM62" s="2186"/>
      <c r="AN62" s="2186"/>
      <c r="AO62" s="2186"/>
      <c r="AP62" s="2186"/>
      <c r="AQ62" s="2186"/>
      <c r="AR62" s="2186"/>
      <c r="AS62" s="2186"/>
      <c r="AT62" s="2186"/>
      <c r="AU62" s="2186"/>
      <c r="AV62" s="2186"/>
      <c r="AW62" s="2186"/>
      <c r="AX62" s="2186"/>
      <c r="AY62" s="2186"/>
      <c r="AZ62" s="2186"/>
      <c r="BA62" s="2186"/>
      <c r="BB62" s="2186"/>
      <c r="BC62" s="2186"/>
      <c r="BD62" s="2186"/>
      <c r="BE62" s="2186"/>
      <c r="BF62" s="2186"/>
      <c r="BG62" s="2285"/>
      <c r="BH62" s="2286"/>
      <c r="BI62" s="2286"/>
      <c r="BJ62" s="2286"/>
      <c r="BK62" s="2287"/>
      <c r="BL62" s="254"/>
      <c r="BM62" s="162"/>
      <c r="BO62" s="2166"/>
      <c r="BP62" s="2167"/>
      <c r="BQ62" s="2167"/>
      <c r="BR62" s="2167"/>
      <c r="BS62" s="2167"/>
      <c r="BT62" s="2167"/>
      <c r="BU62" s="2167"/>
      <c r="BV62" s="2167"/>
      <c r="BW62" s="2167"/>
      <c r="BX62" s="2167"/>
      <c r="BY62" s="2167"/>
      <c r="BZ62" s="2167"/>
      <c r="CA62" s="2167"/>
      <c r="CB62" s="2167"/>
      <c r="CC62" s="2167"/>
      <c r="CD62" s="2167"/>
      <c r="CE62" s="2167"/>
      <c r="CF62" s="2167"/>
      <c r="CG62" s="2167"/>
      <c r="CH62" s="2167"/>
      <c r="CI62" s="2167"/>
      <c r="CJ62" s="2167"/>
      <c r="CK62" s="2167"/>
      <c r="CL62" s="2167"/>
      <c r="CM62" s="2167"/>
      <c r="CN62" s="2167"/>
      <c r="CO62" s="2167"/>
      <c r="CP62" s="2167"/>
      <c r="CQ62" s="2167"/>
      <c r="CR62" s="2167"/>
      <c r="CS62" s="2167"/>
      <c r="CT62" s="2167"/>
      <c r="CU62" s="2167"/>
      <c r="CV62" s="2167"/>
      <c r="CW62" s="2167"/>
      <c r="CX62" s="2167"/>
      <c r="CY62" s="2167"/>
      <c r="CZ62" s="2167"/>
      <c r="DA62" s="2167"/>
      <c r="DB62" s="2167"/>
      <c r="DC62" s="2167"/>
      <c r="DD62" s="2167"/>
      <c r="DE62" s="2167"/>
      <c r="DF62" s="2167"/>
      <c r="DG62" s="2167"/>
      <c r="DH62" s="2167"/>
      <c r="DI62" s="2167"/>
      <c r="DJ62" s="2167"/>
      <c r="DK62" s="2167"/>
      <c r="DL62" s="2167"/>
      <c r="DM62" s="2167"/>
      <c r="DN62" s="2167"/>
      <c r="DO62" s="2167"/>
      <c r="DP62" s="2168"/>
    </row>
    <row r="63" spans="2:120" ht="22.5" customHeight="1">
      <c r="B63" s="258"/>
      <c r="C63" s="2187" t="s">
        <v>646</v>
      </c>
      <c r="D63" s="2186"/>
      <c r="E63" s="2186"/>
      <c r="F63" s="2186"/>
      <c r="G63" s="2186"/>
      <c r="H63" s="2186"/>
      <c r="I63" s="2186"/>
      <c r="J63" s="2186"/>
      <c r="K63" s="2186"/>
      <c r="L63" s="2186"/>
      <c r="M63" s="2186"/>
      <c r="N63" s="2186"/>
      <c r="O63" s="2186"/>
      <c r="P63" s="2186"/>
      <c r="Q63" s="2186"/>
      <c r="R63" s="2186"/>
      <c r="S63" s="2186"/>
      <c r="T63" s="2186"/>
      <c r="U63" s="2186"/>
      <c r="V63" s="2186"/>
      <c r="W63" s="2186"/>
      <c r="X63" s="2186"/>
      <c r="Y63" s="2186"/>
      <c r="Z63" s="2186"/>
      <c r="AA63" s="2186"/>
      <c r="AB63" s="2186"/>
      <c r="AC63" s="2186"/>
      <c r="AD63" s="2186"/>
      <c r="AE63" s="2186"/>
      <c r="AF63" s="2186"/>
      <c r="AG63" s="2186"/>
      <c r="AH63" s="2186"/>
      <c r="AI63" s="2186"/>
      <c r="AJ63" s="2186"/>
      <c r="AK63" s="2186"/>
      <c r="AL63" s="2186"/>
      <c r="AM63" s="2186"/>
      <c r="AN63" s="2186"/>
      <c r="AO63" s="2186"/>
      <c r="AP63" s="2186"/>
      <c r="AQ63" s="2186"/>
      <c r="AR63" s="2186"/>
      <c r="AS63" s="2186"/>
      <c r="AT63" s="2186"/>
      <c r="AU63" s="2186"/>
      <c r="AV63" s="2186"/>
      <c r="AW63" s="2186"/>
      <c r="AX63" s="2186"/>
      <c r="AY63" s="2186"/>
      <c r="AZ63" s="2186"/>
      <c r="BA63" s="2186"/>
      <c r="BB63" s="2186"/>
      <c r="BC63" s="2186"/>
      <c r="BD63" s="2186"/>
      <c r="BE63" s="2186"/>
      <c r="BF63" s="2186"/>
      <c r="BG63" s="2285"/>
      <c r="BH63" s="2286"/>
      <c r="BI63" s="2286"/>
      <c r="BJ63" s="2286"/>
      <c r="BK63" s="2287"/>
      <c r="BL63" s="254"/>
      <c r="BM63" s="162"/>
      <c r="BO63" s="2337" t="s">
        <v>922</v>
      </c>
      <c r="BP63" s="2338"/>
      <c r="BQ63" s="2338"/>
      <c r="BR63" s="2338"/>
      <c r="BS63" s="2338"/>
      <c r="BT63" s="2338"/>
      <c r="BU63" s="2338"/>
      <c r="BV63" s="2338"/>
      <c r="BW63" s="2338"/>
      <c r="BX63" s="2338"/>
      <c r="BY63" s="2338"/>
      <c r="BZ63" s="2338"/>
      <c r="CA63" s="2338"/>
      <c r="CB63" s="2338"/>
      <c r="CC63" s="2338"/>
      <c r="CD63" s="2338"/>
      <c r="CE63" s="2338"/>
      <c r="CF63" s="2338"/>
      <c r="CG63" s="2338"/>
      <c r="CH63" s="2338"/>
      <c r="CI63" s="2338"/>
      <c r="CJ63" s="2338"/>
      <c r="CK63" s="2338"/>
      <c r="CL63" s="2338"/>
      <c r="CM63" s="2338"/>
      <c r="CN63" s="2338"/>
      <c r="CO63" s="2338"/>
      <c r="CP63" s="2338"/>
      <c r="CQ63" s="2338"/>
      <c r="CR63" s="2338"/>
      <c r="CS63" s="2338"/>
      <c r="CT63" s="2338"/>
      <c r="CU63" s="2338"/>
      <c r="CV63" s="2338"/>
      <c r="CW63" s="2338"/>
      <c r="CX63" s="2338"/>
      <c r="CY63" s="2338"/>
      <c r="CZ63" s="2338"/>
      <c r="DA63" s="2338"/>
      <c r="DB63" s="2338"/>
      <c r="DC63" s="2338"/>
      <c r="DD63" s="2338"/>
      <c r="DE63" s="2338"/>
      <c r="DF63" s="2338"/>
      <c r="DG63" s="2338"/>
      <c r="DH63" s="2338"/>
      <c r="DI63" s="2338"/>
      <c r="DJ63" s="2338"/>
      <c r="DK63" s="2338"/>
      <c r="DL63" s="2338"/>
      <c r="DM63" s="2338"/>
      <c r="DN63" s="2338"/>
      <c r="DO63" s="2338"/>
      <c r="DP63" s="2339"/>
    </row>
    <row r="64" spans="2:120" ht="22.5" customHeight="1">
      <c r="B64" s="162"/>
      <c r="C64" s="2187" t="s">
        <v>647</v>
      </c>
      <c r="D64" s="2186"/>
      <c r="E64" s="2186"/>
      <c r="F64" s="2186"/>
      <c r="G64" s="2186"/>
      <c r="H64" s="2186"/>
      <c r="I64" s="2186"/>
      <c r="J64" s="2186"/>
      <c r="K64" s="2186"/>
      <c r="L64" s="2186"/>
      <c r="M64" s="2186"/>
      <c r="N64" s="2186"/>
      <c r="O64" s="2186"/>
      <c r="P64" s="2186"/>
      <c r="Q64" s="2186"/>
      <c r="R64" s="2186"/>
      <c r="S64" s="2186"/>
      <c r="T64" s="2186"/>
      <c r="U64" s="2186"/>
      <c r="V64" s="2186"/>
      <c r="W64" s="2186"/>
      <c r="X64" s="2186"/>
      <c r="Y64" s="2186"/>
      <c r="Z64" s="2186"/>
      <c r="AA64" s="2186"/>
      <c r="AB64" s="2186"/>
      <c r="AC64" s="2186"/>
      <c r="AD64" s="2186"/>
      <c r="AE64" s="2186"/>
      <c r="AF64" s="2186"/>
      <c r="AG64" s="2186"/>
      <c r="AH64" s="2186"/>
      <c r="AI64" s="2186"/>
      <c r="AJ64" s="2186"/>
      <c r="AK64" s="2186"/>
      <c r="AL64" s="2186"/>
      <c r="AM64" s="2186"/>
      <c r="AN64" s="2186"/>
      <c r="AO64" s="2186"/>
      <c r="AP64" s="2186"/>
      <c r="AQ64" s="2186"/>
      <c r="AR64" s="2186"/>
      <c r="AS64" s="2186"/>
      <c r="AT64" s="2186"/>
      <c r="AU64" s="2186"/>
      <c r="AV64" s="2186"/>
      <c r="AW64" s="2186"/>
      <c r="AX64" s="2186"/>
      <c r="AY64" s="2186"/>
      <c r="AZ64" s="2186"/>
      <c r="BA64" s="2186"/>
      <c r="BB64" s="2186"/>
      <c r="BC64" s="2186"/>
      <c r="BD64" s="2186"/>
      <c r="BE64" s="2186"/>
      <c r="BF64" s="2186"/>
      <c r="BG64" s="2285"/>
      <c r="BH64" s="2286"/>
      <c r="BI64" s="2286"/>
      <c r="BJ64" s="2286"/>
      <c r="BK64" s="2287"/>
      <c r="BL64" s="254"/>
      <c r="BM64" s="162"/>
      <c r="BO64" s="2212"/>
      <c r="BP64" s="2213"/>
      <c r="BQ64" s="2213"/>
      <c r="BR64" s="2213"/>
      <c r="BS64" s="2213"/>
      <c r="BT64" s="2213"/>
      <c r="BU64" s="2213"/>
      <c r="BV64" s="2213"/>
      <c r="BW64" s="2213"/>
      <c r="BX64" s="2213"/>
      <c r="BY64" s="2213"/>
      <c r="BZ64" s="2213"/>
      <c r="CA64" s="2213"/>
      <c r="CB64" s="2213"/>
      <c r="CC64" s="2213"/>
      <c r="CD64" s="2213"/>
      <c r="CE64" s="2213"/>
      <c r="CF64" s="2213"/>
      <c r="CG64" s="2213"/>
      <c r="CH64" s="2213"/>
      <c r="CI64" s="2213"/>
      <c r="CJ64" s="2213"/>
      <c r="CK64" s="2213"/>
      <c r="CL64" s="2213"/>
      <c r="CM64" s="2213"/>
      <c r="CN64" s="2213"/>
      <c r="CO64" s="2213"/>
      <c r="CP64" s="2213"/>
      <c r="CQ64" s="2213"/>
      <c r="CR64" s="2213"/>
      <c r="CS64" s="2213"/>
      <c r="CT64" s="2213"/>
      <c r="CU64" s="2213"/>
      <c r="CV64" s="2213"/>
      <c r="CW64" s="2213"/>
      <c r="CX64" s="2213"/>
      <c r="CY64" s="2213"/>
      <c r="CZ64" s="2213"/>
      <c r="DA64" s="2213"/>
      <c r="DB64" s="2213"/>
      <c r="DC64" s="2213"/>
      <c r="DD64" s="2213"/>
      <c r="DE64" s="2213"/>
      <c r="DF64" s="2213"/>
      <c r="DG64" s="2213"/>
      <c r="DH64" s="2213"/>
      <c r="DI64" s="2213"/>
      <c r="DJ64" s="2213"/>
      <c r="DK64" s="2213"/>
      <c r="DL64" s="2213"/>
      <c r="DM64" s="2213"/>
      <c r="DN64" s="2213"/>
      <c r="DO64" s="2213"/>
      <c r="DP64" s="2214"/>
    </row>
    <row r="65" spans="2:120" ht="22.5" customHeight="1">
      <c r="B65" s="162"/>
      <c r="C65" s="2183" t="s">
        <v>648</v>
      </c>
      <c r="D65" s="2184"/>
      <c r="E65" s="2184"/>
      <c r="F65" s="2184"/>
      <c r="G65" s="2184"/>
      <c r="H65" s="2184"/>
      <c r="I65" s="2184"/>
      <c r="J65" s="2184"/>
      <c r="K65" s="2184"/>
      <c r="L65" s="2184"/>
      <c r="M65" s="2184"/>
      <c r="N65" s="2184"/>
      <c r="O65" s="2184"/>
      <c r="P65" s="2184"/>
      <c r="Q65" s="2184"/>
      <c r="R65" s="2184"/>
      <c r="S65" s="2184"/>
      <c r="T65" s="2184"/>
      <c r="U65" s="2184"/>
      <c r="V65" s="2184"/>
      <c r="W65" s="2184"/>
      <c r="X65" s="2184"/>
      <c r="Y65" s="2184"/>
      <c r="Z65" s="2184"/>
      <c r="AA65" s="2184"/>
      <c r="AB65" s="2184"/>
      <c r="AC65" s="2184"/>
      <c r="AD65" s="2184"/>
      <c r="AE65" s="2184"/>
      <c r="AF65" s="2184"/>
      <c r="AG65" s="2184"/>
      <c r="AH65" s="2184"/>
      <c r="AI65" s="2184"/>
      <c r="AJ65" s="2184"/>
      <c r="AK65" s="2184"/>
      <c r="AL65" s="2184"/>
      <c r="AM65" s="2186"/>
      <c r="AN65" s="2186"/>
      <c r="AO65" s="2186"/>
      <c r="AP65" s="2186"/>
      <c r="AQ65" s="2186"/>
      <c r="AR65" s="2186"/>
      <c r="AS65" s="2186"/>
      <c r="AT65" s="2186"/>
      <c r="AU65" s="2186"/>
      <c r="AV65" s="2186"/>
      <c r="AW65" s="2186"/>
      <c r="AX65" s="2186"/>
      <c r="AY65" s="2186"/>
      <c r="AZ65" s="2186"/>
      <c r="BA65" s="2186"/>
      <c r="BB65" s="2186"/>
      <c r="BC65" s="2186"/>
      <c r="BD65" s="2186"/>
      <c r="BE65" s="2186"/>
      <c r="BF65" s="2186"/>
      <c r="BG65" s="2285"/>
      <c r="BH65" s="2286"/>
      <c r="BI65" s="2286"/>
      <c r="BJ65" s="2286"/>
      <c r="BK65" s="2287"/>
      <c r="BL65" s="254"/>
      <c r="BM65" s="162"/>
      <c r="BO65" s="2212"/>
      <c r="BP65" s="2213"/>
      <c r="BQ65" s="2213"/>
      <c r="BR65" s="2213"/>
      <c r="BS65" s="2213"/>
      <c r="BT65" s="2213"/>
      <c r="BU65" s="2213"/>
      <c r="BV65" s="2213"/>
      <c r="BW65" s="2213"/>
      <c r="BX65" s="2213"/>
      <c r="BY65" s="2213"/>
      <c r="BZ65" s="2213"/>
      <c r="CA65" s="2213"/>
      <c r="CB65" s="2213"/>
      <c r="CC65" s="2213"/>
      <c r="CD65" s="2213"/>
      <c r="CE65" s="2213"/>
      <c r="CF65" s="2213"/>
      <c r="CG65" s="2213"/>
      <c r="CH65" s="2213"/>
      <c r="CI65" s="2213"/>
      <c r="CJ65" s="2213"/>
      <c r="CK65" s="2213"/>
      <c r="CL65" s="2213"/>
      <c r="CM65" s="2213"/>
      <c r="CN65" s="2213"/>
      <c r="CO65" s="2213"/>
      <c r="CP65" s="2213"/>
      <c r="CQ65" s="2213"/>
      <c r="CR65" s="2213"/>
      <c r="CS65" s="2213"/>
      <c r="CT65" s="2213"/>
      <c r="CU65" s="2213"/>
      <c r="CV65" s="2213"/>
      <c r="CW65" s="2213"/>
      <c r="CX65" s="2213"/>
      <c r="CY65" s="2213"/>
      <c r="CZ65" s="2213"/>
      <c r="DA65" s="2213"/>
      <c r="DB65" s="2213"/>
      <c r="DC65" s="2213"/>
      <c r="DD65" s="2213"/>
      <c r="DE65" s="2213"/>
      <c r="DF65" s="2213"/>
      <c r="DG65" s="2213"/>
      <c r="DH65" s="2213"/>
      <c r="DI65" s="2213"/>
      <c r="DJ65" s="2213"/>
      <c r="DK65" s="2213"/>
      <c r="DL65" s="2213"/>
      <c r="DM65" s="2213"/>
      <c r="DN65" s="2213"/>
      <c r="DO65" s="2213"/>
      <c r="DP65" s="2214"/>
    </row>
    <row r="66" spans="2:120" ht="22.5" customHeight="1">
      <c r="B66" s="162"/>
      <c r="C66" s="2233" t="s">
        <v>923</v>
      </c>
      <c r="D66" s="2234"/>
      <c r="E66" s="2234"/>
      <c r="F66" s="2234"/>
      <c r="G66" s="2234"/>
      <c r="H66" s="2234"/>
      <c r="I66" s="2234"/>
      <c r="J66" s="2234"/>
      <c r="K66" s="2234"/>
      <c r="L66" s="2234"/>
      <c r="M66" s="2234"/>
      <c r="N66" s="2234"/>
      <c r="O66" s="2234"/>
      <c r="P66" s="2234"/>
      <c r="Q66" s="2234"/>
      <c r="R66" s="2234"/>
      <c r="S66" s="2234"/>
      <c r="T66" s="2234"/>
      <c r="U66" s="2234"/>
      <c r="V66" s="2234"/>
      <c r="W66" s="2234"/>
      <c r="X66" s="2234"/>
      <c r="Y66" s="2234"/>
      <c r="Z66" s="2234"/>
      <c r="AA66" s="2234"/>
      <c r="AB66" s="2234"/>
      <c r="AC66" s="2234"/>
      <c r="AD66" s="2234"/>
      <c r="AE66" s="2234"/>
      <c r="AF66" s="2234"/>
      <c r="AG66" s="2234"/>
      <c r="AH66" s="2234"/>
      <c r="AI66" s="2234"/>
      <c r="AJ66" s="2234"/>
      <c r="AK66" s="2234"/>
      <c r="AL66" s="2235"/>
      <c r="AM66" s="2221" t="s">
        <v>645</v>
      </c>
      <c r="AN66" s="2222"/>
      <c r="AO66" s="2222"/>
      <c r="AP66" s="2222"/>
      <c r="AQ66" s="2222"/>
      <c r="AR66" s="2222"/>
      <c r="AS66" s="2222"/>
      <c r="AT66" s="2222"/>
      <c r="AU66" s="2222"/>
      <c r="AV66" s="2222"/>
      <c r="AW66" s="2222"/>
      <c r="AX66" s="2222"/>
      <c r="AY66" s="2222"/>
      <c r="AZ66" s="2222"/>
      <c r="BA66" s="2222"/>
      <c r="BB66" s="2222"/>
      <c r="BC66" s="2222"/>
      <c r="BD66" s="2222"/>
      <c r="BE66" s="2222"/>
      <c r="BF66" s="2222"/>
      <c r="BG66" s="2285"/>
      <c r="BH66" s="2286"/>
      <c r="BI66" s="2286"/>
      <c r="BJ66" s="2286"/>
      <c r="BK66" s="2287"/>
      <c r="BL66" s="256"/>
      <c r="BM66" s="162"/>
      <c r="BO66" s="2212"/>
      <c r="BP66" s="2213"/>
      <c r="BQ66" s="2213"/>
      <c r="BR66" s="2213"/>
      <c r="BS66" s="2213"/>
      <c r="BT66" s="2213"/>
      <c r="BU66" s="2213"/>
      <c r="BV66" s="2213"/>
      <c r="BW66" s="2213"/>
      <c r="BX66" s="2213"/>
      <c r="BY66" s="2213"/>
      <c r="BZ66" s="2213"/>
      <c r="CA66" s="2213"/>
      <c r="CB66" s="2213"/>
      <c r="CC66" s="2213"/>
      <c r="CD66" s="2213"/>
      <c r="CE66" s="2213"/>
      <c r="CF66" s="2213"/>
      <c r="CG66" s="2213"/>
      <c r="CH66" s="2213"/>
      <c r="CI66" s="2213"/>
      <c r="CJ66" s="2213"/>
      <c r="CK66" s="2213"/>
      <c r="CL66" s="2213"/>
      <c r="CM66" s="2213"/>
      <c r="CN66" s="2213"/>
      <c r="CO66" s="2213"/>
      <c r="CP66" s="2213"/>
      <c r="CQ66" s="2213"/>
      <c r="CR66" s="2213"/>
      <c r="CS66" s="2213"/>
      <c r="CT66" s="2213"/>
      <c r="CU66" s="2213"/>
      <c r="CV66" s="2213"/>
      <c r="CW66" s="2213"/>
      <c r="CX66" s="2213"/>
      <c r="CY66" s="2213"/>
      <c r="CZ66" s="2213"/>
      <c r="DA66" s="2213"/>
      <c r="DB66" s="2213"/>
      <c r="DC66" s="2213"/>
      <c r="DD66" s="2213"/>
      <c r="DE66" s="2213"/>
      <c r="DF66" s="2213"/>
      <c r="DG66" s="2213"/>
      <c r="DH66" s="2213"/>
      <c r="DI66" s="2213"/>
      <c r="DJ66" s="2213"/>
      <c r="DK66" s="2213"/>
      <c r="DL66" s="2213"/>
      <c r="DM66" s="2213"/>
      <c r="DN66" s="2213"/>
      <c r="DO66" s="2213"/>
      <c r="DP66" s="2214"/>
    </row>
    <row r="67" spans="2:120" ht="22.5" customHeight="1">
      <c r="B67" s="162"/>
      <c r="C67" s="2188" t="s">
        <v>649</v>
      </c>
      <c r="D67" s="2185"/>
      <c r="E67" s="2185"/>
      <c r="F67" s="2185"/>
      <c r="G67" s="2185"/>
      <c r="H67" s="2185"/>
      <c r="I67" s="2185"/>
      <c r="J67" s="2185"/>
      <c r="K67" s="2185"/>
      <c r="L67" s="2185"/>
      <c r="M67" s="2185"/>
      <c r="N67" s="2185"/>
      <c r="O67" s="2185"/>
      <c r="P67" s="2185"/>
      <c r="Q67" s="2185"/>
      <c r="R67" s="2185"/>
      <c r="S67" s="2185"/>
      <c r="T67" s="2185"/>
      <c r="U67" s="2185"/>
      <c r="V67" s="2185"/>
      <c r="W67" s="2185"/>
      <c r="X67" s="2185"/>
      <c r="Y67" s="2185"/>
      <c r="Z67" s="2185"/>
      <c r="AA67" s="2185"/>
      <c r="AB67" s="2185"/>
      <c r="AC67" s="2185"/>
      <c r="AD67" s="2185"/>
      <c r="AE67" s="2185"/>
      <c r="AF67" s="2185"/>
      <c r="AG67" s="2185"/>
      <c r="AH67" s="2185"/>
      <c r="AI67" s="2185"/>
      <c r="AJ67" s="2185"/>
      <c r="AK67" s="2185"/>
      <c r="AL67" s="2185"/>
      <c r="AM67" s="2185"/>
      <c r="AN67" s="2185"/>
      <c r="AO67" s="2185"/>
      <c r="AP67" s="2185"/>
      <c r="AQ67" s="2185"/>
      <c r="AR67" s="2185"/>
      <c r="AS67" s="2185"/>
      <c r="AT67" s="2185"/>
      <c r="AU67" s="2185"/>
      <c r="AV67" s="2185"/>
      <c r="AW67" s="2185"/>
      <c r="AX67" s="2185"/>
      <c r="AY67" s="2185"/>
      <c r="AZ67" s="2185"/>
      <c r="BA67" s="2185"/>
      <c r="BB67" s="2185"/>
      <c r="BC67" s="2185"/>
      <c r="BD67" s="2185"/>
      <c r="BE67" s="2185"/>
      <c r="BF67" s="2185"/>
      <c r="BG67" s="2285"/>
      <c r="BH67" s="2286"/>
      <c r="BI67" s="2286"/>
      <c r="BJ67" s="2286"/>
      <c r="BK67" s="2287"/>
      <c r="BL67" s="254"/>
      <c r="BM67" s="162"/>
      <c r="BO67" s="2212"/>
      <c r="BP67" s="2213"/>
      <c r="BQ67" s="2213"/>
      <c r="BR67" s="2213"/>
      <c r="BS67" s="2213"/>
      <c r="BT67" s="2213"/>
      <c r="BU67" s="2213"/>
      <c r="BV67" s="2213"/>
      <c r="BW67" s="2213"/>
      <c r="BX67" s="2213"/>
      <c r="BY67" s="2213"/>
      <c r="BZ67" s="2213"/>
      <c r="CA67" s="2213"/>
      <c r="CB67" s="2213"/>
      <c r="CC67" s="2213"/>
      <c r="CD67" s="2213"/>
      <c r="CE67" s="2213"/>
      <c r="CF67" s="2213"/>
      <c r="CG67" s="2213"/>
      <c r="CH67" s="2213"/>
      <c r="CI67" s="2213"/>
      <c r="CJ67" s="2213"/>
      <c r="CK67" s="2213"/>
      <c r="CL67" s="2213"/>
      <c r="CM67" s="2213"/>
      <c r="CN67" s="2213"/>
      <c r="CO67" s="2213"/>
      <c r="CP67" s="2213"/>
      <c r="CQ67" s="2213"/>
      <c r="CR67" s="2213"/>
      <c r="CS67" s="2213"/>
      <c r="CT67" s="2213"/>
      <c r="CU67" s="2213"/>
      <c r="CV67" s="2213"/>
      <c r="CW67" s="2213"/>
      <c r="CX67" s="2213"/>
      <c r="CY67" s="2213"/>
      <c r="CZ67" s="2213"/>
      <c r="DA67" s="2213"/>
      <c r="DB67" s="2213"/>
      <c r="DC67" s="2213"/>
      <c r="DD67" s="2213"/>
      <c r="DE67" s="2213"/>
      <c r="DF67" s="2213"/>
      <c r="DG67" s="2213"/>
      <c r="DH67" s="2213"/>
      <c r="DI67" s="2213"/>
      <c r="DJ67" s="2213"/>
      <c r="DK67" s="2213"/>
      <c r="DL67" s="2213"/>
      <c r="DM67" s="2213"/>
      <c r="DN67" s="2213"/>
      <c r="DO67" s="2213"/>
      <c r="DP67" s="2214"/>
    </row>
    <row r="68" spans="2:120" ht="22.5" customHeight="1">
      <c r="B68" s="162"/>
      <c r="C68" s="2183" t="s">
        <v>650</v>
      </c>
      <c r="D68" s="2184"/>
      <c r="E68" s="2184"/>
      <c r="F68" s="2184"/>
      <c r="G68" s="2184"/>
      <c r="H68" s="2184"/>
      <c r="I68" s="2184"/>
      <c r="J68" s="2184"/>
      <c r="K68" s="2184"/>
      <c r="L68" s="2184"/>
      <c r="M68" s="2184"/>
      <c r="N68" s="2184"/>
      <c r="O68" s="2184"/>
      <c r="P68" s="2184"/>
      <c r="Q68" s="2184"/>
      <c r="R68" s="2184"/>
      <c r="S68" s="2184"/>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AV68" s="2184"/>
      <c r="AW68" s="2184"/>
      <c r="AX68" s="2184"/>
      <c r="AY68" s="2184"/>
      <c r="AZ68" s="2184"/>
      <c r="BA68" s="2184"/>
      <c r="BB68" s="2184"/>
      <c r="BC68" s="2184"/>
      <c r="BD68" s="2184"/>
      <c r="BE68" s="2184"/>
      <c r="BF68" s="2184"/>
      <c r="BG68" s="2285"/>
      <c r="BH68" s="2286"/>
      <c r="BI68" s="2286"/>
      <c r="BJ68" s="2286"/>
      <c r="BK68" s="2287"/>
      <c r="BL68" s="259"/>
      <c r="BM68" s="162"/>
      <c r="BO68" s="2212"/>
      <c r="BP68" s="2213"/>
      <c r="BQ68" s="2213"/>
      <c r="BR68" s="2213"/>
      <c r="BS68" s="2213"/>
      <c r="BT68" s="2213"/>
      <c r="BU68" s="2213"/>
      <c r="BV68" s="2213"/>
      <c r="BW68" s="2213"/>
      <c r="BX68" s="2213"/>
      <c r="BY68" s="2213"/>
      <c r="BZ68" s="2213"/>
      <c r="CA68" s="2213"/>
      <c r="CB68" s="2213"/>
      <c r="CC68" s="2213"/>
      <c r="CD68" s="2213"/>
      <c r="CE68" s="2213"/>
      <c r="CF68" s="2213"/>
      <c r="CG68" s="2213"/>
      <c r="CH68" s="2213"/>
      <c r="CI68" s="2213"/>
      <c r="CJ68" s="2213"/>
      <c r="CK68" s="2213"/>
      <c r="CL68" s="2213"/>
      <c r="CM68" s="2213"/>
      <c r="CN68" s="2213"/>
      <c r="CO68" s="2213"/>
      <c r="CP68" s="2213"/>
      <c r="CQ68" s="2213"/>
      <c r="CR68" s="2213"/>
      <c r="CS68" s="2213"/>
      <c r="CT68" s="2213"/>
      <c r="CU68" s="2213"/>
      <c r="CV68" s="2213"/>
      <c r="CW68" s="2213"/>
      <c r="CX68" s="2213"/>
      <c r="CY68" s="2213"/>
      <c r="CZ68" s="2213"/>
      <c r="DA68" s="2213"/>
      <c r="DB68" s="2213"/>
      <c r="DC68" s="2213"/>
      <c r="DD68" s="2213"/>
      <c r="DE68" s="2213"/>
      <c r="DF68" s="2213"/>
      <c r="DG68" s="2213"/>
      <c r="DH68" s="2213"/>
      <c r="DI68" s="2213"/>
      <c r="DJ68" s="2213"/>
      <c r="DK68" s="2213"/>
      <c r="DL68" s="2213"/>
      <c r="DM68" s="2213"/>
      <c r="DN68" s="2213"/>
      <c r="DO68" s="2213"/>
      <c r="DP68" s="2214"/>
    </row>
    <row r="69" spans="2:120" ht="22.5" customHeight="1">
      <c r="B69" s="162"/>
      <c r="C69" s="2291" t="s">
        <v>924</v>
      </c>
      <c r="D69" s="2266"/>
      <c r="E69" s="2266"/>
      <c r="F69" s="2266"/>
      <c r="G69" s="2266"/>
      <c r="H69" s="2266"/>
      <c r="I69" s="2266"/>
      <c r="J69" s="2266"/>
      <c r="K69" s="2266"/>
      <c r="L69" s="2266"/>
      <c r="M69" s="2266"/>
      <c r="N69" s="2266"/>
      <c r="O69" s="2266"/>
      <c r="P69" s="2266"/>
      <c r="Q69" s="2266"/>
      <c r="R69" s="2266"/>
      <c r="S69" s="2266"/>
      <c r="T69" s="2266"/>
      <c r="U69" s="2266"/>
      <c r="V69" s="2266"/>
      <c r="W69" s="2266"/>
      <c r="X69" s="2266"/>
      <c r="Y69" s="2266"/>
      <c r="Z69" s="2266"/>
      <c r="AA69" s="2266"/>
      <c r="AB69" s="2266"/>
      <c r="AC69" s="2266"/>
      <c r="AD69" s="2266"/>
      <c r="AE69" s="2266"/>
      <c r="AF69" s="2266"/>
      <c r="AG69" s="2266"/>
      <c r="AH69" s="2266"/>
      <c r="AI69" s="2266"/>
      <c r="AJ69" s="2266"/>
      <c r="AK69" s="2266"/>
      <c r="AL69" s="2267"/>
      <c r="AM69" s="2245" t="s">
        <v>651</v>
      </c>
      <c r="AN69" s="2246"/>
      <c r="AO69" s="2246"/>
      <c r="AP69" s="2246"/>
      <c r="AQ69" s="2246"/>
      <c r="AR69" s="2246"/>
      <c r="AS69" s="2246"/>
      <c r="AT69" s="2246"/>
      <c r="AU69" s="2246"/>
      <c r="AV69" s="2246"/>
      <c r="AW69" s="2246"/>
      <c r="AX69" s="2246"/>
      <c r="AY69" s="2246"/>
      <c r="AZ69" s="2246"/>
      <c r="BA69" s="2246"/>
      <c r="BB69" s="2246"/>
      <c r="BC69" s="2246"/>
      <c r="BD69" s="2246"/>
      <c r="BE69" s="2246"/>
      <c r="BF69" s="2247"/>
      <c r="BG69" s="2285"/>
      <c r="BH69" s="2286"/>
      <c r="BI69" s="2286"/>
      <c r="BJ69" s="2286"/>
      <c r="BK69" s="2287"/>
      <c r="BL69" s="2181"/>
      <c r="BM69" s="162"/>
      <c r="BO69" s="2212"/>
      <c r="BP69" s="2213"/>
      <c r="BQ69" s="2213"/>
      <c r="BR69" s="2213"/>
      <c r="BS69" s="2213"/>
      <c r="BT69" s="2213"/>
      <c r="BU69" s="2213"/>
      <c r="BV69" s="2213"/>
      <c r="BW69" s="2213"/>
      <c r="BX69" s="2213"/>
      <c r="BY69" s="2213"/>
      <c r="BZ69" s="2213"/>
      <c r="CA69" s="2213"/>
      <c r="CB69" s="2213"/>
      <c r="CC69" s="2213"/>
      <c r="CD69" s="2213"/>
      <c r="CE69" s="2213"/>
      <c r="CF69" s="2213"/>
      <c r="CG69" s="2213"/>
      <c r="CH69" s="2213"/>
      <c r="CI69" s="2213"/>
      <c r="CJ69" s="2213"/>
      <c r="CK69" s="2213"/>
      <c r="CL69" s="2213"/>
      <c r="CM69" s="2213"/>
      <c r="CN69" s="2213"/>
      <c r="CO69" s="2213"/>
      <c r="CP69" s="2213"/>
      <c r="CQ69" s="2213"/>
      <c r="CR69" s="2213"/>
      <c r="CS69" s="2213"/>
      <c r="CT69" s="2213"/>
      <c r="CU69" s="2213"/>
      <c r="CV69" s="2213"/>
      <c r="CW69" s="2213"/>
      <c r="CX69" s="2213"/>
      <c r="CY69" s="2213"/>
      <c r="CZ69" s="2213"/>
      <c r="DA69" s="2213"/>
      <c r="DB69" s="2213"/>
      <c r="DC69" s="2213"/>
      <c r="DD69" s="2213"/>
      <c r="DE69" s="2213"/>
      <c r="DF69" s="2213"/>
      <c r="DG69" s="2213"/>
      <c r="DH69" s="2213"/>
      <c r="DI69" s="2213"/>
      <c r="DJ69" s="2213"/>
      <c r="DK69" s="2213"/>
      <c r="DL69" s="2213"/>
      <c r="DM69" s="2213"/>
      <c r="DN69" s="2213"/>
      <c r="DO69" s="2213"/>
      <c r="DP69" s="2214"/>
    </row>
    <row r="70" spans="2:120" ht="7.5" customHeight="1">
      <c r="B70" s="260"/>
      <c r="C70" s="2230" t="s">
        <v>652</v>
      </c>
      <c r="D70" s="2231"/>
      <c r="E70" s="2231"/>
      <c r="F70" s="2231"/>
      <c r="G70" s="2231"/>
      <c r="H70" s="2231"/>
      <c r="I70" s="2231"/>
      <c r="J70" s="2231"/>
      <c r="K70" s="2231"/>
      <c r="L70" s="2231"/>
      <c r="M70" s="2231"/>
      <c r="N70" s="2231"/>
      <c r="O70" s="2231"/>
      <c r="P70" s="2231"/>
      <c r="Q70" s="2231"/>
      <c r="R70" s="2231"/>
      <c r="S70" s="2231"/>
      <c r="T70" s="2231"/>
      <c r="U70" s="2231"/>
      <c r="V70" s="2231"/>
      <c r="W70" s="2231"/>
      <c r="X70" s="2231"/>
      <c r="Y70" s="2231"/>
      <c r="Z70" s="2231"/>
      <c r="AA70" s="2231"/>
      <c r="AB70" s="2231"/>
      <c r="AC70" s="2231"/>
      <c r="AD70" s="2231"/>
      <c r="AE70" s="2231"/>
      <c r="AF70" s="2231"/>
      <c r="AG70" s="2231"/>
      <c r="AH70" s="2231"/>
      <c r="AI70" s="2231"/>
      <c r="AJ70" s="2231"/>
      <c r="AK70" s="2231"/>
      <c r="AL70" s="2231"/>
      <c r="AM70" s="2231"/>
      <c r="AN70" s="2231"/>
      <c r="AO70" s="2231"/>
      <c r="AP70" s="2231"/>
      <c r="AQ70" s="2231"/>
      <c r="AR70" s="2231"/>
      <c r="AS70" s="2231"/>
      <c r="AT70" s="2231"/>
      <c r="AU70" s="2231"/>
      <c r="AV70" s="2231"/>
      <c r="AW70" s="2231"/>
      <c r="AX70" s="2231"/>
      <c r="AY70" s="2231"/>
      <c r="AZ70" s="2231"/>
      <c r="BA70" s="2231"/>
      <c r="BB70" s="2231"/>
      <c r="BC70" s="2231"/>
      <c r="BD70" s="2231"/>
      <c r="BE70" s="2231"/>
      <c r="BF70" s="2232"/>
      <c r="BG70" s="2285"/>
      <c r="BH70" s="2286"/>
      <c r="BI70" s="2286"/>
      <c r="BJ70" s="2286"/>
      <c r="BK70" s="2287"/>
      <c r="BL70" s="2182"/>
      <c r="BM70" s="162"/>
      <c r="BO70" s="2212"/>
      <c r="BP70" s="2213"/>
      <c r="BQ70" s="2213"/>
      <c r="BR70" s="2213"/>
      <c r="BS70" s="2213"/>
      <c r="BT70" s="2213"/>
      <c r="BU70" s="2213"/>
      <c r="BV70" s="2213"/>
      <c r="BW70" s="2213"/>
      <c r="BX70" s="2213"/>
      <c r="BY70" s="2213"/>
      <c r="BZ70" s="2213"/>
      <c r="CA70" s="2213"/>
      <c r="CB70" s="2213"/>
      <c r="CC70" s="2213"/>
      <c r="CD70" s="2213"/>
      <c r="CE70" s="2213"/>
      <c r="CF70" s="2213"/>
      <c r="CG70" s="2213"/>
      <c r="CH70" s="2213"/>
      <c r="CI70" s="2213"/>
      <c r="CJ70" s="2213"/>
      <c r="CK70" s="2213"/>
      <c r="CL70" s="2213"/>
      <c r="CM70" s="2213"/>
      <c r="CN70" s="2213"/>
      <c r="CO70" s="2213"/>
      <c r="CP70" s="2213"/>
      <c r="CQ70" s="2213"/>
      <c r="CR70" s="2213"/>
      <c r="CS70" s="2213"/>
      <c r="CT70" s="2213"/>
      <c r="CU70" s="2213"/>
      <c r="CV70" s="2213"/>
      <c r="CW70" s="2213"/>
      <c r="CX70" s="2213"/>
      <c r="CY70" s="2213"/>
      <c r="CZ70" s="2213"/>
      <c r="DA70" s="2213"/>
      <c r="DB70" s="2213"/>
      <c r="DC70" s="2213"/>
      <c r="DD70" s="2213"/>
      <c r="DE70" s="2213"/>
      <c r="DF70" s="2213"/>
      <c r="DG70" s="2213"/>
      <c r="DH70" s="2213"/>
      <c r="DI70" s="2213"/>
      <c r="DJ70" s="2213"/>
      <c r="DK70" s="2213"/>
      <c r="DL70" s="2213"/>
      <c r="DM70" s="2213"/>
      <c r="DN70" s="2213"/>
      <c r="DO70" s="2213"/>
      <c r="DP70" s="2214"/>
    </row>
    <row r="71" spans="2:120" ht="7.5" customHeight="1">
      <c r="B71" s="260"/>
      <c r="C71" s="2238"/>
      <c r="D71" s="2239"/>
      <c r="E71" s="2239"/>
      <c r="F71" s="2239"/>
      <c r="G71" s="2239"/>
      <c r="H71" s="2239"/>
      <c r="I71" s="2239"/>
      <c r="J71" s="2239"/>
      <c r="K71" s="2239"/>
      <c r="L71" s="2239"/>
      <c r="M71" s="2239"/>
      <c r="N71" s="2239"/>
      <c r="O71" s="2239"/>
      <c r="P71" s="2239"/>
      <c r="Q71" s="2239"/>
      <c r="R71" s="2239"/>
      <c r="S71" s="2239"/>
      <c r="T71" s="2239"/>
      <c r="U71" s="2239"/>
      <c r="V71" s="2239"/>
      <c r="W71" s="2239"/>
      <c r="X71" s="2239"/>
      <c r="Y71" s="2239"/>
      <c r="Z71" s="2239"/>
      <c r="AA71" s="2239"/>
      <c r="AB71" s="2239"/>
      <c r="AC71" s="2239"/>
      <c r="AD71" s="2239"/>
      <c r="AE71" s="2239"/>
      <c r="AF71" s="2239"/>
      <c r="AG71" s="2239"/>
      <c r="AH71" s="2239"/>
      <c r="AI71" s="2239"/>
      <c r="AJ71" s="2239"/>
      <c r="AK71" s="2239"/>
      <c r="AL71" s="2239"/>
      <c r="AM71" s="2239"/>
      <c r="AN71" s="2239"/>
      <c r="AO71" s="2239"/>
      <c r="AP71" s="2239"/>
      <c r="AQ71" s="2239"/>
      <c r="AR71" s="2239"/>
      <c r="AS71" s="2239"/>
      <c r="AT71" s="2239"/>
      <c r="AU71" s="2239"/>
      <c r="AV71" s="2239"/>
      <c r="AW71" s="2239"/>
      <c r="AX71" s="2239"/>
      <c r="AY71" s="2239"/>
      <c r="AZ71" s="2239"/>
      <c r="BA71" s="2239"/>
      <c r="BB71" s="2239"/>
      <c r="BC71" s="2239"/>
      <c r="BD71" s="2239"/>
      <c r="BE71" s="2239"/>
      <c r="BF71" s="2240"/>
      <c r="BG71" s="2285"/>
      <c r="BH71" s="2286"/>
      <c r="BI71" s="2286"/>
      <c r="BJ71" s="2286"/>
      <c r="BK71" s="2287"/>
      <c r="BL71" s="2182"/>
      <c r="BM71" s="162"/>
      <c r="BO71" s="2212"/>
      <c r="BP71" s="2213"/>
      <c r="BQ71" s="2213"/>
      <c r="BR71" s="2213"/>
      <c r="BS71" s="2213"/>
      <c r="BT71" s="2213"/>
      <c r="BU71" s="2213"/>
      <c r="BV71" s="2213"/>
      <c r="BW71" s="2213"/>
      <c r="BX71" s="2213"/>
      <c r="BY71" s="2213"/>
      <c r="BZ71" s="2213"/>
      <c r="CA71" s="2213"/>
      <c r="CB71" s="2213"/>
      <c r="CC71" s="2213"/>
      <c r="CD71" s="2213"/>
      <c r="CE71" s="2213"/>
      <c r="CF71" s="2213"/>
      <c r="CG71" s="2213"/>
      <c r="CH71" s="2213"/>
      <c r="CI71" s="2213"/>
      <c r="CJ71" s="2213"/>
      <c r="CK71" s="2213"/>
      <c r="CL71" s="2213"/>
      <c r="CM71" s="2213"/>
      <c r="CN71" s="2213"/>
      <c r="CO71" s="2213"/>
      <c r="CP71" s="2213"/>
      <c r="CQ71" s="2213"/>
      <c r="CR71" s="2213"/>
      <c r="CS71" s="2213"/>
      <c r="CT71" s="2213"/>
      <c r="CU71" s="2213"/>
      <c r="CV71" s="2213"/>
      <c r="CW71" s="2213"/>
      <c r="CX71" s="2213"/>
      <c r="CY71" s="2213"/>
      <c r="CZ71" s="2213"/>
      <c r="DA71" s="2213"/>
      <c r="DB71" s="2213"/>
      <c r="DC71" s="2213"/>
      <c r="DD71" s="2213"/>
      <c r="DE71" s="2213"/>
      <c r="DF71" s="2213"/>
      <c r="DG71" s="2213"/>
      <c r="DH71" s="2213"/>
      <c r="DI71" s="2213"/>
      <c r="DJ71" s="2213"/>
      <c r="DK71" s="2213"/>
      <c r="DL71" s="2213"/>
      <c r="DM71" s="2213"/>
      <c r="DN71" s="2213"/>
      <c r="DO71" s="2213"/>
      <c r="DP71" s="2214"/>
    </row>
    <row r="72" spans="2:120" ht="7.5" customHeight="1">
      <c r="B72" s="260"/>
      <c r="C72" s="2241"/>
      <c r="D72" s="2242"/>
      <c r="E72" s="2242"/>
      <c r="F72" s="2242"/>
      <c r="G72" s="2242"/>
      <c r="H72" s="2242"/>
      <c r="I72" s="2242"/>
      <c r="J72" s="2242"/>
      <c r="K72" s="2242"/>
      <c r="L72" s="2242"/>
      <c r="M72" s="2242"/>
      <c r="N72" s="2242"/>
      <c r="O72" s="2242"/>
      <c r="P72" s="2242"/>
      <c r="Q72" s="2242"/>
      <c r="R72" s="2242"/>
      <c r="S72" s="2242"/>
      <c r="T72" s="2242"/>
      <c r="U72" s="2242"/>
      <c r="V72" s="2242"/>
      <c r="W72" s="2242"/>
      <c r="X72" s="2242"/>
      <c r="Y72" s="2242"/>
      <c r="Z72" s="2242"/>
      <c r="AA72" s="2242"/>
      <c r="AB72" s="2242"/>
      <c r="AC72" s="2242"/>
      <c r="AD72" s="2242"/>
      <c r="AE72" s="2242"/>
      <c r="AF72" s="2242"/>
      <c r="AG72" s="2242"/>
      <c r="AH72" s="2242"/>
      <c r="AI72" s="2242"/>
      <c r="AJ72" s="2242"/>
      <c r="AK72" s="2242"/>
      <c r="AL72" s="2242"/>
      <c r="AM72" s="2243"/>
      <c r="AN72" s="2243"/>
      <c r="AO72" s="2243"/>
      <c r="AP72" s="2243"/>
      <c r="AQ72" s="2243"/>
      <c r="AR72" s="2243"/>
      <c r="AS72" s="2243"/>
      <c r="AT72" s="2243"/>
      <c r="AU72" s="2243"/>
      <c r="AV72" s="2243"/>
      <c r="AW72" s="2243"/>
      <c r="AX72" s="2243"/>
      <c r="AY72" s="2243"/>
      <c r="AZ72" s="2243"/>
      <c r="BA72" s="2243"/>
      <c r="BB72" s="2243"/>
      <c r="BC72" s="2243"/>
      <c r="BD72" s="2243"/>
      <c r="BE72" s="2243"/>
      <c r="BF72" s="2244"/>
      <c r="BG72" s="2285"/>
      <c r="BH72" s="2286"/>
      <c r="BI72" s="2286"/>
      <c r="BJ72" s="2286"/>
      <c r="BK72" s="2287"/>
      <c r="BL72" s="2260"/>
      <c r="BM72" s="162"/>
      <c r="BO72" s="2212"/>
      <c r="BP72" s="2213"/>
      <c r="BQ72" s="2213"/>
      <c r="BR72" s="2213"/>
      <c r="BS72" s="2213"/>
      <c r="BT72" s="2213"/>
      <c r="BU72" s="2213"/>
      <c r="BV72" s="2213"/>
      <c r="BW72" s="2213"/>
      <c r="BX72" s="2213"/>
      <c r="BY72" s="2213"/>
      <c r="BZ72" s="2213"/>
      <c r="CA72" s="2213"/>
      <c r="CB72" s="2213"/>
      <c r="CC72" s="2213"/>
      <c r="CD72" s="2213"/>
      <c r="CE72" s="2213"/>
      <c r="CF72" s="2213"/>
      <c r="CG72" s="2213"/>
      <c r="CH72" s="2213"/>
      <c r="CI72" s="2213"/>
      <c r="CJ72" s="2213"/>
      <c r="CK72" s="2213"/>
      <c r="CL72" s="2213"/>
      <c r="CM72" s="2213"/>
      <c r="CN72" s="2213"/>
      <c r="CO72" s="2213"/>
      <c r="CP72" s="2213"/>
      <c r="CQ72" s="2213"/>
      <c r="CR72" s="2213"/>
      <c r="CS72" s="2213"/>
      <c r="CT72" s="2213"/>
      <c r="CU72" s="2213"/>
      <c r="CV72" s="2213"/>
      <c r="CW72" s="2213"/>
      <c r="CX72" s="2213"/>
      <c r="CY72" s="2213"/>
      <c r="CZ72" s="2213"/>
      <c r="DA72" s="2213"/>
      <c r="DB72" s="2213"/>
      <c r="DC72" s="2213"/>
      <c r="DD72" s="2213"/>
      <c r="DE72" s="2213"/>
      <c r="DF72" s="2213"/>
      <c r="DG72" s="2213"/>
      <c r="DH72" s="2213"/>
      <c r="DI72" s="2213"/>
      <c r="DJ72" s="2213"/>
      <c r="DK72" s="2213"/>
      <c r="DL72" s="2213"/>
      <c r="DM72" s="2213"/>
      <c r="DN72" s="2213"/>
      <c r="DO72" s="2213"/>
      <c r="DP72" s="2214"/>
    </row>
    <row r="73" spans="2:120" ht="22.5" customHeight="1">
      <c r="B73" s="162"/>
      <c r="C73" s="2359" t="s">
        <v>962</v>
      </c>
      <c r="D73" s="2269"/>
      <c r="E73" s="2269"/>
      <c r="F73" s="2269"/>
      <c r="G73" s="2269"/>
      <c r="H73" s="2269"/>
      <c r="I73" s="2269"/>
      <c r="J73" s="2269"/>
      <c r="K73" s="2269"/>
      <c r="L73" s="2269"/>
      <c r="M73" s="2269"/>
      <c r="N73" s="2269"/>
      <c r="O73" s="2269"/>
      <c r="P73" s="2269"/>
      <c r="Q73" s="2269"/>
      <c r="R73" s="2269"/>
      <c r="S73" s="2269"/>
      <c r="T73" s="2269"/>
      <c r="U73" s="2269"/>
      <c r="V73" s="2269"/>
      <c r="W73" s="2269"/>
      <c r="X73" s="2269"/>
      <c r="Y73" s="2269"/>
      <c r="Z73" s="2269"/>
      <c r="AA73" s="2269"/>
      <c r="AB73" s="2269"/>
      <c r="AC73" s="2269"/>
      <c r="AD73" s="2269"/>
      <c r="AE73" s="2269"/>
      <c r="AF73" s="2269"/>
      <c r="AG73" s="2269"/>
      <c r="AH73" s="2269"/>
      <c r="AI73" s="2269"/>
      <c r="AJ73" s="2269"/>
      <c r="AK73" s="2269"/>
      <c r="AL73" s="2270"/>
      <c r="AM73" s="2245" t="s">
        <v>627</v>
      </c>
      <c r="AN73" s="2246"/>
      <c r="AO73" s="2246"/>
      <c r="AP73" s="2246"/>
      <c r="AQ73" s="2246"/>
      <c r="AR73" s="2246"/>
      <c r="AS73" s="2246"/>
      <c r="AT73" s="2246"/>
      <c r="AU73" s="2246"/>
      <c r="AV73" s="2246"/>
      <c r="AW73" s="2246"/>
      <c r="AX73" s="2246"/>
      <c r="AY73" s="2246"/>
      <c r="AZ73" s="2246"/>
      <c r="BA73" s="2246"/>
      <c r="BB73" s="2246"/>
      <c r="BC73" s="2246"/>
      <c r="BD73" s="2246"/>
      <c r="BE73" s="2246"/>
      <c r="BF73" s="2247"/>
      <c r="BG73" s="2285"/>
      <c r="BH73" s="2286"/>
      <c r="BI73" s="2286"/>
      <c r="BJ73" s="2286"/>
      <c r="BK73" s="2287"/>
      <c r="BL73" s="2181"/>
      <c r="BM73" s="162"/>
      <c r="BO73" s="2215"/>
      <c r="BP73" s="2216"/>
      <c r="BQ73" s="2216"/>
      <c r="BR73" s="2216"/>
      <c r="BS73" s="2216"/>
      <c r="BT73" s="2216"/>
      <c r="BU73" s="2216"/>
      <c r="BV73" s="2216"/>
      <c r="BW73" s="2216"/>
      <c r="BX73" s="2216"/>
      <c r="BY73" s="2216"/>
      <c r="BZ73" s="2216"/>
      <c r="CA73" s="2216"/>
      <c r="CB73" s="2216"/>
      <c r="CC73" s="2216"/>
      <c r="CD73" s="2216"/>
      <c r="CE73" s="2216"/>
      <c r="CF73" s="2216"/>
      <c r="CG73" s="2216"/>
      <c r="CH73" s="2216"/>
      <c r="CI73" s="2216"/>
      <c r="CJ73" s="2216"/>
      <c r="CK73" s="2216"/>
      <c r="CL73" s="2216"/>
      <c r="CM73" s="2216"/>
      <c r="CN73" s="2216"/>
      <c r="CO73" s="2216"/>
      <c r="CP73" s="2216"/>
      <c r="CQ73" s="2216"/>
      <c r="CR73" s="2216"/>
      <c r="CS73" s="2216"/>
      <c r="CT73" s="2216"/>
      <c r="CU73" s="2216"/>
      <c r="CV73" s="2216"/>
      <c r="CW73" s="2216"/>
      <c r="CX73" s="2216"/>
      <c r="CY73" s="2216"/>
      <c r="CZ73" s="2216"/>
      <c r="DA73" s="2216"/>
      <c r="DB73" s="2216"/>
      <c r="DC73" s="2216"/>
      <c r="DD73" s="2216"/>
      <c r="DE73" s="2216"/>
      <c r="DF73" s="2216"/>
      <c r="DG73" s="2216"/>
      <c r="DH73" s="2216"/>
      <c r="DI73" s="2216"/>
      <c r="DJ73" s="2216"/>
      <c r="DK73" s="2216"/>
      <c r="DL73" s="2216"/>
      <c r="DM73" s="2216"/>
      <c r="DN73" s="2216"/>
      <c r="DO73" s="2216"/>
      <c r="DP73" s="2217"/>
    </row>
    <row r="74" spans="2:120" ht="18.75" customHeight="1">
      <c r="B74" s="260"/>
      <c r="C74" s="2230" t="s">
        <v>653</v>
      </c>
      <c r="D74" s="2231"/>
      <c r="E74" s="2231"/>
      <c r="F74" s="2231"/>
      <c r="G74" s="2231"/>
      <c r="H74" s="2231"/>
      <c r="I74" s="2231"/>
      <c r="J74" s="2231"/>
      <c r="K74" s="2231"/>
      <c r="L74" s="2231"/>
      <c r="M74" s="2231"/>
      <c r="N74" s="2231"/>
      <c r="O74" s="2231"/>
      <c r="P74" s="2231"/>
      <c r="Q74" s="2231"/>
      <c r="R74" s="2231"/>
      <c r="S74" s="2231"/>
      <c r="T74" s="2231"/>
      <c r="U74" s="2231"/>
      <c r="V74" s="2231"/>
      <c r="W74" s="2231"/>
      <c r="X74" s="2231"/>
      <c r="Y74" s="2231"/>
      <c r="Z74" s="2231"/>
      <c r="AA74" s="2231"/>
      <c r="AB74" s="2231"/>
      <c r="AC74" s="2231"/>
      <c r="AD74" s="2231"/>
      <c r="AE74" s="2231"/>
      <c r="AF74" s="2231"/>
      <c r="AG74" s="2231"/>
      <c r="AH74" s="2231"/>
      <c r="AI74" s="2231"/>
      <c r="AJ74" s="2231"/>
      <c r="AK74" s="2231"/>
      <c r="AL74" s="2231"/>
      <c r="AM74" s="2231"/>
      <c r="AN74" s="2231"/>
      <c r="AO74" s="2231"/>
      <c r="AP74" s="2231"/>
      <c r="AQ74" s="2231"/>
      <c r="AR74" s="2231"/>
      <c r="AS74" s="2231"/>
      <c r="AT74" s="2231"/>
      <c r="AU74" s="2231"/>
      <c r="AV74" s="2231"/>
      <c r="AW74" s="2231"/>
      <c r="AX74" s="2231"/>
      <c r="AY74" s="2231"/>
      <c r="AZ74" s="2231"/>
      <c r="BA74" s="2231"/>
      <c r="BB74" s="2231"/>
      <c r="BC74" s="2231"/>
      <c r="BD74" s="2231"/>
      <c r="BE74" s="2231"/>
      <c r="BF74" s="2232"/>
      <c r="BG74" s="2285"/>
      <c r="BH74" s="2286"/>
      <c r="BI74" s="2286"/>
      <c r="BJ74" s="2286"/>
      <c r="BK74" s="2287"/>
      <c r="BL74" s="2182"/>
      <c r="BM74" s="162"/>
      <c r="BO74" s="2175" t="s">
        <v>925</v>
      </c>
      <c r="BP74" s="2176"/>
      <c r="BQ74" s="2176"/>
      <c r="BR74" s="2176"/>
      <c r="BS74" s="2176"/>
      <c r="BT74" s="2176"/>
      <c r="BU74" s="2176"/>
      <c r="BV74" s="2176"/>
      <c r="BW74" s="2176"/>
      <c r="BX74" s="2176"/>
      <c r="BY74" s="2176"/>
      <c r="BZ74" s="2176"/>
      <c r="CA74" s="2176"/>
      <c r="CB74" s="2176"/>
      <c r="CC74" s="2176"/>
      <c r="CD74" s="2176"/>
      <c r="CE74" s="2176"/>
      <c r="CF74" s="2176"/>
      <c r="CG74" s="2176"/>
      <c r="CH74" s="2176"/>
      <c r="CI74" s="2176"/>
      <c r="CJ74" s="2176"/>
      <c r="CK74" s="2176"/>
      <c r="CL74" s="2176"/>
      <c r="CM74" s="2176"/>
      <c r="CN74" s="2176"/>
      <c r="CO74" s="2176"/>
      <c r="CP74" s="2176"/>
      <c r="CQ74" s="2176"/>
      <c r="CR74" s="2176"/>
      <c r="CS74" s="2176"/>
      <c r="CT74" s="2176"/>
      <c r="CU74" s="2176"/>
      <c r="CV74" s="2176"/>
      <c r="CW74" s="2176"/>
      <c r="CX74" s="2176"/>
      <c r="CY74" s="2176"/>
      <c r="CZ74" s="2176"/>
      <c r="DA74" s="2176"/>
      <c r="DB74" s="2176"/>
      <c r="DC74" s="2176"/>
      <c r="DD74" s="2176"/>
      <c r="DE74" s="2176"/>
      <c r="DF74" s="2176"/>
      <c r="DG74" s="2176"/>
      <c r="DH74" s="2176"/>
      <c r="DI74" s="2176"/>
      <c r="DJ74" s="2176"/>
      <c r="DK74" s="2176"/>
      <c r="DL74" s="2176"/>
      <c r="DM74" s="2176"/>
      <c r="DN74" s="2176"/>
      <c r="DO74" s="2176"/>
      <c r="DP74" s="2177"/>
    </row>
    <row r="75" spans="2:120" ht="18.75" customHeight="1">
      <c r="B75" s="260"/>
      <c r="C75" s="2224" t="s">
        <v>654</v>
      </c>
      <c r="D75" s="2225"/>
      <c r="E75" s="2225"/>
      <c r="F75" s="2225"/>
      <c r="G75" s="2225"/>
      <c r="H75" s="2225"/>
      <c r="I75" s="2225"/>
      <c r="J75" s="2225"/>
      <c r="K75" s="2225"/>
      <c r="L75" s="2225"/>
      <c r="M75" s="2225"/>
      <c r="N75" s="2225"/>
      <c r="O75" s="2225"/>
      <c r="P75" s="2225"/>
      <c r="Q75" s="2225"/>
      <c r="R75" s="2225"/>
      <c r="S75" s="2225"/>
      <c r="T75" s="2225"/>
      <c r="U75" s="2225"/>
      <c r="V75" s="2225"/>
      <c r="W75" s="2225"/>
      <c r="X75" s="2225"/>
      <c r="Y75" s="2225"/>
      <c r="Z75" s="2225"/>
      <c r="AA75" s="2225"/>
      <c r="AB75" s="2225"/>
      <c r="AC75" s="2225"/>
      <c r="AD75" s="2225"/>
      <c r="AE75" s="2225"/>
      <c r="AF75" s="2225"/>
      <c r="AG75" s="2225"/>
      <c r="AH75" s="2225"/>
      <c r="AI75" s="2225"/>
      <c r="AJ75" s="2225"/>
      <c r="AK75" s="2225"/>
      <c r="AL75" s="2225"/>
      <c r="AM75" s="2225"/>
      <c r="AN75" s="2225"/>
      <c r="AO75" s="2225"/>
      <c r="AP75" s="2225"/>
      <c r="AQ75" s="2225"/>
      <c r="AR75" s="2225"/>
      <c r="AS75" s="2225"/>
      <c r="AT75" s="2225"/>
      <c r="AU75" s="2225"/>
      <c r="AV75" s="2225"/>
      <c r="AW75" s="2225"/>
      <c r="AX75" s="2225"/>
      <c r="AY75" s="2225"/>
      <c r="AZ75" s="2225"/>
      <c r="BA75" s="2225"/>
      <c r="BB75" s="2225"/>
      <c r="BC75" s="2225"/>
      <c r="BD75" s="2225"/>
      <c r="BE75" s="2225"/>
      <c r="BF75" s="2226"/>
      <c r="BG75" s="2285"/>
      <c r="BH75" s="2286"/>
      <c r="BI75" s="2286"/>
      <c r="BJ75" s="2286"/>
      <c r="BK75" s="2287"/>
      <c r="BL75" s="2182"/>
      <c r="BM75" s="162"/>
      <c r="BO75" s="2189"/>
      <c r="BP75" s="2190"/>
      <c r="BQ75" s="2190"/>
      <c r="BR75" s="2190"/>
      <c r="BS75" s="2190"/>
      <c r="BT75" s="2190"/>
      <c r="BU75" s="2190"/>
      <c r="BV75" s="2190"/>
      <c r="BW75" s="2190"/>
      <c r="BX75" s="2190"/>
      <c r="BY75" s="2190"/>
      <c r="BZ75" s="2190"/>
      <c r="CA75" s="2190"/>
      <c r="CB75" s="2190"/>
      <c r="CC75" s="2190"/>
      <c r="CD75" s="2190"/>
      <c r="CE75" s="2190"/>
      <c r="CF75" s="2190"/>
      <c r="CG75" s="2190"/>
      <c r="CH75" s="2190"/>
      <c r="CI75" s="2190"/>
      <c r="CJ75" s="2190"/>
      <c r="CK75" s="2190"/>
      <c r="CL75" s="2190"/>
      <c r="CM75" s="2190"/>
      <c r="CN75" s="2190"/>
      <c r="CO75" s="2190"/>
      <c r="CP75" s="2190"/>
      <c r="CQ75" s="2190"/>
      <c r="CR75" s="2190"/>
      <c r="CS75" s="2190"/>
      <c r="CT75" s="2190"/>
      <c r="CU75" s="2190"/>
      <c r="CV75" s="2190"/>
      <c r="CW75" s="2190"/>
      <c r="CX75" s="2190"/>
      <c r="CY75" s="2190"/>
      <c r="CZ75" s="2190"/>
      <c r="DA75" s="2190"/>
      <c r="DB75" s="2190"/>
      <c r="DC75" s="2190"/>
      <c r="DD75" s="2190"/>
      <c r="DE75" s="2190"/>
      <c r="DF75" s="2190"/>
      <c r="DG75" s="2190"/>
      <c r="DH75" s="2190"/>
      <c r="DI75" s="2190"/>
      <c r="DJ75" s="2190"/>
      <c r="DK75" s="2190"/>
      <c r="DL75" s="2190"/>
      <c r="DM75" s="2190"/>
      <c r="DN75" s="2190"/>
      <c r="DO75" s="2190"/>
      <c r="DP75" s="2191"/>
    </row>
    <row r="76" spans="2:120" ht="18.75" customHeight="1">
      <c r="B76" s="260"/>
      <c r="C76" s="2227" t="s">
        <v>655</v>
      </c>
      <c r="D76" s="2228"/>
      <c r="E76" s="2228"/>
      <c r="F76" s="2228"/>
      <c r="G76" s="2228"/>
      <c r="H76" s="2228"/>
      <c r="I76" s="2228"/>
      <c r="J76" s="2228"/>
      <c r="K76" s="2228"/>
      <c r="L76" s="2228"/>
      <c r="M76" s="2228"/>
      <c r="N76" s="2228"/>
      <c r="O76" s="2228"/>
      <c r="P76" s="2228"/>
      <c r="Q76" s="2228"/>
      <c r="R76" s="2228"/>
      <c r="S76" s="2228"/>
      <c r="T76" s="2228"/>
      <c r="U76" s="2228"/>
      <c r="V76" s="2228"/>
      <c r="W76" s="2228"/>
      <c r="X76" s="2228"/>
      <c r="Y76" s="2228"/>
      <c r="Z76" s="2228"/>
      <c r="AA76" s="2228"/>
      <c r="AB76" s="2228"/>
      <c r="AC76" s="2228"/>
      <c r="AD76" s="2228"/>
      <c r="AE76" s="2228"/>
      <c r="AF76" s="2228"/>
      <c r="AG76" s="2228"/>
      <c r="AH76" s="2228"/>
      <c r="AI76" s="2228"/>
      <c r="AJ76" s="2228"/>
      <c r="AK76" s="2228"/>
      <c r="AL76" s="2228"/>
      <c r="AM76" s="2228"/>
      <c r="AN76" s="2228"/>
      <c r="AO76" s="2228"/>
      <c r="AP76" s="2228"/>
      <c r="AQ76" s="2228"/>
      <c r="AR76" s="2228"/>
      <c r="AS76" s="2228"/>
      <c r="AT76" s="2228"/>
      <c r="AU76" s="2228"/>
      <c r="AV76" s="2228"/>
      <c r="AW76" s="2228"/>
      <c r="AX76" s="2228"/>
      <c r="AY76" s="2228"/>
      <c r="AZ76" s="2228"/>
      <c r="BA76" s="2228"/>
      <c r="BB76" s="2228"/>
      <c r="BC76" s="2228"/>
      <c r="BD76" s="2228"/>
      <c r="BE76" s="2228"/>
      <c r="BF76" s="2229"/>
      <c r="BG76" s="2285"/>
      <c r="BH76" s="2286"/>
      <c r="BI76" s="2286"/>
      <c r="BJ76" s="2286"/>
      <c r="BK76" s="2287"/>
      <c r="BL76" s="2182"/>
      <c r="BM76" s="162"/>
      <c r="BO76" s="2189"/>
      <c r="BP76" s="2190"/>
      <c r="BQ76" s="2190"/>
      <c r="BR76" s="2190"/>
      <c r="BS76" s="2190"/>
      <c r="BT76" s="2190"/>
      <c r="BU76" s="2190"/>
      <c r="BV76" s="2190"/>
      <c r="BW76" s="2190"/>
      <c r="BX76" s="2190"/>
      <c r="BY76" s="2190"/>
      <c r="BZ76" s="2190"/>
      <c r="CA76" s="2190"/>
      <c r="CB76" s="2190"/>
      <c r="CC76" s="2190"/>
      <c r="CD76" s="2190"/>
      <c r="CE76" s="2190"/>
      <c r="CF76" s="2190"/>
      <c r="CG76" s="2190"/>
      <c r="CH76" s="2190"/>
      <c r="CI76" s="2190"/>
      <c r="CJ76" s="2190"/>
      <c r="CK76" s="2190"/>
      <c r="CL76" s="2190"/>
      <c r="CM76" s="2190"/>
      <c r="CN76" s="2190"/>
      <c r="CO76" s="2190"/>
      <c r="CP76" s="2190"/>
      <c r="CQ76" s="2190"/>
      <c r="CR76" s="2190"/>
      <c r="CS76" s="2190"/>
      <c r="CT76" s="2190"/>
      <c r="CU76" s="2190"/>
      <c r="CV76" s="2190"/>
      <c r="CW76" s="2190"/>
      <c r="CX76" s="2190"/>
      <c r="CY76" s="2190"/>
      <c r="CZ76" s="2190"/>
      <c r="DA76" s="2190"/>
      <c r="DB76" s="2190"/>
      <c r="DC76" s="2190"/>
      <c r="DD76" s="2190"/>
      <c r="DE76" s="2190"/>
      <c r="DF76" s="2190"/>
      <c r="DG76" s="2190"/>
      <c r="DH76" s="2190"/>
      <c r="DI76" s="2190"/>
      <c r="DJ76" s="2190"/>
      <c r="DK76" s="2190"/>
      <c r="DL76" s="2190"/>
      <c r="DM76" s="2190"/>
      <c r="DN76" s="2190"/>
      <c r="DO76" s="2190"/>
      <c r="DP76" s="2191"/>
    </row>
    <row r="77" spans="2:120" ht="18.75" customHeight="1">
      <c r="B77" s="260"/>
      <c r="C77" s="2236" t="s">
        <v>656</v>
      </c>
      <c r="D77" s="2237"/>
      <c r="E77" s="2237"/>
      <c r="F77" s="2237"/>
      <c r="G77" s="2237"/>
      <c r="H77" s="2237"/>
      <c r="I77" s="2237"/>
      <c r="J77" s="2237"/>
      <c r="K77" s="2237"/>
      <c r="L77" s="2237"/>
      <c r="M77" s="2237"/>
      <c r="N77" s="2237"/>
      <c r="O77" s="2237"/>
      <c r="P77" s="2237"/>
      <c r="Q77" s="2237"/>
      <c r="R77" s="2237"/>
      <c r="S77" s="2237"/>
      <c r="T77" s="2237"/>
      <c r="U77" s="2237"/>
      <c r="V77" s="2237"/>
      <c r="W77" s="2237"/>
      <c r="X77" s="2237"/>
      <c r="Y77" s="2237"/>
      <c r="Z77" s="2237"/>
      <c r="AA77" s="2237"/>
      <c r="AB77" s="2237"/>
      <c r="AC77" s="2237"/>
      <c r="AD77" s="2237"/>
      <c r="AE77" s="2237"/>
      <c r="AF77" s="2237"/>
      <c r="AG77" s="2237"/>
      <c r="AH77" s="2237"/>
      <c r="AI77" s="2237"/>
      <c r="AJ77" s="2237"/>
      <c r="AK77" s="2237"/>
      <c r="AL77" s="2237"/>
      <c r="AM77" s="2228"/>
      <c r="AN77" s="2228"/>
      <c r="AO77" s="2228"/>
      <c r="AP77" s="2228"/>
      <c r="AQ77" s="2228"/>
      <c r="AR77" s="2228"/>
      <c r="AS77" s="2228"/>
      <c r="AT77" s="2228"/>
      <c r="AU77" s="2228"/>
      <c r="AV77" s="2228"/>
      <c r="AW77" s="2228"/>
      <c r="AX77" s="2228"/>
      <c r="AY77" s="2228"/>
      <c r="AZ77" s="2228"/>
      <c r="BA77" s="2228"/>
      <c r="BB77" s="2228"/>
      <c r="BC77" s="2228"/>
      <c r="BD77" s="2228"/>
      <c r="BE77" s="2228"/>
      <c r="BF77" s="2229"/>
      <c r="BG77" s="2285"/>
      <c r="BH77" s="2286"/>
      <c r="BI77" s="2286"/>
      <c r="BJ77" s="2286"/>
      <c r="BK77" s="2287"/>
      <c r="BL77" s="2182"/>
      <c r="BM77" s="162"/>
      <c r="BO77" s="2189"/>
      <c r="BP77" s="2190"/>
      <c r="BQ77" s="2190"/>
      <c r="BR77" s="2190"/>
      <c r="BS77" s="2190"/>
      <c r="BT77" s="2190"/>
      <c r="BU77" s="2190"/>
      <c r="BV77" s="2190"/>
      <c r="BW77" s="2190"/>
      <c r="BX77" s="2190"/>
      <c r="BY77" s="2190"/>
      <c r="BZ77" s="2190"/>
      <c r="CA77" s="2190"/>
      <c r="CB77" s="2190"/>
      <c r="CC77" s="2190"/>
      <c r="CD77" s="2190"/>
      <c r="CE77" s="2190"/>
      <c r="CF77" s="2190"/>
      <c r="CG77" s="2190"/>
      <c r="CH77" s="2190"/>
      <c r="CI77" s="2190"/>
      <c r="CJ77" s="2190"/>
      <c r="CK77" s="2190"/>
      <c r="CL77" s="2190"/>
      <c r="CM77" s="2190"/>
      <c r="CN77" s="2190"/>
      <c r="CO77" s="2190"/>
      <c r="CP77" s="2190"/>
      <c r="CQ77" s="2190"/>
      <c r="CR77" s="2190"/>
      <c r="CS77" s="2190"/>
      <c r="CT77" s="2190"/>
      <c r="CU77" s="2190"/>
      <c r="CV77" s="2190"/>
      <c r="CW77" s="2190"/>
      <c r="CX77" s="2190"/>
      <c r="CY77" s="2190"/>
      <c r="CZ77" s="2190"/>
      <c r="DA77" s="2190"/>
      <c r="DB77" s="2190"/>
      <c r="DC77" s="2190"/>
      <c r="DD77" s="2190"/>
      <c r="DE77" s="2190"/>
      <c r="DF77" s="2190"/>
      <c r="DG77" s="2190"/>
      <c r="DH77" s="2190"/>
      <c r="DI77" s="2190"/>
      <c r="DJ77" s="2190"/>
      <c r="DK77" s="2190"/>
      <c r="DL77" s="2190"/>
      <c r="DM77" s="2190"/>
      <c r="DN77" s="2190"/>
      <c r="DO77" s="2190"/>
      <c r="DP77" s="2191"/>
    </row>
    <row r="78" spans="2:120" ht="22.5" customHeight="1">
      <c r="B78" s="162"/>
      <c r="C78" s="2343" t="s">
        <v>963</v>
      </c>
      <c r="D78" s="2272"/>
      <c r="E78" s="2272"/>
      <c r="F78" s="2272"/>
      <c r="G78" s="2272"/>
      <c r="H78" s="2272"/>
      <c r="I78" s="2272"/>
      <c r="J78" s="2272"/>
      <c r="K78" s="2272"/>
      <c r="L78" s="2272"/>
      <c r="M78" s="2272"/>
      <c r="N78" s="2272"/>
      <c r="O78" s="2272"/>
      <c r="P78" s="2272"/>
      <c r="Q78" s="2272"/>
      <c r="R78" s="2272"/>
      <c r="S78" s="2272"/>
      <c r="T78" s="2272"/>
      <c r="U78" s="2272"/>
      <c r="V78" s="2272"/>
      <c r="W78" s="2272"/>
      <c r="X78" s="2272"/>
      <c r="Y78" s="2272"/>
      <c r="Z78" s="2272"/>
      <c r="AA78" s="2272"/>
      <c r="AB78" s="2272"/>
      <c r="AC78" s="2272"/>
      <c r="AD78" s="2272"/>
      <c r="AE78" s="2272"/>
      <c r="AF78" s="2272"/>
      <c r="AG78" s="2272"/>
      <c r="AH78" s="2272"/>
      <c r="AI78" s="2272"/>
      <c r="AJ78" s="2272"/>
      <c r="AK78" s="2272"/>
      <c r="AL78" s="2273"/>
      <c r="AM78" s="2245" t="s">
        <v>627</v>
      </c>
      <c r="AN78" s="2246"/>
      <c r="AO78" s="2246"/>
      <c r="AP78" s="2246"/>
      <c r="AQ78" s="2246"/>
      <c r="AR78" s="2246"/>
      <c r="AS78" s="2246"/>
      <c r="AT78" s="2246"/>
      <c r="AU78" s="2246"/>
      <c r="AV78" s="2246"/>
      <c r="AW78" s="2246"/>
      <c r="AX78" s="2246"/>
      <c r="AY78" s="2246"/>
      <c r="AZ78" s="2246"/>
      <c r="BA78" s="2246"/>
      <c r="BB78" s="2246"/>
      <c r="BC78" s="2246"/>
      <c r="BD78" s="2246"/>
      <c r="BE78" s="2246"/>
      <c r="BF78" s="2247"/>
      <c r="BG78" s="2285"/>
      <c r="BH78" s="2286"/>
      <c r="BI78" s="2286"/>
      <c r="BJ78" s="2286"/>
      <c r="BK78" s="2287"/>
      <c r="BL78" s="2181"/>
      <c r="BM78" s="261"/>
      <c r="BO78" s="2178"/>
      <c r="BP78" s="2179"/>
      <c r="BQ78" s="2179"/>
      <c r="BR78" s="2179"/>
      <c r="BS78" s="2179"/>
      <c r="BT78" s="2179"/>
      <c r="BU78" s="2179"/>
      <c r="BV78" s="2179"/>
      <c r="BW78" s="2179"/>
      <c r="BX78" s="2179"/>
      <c r="BY78" s="2179"/>
      <c r="BZ78" s="2179"/>
      <c r="CA78" s="2179"/>
      <c r="CB78" s="2179"/>
      <c r="CC78" s="2179"/>
      <c r="CD78" s="2179"/>
      <c r="CE78" s="2179"/>
      <c r="CF78" s="2179"/>
      <c r="CG78" s="2179"/>
      <c r="CH78" s="2179"/>
      <c r="CI78" s="2179"/>
      <c r="CJ78" s="2179"/>
      <c r="CK78" s="2179"/>
      <c r="CL78" s="2179"/>
      <c r="CM78" s="2179"/>
      <c r="CN78" s="2179"/>
      <c r="CO78" s="2179"/>
      <c r="CP78" s="2179"/>
      <c r="CQ78" s="2179"/>
      <c r="CR78" s="2179"/>
      <c r="CS78" s="2179"/>
      <c r="CT78" s="2179"/>
      <c r="CU78" s="2179"/>
      <c r="CV78" s="2179"/>
      <c r="CW78" s="2179"/>
      <c r="CX78" s="2179"/>
      <c r="CY78" s="2179"/>
      <c r="CZ78" s="2179"/>
      <c r="DA78" s="2179"/>
      <c r="DB78" s="2179"/>
      <c r="DC78" s="2179"/>
      <c r="DD78" s="2179"/>
      <c r="DE78" s="2179"/>
      <c r="DF78" s="2179"/>
      <c r="DG78" s="2179"/>
      <c r="DH78" s="2179"/>
      <c r="DI78" s="2179"/>
      <c r="DJ78" s="2179"/>
      <c r="DK78" s="2179"/>
      <c r="DL78" s="2179"/>
      <c r="DM78" s="2179"/>
      <c r="DN78" s="2179"/>
      <c r="DO78" s="2179"/>
      <c r="DP78" s="2180"/>
    </row>
    <row r="79" spans="2:120" ht="18.75" customHeight="1">
      <c r="B79" s="162"/>
      <c r="C79" s="2230" t="s">
        <v>964</v>
      </c>
      <c r="D79" s="2231"/>
      <c r="E79" s="2231"/>
      <c r="F79" s="2231"/>
      <c r="G79" s="2231"/>
      <c r="H79" s="2231"/>
      <c r="I79" s="2231"/>
      <c r="J79" s="2231"/>
      <c r="K79" s="2231"/>
      <c r="L79" s="2231"/>
      <c r="M79" s="2231"/>
      <c r="N79" s="2231"/>
      <c r="O79" s="2231"/>
      <c r="P79" s="2231"/>
      <c r="Q79" s="2231"/>
      <c r="R79" s="2231"/>
      <c r="S79" s="2231"/>
      <c r="T79" s="2231"/>
      <c r="U79" s="2231"/>
      <c r="V79" s="2231"/>
      <c r="W79" s="2231"/>
      <c r="X79" s="2231"/>
      <c r="Y79" s="2231"/>
      <c r="Z79" s="2231"/>
      <c r="AA79" s="2231"/>
      <c r="AB79" s="2231"/>
      <c r="AC79" s="2231"/>
      <c r="AD79" s="2231"/>
      <c r="AE79" s="2231"/>
      <c r="AF79" s="2231"/>
      <c r="AG79" s="2231"/>
      <c r="AH79" s="2231"/>
      <c r="AI79" s="2231"/>
      <c r="AJ79" s="2231"/>
      <c r="AK79" s="2231"/>
      <c r="AL79" s="2231"/>
      <c r="AM79" s="2231"/>
      <c r="AN79" s="2231"/>
      <c r="AO79" s="2231"/>
      <c r="AP79" s="2231"/>
      <c r="AQ79" s="2231"/>
      <c r="AR79" s="2231"/>
      <c r="AS79" s="2231"/>
      <c r="AT79" s="2231"/>
      <c r="AU79" s="2231"/>
      <c r="AV79" s="2231"/>
      <c r="AW79" s="2231"/>
      <c r="AX79" s="2231"/>
      <c r="AY79" s="2231"/>
      <c r="AZ79" s="2231"/>
      <c r="BA79" s="2231"/>
      <c r="BB79" s="2231"/>
      <c r="BC79" s="2231"/>
      <c r="BD79" s="2231"/>
      <c r="BE79" s="2231"/>
      <c r="BF79" s="2232"/>
      <c r="BG79" s="2285"/>
      <c r="BH79" s="2286"/>
      <c r="BI79" s="2286"/>
      <c r="BJ79" s="2286"/>
      <c r="BK79" s="2287"/>
      <c r="BL79" s="2182"/>
      <c r="BM79" s="261"/>
      <c r="BO79" s="2160" t="s">
        <v>965</v>
      </c>
      <c r="BP79" s="2192"/>
      <c r="BQ79" s="2192"/>
      <c r="BR79" s="2192"/>
      <c r="BS79" s="2192"/>
      <c r="BT79" s="2192"/>
      <c r="BU79" s="2192"/>
      <c r="BV79" s="2192"/>
      <c r="BW79" s="2192"/>
      <c r="BX79" s="2192"/>
      <c r="BY79" s="2192"/>
      <c r="BZ79" s="2192"/>
      <c r="CA79" s="2192"/>
      <c r="CB79" s="2192"/>
      <c r="CC79" s="2192"/>
      <c r="CD79" s="2192"/>
      <c r="CE79" s="2192"/>
      <c r="CF79" s="2192"/>
      <c r="CG79" s="2192"/>
      <c r="CH79" s="2192"/>
      <c r="CI79" s="2192"/>
      <c r="CJ79" s="2192"/>
      <c r="CK79" s="2192"/>
      <c r="CL79" s="2192"/>
      <c r="CM79" s="2192"/>
      <c r="CN79" s="2192"/>
      <c r="CO79" s="2192"/>
      <c r="CP79" s="2192"/>
      <c r="CQ79" s="2192"/>
      <c r="CR79" s="2192"/>
      <c r="CS79" s="2192"/>
      <c r="CT79" s="2192"/>
      <c r="CU79" s="2192"/>
      <c r="CV79" s="2192"/>
      <c r="CW79" s="2192"/>
      <c r="CX79" s="2192"/>
      <c r="CY79" s="2192"/>
      <c r="CZ79" s="2192"/>
      <c r="DA79" s="2192"/>
      <c r="DB79" s="2192"/>
      <c r="DC79" s="2192"/>
      <c r="DD79" s="2192"/>
      <c r="DE79" s="2192"/>
      <c r="DF79" s="2192"/>
      <c r="DG79" s="2192"/>
      <c r="DH79" s="2192"/>
      <c r="DI79" s="2192"/>
      <c r="DJ79" s="2192"/>
      <c r="DK79" s="2192"/>
      <c r="DL79" s="2192"/>
      <c r="DM79" s="2192"/>
      <c r="DN79" s="2192"/>
      <c r="DO79" s="2192"/>
      <c r="DP79" s="2193"/>
    </row>
    <row r="80" spans="2:120" ht="18.75" customHeight="1">
      <c r="B80" s="162"/>
      <c r="C80" s="2340" t="s">
        <v>657</v>
      </c>
      <c r="D80" s="2341"/>
      <c r="E80" s="2341"/>
      <c r="F80" s="2341"/>
      <c r="G80" s="2341"/>
      <c r="H80" s="2341"/>
      <c r="I80" s="2341"/>
      <c r="J80" s="2341"/>
      <c r="K80" s="2341"/>
      <c r="L80" s="2341"/>
      <c r="M80" s="2341"/>
      <c r="N80" s="2341"/>
      <c r="O80" s="2341"/>
      <c r="P80" s="2341"/>
      <c r="Q80" s="2341"/>
      <c r="R80" s="2341"/>
      <c r="S80" s="2341"/>
      <c r="T80" s="2341"/>
      <c r="U80" s="2341"/>
      <c r="V80" s="2341"/>
      <c r="W80" s="2341"/>
      <c r="X80" s="2341"/>
      <c r="Y80" s="2341"/>
      <c r="Z80" s="2341"/>
      <c r="AA80" s="2341"/>
      <c r="AB80" s="2341"/>
      <c r="AC80" s="2341"/>
      <c r="AD80" s="2341"/>
      <c r="AE80" s="2341"/>
      <c r="AF80" s="2341"/>
      <c r="AG80" s="2341"/>
      <c r="AH80" s="2341"/>
      <c r="AI80" s="2341"/>
      <c r="AJ80" s="2341"/>
      <c r="AK80" s="2341"/>
      <c r="AL80" s="2341"/>
      <c r="AM80" s="2341"/>
      <c r="AN80" s="2341"/>
      <c r="AO80" s="2341"/>
      <c r="AP80" s="2341"/>
      <c r="AQ80" s="2341"/>
      <c r="AR80" s="2341"/>
      <c r="AS80" s="2341"/>
      <c r="AT80" s="2341"/>
      <c r="AU80" s="2341"/>
      <c r="AV80" s="2341"/>
      <c r="AW80" s="2341"/>
      <c r="AX80" s="2341"/>
      <c r="AY80" s="2341"/>
      <c r="AZ80" s="2341"/>
      <c r="BA80" s="2341"/>
      <c r="BB80" s="2341"/>
      <c r="BC80" s="2341"/>
      <c r="BD80" s="2341"/>
      <c r="BE80" s="2341"/>
      <c r="BF80" s="2342"/>
      <c r="BG80" s="2285"/>
      <c r="BH80" s="2286"/>
      <c r="BI80" s="2286"/>
      <c r="BJ80" s="2286"/>
      <c r="BK80" s="2287"/>
      <c r="BL80" s="2182"/>
      <c r="BM80" s="261"/>
      <c r="BO80" s="2194"/>
      <c r="BP80" s="2195"/>
      <c r="BQ80" s="2195"/>
      <c r="BR80" s="2195"/>
      <c r="BS80" s="2195"/>
      <c r="BT80" s="2195"/>
      <c r="BU80" s="2195"/>
      <c r="BV80" s="2195"/>
      <c r="BW80" s="2195"/>
      <c r="BX80" s="2195"/>
      <c r="BY80" s="2195"/>
      <c r="BZ80" s="2195"/>
      <c r="CA80" s="2195"/>
      <c r="CB80" s="2195"/>
      <c r="CC80" s="2195"/>
      <c r="CD80" s="2195"/>
      <c r="CE80" s="2195"/>
      <c r="CF80" s="2195"/>
      <c r="CG80" s="2195"/>
      <c r="CH80" s="2195"/>
      <c r="CI80" s="2195"/>
      <c r="CJ80" s="2195"/>
      <c r="CK80" s="2195"/>
      <c r="CL80" s="2195"/>
      <c r="CM80" s="2195"/>
      <c r="CN80" s="2195"/>
      <c r="CO80" s="2195"/>
      <c r="CP80" s="2195"/>
      <c r="CQ80" s="2195"/>
      <c r="CR80" s="2195"/>
      <c r="CS80" s="2195"/>
      <c r="CT80" s="2195"/>
      <c r="CU80" s="2195"/>
      <c r="CV80" s="2195"/>
      <c r="CW80" s="2195"/>
      <c r="CX80" s="2195"/>
      <c r="CY80" s="2195"/>
      <c r="CZ80" s="2195"/>
      <c r="DA80" s="2195"/>
      <c r="DB80" s="2195"/>
      <c r="DC80" s="2195"/>
      <c r="DD80" s="2195"/>
      <c r="DE80" s="2195"/>
      <c r="DF80" s="2195"/>
      <c r="DG80" s="2195"/>
      <c r="DH80" s="2195"/>
      <c r="DI80" s="2195"/>
      <c r="DJ80" s="2195"/>
      <c r="DK80" s="2195"/>
      <c r="DL80" s="2195"/>
      <c r="DM80" s="2195"/>
      <c r="DN80" s="2195"/>
      <c r="DO80" s="2195"/>
      <c r="DP80" s="2196"/>
    </row>
    <row r="81" spans="2:120" ht="18.75" customHeight="1">
      <c r="B81" s="257"/>
      <c r="C81" s="2262" t="s">
        <v>838</v>
      </c>
      <c r="D81" s="2263"/>
      <c r="E81" s="2263"/>
      <c r="F81" s="2263"/>
      <c r="G81" s="2263"/>
      <c r="H81" s="2263"/>
      <c r="I81" s="2263"/>
      <c r="J81" s="2263"/>
      <c r="K81" s="2263"/>
      <c r="L81" s="2263"/>
      <c r="M81" s="2263"/>
      <c r="N81" s="2263"/>
      <c r="O81" s="2263"/>
      <c r="P81" s="2263"/>
      <c r="Q81" s="2263"/>
      <c r="R81" s="2263"/>
      <c r="S81" s="2263"/>
      <c r="T81" s="2263"/>
      <c r="U81" s="2263"/>
      <c r="V81" s="2263"/>
      <c r="W81" s="2263"/>
      <c r="X81" s="2263"/>
      <c r="Y81" s="2263"/>
      <c r="Z81" s="2263"/>
      <c r="AA81" s="2263"/>
      <c r="AB81" s="2263"/>
      <c r="AC81" s="2263"/>
      <c r="AD81" s="2263"/>
      <c r="AE81" s="2263"/>
      <c r="AF81" s="2263"/>
      <c r="AG81" s="2263"/>
      <c r="AH81" s="2263"/>
      <c r="AI81" s="2263"/>
      <c r="AJ81" s="2263"/>
      <c r="AK81" s="2263"/>
      <c r="AL81" s="2263"/>
      <c r="AM81" s="2263"/>
      <c r="AN81" s="2263"/>
      <c r="AO81" s="2263"/>
      <c r="AP81" s="2263"/>
      <c r="AQ81" s="2263"/>
      <c r="AR81" s="2263"/>
      <c r="AS81" s="2263"/>
      <c r="AT81" s="2263"/>
      <c r="AU81" s="2263"/>
      <c r="AV81" s="2263"/>
      <c r="AW81" s="2263"/>
      <c r="AX81" s="2263"/>
      <c r="AY81" s="2263"/>
      <c r="AZ81" s="2263"/>
      <c r="BA81" s="2263"/>
      <c r="BB81" s="2263"/>
      <c r="BC81" s="2263"/>
      <c r="BD81" s="2263"/>
      <c r="BE81" s="2263"/>
      <c r="BF81" s="2264"/>
      <c r="BG81" s="2288"/>
      <c r="BH81" s="2289"/>
      <c r="BI81" s="2289"/>
      <c r="BJ81" s="2289"/>
      <c r="BK81" s="2290"/>
      <c r="BL81" s="2260"/>
      <c r="BM81" s="262"/>
    </row>
    <row r="82" spans="2:120" ht="7" customHeight="1">
      <c r="B82" s="263"/>
      <c r="C82" s="264"/>
      <c r="D82" s="264"/>
      <c r="E82" s="264"/>
      <c r="F82" s="264"/>
      <c r="G82" s="264"/>
      <c r="H82" s="264"/>
      <c r="I82" s="264"/>
      <c r="J82" s="264"/>
      <c r="K82" s="264"/>
      <c r="L82" s="264"/>
      <c r="M82" s="264"/>
      <c r="N82" s="264"/>
      <c r="O82" s="264"/>
      <c r="P82" s="264"/>
      <c r="Q82" s="264"/>
      <c r="R82" s="264"/>
      <c r="S82" s="264"/>
      <c r="T82" s="264"/>
      <c r="U82" s="264"/>
      <c r="V82" s="264"/>
      <c r="W82" s="264"/>
      <c r="X82" s="264"/>
      <c r="Y82" s="264"/>
      <c r="Z82" s="264"/>
      <c r="AA82" s="264"/>
      <c r="AB82" s="264"/>
      <c r="AC82" s="264"/>
      <c r="AD82" s="264"/>
      <c r="AE82" s="264"/>
      <c r="AF82" s="264"/>
      <c r="AG82" s="264"/>
      <c r="AH82" s="264"/>
      <c r="AI82" s="264"/>
      <c r="AJ82" s="264"/>
      <c r="AK82" s="264"/>
      <c r="AL82" s="264"/>
      <c r="AM82" s="264"/>
      <c r="AN82" s="264"/>
      <c r="AO82" s="264"/>
      <c r="AP82" s="264"/>
      <c r="AQ82" s="264"/>
      <c r="AR82" s="264"/>
      <c r="AS82" s="264"/>
      <c r="AT82" s="264"/>
      <c r="AU82" s="264"/>
      <c r="AV82" s="264"/>
      <c r="AW82" s="264"/>
      <c r="AX82" s="264"/>
      <c r="AY82" s="264"/>
      <c r="AZ82" s="264"/>
      <c r="BA82" s="264"/>
      <c r="BB82" s="264"/>
      <c r="BC82" s="264"/>
      <c r="BD82" s="264"/>
      <c r="BE82" s="264"/>
      <c r="BF82" s="264"/>
      <c r="BG82" s="264"/>
      <c r="BH82" s="264"/>
      <c r="BI82" s="264"/>
      <c r="BJ82" s="264"/>
      <c r="BK82" s="264"/>
      <c r="BL82" s="265"/>
      <c r="BM82" s="266"/>
    </row>
    <row r="83" spans="2:120" ht="22.5" customHeight="1">
      <c r="B83" s="258"/>
      <c r="C83" s="2265" t="s">
        <v>966</v>
      </c>
      <c r="D83" s="2266"/>
      <c r="E83" s="2266"/>
      <c r="F83" s="2266"/>
      <c r="G83" s="2266"/>
      <c r="H83" s="2266"/>
      <c r="I83" s="2266"/>
      <c r="J83" s="2266"/>
      <c r="K83" s="2266"/>
      <c r="L83" s="2266"/>
      <c r="M83" s="2266"/>
      <c r="N83" s="2266"/>
      <c r="O83" s="2266"/>
      <c r="P83" s="2266"/>
      <c r="Q83" s="2266"/>
      <c r="R83" s="2266"/>
      <c r="S83" s="2266"/>
      <c r="T83" s="2266"/>
      <c r="U83" s="2266"/>
      <c r="V83" s="2266"/>
      <c r="W83" s="2266"/>
      <c r="X83" s="2266"/>
      <c r="Y83" s="2266"/>
      <c r="Z83" s="2266"/>
      <c r="AA83" s="2266"/>
      <c r="AB83" s="2266"/>
      <c r="AC83" s="2266"/>
      <c r="AD83" s="2266"/>
      <c r="AE83" s="2266"/>
      <c r="AF83" s="2266"/>
      <c r="AG83" s="2266"/>
      <c r="AH83" s="2266"/>
      <c r="AI83" s="2266"/>
      <c r="AJ83" s="2266"/>
      <c r="AK83" s="2266"/>
      <c r="AL83" s="2267"/>
      <c r="AM83" s="2245" t="s">
        <v>627</v>
      </c>
      <c r="AN83" s="2246"/>
      <c r="AO83" s="2246"/>
      <c r="AP83" s="2246"/>
      <c r="AQ83" s="2246"/>
      <c r="AR83" s="2246"/>
      <c r="AS83" s="2246"/>
      <c r="AT83" s="2246"/>
      <c r="AU83" s="2246"/>
      <c r="AV83" s="2246"/>
      <c r="AW83" s="2246"/>
      <c r="AX83" s="2246"/>
      <c r="AY83" s="2246"/>
      <c r="AZ83" s="2246"/>
      <c r="BA83" s="2246"/>
      <c r="BB83" s="2246"/>
      <c r="BC83" s="2246"/>
      <c r="BD83" s="2246"/>
      <c r="BE83" s="2246"/>
      <c r="BF83" s="2247"/>
      <c r="BG83" s="2279" t="s">
        <v>842</v>
      </c>
      <c r="BH83" s="2279"/>
      <c r="BI83" s="2279"/>
      <c r="BJ83" s="2279"/>
      <c r="BK83" s="2279"/>
      <c r="BL83" s="2181"/>
      <c r="BM83" s="267"/>
    </row>
    <row r="84" spans="2:120" ht="18.75" customHeight="1">
      <c r="B84" s="260"/>
      <c r="C84" s="2230" t="s">
        <v>967</v>
      </c>
      <c r="D84" s="2231"/>
      <c r="E84" s="2231"/>
      <c r="F84" s="2231"/>
      <c r="G84" s="2231"/>
      <c r="H84" s="2231"/>
      <c r="I84" s="2231"/>
      <c r="J84" s="2231"/>
      <c r="K84" s="2231"/>
      <c r="L84" s="2231"/>
      <c r="M84" s="2231"/>
      <c r="N84" s="2231"/>
      <c r="O84" s="2231"/>
      <c r="P84" s="2231"/>
      <c r="Q84" s="2231"/>
      <c r="R84" s="2231"/>
      <c r="S84" s="2231"/>
      <c r="T84" s="2231"/>
      <c r="U84" s="2231"/>
      <c r="V84" s="2231"/>
      <c r="W84" s="2231"/>
      <c r="X84" s="2231"/>
      <c r="Y84" s="2231"/>
      <c r="Z84" s="2231"/>
      <c r="AA84" s="2231"/>
      <c r="AB84" s="2231"/>
      <c r="AC84" s="2231"/>
      <c r="AD84" s="2231"/>
      <c r="AE84" s="2231"/>
      <c r="AF84" s="2231"/>
      <c r="AG84" s="2231"/>
      <c r="AH84" s="2231"/>
      <c r="AI84" s="2231"/>
      <c r="AJ84" s="2231"/>
      <c r="AK84" s="2231"/>
      <c r="AL84" s="2231"/>
      <c r="AM84" s="2231"/>
      <c r="AN84" s="2231"/>
      <c r="AO84" s="2231"/>
      <c r="AP84" s="2231"/>
      <c r="AQ84" s="2231"/>
      <c r="AR84" s="2231"/>
      <c r="AS84" s="2231"/>
      <c r="AT84" s="2231"/>
      <c r="AU84" s="2231"/>
      <c r="AV84" s="2231"/>
      <c r="AW84" s="2231"/>
      <c r="AX84" s="2231"/>
      <c r="AY84" s="2231"/>
      <c r="AZ84" s="2231"/>
      <c r="BA84" s="2231"/>
      <c r="BB84" s="2231"/>
      <c r="BC84" s="2231"/>
      <c r="BD84" s="2231"/>
      <c r="BE84" s="2231"/>
      <c r="BF84" s="2232"/>
      <c r="BG84" s="2280"/>
      <c r="BH84" s="2280"/>
      <c r="BI84" s="2280"/>
      <c r="BJ84" s="2280"/>
      <c r="BK84" s="2280"/>
      <c r="BL84" s="2182"/>
      <c r="BM84" s="261"/>
      <c r="BO84" s="2169" t="s">
        <v>969</v>
      </c>
      <c r="BP84" s="2170"/>
      <c r="BQ84" s="2170"/>
      <c r="BR84" s="2170"/>
      <c r="BS84" s="2170"/>
      <c r="BT84" s="2170"/>
      <c r="BU84" s="2170"/>
      <c r="BV84" s="2170"/>
      <c r="BW84" s="2170"/>
      <c r="BX84" s="2170"/>
      <c r="BY84" s="2170"/>
      <c r="BZ84" s="2170"/>
      <c r="CA84" s="2170"/>
      <c r="CB84" s="2170"/>
      <c r="CC84" s="2170"/>
      <c r="CD84" s="2170"/>
      <c r="CE84" s="2170"/>
      <c r="CF84" s="2170"/>
      <c r="CG84" s="2170"/>
      <c r="CH84" s="2170"/>
      <c r="CI84" s="2170"/>
      <c r="CJ84" s="2170"/>
      <c r="CK84" s="2170"/>
      <c r="CL84" s="2170"/>
      <c r="CM84" s="2170"/>
      <c r="CN84" s="2170"/>
      <c r="CO84" s="2170"/>
      <c r="CP84" s="2170"/>
      <c r="CQ84" s="2170"/>
      <c r="CR84" s="2170"/>
      <c r="CS84" s="2170"/>
      <c r="CT84" s="2170"/>
      <c r="CU84" s="2170"/>
      <c r="CV84" s="2170"/>
      <c r="CW84" s="2170"/>
      <c r="CX84" s="2170"/>
      <c r="CY84" s="2170"/>
      <c r="CZ84" s="2170"/>
      <c r="DA84" s="2170"/>
      <c r="DB84" s="2170"/>
      <c r="DC84" s="2170"/>
      <c r="DD84" s="2170"/>
      <c r="DE84" s="2170"/>
      <c r="DF84" s="2170"/>
      <c r="DG84" s="2170"/>
      <c r="DH84" s="2170"/>
      <c r="DI84" s="2170"/>
      <c r="DJ84" s="2170"/>
      <c r="DK84" s="2170"/>
      <c r="DL84" s="2170"/>
      <c r="DM84" s="2170"/>
      <c r="DN84" s="2170"/>
      <c r="DO84" s="2170"/>
      <c r="DP84" s="2171"/>
    </row>
    <row r="85" spans="2:120" ht="18.75" customHeight="1">
      <c r="B85" s="260"/>
      <c r="C85" s="2224" t="s">
        <v>658</v>
      </c>
      <c r="D85" s="2225"/>
      <c r="E85" s="2225"/>
      <c r="F85" s="2225"/>
      <c r="G85" s="2225"/>
      <c r="H85" s="2225"/>
      <c r="I85" s="2225"/>
      <c r="J85" s="2225"/>
      <c r="K85" s="2225"/>
      <c r="L85" s="2225"/>
      <c r="M85" s="2225"/>
      <c r="N85" s="2225"/>
      <c r="O85" s="2225"/>
      <c r="P85" s="2225"/>
      <c r="Q85" s="2225"/>
      <c r="R85" s="2225"/>
      <c r="S85" s="2225"/>
      <c r="T85" s="2225"/>
      <c r="U85" s="2225"/>
      <c r="V85" s="2225"/>
      <c r="W85" s="2225"/>
      <c r="X85" s="2225"/>
      <c r="Y85" s="2225"/>
      <c r="Z85" s="2225"/>
      <c r="AA85" s="2225"/>
      <c r="AB85" s="2225"/>
      <c r="AC85" s="2225"/>
      <c r="AD85" s="2225"/>
      <c r="AE85" s="2225"/>
      <c r="AF85" s="2225"/>
      <c r="AG85" s="2225"/>
      <c r="AH85" s="2225"/>
      <c r="AI85" s="2225"/>
      <c r="AJ85" s="2225"/>
      <c r="AK85" s="2225"/>
      <c r="AL85" s="2225"/>
      <c r="AM85" s="2225"/>
      <c r="AN85" s="2225"/>
      <c r="AO85" s="2225"/>
      <c r="AP85" s="2225"/>
      <c r="AQ85" s="2225"/>
      <c r="AR85" s="2225"/>
      <c r="AS85" s="2225"/>
      <c r="AT85" s="2225"/>
      <c r="AU85" s="2225"/>
      <c r="AV85" s="2225"/>
      <c r="AW85" s="2225"/>
      <c r="AX85" s="2225"/>
      <c r="AY85" s="2225"/>
      <c r="AZ85" s="2225"/>
      <c r="BA85" s="2225"/>
      <c r="BB85" s="2225"/>
      <c r="BC85" s="2225"/>
      <c r="BD85" s="2225"/>
      <c r="BE85" s="2225"/>
      <c r="BF85" s="2226"/>
      <c r="BG85" s="2280"/>
      <c r="BH85" s="2280"/>
      <c r="BI85" s="2280"/>
      <c r="BJ85" s="2280"/>
      <c r="BK85" s="2280"/>
      <c r="BL85" s="2182"/>
      <c r="BM85" s="261"/>
      <c r="BO85" s="2172"/>
      <c r="BP85" s="2173"/>
      <c r="BQ85" s="2173"/>
      <c r="BR85" s="2173"/>
      <c r="BS85" s="2173"/>
      <c r="BT85" s="2173"/>
      <c r="BU85" s="2173"/>
      <c r="BV85" s="2173"/>
      <c r="BW85" s="2173"/>
      <c r="BX85" s="2173"/>
      <c r="BY85" s="2173"/>
      <c r="BZ85" s="2173"/>
      <c r="CA85" s="2173"/>
      <c r="CB85" s="2173"/>
      <c r="CC85" s="2173"/>
      <c r="CD85" s="2173"/>
      <c r="CE85" s="2173"/>
      <c r="CF85" s="2173"/>
      <c r="CG85" s="2173"/>
      <c r="CH85" s="2173"/>
      <c r="CI85" s="2173"/>
      <c r="CJ85" s="2173"/>
      <c r="CK85" s="2173"/>
      <c r="CL85" s="2173"/>
      <c r="CM85" s="2173"/>
      <c r="CN85" s="2173"/>
      <c r="CO85" s="2173"/>
      <c r="CP85" s="2173"/>
      <c r="CQ85" s="2173"/>
      <c r="CR85" s="2173"/>
      <c r="CS85" s="2173"/>
      <c r="CT85" s="2173"/>
      <c r="CU85" s="2173"/>
      <c r="CV85" s="2173"/>
      <c r="CW85" s="2173"/>
      <c r="CX85" s="2173"/>
      <c r="CY85" s="2173"/>
      <c r="CZ85" s="2173"/>
      <c r="DA85" s="2173"/>
      <c r="DB85" s="2173"/>
      <c r="DC85" s="2173"/>
      <c r="DD85" s="2173"/>
      <c r="DE85" s="2173"/>
      <c r="DF85" s="2173"/>
      <c r="DG85" s="2173"/>
      <c r="DH85" s="2173"/>
      <c r="DI85" s="2173"/>
      <c r="DJ85" s="2173"/>
      <c r="DK85" s="2173"/>
      <c r="DL85" s="2173"/>
      <c r="DM85" s="2173"/>
      <c r="DN85" s="2173"/>
      <c r="DO85" s="2173"/>
      <c r="DP85" s="2174"/>
    </row>
    <row r="86" spans="2:120" ht="18.75" customHeight="1">
      <c r="B86" s="260"/>
      <c r="C86" s="2236" t="s">
        <v>968</v>
      </c>
      <c r="D86" s="2237"/>
      <c r="E86" s="2237"/>
      <c r="F86" s="2237"/>
      <c r="G86" s="2237"/>
      <c r="H86" s="2237"/>
      <c r="I86" s="2237"/>
      <c r="J86" s="2237"/>
      <c r="K86" s="2237"/>
      <c r="L86" s="2237"/>
      <c r="M86" s="2237"/>
      <c r="N86" s="2237"/>
      <c r="O86" s="2237"/>
      <c r="P86" s="2237"/>
      <c r="Q86" s="2237"/>
      <c r="R86" s="2237"/>
      <c r="S86" s="2237"/>
      <c r="T86" s="2237"/>
      <c r="U86" s="2237"/>
      <c r="V86" s="2237"/>
      <c r="W86" s="2237"/>
      <c r="X86" s="2237"/>
      <c r="Y86" s="2237"/>
      <c r="Z86" s="2237"/>
      <c r="AA86" s="2237"/>
      <c r="AB86" s="2237"/>
      <c r="AC86" s="2237"/>
      <c r="AD86" s="2237"/>
      <c r="AE86" s="2237"/>
      <c r="AF86" s="2237"/>
      <c r="AG86" s="2237"/>
      <c r="AH86" s="2237"/>
      <c r="AI86" s="2237"/>
      <c r="AJ86" s="2237"/>
      <c r="AK86" s="2237"/>
      <c r="AL86" s="2237"/>
      <c r="AM86" s="2228"/>
      <c r="AN86" s="2228"/>
      <c r="AO86" s="2228"/>
      <c r="AP86" s="2228"/>
      <c r="AQ86" s="2228"/>
      <c r="AR86" s="2228"/>
      <c r="AS86" s="2228"/>
      <c r="AT86" s="2228"/>
      <c r="AU86" s="2228"/>
      <c r="AV86" s="2228"/>
      <c r="AW86" s="2228"/>
      <c r="AX86" s="2228"/>
      <c r="AY86" s="2228"/>
      <c r="AZ86" s="2228"/>
      <c r="BA86" s="2228"/>
      <c r="BB86" s="2228"/>
      <c r="BC86" s="2228"/>
      <c r="BD86" s="2228"/>
      <c r="BE86" s="2228"/>
      <c r="BF86" s="2229"/>
      <c r="BG86" s="2280"/>
      <c r="BH86" s="2280"/>
      <c r="BI86" s="2280"/>
      <c r="BJ86" s="2280"/>
      <c r="BK86" s="2280"/>
      <c r="BL86" s="2182"/>
      <c r="BM86" s="261"/>
      <c r="BO86" s="2175" t="s">
        <v>926</v>
      </c>
      <c r="BP86" s="2176"/>
      <c r="BQ86" s="2176"/>
      <c r="BR86" s="2176"/>
      <c r="BS86" s="2176"/>
      <c r="BT86" s="2176"/>
      <c r="BU86" s="2176"/>
      <c r="BV86" s="2176"/>
      <c r="BW86" s="2176"/>
      <c r="BX86" s="2176"/>
      <c r="BY86" s="2176"/>
      <c r="BZ86" s="2176"/>
      <c r="CA86" s="2176"/>
      <c r="CB86" s="2176"/>
      <c r="CC86" s="2176"/>
      <c r="CD86" s="2176"/>
      <c r="CE86" s="2176"/>
      <c r="CF86" s="2176"/>
      <c r="CG86" s="2176"/>
      <c r="CH86" s="2176"/>
      <c r="CI86" s="2176"/>
      <c r="CJ86" s="2176"/>
      <c r="CK86" s="2176"/>
      <c r="CL86" s="2176"/>
      <c r="CM86" s="2176"/>
      <c r="CN86" s="2176"/>
      <c r="CO86" s="2176"/>
      <c r="CP86" s="2176"/>
      <c r="CQ86" s="2176"/>
      <c r="CR86" s="2176"/>
      <c r="CS86" s="2176"/>
      <c r="CT86" s="2176"/>
      <c r="CU86" s="2176"/>
      <c r="CV86" s="2176"/>
      <c r="CW86" s="2176"/>
      <c r="CX86" s="2176"/>
      <c r="CY86" s="2176"/>
      <c r="CZ86" s="2176"/>
      <c r="DA86" s="2176"/>
      <c r="DB86" s="2176"/>
      <c r="DC86" s="2176"/>
      <c r="DD86" s="2176"/>
      <c r="DE86" s="2176"/>
      <c r="DF86" s="2176"/>
      <c r="DG86" s="2176"/>
      <c r="DH86" s="2176"/>
      <c r="DI86" s="2176"/>
      <c r="DJ86" s="2176"/>
      <c r="DK86" s="2176"/>
      <c r="DL86" s="2176"/>
      <c r="DM86" s="2176"/>
      <c r="DN86" s="2176"/>
      <c r="DO86" s="2176"/>
      <c r="DP86" s="2177"/>
    </row>
    <row r="87" spans="2:120" ht="22.5" customHeight="1">
      <c r="B87" s="162"/>
      <c r="C87" s="2268" t="s">
        <v>927</v>
      </c>
      <c r="D87" s="2269"/>
      <c r="E87" s="2269"/>
      <c r="F87" s="2269"/>
      <c r="G87" s="2269"/>
      <c r="H87" s="2269"/>
      <c r="I87" s="2269"/>
      <c r="J87" s="2269"/>
      <c r="K87" s="2269"/>
      <c r="L87" s="2269"/>
      <c r="M87" s="2269"/>
      <c r="N87" s="2269"/>
      <c r="O87" s="2269"/>
      <c r="P87" s="2269"/>
      <c r="Q87" s="2269"/>
      <c r="R87" s="2269"/>
      <c r="S87" s="2269"/>
      <c r="T87" s="2269"/>
      <c r="U87" s="2269"/>
      <c r="V87" s="2269"/>
      <c r="W87" s="2269"/>
      <c r="X87" s="2269"/>
      <c r="Y87" s="2269"/>
      <c r="Z87" s="2269"/>
      <c r="AA87" s="2269"/>
      <c r="AB87" s="2269"/>
      <c r="AC87" s="2269"/>
      <c r="AD87" s="2269"/>
      <c r="AE87" s="2269"/>
      <c r="AF87" s="2269"/>
      <c r="AG87" s="2269"/>
      <c r="AH87" s="2269"/>
      <c r="AI87" s="2269"/>
      <c r="AJ87" s="2269"/>
      <c r="AK87" s="2269"/>
      <c r="AL87" s="2270"/>
      <c r="AM87" s="2245" t="s">
        <v>638</v>
      </c>
      <c r="AN87" s="2246"/>
      <c r="AO87" s="2246"/>
      <c r="AP87" s="2246"/>
      <c r="AQ87" s="2246"/>
      <c r="AR87" s="2246"/>
      <c r="AS87" s="2246"/>
      <c r="AT87" s="2246"/>
      <c r="AU87" s="2246"/>
      <c r="AV87" s="2246"/>
      <c r="AW87" s="2246"/>
      <c r="AX87" s="2246"/>
      <c r="AY87" s="2246"/>
      <c r="AZ87" s="2246"/>
      <c r="BA87" s="2246"/>
      <c r="BB87" s="2246"/>
      <c r="BC87" s="2246"/>
      <c r="BD87" s="2246"/>
      <c r="BE87" s="2246"/>
      <c r="BF87" s="2247"/>
      <c r="BG87" s="2280"/>
      <c r="BH87" s="2280"/>
      <c r="BI87" s="2280"/>
      <c r="BJ87" s="2280"/>
      <c r="BK87" s="2280"/>
      <c r="BL87" s="2258"/>
      <c r="BM87" s="261"/>
      <c r="BO87" s="2178"/>
      <c r="BP87" s="2179"/>
      <c r="BQ87" s="2179"/>
      <c r="BR87" s="2179"/>
      <c r="BS87" s="2179"/>
      <c r="BT87" s="2179"/>
      <c r="BU87" s="2179"/>
      <c r="BV87" s="2179"/>
      <c r="BW87" s="2179"/>
      <c r="BX87" s="2179"/>
      <c r="BY87" s="2179"/>
      <c r="BZ87" s="2179"/>
      <c r="CA87" s="2179"/>
      <c r="CB87" s="2179"/>
      <c r="CC87" s="2179"/>
      <c r="CD87" s="2179"/>
      <c r="CE87" s="2179"/>
      <c r="CF87" s="2179"/>
      <c r="CG87" s="2179"/>
      <c r="CH87" s="2179"/>
      <c r="CI87" s="2179"/>
      <c r="CJ87" s="2179"/>
      <c r="CK87" s="2179"/>
      <c r="CL87" s="2179"/>
      <c r="CM87" s="2179"/>
      <c r="CN87" s="2179"/>
      <c r="CO87" s="2179"/>
      <c r="CP87" s="2179"/>
      <c r="CQ87" s="2179"/>
      <c r="CR87" s="2179"/>
      <c r="CS87" s="2179"/>
      <c r="CT87" s="2179"/>
      <c r="CU87" s="2179"/>
      <c r="CV87" s="2179"/>
      <c r="CW87" s="2179"/>
      <c r="CX87" s="2179"/>
      <c r="CY87" s="2179"/>
      <c r="CZ87" s="2179"/>
      <c r="DA87" s="2179"/>
      <c r="DB87" s="2179"/>
      <c r="DC87" s="2179"/>
      <c r="DD87" s="2179"/>
      <c r="DE87" s="2179"/>
      <c r="DF87" s="2179"/>
      <c r="DG87" s="2179"/>
      <c r="DH87" s="2179"/>
      <c r="DI87" s="2179"/>
      <c r="DJ87" s="2179"/>
      <c r="DK87" s="2179"/>
      <c r="DL87" s="2179"/>
      <c r="DM87" s="2179"/>
      <c r="DN87" s="2179"/>
      <c r="DO87" s="2179"/>
      <c r="DP87" s="2180"/>
    </row>
    <row r="88" spans="2:120" ht="21.75" customHeight="1">
      <c r="B88" s="260"/>
      <c r="C88" s="2275" t="s">
        <v>846</v>
      </c>
      <c r="D88" s="2276"/>
      <c r="E88" s="2276"/>
      <c r="F88" s="2276"/>
      <c r="G88" s="2276"/>
      <c r="H88" s="2276"/>
      <c r="I88" s="2276"/>
      <c r="J88" s="2276"/>
      <c r="K88" s="2276"/>
      <c r="L88" s="2276"/>
      <c r="M88" s="2276"/>
      <c r="N88" s="2276"/>
      <c r="O88" s="2276"/>
      <c r="P88" s="2276"/>
      <c r="Q88" s="2276"/>
      <c r="R88" s="2276"/>
      <c r="S88" s="2276"/>
      <c r="T88" s="2276"/>
      <c r="U88" s="2276"/>
      <c r="V88" s="2276"/>
      <c r="W88" s="2276"/>
      <c r="X88" s="2276"/>
      <c r="Y88" s="2276"/>
      <c r="Z88" s="2276"/>
      <c r="AA88" s="2276"/>
      <c r="AB88" s="2276"/>
      <c r="AC88" s="2276"/>
      <c r="AD88" s="2276"/>
      <c r="AE88" s="2276"/>
      <c r="AF88" s="2276"/>
      <c r="AG88" s="2276"/>
      <c r="AH88" s="2276"/>
      <c r="AI88" s="2276"/>
      <c r="AJ88" s="2276"/>
      <c r="AK88" s="2276"/>
      <c r="AL88" s="2276"/>
      <c r="AM88" s="2277"/>
      <c r="AN88" s="2277"/>
      <c r="AO88" s="2277"/>
      <c r="AP88" s="2277"/>
      <c r="AQ88" s="2277"/>
      <c r="AR88" s="2277"/>
      <c r="AS88" s="2277"/>
      <c r="AT88" s="2277"/>
      <c r="AU88" s="2277"/>
      <c r="AV88" s="2277"/>
      <c r="AW88" s="2277"/>
      <c r="AX88" s="2277"/>
      <c r="AY88" s="2277"/>
      <c r="AZ88" s="2277"/>
      <c r="BA88" s="2277"/>
      <c r="BB88" s="2277"/>
      <c r="BC88" s="2277"/>
      <c r="BD88" s="2277"/>
      <c r="BE88" s="2277"/>
      <c r="BF88" s="2278"/>
      <c r="BG88" s="2280"/>
      <c r="BH88" s="2280"/>
      <c r="BI88" s="2280"/>
      <c r="BJ88" s="2280"/>
      <c r="BK88" s="2280"/>
      <c r="BL88" s="2261"/>
      <c r="BM88" s="261"/>
      <c r="BO88" s="2160" t="s">
        <v>928</v>
      </c>
      <c r="BP88" s="2161"/>
      <c r="BQ88" s="2161"/>
      <c r="BR88" s="2161"/>
      <c r="BS88" s="2161"/>
      <c r="BT88" s="2161"/>
      <c r="BU88" s="2161"/>
      <c r="BV88" s="2161"/>
      <c r="BW88" s="2161"/>
      <c r="BX88" s="2161"/>
      <c r="BY88" s="2161"/>
      <c r="BZ88" s="2161"/>
      <c r="CA88" s="2161"/>
      <c r="CB88" s="2161"/>
      <c r="CC88" s="2161"/>
      <c r="CD88" s="2161"/>
      <c r="CE88" s="2161"/>
      <c r="CF88" s="2161"/>
      <c r="CG88" s="2161"/>
      <c r="CH88" s="2161"/>
      <c r="CI88" s="2161"/>
      <c r="CJ88" s="2161"/>
      <c r="CK88" s="2161"/>
      <c r="CL88" s="2161"/>
      <c r="CM88" s="2161"/>
      <c r="CN88" s="2161"/>
      <c r="CO88" s="2161"/>
      <c r="CP88" s="2161"/>
      <c r="CQ88" s="2161"/>
      <c r="CR88" s="2161"/>
      <c r="CS88" s="2161"/>
      <c r="CT88" s="2161"/>
      <c r="CU88" s="2161"/>
      <c r="CV88" s="2161"/>
      <c r="CW88" s="2161"/>
      <c r="CX88" s="2161"/>
      <c r="CY88" s="2161"/>
      <c r="CZ88" s="2161"/>
      <c r="DA88" s="2161"/>
      <c r="DB88" s="2161"/>
      <c r="DC88" s="2161"/>
      <c r="DD88" s="2161"/>
      <c r="DE88" s="2161"/>
      <c r="DF88" s="2161"/>
      <c r="DG88" s="2161"/>
      <c r="DH88" s="2161"/>
      <c r="DI88" s="2161"/>
      <c r="DJ88" s="2161"/>
      <c r="DK88" s="2161"/>
      <c r="DL88" s="2161"/>
      <c r="DM88" s="2161"/>
      <c r="DN88" s="2161"/>
      <c r="DO88" s="2161"/>
      <c r="DP88" s="2162"/>
    </row>
    <row r="89" spans="2:120" ht="21.75" customHeight="1">
      <c r="B89" s="162"/>
      <c r="C89" s="2271" t="s">
        <v>929</v>
      </c>
      <c r="D89" s="2272"/>
      <c r="E89" s="2272"/>
      <c r="F89" s="2272"/>
      <c r="G89" s="2272"/>
      <c r="H89" s="2272"/>
      <c r="I89" s="2272"/>
      <c r="J89" s="2272"/>
      <c r="K89" s="2272"/>
      <c r="L89" s="2272"/>
      <c r="M89" s="2272"/>
      <c r="N89" s="2272"/>
      <c r="O89" s="2272"/>
      <c r="P89" s="2272"/>
      <c r="Q89" s="2272"/>
      <c r="R89" s="2272"/>
      <c r="S89" s="2272"/>
      <c r="T89" s="2272"/>
      <c r="U89" s="2272"/>
      <c r="V89" s="2272"/>
      <c r="W89" s="2272"/>
      <c r="X89" s="2272"/>
      <c r="Y89" s="2272"/>
      <c r="Z89" s="2272"/>
      <c r="AA89" s="2272"/>
      <c r="AB89" s="2272"/>
      <c r="AC89" s="2272"/>
      <c r="AD89" s="2272"/>
      <c r="AE89" s="2272"/>
      <c r="AF89" s="2272"/>
      <c r="AG89" s="2272"/>
      <c r="AH89" s="2272"/>
      <c r="AI89" s="2272"/>
      <c r="AJ89" s="2272"/>
      <c r="AK89" s="2272"/>
      <c r="AL89" s="2273"/>
      <c r="AM89" s="2245" t="s">
        <v>659</v>
      </c>
      <c r="AN89" s="2246"/>
      <c r="AO89" s="2246"/>
      <c r="AP89" s="2246"/>
      <c r="AQ89" s="2246"/>
      <c r="AR89" s="2246"/>
      <c r="AS89" s="2246"/>
      <c r="AT89" s="2246"/>
      <c r="AU89" s="2246"/>
      <c r="AV89" s="2246"/>
      <c r="AW89" s="2246"/>
      <c r="AX89" s="2246"/>
      <c r="AY89" s="2246"/>
      <c r="AZ89" s="2246"/>
      <c r="BA89" s="2246"/>
      <c r="BB89" s="2246"/>
      <c r="BC89" s="2246"/>
      <c r="BD89" s="2246"/>
      <c r="BE89" s="2246"/>
      <c r="BF89" s="2247"/>
      <c r="BG89" s="2280"/>
      <c r="BH89" s="2280"/>
      <c r="BI89" s="2280"/>
      <c r="BJ89" s="2280"/>
      <c r="BK89" s="2280"/>
      <c r="BL89" s="2258"/>
      <c r="BM89" s="261"/>
      <c r="BO89" s="2163"/>
      <c r="BP89" s="2164"/>
      <c r="BQ89" s="2164"/>
      <c r="BR89" s="2164"/>
      <c r="BS89" s="2164"/>
      <c r="BT89" s="2164"/>
      <c r="BU89" s="2164"/>
      <c r="BV89" s="2164"/>
      <c r="BW89" s="2164"/>
      <c r="BX89" s="2164"/>
      <c r="BY89" s="2164"/>
      <c r="BZ89" s="2164"/>
      <c r="CA89" s="2164"/>
      <c r="CB89" s="2164"/>
      <c r="CC89" s="2164"/>
      <c r="CD89" s="2164"/>
      <c r="CE89" s="2164"/>
      <c r="CF89" s="2164"/>
      <c r="CG89" s="2164"/>
      <c r="CH89" s="2164"/>
      <c r="CI89" s="2164"/>
      <c r="CJ89" s="2164"/>
      <c r="CK89" s="2164"/>
      <c r="CL89" s="2164"/>
      <c r="CM89" s="2164"/>
      <c r="CN89" s="2164"/>
      <c r="CO89" s="2164"/>
      <c r="CP89" s="2164"/>
      <c r="CQ89" s="2164"/>
      <c r="CR89" s="2164"/>
      <c r="CS89" s="2164"/>
      <c r="CT89" s="2164"/>
      <c r="CU89" s="2164"/>
      <c r="CV89" s="2164"/>
      <c r="CW89" s="2164"/>
      <c r="CX89" s="2164"/>
      <c r="CY89" s="2164"/>
      <c r="CZ89" s="2164"/>
      <c r="DA89" s="2164"/>
      <c r="DB89" s="2164"/>
      <c r="DC89" s="2164"/>
      <c r="DD89" s="2164"/>
      <c r="DE89" s="2164"/>
      <c r="DF89" s="2164"/>
      <c r="DG89" s="2164"/>
      <c r="DH89" s="2164"/>
      <c r="DI89" s="2164"/>
      <c r="DJ89" s="2164"/>
      <c r="DK89" s="2164"/>
      <c r="DL89" s="2164"/>
      <c r="DM89" s="2164"/>
      <c r="DN89" s="2164"/>
      <c r="DO89" s="2164"/>
      <c r="DP89" s="2165"/>
    </row>
    <row r="90" spans="2:120" ht="22.5" customHeight="1">
      <c r="B90" s="260"/>
      <c r="C90" s="2274" t="s">
        <v>847</v>
      </c>
      <c r="D90" s="2263"/>
      <c r="E90" s="2263"/>
      <c r="F90" s="2263"/>
      <c r="G90" s="2263"/>
      <c r="H90" s="2263"/>
      <c r="I90" s="2263"/>
      <c r="J90" s="2263"/>
      <c r="K90" s="2263"/>
      <c r="L90" s="2263"/>
      <c r="M90" s="2263"/>
      <c r="N90" s="2263"/>
      <c r="O90" s="2263"/>
      <c r="P90" s="2263"/>
      <c r="Q90" s="2263"/>
      <c r="R90" s="2263"/>
      <c r="S90" s="2263"/>
      <c r="T90" s="2263"/>
      <c r="U90" s="2263"/>
      <c r="V90" s="2263"/>
      <c r="W90" s="2263"/>
      <c r="X90" s="2263"/>
      <c r="Y90" s="2263"/>
      <c r="Z90" s="2263"/>
      <c r="AA90" s="2263"/>
      <c r="AB90" s="2263"/>
      <c r="AC90" s="2263"/>
      <c r="AD90" s="2263"/>
      <c r="AE90" s="2263"/>
      <c r="AF90" s="2263"/>
      <c r="AG90" s="2263"/>
      <c r="AH90" s="2263"/>
      <c r="AI90" s="2263"/>
      <c r="AJ90" s="2263"/>
      <c r="AK90" s="2263"/>
      <c r="AL90" s="2263"/>
      <c r="AM90" s="2263"/>
      <c r="AN90" s="2263"/>
      <c r="AO90" s="2263"/>
      <c r="AP90" s="2263"/>
      <c r="AQ90" s="2263"/>
      <c r="AR90" s="2263"/>
      <c r="AS90" s="2263"/>
      <c r="AT90" s="2263"/>
      <c r="AU90" s="2263"/>
      <c r="AV90" s="2263"/>
      <c r="AW90" s="2263"/>
      <c r="AX90" s="2263"/>
      <c r="AY90" s="2263"/>
      <c r="AZ90" s="2263"/>
      <c r="BA90" s="2263"/>
      <c r="BB90" s="2263"/>
      <c r="BC90" s="2263"/>
      <c r="BD90" s="2263"/>
      <c r="BE90" s="2263"/>
      <c r="BF90" s="2264"/>
      <c r="BG90" s="2281"/>
      <c r="BH90" s="2281"/>
      <c r="BI90" s="2281"/>
      <c r="BJ90" s="2281"/>
      <c r="BK90" s="2281"/>
      <c r="BL90" s="2259"/>
      <c r="BM90" s="261"/>
      <c r="BO90" s="2163"/>
      <c r="BP90" s="2164"/>
      <c r="BQ90" s="2164"/>
      <c r="BR90" s="2164"/>
      <c r="BS90" s="2164"/>
      <c r="BT90" s="2164"/>
      <c r="BU90" s="2164"/>
      <c r="BV90" s="2164"/>
      <c r="BW90" s="2164"/>
      <c r="BX90" s="2164"/>
      <c r="BY90" s="2164"/>
      <c r="BZ90" s="2164"/>
      <c r="CA90" s="2164"/>
      <c r="CB90" s="2164"/>
      <c r="CC90" s="2164"/>
      <c r="CD90" s="2164"/>
      <c r="CE90" s="2164"/>
      <c r="CF90" s="2164"/>
      <c r="CG90" s="2164"/>
      <c r="CH90" s="2164"/>
      <c r="CI90" s="2164"/>
      <c r="CJ90" s="2164"/>
      <c r="CK90" s="2164"/>
      <c r="CL90" s="2164"/>
      <c r="CM90" s="2164"/>
      <c r="CN90" s="2164"/>
      <c r="CO90" s="2164"/>
      <c r="CP90" s="2164"/>
      <c r="CQ90" s="2164"/>
      <c r="CR90" s="2164"/>
      <c r="CS90" s="2164"/>
      <c r="CT90" s="2164"/>
      <c r="CU90" s="2164"/>
      <c r="CV90" s="2164"/>
      <c r="CW90" s="2164"/>
      <c r="CX90" s="2164"/>
      <c r="CY90" s="2164"/>
      <c r="CZ90" s="2164"/>
      <c r="DA90" s="2164"/>
      <c r="DB90" s="2164"/>
      <c r="DC90" s="2164"/>
      <c r="DD90" s="2164"/>
      <c r="DE90" s="2164"/>
      <c r="DF90" s="2164"/>
      <c r="DG90" s="2164"/>
      <c r="DH90" s="2164"/>
      <c r="DI90" s="2164"/>
      <c r="DJ90" s="2164"/>
      <c r="DK90" s="2164"/>
      <c r="DL90" s="2164"/>
      <c r="DM90" s="2164"/>
      <c r="DN90" s="2164"/>
      <c r="DO90" s="2164"/>
      <c r="DP90" s="2165"/>
    </row>
    <row r="91" spans="2:120" ht="15" customHeight="1">
      <c r="B91" s="160"/>
      <c r="C91" s="264"/>
      <c r="D91" s="264"/>
      <c r="E91" s="264"/>
      <c r="F91" s="264"/>
      <c r="G91" s="264"/>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64"/>
      <c r="AV91" s="264"/>
      <c r="AW91" s="264"/>
      <c r="AX91" s="264"/>
      <c r="AY91" s="264"/>
      <c r="AZ91" s="264"/>
      <c r="BA91" s="264"/>
      <c r="BB91" s="264"/>
      <c r="BC91" s="264"/>
      <c r="BD91" s="264"/>
      <c r="BE91" s="264"/>
      <c r="BF91" s="264"/>
      <c r="BG91" s="264"/>
      <c r="BH91" s="264"/>
      <c r="BI91" s="264"/>
      <c r="BJ91" s="264"/>
      <c r="BK91" s="264"/>
      <c r="BL91" s="264"/>
      <c r="BM91" s="268"/>
      <c r="BO91" s="2166"/>
      <c r="BP91" s="2167"/>
      <c r="BQ91" s="2167"/>
      <c r="BR91" s="2167"/>
      <c r="BS91" s="2167"/>
      <c r="BT91" s="2167"/>
      <c r="BU91" s="2167"/>
      <c r="BV91" s="2167"/>
      <c r="BW91" s="2167"/>
      <c r="BX91" s="2167"/>
      <c r="BY91" s="2167"/>
      <c r="BZ91" s="2167"/>
      <c r="CA91" s="2167"/>
      <c r="CB91" s="2167"/>
      <c r="CC91" s="2167"/>
      <c r="CD91" s="2167"/>
      <c r="CE91" s="2167"/>
      <c r="CF91" s="2167"/>
      <c r="CG91" s="2167"/>
      <c r="CH91" s="2167"/>
      <c r="CI91" s="2167"/>
      <c r="CJ91" s="2167"/>
      <c r="CK91" s="2167"/>
      <c r="CL91" s="2167"/>
      <c r="CM91" s="2167"/>
      <c r="CN91" s="2167"/>
      <c r="CO91" s="2167"/>
      <c r="CP91" s="2167"/>
      <c r="CQ91" s="2167"/>
      <c r="CR91" s="2167"/>
      <c r="CS91" s="2167"/>
      <c r="CT91" s="2167"/>
      <c r="CU91" s="2167"/>
      <c r="CV91" s="2167"/>
      <c r="CW91" s="2167"/>
      <c r="CX91" s="2167"/>
      <c r="CY91" s="2167"/>
      <c r="CZ91" s="2167"/>
      <c r="DA91" s="2167"/>
      <c r="DB91" s="2167"/>
      <c r="DC91" s="2167"/>
      <c r="DD91" s="2167"/>
      <c r="DE91" s="2167"/>
      <c r="DF91" s="2167"/>
      <c r="DG91" s="2167"/>
      <c r="DH91" s="2167"/>
      <c r="DI91" s="2167"/>
      <c r="DJ91" s="2167"/>
      <c r="DK91" s="2167"/>
      <c r="DL91" s="2167"/>
      <c r="DM91" s="2167"/>
      <c r="DN91" s="2167"/>
      <c r="DO91" s="2167"/>
      <c r="DP91" s="2168"/>
    </row>
    <row r="92" spans="2:120" ht="6" customHeight="1">
      <c r="B92" s="269"/>
      <c r="C92" s="164"/>
      <c r="D92" s="164"/>
      <c r="E92" s="164"/>
      <c r="F92" s="164"/>
      <c r="G92" s="164"/>
      <c r="H92" s="16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64"/>
      <c r="AV92" s="164"/>
      <c r="AW92" s="164"/>
      <c r="AX92" s="164"/>
      <c r="AY92" s="164"/>
      <c r="AZ92" s="164"/>
      <c r="BA92" s="164"/>
      <c r="BB92" s="164"/>
      <c r="BC92" s="164"/>
      <c r="BD92" s="164"/>
      <c r="BE92" s="164"/>
      <c r="BF92" s="164"/>
      <c r="BG92" s="164"/>
      <c r="BH92" s="164"/>
      <c r="BI92" s="164"/>
      <c r="BJ92" s="164"/>
      <c r="BK92" s="164"/>
      <c r="BL92" s="164"/>
      <c r="BM92" s="270"/>
    </row>
    <row r="93" spans="2:120" ht="22.5" customHeight="1">
      <c r="B93" s="271"/>
      <c r="C93" s="2197" t="s">
        <v>917</v>
      </c>
      <c r="D93" s="2198"/>
      <c r="E93" s="2198"/>
      <c r="F93" s="2198"/>
      <c r="G93" s="2198"/>
      <c r="H93" s="2198"/>
      <c r="I93" s="2198"/>
      <c r="J93" s="2198"/>
      <c r="K93" s="2198"/>
      <c r="L93" s="2198"/>
      <c r="M93" s="2198"/>
      <c r="N93" s="2198"/>
      <c r="O93" s="2198"/>
      <c r="P93" s="2198"/>
      <c r="Q93" s="2198"/>
      <c r="R93" s="2198"/>
      <c r="S93" s="2198"/>
      <c r="T93" s="2198"/>
      <c r="U93" s="2198"/>
      <c r="V93" s="2198"/>
      <c r="W93" s="2199"/>
      <c r="X93" s="164"/>
      <c r="Y93" s="164"/>
      <c r="Z93" s="164"/>
      <c r="AA93" s="164"/>
      <c r="AB93" s="164"/>
      <c r="AC93" s="164"/>
      <c r="AD93" s="164"/>
      <c r="AE93" s="164"/>
      <c r="AF93" s="164"/>
      <c r="AG93" s="164"/>
      <c r="AH93" s="164"/>
      <c r="AI93" s="164"/>
      <c r="AJ93" s="164"/>
      <c r="AK93" s="164"/>
      <c r="AL93" s="164"/>
      <c r="AM93" s="164"/>
      <c r="AN93" s="164"/>
      <c r="AO93" s="272" t="s">
        <v>692</v>
      </c>
      <c r="AP93" s="273"/>
      <c r="AQ93" s="273"/>
      <c r="AR93" s="273"/>
      <c r="AS93" s="273"/>
      <c r="AT93" s="273"/>
      <c r="AU93" s="273"/>
      <c r="AV93" s="273"/>
      <c r="AW93" s="273"/>
      <c r="AX93" s="273"/>
      <c r="AY93" s="273"/>
      <c r="AZ93" s="273"/>
      <c r="BA93" s="273"/>
      <c r="BB93" s="273"/>
      <c r="BC93" s="273"/>
      <c r="BD93" s="273"/>
      <c r="BE93" s="273"/>
      <c r="BF93" s="273"/>
      <c r="BG93" s="273"/>
      <c r="BH93" s="273"/>
      <c r="BI93" s="273"/>
      <c r="BJ93" s="273"/>
      <c r="BK93" s="273"/>
      <c r="BL93" s="273"/>
      <c r="BM93" s="270"/>
    </row>
    <row r="94" spans="2:120" ht="22.5" customHeight="1">
      <c r="B94" s="269"/>
      <c r="C94" s="274"/>
      <c r="D94" s="274"/>
      <c r="E94" s="274"/>
      <c r="F94" s="274"/>
      <c r="G94" s="274"/>
      <c r="H94" s="274"/>
      <c r="I94" s="274"/>
      <c r="J94" s="274"/>
      <c r="K94" s="274"/>
      <c r="L94" s="274"/>
      <c r="M94" s="274"/>
      <c r="N94" s="274"/>
      <c r="O94" s="274"/>
      <c r="P94" s="274"/>
      <c r="Q94" s="274"/>
      <c r="R94" s="274"/>
      <c r="S94" s="274"/>
      <c r="T94" s="274"/>
      <c r="U94" s="274"/>
      <c r="V94" s="274"/>
      <c r="W94" s="274"/>
      <c r="X94" s="164"/>
      <c r="Y94" s="164"/>
      <c r="Z94" s="164"/>
      <c r="AA94" s="164"/>
      <c r="AB94" s="164"/>
      <c r="AC94" s="164"/>
      <c r="AD94" s="164"/>
      <c r="AE94" s="164"/>
      <c r="AF94" s="164"/>
      <c r="AG94" s="164"/>
      <c r="AH94" s="164"/>
      <c r="AI94" s="164"/>
      <c r="AJ94" s="164"/>
      <c r="AK94" s="164"/>
      <c r="AL94" s="164"/>
      <c r="AM94" s="164"/>
      <c r="AN94" s="164"/>
      <c r="AO94" s="2376" t="s">
        <v>691</v>
      </c>
      <c r="AP94" s="2376"/>
      <c r="AQ94" s="2376"/>
      <c r="AR94" s="275"/>
      <c r="AS94" s="275"/>
      <c r="AT94" s="276" t="s">
        <v>693</v>
      </c>
      <c r="AU94" s="275"/>
      <c r="AV94" s="275"/>
      <c r="AW94" s="275"/>
      <c r="AX94" s="275"/>
      <c r="AY94" s="275"/>
      <c r="AZ94" s="275"/>
      <c r="BA94" s="275"/>
      <c r="BB94" s="275"/>
      <c r="BC94" s="275"/>
      <c r="BD94" s="275"/>
      <c r="BE94" s="275"/>
      <c r="BF94" s="275"/>
      <c r="BG94" s="275"/>
      <c r="BH94" s="275"/>
      <c r="BI94" s="275"/>
      <c r="BJ94" s="275"/>
      <c r="BK94" s="275"/>
      <c r="BL94" s="275"/>
      <c r="BM94" s="270"/>
    </row>
    <row r="95" spans="2:120" ht="22.5" customHeight="1">
      <c r="B95" s="269"/>
      <c r="C95" s="164"/>
      <c r="D95" s="164"/>
      <c r="E95" s="164"/>
      <c r="F95" s="164"/>
      <c r="G95" s="164"/>
      <c r="H95" s="164"/>
      <c r="I95" s="164"/>
      <c r="J95" s="164"/>
      <c r="K95" s="164"/>
      <c r="L95" s="164"/>
      <c r="M95" s="164"/>
      <c r="N95" s="164"/>
      <c r="O95" s="164"/>
      <c r="P95" s="164"/>
      <c r="Q95" s="164"/>
      <c r="R95" s="164"/>
      <c r="S95" s="164"/>
      <c r="T95" s="164"/>
      <c r="U95" s="164"/>
      <c r="V95" s="164"/>
      <c r="W95" s="164"/>
      <c r="X95" s="164"/>
      <c r="Y95" s="164"/>
      <c r="Z95" s="164"/>
      <c r="AA95" s="164"/>
      <c r="AB95" s="164"/>
      <c r="AC95" s="164"/>
      <c r="AD95" s="164"/>
      <c r="AE95" s="164"/>
      <c r="AF95" s="164"/>
      <c r="AG95" s="164"/>
      <c r="AH95" s="164"/>
      <c r="AI95" s="164"/>
      <c r="AJ95" s="164"/>
      <c r="AK95" s="164"/>
      <c r="AL95" s="164"/>
      <c r="AM95" s="164"/>
      <c r="AN95" s="164"/>
      <c r="AO95" s="2157"/>
      <c r="AP95" s="2158"/>
      <c r="AQ95" s="2159"/>
      <c r="AR95" s="2365" t="s">
        <v>660</v>
      </c>
      <c r="AS95" s="2366"/>
      <c r="AT95" s="2366"/>
      <c r="AU95" s="2366"/>
      <c r="AV95" s="2366"/>
      <c r="AW95" s="2366"/>
      <c r="AX95" s="2366"/>
      <c r="AY95" s="2366"/>
      <c r="AZ95" s="2366"/>
      <c r="BA95" s="2366"/>
      <c r="BB95" s="2366"/>
      <c r="BC95" s="2366"/>
      <c r="BD95" s="2366"/>
      <c r="BE95" s="2366"/>
      <c r="BF95" s="2366"/>
      <c r="BG95" s="2366"/>
      <c r="BH95" s="2366"/>
      <c r="BI95" s="2366"/>
      <c r="BJ95" s="2366"/>
      <c r="BK95" s="2366"/>
      <c r="BL95" s="2367"/>
      <c r="BM95" s="270"/>
      <c r="BO95" s="2169" t="s">
        <v>930</v>
      </c>
      <c r="BP95" s="2170"/>
      <c r="BQ95" s="2170"/>
      <c r="BR95" s="2170"/>
      <c r="BS95" s="2170"/>
      <c r="BT95" s="2170"/>
      <c r="BU95" s="2170"/>
      <c r="BV95" s="2170"/>
      <c r="BW95" s="2170"/>
      <c r="BX95" s="2170"/>
      <c r="BY95" s="2170"/>
      <c r="BZ95" s="2170"/>
      <c r="CA95" s="2170"/>
      <c r="CB95" s="2170"/>
      <c r="CC95" s="2170"/>
      <c r="CD95" s="2170"/>
      <c r="CE95" s="2170"/>
      <c r="CF95" s="2170"/>
      <c r="CG95" s="2170"/>
      <c r="CH95" s="2170"/>
      <c r="CI95" s="2170"/>
      <c r="CJ95" s="2170"/>
      <c r="CK95" s="2170"/>
      <c r="CL95" s="2170"/>
      <c r="CM95" s="2170"/>
      <c r="CN95" s="2170"/>
      <c r="CO95" s="2170"/>
      <c r="CP95" s="2170"/>
      <c r="CQ95" s="2170"/>
      <c r="CR95" s="2170"/>
      <c r="CS95" s="2170"/>
      <c r="CT95" s="2170"/>
      <c r="CU95" s="2170"/>
      <c r="CV95" s="2170"/>
      <c r="CW95" s="2170"/>
      <c r="CX95" s="2170"/>
      <c r="CY95" s="2170"/>
      <c r="CZ95" s="2170"/>
      <c r="DA95" s="2170"/>
      <c r="DB95" s="2170"/>
      <c r="DC95" s="2170"/>
      <c r="DD95" s="2170"/>
      <c r="DE95" s="2170"/>
      <c r="DF95" s="2170"/>
      <c r="DG95" s="2170"/>
      <c r="DH95" s="2170"/>
      <c r="DI95" s="2170"/>
      <c r="DJ95" s="2170"/>
      <c r="DK95" s="2170"/>
      <c r="DL95" s="2170"/>
      <c r="DM95" s="2170"/>
      <c r="DN95" s="2170"/>
      <c r="DO95" s="2170"/>
      <c r="DP95" s="2171"/>
    </row>
    <row r="96" spans="2:120" ht="22.5" customHeight="1">
      <c r="B96" s="269"/>
      <c r="C96" s="164"/>
      <c r="D96" s="164"/>
      <c r="E96" s="164"/>
      <c r="F96" s="164"/>
      <c r="G96" s="164"/>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2157"/>
      <c r="AP96" s="2158"/>
      <c r="AQ96" s="2159"/>
      <c r="AR96" s="2365" t="s">
        <v>661</v>
      </c>
      <c r="AS96" s="2366"/>
      <c r="AT96" s="2366"/>
      <c r="AU96" s="2366"/>
      <c r="AV96" s="2366"/>
      <c r="AW96" s="2366"/>
      <c r="AX96" s="2366"/>
      <c r="AY96" s="2366"/>
      <c r="AZ96" s="2366"/>
      <c r="BA96" s="2366"/>
      <c r="BB96" s="2366"/>
      <c r="BC96" s="2366"/>
      <c r="BD96" s="2366"/>
      <c r="BE96" s="2366"/>
      <c r="BF96" s="2366"/>
      <c r="BG96" s="2366"/>
      <c r="BH96" s="2366"/>
      <c r="BI96" s="2366"/>
      <c r="BJ96" s="2366"/>
      <c r="BK96" s="2366"/>
      <c r="BL96" s="2367"/>
      <c r="BM96" s="270"/>
      <c r="BO96" s="2172"/>
      <c r="BP96" s="2173"/>
      <c r="BQ96" s="2173"/>
      <c r="BR96" s="2173"/>
      <c r="BS96" s="2173"/>
      <c r="BT96" s="2173"/>
      <c r="BU96" s="2173"/>
      <c r="BV96" s="2173"/>
      <c r="BW96" s="2173"/>
      <c r="BX96" s="2173"/>
      <c r="BY96" s="2173"/>
      <c r="BZ96" s="2173"/>
      <c r="CA96" s="2173"/>
      <c r="CB96" s="2173"/>
      <c r="CC96" s="2173"/>
      <c r="CD96" s="2173"/>
      <c r="CE96" s="2173"/>
      <c r="CF96" s="2173"/>
      <c r="CG96" s="2173"/>
      <c r="CH96" s="2173"/>
      <c r="CI96" s="2173"/>
      <c r="CJ96" s="2173"/>
      <c r="CK96" s="2173"/>
      <c r="CL96" s="2173"/>
      <c r="CM96" s="2173"/>
      <c r="CN96" s="2173"/>
      <c r="CO96" s="2173"/>
      <c r="CP96" s="2173"/>
      <c r="CQ96" s="2173"/>
      <c r="CR96" s="2173"/>
      <c r="CS96" s="2173"/>
      <c r="CT96" s="2173"/>
      <c r="CU96" s="2173"/>
      <c r="CV96" s="2173"/>
      <c r="CW96" s="2173"/>
      <c r="CX96" s="2173"/>
      <c r="CY96" s="2173"/>
      <c r="CZ96" s="2173"/>
      <c r="DA96" s="2173"/>
      <c r="DB96" s="2173"/>
      <c r="DC96" s="2173"/>
      <c r="DD96" s="2173"/>
      <c r="DE96" s="2173"/>
      <c r="DF96" s="2173"/>
      <c r="DG96" s="2173"/>
      <c r="DH96" s="2173"/>
      <c r="DI96" s="2173"/>
      <c r="DJ96" s="2173"/>
      <c r="DK96" s="2173"/>
      <c r="DL96" s="2173"/>
      <c r="DM96" s="2173"/>
      <c r="DN96" s="2173"/>
      <c r="DO96" s="2173"/>
      <c r="DP96" s="2174"/>
    </row>
    <row r="97" spans="2:120" ht="22.5" customHeight="1">
      <c r="B97" s="269"/>
      <c r="C97" s="164"/>
      <c r="D97" s="164"/>
      <c r="E97" s="164"/>
      <c r="F97" s="164"/>
      <c r="G97" s="164"/>
      <c r="H97" s="164"/>
      <c r="I97" s="164"/>
      <c r="J97" s="164"/>
      <c r="K97" s="164"/>
      <c r="L97" s="164"/>
      <c r="M97" s="164"/>
      <c r="N97" s="164"/>
      <c r="O97" s="164"/>
      <c r="P97" s="164"/>
      <c r="Q97" s="164"/>
      <c r="R97" s="164"/>
      <c r="S97" s="164"/>
      <c r="T97" s="164"/>
      <c r="U97" s="164"/>
      <c r="V97" s="164"/>
      <c r="W97" s="164"/>
      <c r="X97" s="164"/>
      <c r="Y97" s="164"/>
      <c r="Z97" s="164"/>
      <c r="AA97" s="164"/>
      <c r="AB97" s="164"/>
      <c r="AC97" s="164"/>
      <c r="AD97" s="164"/>
      <c r="AE97" s="164"/>
      <c r="AF97" s="164"/>
      <c r="AG97" s="164"/>
      <c r="AH97" s="164"/>
      <c r="AI97" s="164"/>
      <c r="AJ97" s="164"/>
      <c r="AK97" s="164"/>
      <c r="AL97" s="164"/>
      <c r="AM97" s="164"/>
      <c r="AN97" s="164"/>
      <c r="AO97" s="2157"/>
      <c r="AP97" s="2158"/>
      <c r="AQ97" s="2159"/>
      <c r="AR97" s="2375" t="s">
        <v>13</v>
      </c>
      <c r="AS97" s="2366"/>
      <c r="AT97" s="2366"/>
      <c r="AU97" s="2366"/>
      <c r="AV97" s="2366"/>
      <c r="AW97" s="2366"/>
      <c r="AX97" s="2366"/>
      <c r="AY97" s="2366"/>
      <c r="AZ97" s="2366"/>
      <c r="BA97" s="2366"/>
      <c r="BB97" s="2366"/>
      <c r="BC97" s="2366"/>
      <c r="BD97" s="2366"/>
      <c r="BE97" s="2366"/>
      <c r="BF97" s="2366"/>
      <c r="BG97" s="2366"/>
      <c r="BH97" s="2366"/>
      <c r="BI97" s="2366"/>
      <c r="BJ97" s="2366"/>
      <c r="BK97" s="2366"/>
      <c r="BL97" s="2367"/>
      <c r="BM97" s="270"/>
    </row>
    <row r="98" spans="2:120" ht="22.5" customHeight="1">
      <c r="B98" s="269"/>
      <c r="C98" s="164"/>
      <c r="D98" s="164"/>
      <c r="E98" s="164"/>
      <c r="F98" s="164"/>
      <c r="G98" s="164"/>
      <c r="H98" s="164"/>
      <c r="I98" s="164"/>
      <c r="J98" s="164"/>
      <c r="K98" s="164"/>
      <c r="L98" s="164"/>
      <c r="M98" s="164"/>
      <c r="N98" s="164"/>
      <c r="O98" s="164"/>
      <c r="P98" s="164"/>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2157"/>
      <c r="AP98" s="2158"/>
      <c r="AQ98" s="2159"/>
      <c r="AR98" s="2365" t="s">
        <v>662</v>
      </c>
      <c r="AS98" s="2366"/>
      <c r="AT98" s="2366"/>
      <c r="AU98" s="2366"/>
      <c r="AV98" s="2366"/>
      <c r="AW98" s="2366"/>
      <c r="AX98" s="2366"/>
      <c r="AY98" s="2366"/>
      <c r="AZ98" s="2366"/>
      <c r="BA98" s="2366"/>
      <c r="BB98" s="2366"/>
      <c r="BC98" s="2366"/>
      <c r="BD98" s="2366"/>
      <c r="BE98" s="2366"/>
      <c r="BF98" s="2366"/>
      <c r="BG98" s="2366"/>
      <c r="BH98" s="2366"/>
      <c r="BI98" s="2366"/>
      <c r="BJ98" s="2366"/>
      <c r="BK98" s="2366"/>
      <c r="BL98" s="2367"/>
      <c r="BM98" s="270"/>
    </row>
    <row r="99" spans="2:120" ht="22.5" customHeight="1">
      <c r="B99" s="269"/>
      <c r="C99" s="164"/>
      <c r="D99" s="164"/>
      <c r="E99" s="164"/>
      <c r="F99" s="164"/>
      <c r="G99" s="164"/>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2157"/>
      <c r="AP99" s="2158"/>
      <c r="AQ99" s="2159"/>
      <c r="AR99" s="2365" t="s">
        <v>663</v>
      </c>
      <c r="AS99" s="2366"/>
      <c r="AT99" s="2366"/>
      <c r="AU99" s="2366"/>
      <c r="AV99" s="2366"/>
      <c r="AW99" s="2366"/>
      <c r="AX99" s="2366"/>
      <c r="AY99" s="2366"/>
      <c r="AZ99" s="2366"/>
      <c r="BA99" s="2366"/>
      <c r="BB99" s="2366"/>
      <c r="BC99" s="2366"/>
      <c r="BD99" s="2366"/>
      <c r="BE99" s="2366"/>
      <c r="BF99" s="2366"/>
      <c r="BG99" s="2366"/>
      <c r="BH99" s="2366"/>
      <c r="BI99" s="2366"/>
      <c r="BJ99" s="2366"/>
      <c r="BK99" s="2366"/>
      <c r="BL99" s="2367"/>
      <c r="BM99" s="270"/>
    </row>
    <row r="100" spans="2:120" ht="22.5" customHeight="1">
      <c r="B100" s="269"/>
      <c r="C100" s="164"/>
      <c r="D100" s="164"/>
      <c r="E100" s="164"/>
      <c r="F100" s="164"/>
      <c r="G100" s="164"/>
      <c r="H100" s="164"/>
      <c r="I100" s="164"/>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2157"/>
      <c r="AP100" s="2158"/>
      <c r="AQ100" s="2159"/>
      <c r="AR100" s="2365" t="s">
        <v>664</v>
      </c>
      <c r="AS100" s="2366"/>
      <c r="AT100" s="2366"/>
      <c r="AU100" s="2366"/>
      <c r="AV100" s="2366"/>
      <c r="AW100" s="2366"/>
      <c r="AX100" s="2366"/>
      <c r="AY100" s="2366"/>
      <c r="AZ100" s="2366"/>
      <c r="BA100" s="2366"/>
      <c r="BB100" s="2366"/>
      <c r="BC100" s="2366"/>
      <c r="BD100" s="2366"/>
      <c r="BE100" s="2366"/>
      <c r="BF100" s="2366"/>
      <c r="BG100" s="2366"/>
      <c r="BH100" s="2366"/>
      <c r="BI100" s="2366"/>
      <c r="BJ100" s="2366"/>
      <c r="BK100" s="2366"/>
      <c r="BL100" s="2367"/>
      <c r="BM100" s="270"/>
    </row>
    <row r="101" spans="2:120" ht="22.5" customHeight="1">
      <c r="B101" s="269"/>
      <c r="C101" s="164"/>
      <c r="D101" s="164"/>
      <c r="E101" s="164"/>
      <c r="F101" s="164"/>
      <c r="G101" s="164"/>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2157"/>
      <c r="AP101" s="2158"/>
      <c r="AQ101" s="2159"/>
      <c r="AR101" s="2365" t="s">
        <v>665</v>
      </c>
      <c r="AS101" s="2366"/>
      <c r="AT101" s="2366"/>
      <c r="AU101" s="2366"/>
      <c r="AV101" s="2366"/>
      <c r="AW101" s="2366"/>
      <c r="AX101" s="2366"/>
      <c r="AY101" s="2366"/>
      <c r="AZ101" s="2366"/>
      <c r="BA101" s="2366"/>
      <c r="BB101" s="2366"/>
      <c r="BC101" s="2366"/>
      <c r="BD101" s="2366"/>
      <c r="BE101" s="2366"/>
      <c r="BF101" s="2366"/>
      <c r="BG101" s="2366"/>
      <c r="BH101" s="2366"/>
      <c r="BI101" s="2366"/>
      <c r="BJ101" s="2366"/>
      <c r="BK101" s="2366"/>
      <c r="BL101" s="2367"/>
      <c r="BM101" s="270"/>
    </row>
    <row r="102" spans="2:120" ht="22.5" customHeight="1">
      <c r="B102" s="269"/>
      <c r="C102" s="164"/>
      <c r="D102" s="164"/>
      <c r="E102" s="164"/>
      <c r="F102" s="164"/>
      <c r="G102" s="164"/>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2157"/>
      <c r="AP102" s="2158"/>
      <c r="AQ102" s="2159"/>
      <c r="AR102" s="2365" t="s">
        <v>666</v>
      </c>
      <c r="AS102" s="2366"/>
      <c r="AT102" s="2366"/>
      <c r="AU102" s="2366"/>
      <c r="AV102" s="2366"/>
      <c r="AW102" s="2366"/>
      <c r="AX102" s="2366"/>
      <c r="AY102" s="2366"/>
      <c r="AZ102" s="2366"/>
      <c r="BA102" s="2366"/>
      <c r="BB102" s="2366"/>
      <c r="BC102" s="2366"/>
      <c r="BD102" s="2366"/>
      <c r="BE102" s="2366"/>
      <c r="BF102" s="2366"/>
      <c r="BG102" s="2366"/>
      <c r="BH102" s="2366"/>
      <c r="BI102" s="2366"/>
      <c r="BJ102" s="2366"/>
      <c r="BK102" s="2366"/>
      <c r="BL102" s="2367"/>
      <c r="BM102" s="270"/>
    </row>
    <row r="103" spans="2:120" ht="22.5" customHeight="1">
      <c r="B103" s="269"/>
      <c r="C103" s="164"/>
      <c r="D103" s="164"/>
      <c r="E103" s="164"/>
      <c r="F103" s="164"/>
      <c r="G103" s="164"/>
      <c r="H103" s="164"/>
      <c r="I103" s="164"/>
      <c r="J103" s="164"/>
      <c r="K103" s="164"/>
      <c r="L103" s="164"/>
      <c r="M103" s="164"/>
      <c r="N103" s="164"/>
      <c r="O103" s="164"/>
      <c r="P103" s="164"/>
      <c r="Q103" s="164"/>
      <c r="R103" s="164"/>
      <c r="S103" s="164"/>
      <c r="T103" s="164"/>
      <c r="U103" s="164"/>
      <c r="V103" s="164"/>
      <c r="W103" s="164"/>
      <c r="X103" s="164"/>
      <c r="Y103" s="164"/>
      <c r="Z103" s="164"/>
      <c r="AA103" s="164"/>
      <c r="AB103" s="164"/>
      <c r="AC103" s="164"/>
      <c r="AD103" s="164"/>
      <c r="AE103" s="164"/>
      <c r="AF103" s="164"/>
      <c r="AG103" s="164"/>
      <c r="AH103" s="164"/>
      <c r="AI103" s="164"/>
      <c r="AJ103" s="164"/>
      <c r="AK103" s="164"/>
      <c r="AL103" s="164"/>
      <c r="AM103" s="164"/>
      <c r="AN103" s="164"/>
      <c r="AO103" s="2157"/>
      <c r="AP103" s="2158"/>
      <c r="AQ103" s="2159"/>
      <c r="AR103" s="2365" t="s">
        <v>667</v>
      </c>
      <c r="AS103" s="2366"/>
      <c r="AT103" s="2366"/>
      <c r="AU103" s="2366"/>
      <c r="AV103" s="2366"/>
      <c r="AW103" s="2366"/>
      <c r="AX103" s="2366"/>
      <c r="AY103" s="2366"/>
      <c r="AZ103" s="2366"/>
      <c r="BA103" s="2366"/>
      <c r="BB103" s="2366"/>
      <c r="BC103" s="2366"/>
      <c r="BD103" s="2366"/>
      <c r="BE103" s="2366"/>
      <c r="BF103" s="2366"/>
      <c r="BG103" s="2366"/>
      <c r="BH103" s="2366"/>
      <c r="BI103" s="2366"/>
      <c r="BJ103" s="2366"/>
      <c r="BK103" s="2366"/>
      <c r="BL103" s="2367"/>
      <c r="BM103" s="270"/>
    </row>
    <row r="104" spans="2:120" ht="22.5" customHeight="1">
      <c r="B104" s="269"/>
      <c r="C104" s="164"/>
      <c r="D104" s="164"/>
      <c r="E104" s="164"/>
      <c r="F104" s="164"/>
      <c r="G104" s="164"/>
      <c r="H104" s="164"/>
      <c r="I104" s="164"/>
      <c r="J104" s="164"/>
      <c r="K104" s="164"/>
      <c r="L104" s="164"/>
      <c r="M104" s="164"/>
      <c r="N104" s="164"/>
      <c r="O104" s="164"/>
      <c r="P104" s="164"/>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2157"/>
      <c r="AP104" s="2158"/>
      <c r="AQ104" s="2159"/>
      <c r="AR104" s="2365" t="s">
        <v>668</v>
      </c>
      <c r="AS104" s="2366"/>
      <c r="AT104" s="2366"/>
      <c r="AU104" s="2366"/>
      <c r="AV104" s="2366"/>
      <c r="AW104" s="2366"/>
      <c r="AX104" s="2366"/>
      <c r="AY104" s="2366"/>
      <c r="AZ104" s="2366"/>
      <c r="BA104" s="2366"/>
      <c r="BB104" s="2366"/>
      <c r="BC104" s="2366"/>
      <c r="BD104" s="2366"/>
      <c r="BE104" s="2366"/>
      <c r="BF104" s="2366"/>
      <c r="BG104" s="2366"/>
      <c r="BH104" s="2366"/>
      <c r="BI104" s="2366"/>
      <c r="BJ104" s="2366"/>
      <c r="BK104" s="2366"/>
      <c r="BL104" s="2367"/>
      <c r="BM104" s="270"/>
    </row>
    <row r="105" spans="2:120" ht="22.5" customHeight="1">
      <c r="B105" s="269"/>
      <c r="C105" s="164"/>
      <c r="D105" s="164"/>
      <c r="E105" s="164"/>
      <c r="F105" s="164"/>
      <c r="G105" s="164"/>
      <c r="H105" s="164"/>
      <c r="I105" s="164"/>
      <c r="J105" s="164"/>
      <c r="K105" s="164"/>
      <c r="L105" s="164"/>
      <c r="M105" s="164"/>
      <c r="N105" s="164"/>
      <c r="O105" s="164"/>
      <c r="P105" s="164"/>
      <c r="Q105" s="164"/>
      <c r="R105" s="164"/>
      <c r="S105" s="164"/>
      <c r="T105" s="164"/>
      <c r="U105" s="164"/>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4"/>
      <c r="AU105" s="164"/>
      <c r="AV105" s="164"/>
      <c r="AW105" s="164"/>
      <c r="AX105" s="164"/>
      <c r="AY105" s="164"/>
      <c r="AZ105" s="164"/>
      <c r="BA105" s="164"/>
      <c r="BB105" s="164"/>
      <c r="BC105" s="164"/>
      <c r="BD105" s="164"/>
      <c r="BE105" s="164"/>
      <c r="BF105" s="164"/>
      <c r="BG105" s="164"/>
      <c r="BH105" s="164"/>
      <c r="BI105" s="164"/>
      <c r="BJ105" s="164"/>
      <c r="BK105" s="164"/>
      <c r="BL105" s="277"/>
      <c r="BM105" s="270"/>
    </row>
    <row r="106" spans="2:120" ht="22.5" customHeight="1">
      <c r="B106" s="269"/>
      <c r="C106" s="2369" t="s">
        <v>931</v>
      </c>
      <c r="D106" s="2369"/>
      <c r="E106" s="2369"/>
      <c r="F106" s="2369"/>
      <c r="G106" s="2369"/>
      <c r="H106" s="2369"/>
      <c r="I106" s="2369"/>
      <c r="J106" s="2369"/>
      <c r="K106" s="2369"/>
      <c r="L106" s="2369"/>
      <c r="M106" s="2369"/>
      <c r="N106" s="2369"/>
      <c r="O106" s="2369"/>
      <c r="P106" s="2369"/>
      <c r="Q106" s="2369"/>
      <c r="R106" s="2369"/>
      <c r="S106" s="2369"/>
      <c r="T106" s="2369"/>
      <c r="U106" s="2369"/>
      <c r="V106" s="2369"/>
      <c r="W106" s="2369"/>
      <c r="X106" s="2369"/>
      <c r="Y106" s="2369"/>
      <c r="Z106" s="2369"/>
      <c r="AA106" s="2369"/>
      <c r="AB106" s="2369"/>
      <c r="AC106" s="2369"/>
      <c r="AD106" s="2369"/>
      <c r="AE106" s="2369"/>
      <c r="AF106" s="2369"/>
      <c r="AG106" s="2369"/>
      <c r="AH106" s="2369"/>
      <c r="AI106" s="2369"/>
      <c r="AJ106" s="2369"/>
      <c r="AK106" s="2369"/>
      <c r="AL106" s="2369"/>
      <c r="AM106" s="2369"/>
      <c r="AN106" s="2369"/>
      <c r="AO106" s="2369"/>
      <c r="AP106" s="2369"/>
      <c r="AQ106" s="2369"/>
      <c r="AR106" s="2369"/>
      <c r="AS106" s="2369"/>
      <c r="AT106" s="2369"/>
      <c r="AU106" s="2369"/>
      <c r="AV106" s="2369"/>
      <c r="AW106" s="2369"/>
      <c r="AX106" s="2369"/>
      <c r="AY106" s="2369"/>
      <c r="AZ106" s="2369"/>
      <c r="BA106" s="2369"/>
      <c r="BB106" s="2369"/>
      <c r="BC106" s="2369"/>
      <c r="BD106" s="2369"/>
      <c r="BE106" s="2369"/>
      <c r="BF106" s="2369"/>
      <c r="BG106" s="2369"/>
      <c r="BH106" s="2369"/>
      <c r="BI106" s="2369"/>
      <c r="BJ106" s="2369"/>
      <c r="BK106" s="2369"/>
      <c r="BL106" s="2369"/>
      <c r="BM106" s="270"/>
    </row>
    <row r="107" spans="2:120" ht="22.5" customHeight="1">
      <c r="B107" s="269"/>
      <c r="C107" s="2371" t="s">
        <v>647</v>
      </c>
      <c r="D107" s="2372"/>
      <c r="E107" s="2372"/>
      <c r="F107" s="2372"/>
      <c r="G107" s="2372"/>
      <c r="H107" s="2372"/>
      <c r="I107" s="2372"/>
      <c r="J107" s="2372"/>
      <c r="K107" s="2372"/>
      <c r="L107" s="2372"/>
      <c r="M107" s="2372"/>
      <c r="N107" s="2372"/>
      <c r="O107" s="2372"/>
      <c r="P107" s="2372"/>
      <c r="Q107" s="2372"/>
      <c r="R107" s="2372"/>
      <c r="S107" s="2372"/>
      <c r="T107" s="2372"/>
      <c r="U107" s="2372"/>
      <c r="V107" s="2372"/>
      <c r="W107" s="2372"/>
      <c r="X107" s="2372"/>
      <c r="Y107" s="2372"/>
      <c r="Z107" s="2372"/>
      <c r="AA107" s="2372"/>
      <c r="AB107" s="2372"/>
      <c r="AC107" s="2372"/>
      <c r="AD107" s="2372"/>
      <c r="AE107" s="2372"/>
      <c r="AF107" s="2372"/>
      <c r="AG107" s="2372"/>
      <c r="AH107" s="2372"/>
      <c r="AI107" s="2372"/>
      <c r="AJ107" s="2372"/>
      <c r="AK107" s="2372"/>
      <c r="AL107" s="2372"/>
      <c r="AM107" s="2372"/>
      <c r="AN107" s="2372"/>
      <c r="AO107" s="2372"/>
      <c r="AP107" s="2372"/>
      <c r="AQ107" s="2372"/>
      <c r="AR107" s="2372"/>
      <c r="AS107" s="2372"/>
      <c r="AT107" s="2372"/>
      <c r="AU107" s="2372"/>
      <c r="AV107" s="2372"/>
      <c r="AW107" s="2372"/>
      <c r="AX107" s="2372"/>
      <c r="AY107" s="2372"/>
      <c r="AZ107" s="2372"/>
      <c r="BA107" s="2372"/>
      <c r="BB107" s="2372"/>
      <c r="BC107" s="2372"/>
      <c r="BD107" s="2372"/>
      <c r="BE107" s="2373"/>
      <c r="BF107" s="164"/>
      <c r="BG107" s="164"/>
      <c r="BH107" s="164"/>
      <c r="BI107" s="164"/>
      <c r="BJ107" s="164"/>
      <c r="BK107" s="164"/>
      <c r="BL107" s="164"/>
      <c r="BM107" s="270"/>
    </row>
    <row r="108" spans="2:120" ht="22.5" customHeight="1">
      <c r="B108" s="269"/>
      <c r="C108" s="164"/>
      <c r="D108" s="164"/>
      <c r="E108" s="164"/>
      <c r="F108" s="164"/>
      <c r="G108" s="164"/>
      <c r="H108" s="164"/>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64"/>
      <c r="AV108" s="164"/>
      <c r="AW108" s="164"/>
      <c r="AX108" s="164"/>
      <c r="AY108" s="2370" t="s">
        <v>932</v>
      </c>
      <c r="AZ108" s="2370"/>
      <c r="BA108" s="2370"/>
      <c r="BB108" s="2370"/>
      <c r="BC108" s="2370"/>
      <c r="BD108" s="2370"/>
      <c r="BE108" s="2370"/>
      <c r="BF108" s="2370"/>
      <c r="BG108" s="2370"/>
      <c r="BH108" s="2370"/>
      <c r="BI108" s="2370"/>
      <c r="BJ108" s="2370"/>
      <c r="BK108" s="2370"/>
      <c r="BL108" s="2370"/>
      <c r="BM108" s="270"/>
    </row>
    <row r="109" spans="2:120" ht="22.5" customHeight="1">
      <c r="B109" s="269"/>
      <c r="C109" s="164"/>
      <c r="D109" s="164"/>
      <c r="E109" s="164"/>
      <c r="F109" s="164"/>
      <c r="G109" s="164"/>
      <c r="H109" s="164"/>
      <c r="I109" s="164"/>
      <c r="J109" s="164"/>
      <c r="K109" s="164"/>
      <c r="L109" s="164"/>
      <c r="M109" s="164"/>
      <c r="N109" s="164"/>
      <c r="O109" s="164"/>
      <c r="P109" s="164"/>
      <c r="Q109" s="164"/>
      <c r="R109" s="164"/>
      <c r="S109" s="164"/>
      <c r="T109" s="164"/>
      <c r="U109" s="164"/>
      <c r="V109" s="164"/>
      <c r="W109" s="164"/>
      <c r="X109" s="164"/>
      <c r="Y109" s="164"/>
      <c r="Z109" s="164"/>
      <c r="AA109" s="164"/>
      <c r="AB109" s="164"/>
      <c r="AC109" s="164"/>
      <c r="AD109" s="164"/>
      <c r="AE109" s="164"/>
      <c r="AF109" s="164"/>
      <c r="AG109" s="164"/>
      <c r="AH109" s="164"/>
      <c r="AI109" s="164"/>
      <c r="AJ109" s="164"/>
      <c r="AK109" s="164"/>
      <c r="AL109" s="164"/>
      <c r="AM109" s="164"/>
      <c r="AN109" s="164"/>
      <c r="AO109" s="164"/>
      <c r="AP109" s="164"/>
      <c r="AQ109" s="164"/>
      <c r="AR109" s="164"/>
      <c r="AS109" s="164"/>
      <c r="AT109" s="164"/>
      <c r="AU109" s="164"/>
      <c r="AV109" s="164"/>
      <c r="AW109" s="164"/>
      <c r="AX109" s="164"/>
      <c r="AY109" s="2374"/>
      <c r="AZ109" s="2374"/>
      <c r="BA109" s="2374"/>
      <c r="BB109" s="2154" t="s">
        <v>669</v>
      </c>
      <c r="BC109" s="2155"/>
      <c r="BD109" s="2155"/>
      <c r="BE109" s="2155"/>
      <c r="BF109" s="2155"/>
      <c r="BG109" s="2155"/>
      <c r="BH109" s="2155"/>
      <c r="BI109" s="2155"/>
      <c r="BJ109" s="2155"/>
      <c r="BK109" s="2155"/>
      <c r="BL109" s="2156"/>
      <c r="BM109" s="270"/>
      <c r="BO109" s="2383" t="s">
        <v>933</v>
      </c>
      <c r="BP109" s="2384"/>
      <c r="BQ109" s="2384"/>
      <c r="BR109" s="2384"/>
      <c r="BS109" s="2384"/>
      <c r="BT109" s="2384"/>
      <c r="BU109" s="2384"/>
      <c r="BV109" s="2384"/>
      <c r="BW109" s="2384"/>
      <c r="BX109" s="2384"/>
      <c r="BY109" s="2384"/>
      <c r="BZ109" s="2384"/>
      <c r="CA109" s="2384"/>
      <c r="CB109" s="2384"/>
      <c r="CC109" s="2384"/>
      <c r="CD109" s="2384"/>
      <c r="CE109" s="2384"/>
      <c r="CF109" s="2384"/>
      <c r="CG109" s="2384"/>
      <c r="CH109" s="2384"/>
      <c r="CI109" s="2384"/>
      <c r="CJ109" s="2384"/>
      <c r="CK109" s="2384"/>
      <c r="CL109" s="2384"/>
      <c r="CM109" s="2384"/>
      <c r="CN109" s="2384"/>
      <c r="CO109" s="2384"/>
      <c r="CP109" s="2384"/>
      <c r="CQ109" s="2384"/>
      <c r="CR109" s="2384"/>
      <c r="CS109" s="2384"/>
      <c r="CT109" s="2384"/>
      <c r="CU109" s="2384"/>
      <c r="CV109" s="2384"/>
      <c r="CW109" s="2384"/>
      <c r="CX109" s="2384"/>
      <c r="CY109" s="2384"/>
      <c r="CZ109" s="2384"/>
      <c r="DA109" s="2384"/>
      <c r="DB109" s="2384"/>
      <c r="DC109" s="2384"/>
      <c r="DD109" s="2384"/>
      <c r="DE109" s="2384"/>
      <c r="DF109" s="2384"/>
      <c r="DG109" s="2384"/>
      <c r="DH109" s="2384"/>
      <c r="DI109" s="2384"/>
      <c r="DJ109" s="2384"/>
      <c r="DK109" s="2384"/>
      <c r="DL109" s="2384"/>
      <c r="DM109" s="2384"/>
      <c r="DN109" s="2384"/>
      <c r="DO109" s="2384"/>
      <c r="DP109" s="2385"/>
    </row>
    <row r="110" spans="2:120" ht="22.5" customHeight="1">
      <c r="B110" s="269"/>
      <c r="C110" s="164"/>
      <c r="D110" s="164"/>
      <c r="E110" s="164"/>
      <c r="F110" s="164"/>
      <c r="G110" s="164"/>
      <c r="H110" s="164"/>
      <c r="I110" s="164"/>
      <c r="J110" s="164"/>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164"/>
      <c r="AO110" s="164"/>
      <c r="AP110" s="164"/>
      <c r="AQ110" s="164"/>
      <c r="AR110" s="164"/>
      <c r="AS110" s="164"/>
      <c r="AT110" s="164"/>
      <c r="AU110" s="164"/>
      <c r="AV110" s="164"/>
      <c r="AW110" s="164"/>
      <c r="AX110" s="164"/>
      <c r="AY110" s="2374"/>
      <c r="AZ110" s="2374"/>
      <c r="BA110" s="2374"/>
      <c r="BB110" s="2154" t="s">
        <v>670</v>
      </c>
      <c r="BC110" s="2155"/>
      <c r="BD110" s="2155"/>
      <c r="BE110" s="2155"/>
      <c r="BF110" s="2155"/>
      <c r="BG110" s="2155"/>
      <c r="BH110" s="2155"/>
      <c r="BI110" s="2155"/>
      <c r="BJ110" s="2155"/>
      <c r="BK110" s="2155"/>
      <c r="BL110" s="2156"/>
      <c r="BM110" s="270"/>
      <c r="BO110" s="2386"/>
      <c r="BP110" s="2387"/>
      <c r="BQ110" s="2387"/>
      <c r="BR110" s="2387"/>
      <c r="BS110" s="2387"/>
      <c r="BT110" s="2387"/>
      <c r="BU110" s="2387"/>
      <c r="BV110" s="2387"/>
      <c r="BW110" s="2387"/>
      <c r="BX110" s="2387"/>
      <c r="BY110" s="2387"/>
      <c r="BZ110" s="2387"/>
      <c r="CA110" s="2387"/>
      <c r="CB110" s="2387"/>
      <c r="CC110" s="2387"/>
      <c r="CD110" s="2387"/>
      <c r="CE110" s="2387"/>
      <c r="CF110" s="2387"/>
      <c r="CG110" s="2387"/>
      <c r="CH110" s="2387"/>
      <c r="CI110" s="2387"/>
      <c r="CJ110" s="2387"/>
      <c r="CK110" s="2387"/>
      <c r="CL110" s="2387"/>
      <c r="CM110" s="2387"/>
      <c r="CN110" s="2387"/>
      <c r="CO110" s="2387"/>
      <c r="CP110" s="2387"/>
      <c r="CQ110" s="2387"/>
      <c r="CR110" s="2387"/>
      <c r="CS110" s="2387"/>
      <c r="CT110" s="2387"/>
      <c r="CU110" s="2387"/>
      <c r="CV110" s="2387"/>
      <c r="CW110" s="2387"/>
      <c r="CX110" s="2387"/>
      <c r="CY110" s="2387"/>
      <c r="CZ110" s="2387"/>
      <c r="DA110" s="2387"/>
      <c r="DB110" s="2387"/>
      <c r="DC110" s="2387"/>
      <c r="DD110" s="2387"/>
      <c r="DE110" s="2387"/>
      <c r="DF110" s="2387"/>
      <c r="DG110" s="2387"/>
      <c r="DH110" s="2387"/>
      <c r="DI110" s="2387"/>
      <c r="DJ110" s="2387"/>
      <c r="DK110" s="2387"/>
      <c r="DL110" s="2387"/>
      <c r="DM110" s="2387"/>
      <c r="DN110" s="2387"/>
      <c r="DO110" s="2387"/>
      <c r="DP110" s="2388"/>
    </row>
    <row r="111" spans="2:120" ht="22.5" customHeight="1">
      <c r="B111" s="269"/>
      <c r="C111" s="164"/>
      <c r="D111" s="164"/>
      <c r="E111" s="164"/>
      <c r="F111" s="164"/>
      <c r="G111" s="164"/>
      <c r="H111" s="164"/>
      <c r="I111" s="164"/>
      <c r="J111" s="164"/>
      <c r="K111" s="164"/>
      <c r="L111" s="164"/>
      <c r="M111" s="164"/>
      <c r="N111" s="164"/>
      <c r="O111" s="164"/>
      <c r="P111" s="164"/>
      <c r="Q111" s="164"/>
      <c r="R111" s="164"/>
      <c r="S111" s="164"/>
      <c r="T111" s="164"/>
      <c r="U111" s="164"/>
      <c r="V111" s="164"/>
      <c r="W111" s="164"/>
      <c r="X111" s="164"/>
      <c r="Y111" s="164"/>
      <c r="Z111" s="164"/>
      <c r="AA111" s="164"/>
      <c r="AB111" s="164"/>
      <c r="AC111" s="164"/>
      <c r="AD111" s="164"/>
      <c r="AE111" s="164"/>
      <c r="AF111" s="164"/>
      <c r="AG111" s="164"/>
      <c r="AH111" s="164"/>
      <c r="AI111" s="164"/>
      <c r="AJ111" s="164"/>
      <c r="AK111" s="164"/>
      <c r="AL111" s="164"/>
      <c r="AM111" s="164"/>
      <c r="AN111" s="164"/>
      <c r="AO111" s="164"/>
      <c r="AP111" s="164"/>
      <c r="AQ111" s="164"/>
      <c r="AR111" s="164"/>
      <c r="AS111" s="164"/>
      <c r="AT111" s="164"/>
      <c r="AU111" s="164"/>
      <c r="AV111" s="164"/>
      <c r="AW111" s="164"/>
      <c r="AX111" s="164"/>
      <c r="AY111" s="2374"/>
      <c r="AZ111" s="2374"/>
      <c r="BA111" s="2374"/>
      <c r="BB111" s="2154" t="s">
        <v>22</v>
      </c>
      <c r="BC111" s="2155"/>
      <c r="BD111" s="2155"/>
      <c r="BE111" s="2155"/>
      <c r="BF111" s="2155"/>
      <c r="BG111" s="2155"/>
      <c r="BH111" s="2155"/>
      <c r="BI111" s="2155"/>
      <c r="BJ111" s="2155"/>
      <c r="BK111" s="2155"/>
      <c r="BL111" s="2156"/>
      <c r="BM111" s="270"/>
    </row>
    <row r="112" spans="2:120" ht="22.5" customHeight="1">
      <c r="B112" s="269"/>
      <c r="C112" s="164"/>
      <c r="D112" s="164"/>
      <c r="E112" s="164"/>
      <c r="F112" s="164"/>
      <c r="G112" s="164"/>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64"/>
      <c r="AV112" s="164"/>
      <c r="AW112" s="164"/>
      <c r="AX112" s="164"/>
      <c r="AY112" s="164"/>
      <c r="AZ112" s="164"/>
      <c r="BA112" s="164"/>
      <c r="BB112" s="164"/>
      <c r="BC112" s="164"/>
      <c r="BD112" s="164"/>
      <c r="BE112" s="164"/>
      <c r="BF112" s="164"/>
      <c r="BG112" s="164"/>
      <c r="BH112" s="164"/>
      <c r="BI112" s="164"/>
      <c r="BJ112" s="164"/>
      <c r="BK112" s="164"/>
      <c r="BL112" s="277"/>
      <c r="BM112" s="270"/>
    </row>
    <row r="113" spans="2:120" ht="22.5" customHeight="1">
      <c r="B113" s="269"/>
      <c r="C113" s="164"/>
      <c r="D113" s="164"/>
      <c r="E113" s="164"/>
      <c r="F113" s="164"/>
      <c r="G113" s="164"/>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64"/>
      <c r="AV113" s="164"/>
      <c r="AW113" s="164"/>
      <c r="AX113" s="164"/>
      <c r="AY113" s="164"/>
      <c r="AZ113" s="164"/>
      <c r="BA113" s="164"/>
      <c r="BB113" s="164"/>
      <c r="BC113" s="164"/>
      <c r="BD113" s="164"/>
      <c r="BE113" s="164"/>
      <c r="BF113" s="164"/>
      <c r="BG113" s="164"/>
      <c r="BH113" s="164"/>
      <c r="BI113" s="164"/>
      <c r="BJ113" s="164"/>
      <c r="BK113" s="164"/>
      <c r="BL113" s="277"/>
      <c r="BM113" s="270"/>
    </row>
    <row r="114" spans="2:120" ht="22.5" customHeight="1">
      <c r="B114" s="269"/>
      <c r="C114" s="164"/>
      <c r="D114" s="164"/>
      <c r="E114" s="164"/>
      <c r="F114" s="164"/>
      <c r="G114" s="164"/>
      <c r="H114" s="164"/>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64"/>
      <c r="AV114" s="164"/>
      <c r="AW114" s="164"/>
      <c r="AX114" s="164"/>
      <c r="AY114" s="164"/>
      <c r="AZ114" s="164"/>
      <c r="BA114" s="164"/>
      <c r="BB114" s="164"/>
      <c r="BC114" s="164"/>
      <c r="BD114" s="164"/>
      <c r="BE114" s="164"/>
      <c r="BF114" s="164"/>
      <c r="BG114" s="164"/>
      <c r="BH114" s="164"/>
      <c r="BI114" s="164"/>
      <c r="BJ114" s="164"/>
      <c r="BK114" s="164"/>
      <c r="BL114" s="277"/>
      <c r="BM114" s="270"/>
    </row>
    <row r="115" spans="2:120" ht="22" customHeight="1">
      <c r="B115" s="269"/>
      <c r="C115" s="164"/>
      <c r="D115" s="164"/>
      <c r="E115" s="164"/>
      <c r="F115" s="164"/>
      <c r="G115" s="164"/>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64"/>
      <c r="AV115" s="164"/>
      <c r="AW115" s="164"/>
      <c r="AX115" s="164"/>
      <c r="AY115" s="164"/>
      <c r="AZ115" s="164"/>
      <c r="BA115" s="164"/>
      <c r="BB115" s="164"/>
      <c r="BC115" s="164"/>
      <c r="BD115" s="164"/>
      <c r="BE115" s="164"/>
      <c r="BF115" s="164"/>
      <c r="BG115" s="164"/>
      <c r="BH115" s="164"/>
      <c r="BI115" s="164"/>
      <c r="BJ115" s="164"/>
      <c r="BK115" s="164"/>
      <c r="BL115" s="277"/>
      <c r="BM115" s="270"/>
    </row>
    <row r="116" spans="2:120" ht="22" customHeight="1">
      <c r="B116" s="269"/>
      <c r="C116" s="164"/>
      <c r="D116" s="164"/>
      <c r="E116" s="164"/>
      <c r="F116" s="164"/>
      <c r="G116" s="164"/>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64"/>
      <c r="AV116" s="164"/>
      <c r="AW116" s="164"/>
      <c r="AX116" s="164"/>
      <c r="AY116" s="164"/>
      <c r="AZ116" s="164"/>
      <c r="BA116" s="164"/>
      <c r="BB116" s="164"/>
      <c r="BC116" s="164"/>
      <c r="BD116" s="164"/>
      <c r="BE116" s="164"/>
      <c r="BF116" s="164"/>
      <c r="BG116" s="164"/>
      <c r="BH116" s="164"/>
      <c r="BI116" s="164"/>
      <c r="BJ116" s="164"/>
      <c r="BK116" s="164"/>
      <c r="BL116" s="277"/>
      <c r="BM116" s="270"/>
    </row>
    <row r="117" spans="2:120" ht="22" customHeight="1">
      <c r="B117" s="269"/>
      <c r="C117" s="164"/>
      <c r="D117" s="164"/>
      <c r="E117" s="164"/>
      <c r="F117" s="164"/>
      <c r="G117" s="164"/>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64"/>
      <c r="AV117" s="164"/>
      <c r="AW117" s="164"/>
      <c r="AX117" s="164"/>
      <c r="AY117" s="164"/>
      <c r="AZ117" s="164"/>
      <c r="BA117" s="164"/>
      <c r="BB117" s="164"/>
      <c r="BC117" s="164"/>
      <c r="BD117" s="164"/>
      <c r="BE117" s="164"/>
      <c r="BF117" s="164"/>
      <c r="BG117" s="164"/>
      <c r="BH117" s="164"/>
      <c r="BI117" s="164"/>
      <c r="BJ117" s="164"/>
      <c r="BK117" s="164"/>
      <c r="BL117" s="277"/>
      <c r="BM117" s="270"/>
    </row>
    <row r="118" spans="2:120" ht="22" customHeight="1">
      <c r="B118" s="269"/>
      <c r="C118" s="164"/>
      <c r="D118" s="164"/>
      <c r="E118" s="164"/>
      <c r="F118" s="164"/>
      <c r="G118" s="164"/>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4"/>
      <c r="AR118" s="164"/>
      <c r="AS118" s="164"/>
      <c r="AT118" s="164"/>
      <c r="AU118" s="164"/>
      <c r="AV118" s="164"/>
      <c r="AW118" s="164"/>
      <c r="AX118" s="164"/>
      <c r="AY118" s="164"/>
      <c r="AZ118" s="164"/>
      <c r="BA118" s="164"/>
      <c r="BB118" s="164"/>
      <c r="BC118" s="164"/>
      <c r="BD118" s="164"/>
      <c r="BE118" s="164"/>
      <c r="BF118" s="164"/>
      <c r="BG118" s="164"/>
      <c r="BH118" s="164"/>
      <c r="BI118" s="164"/>
      <c r="BJ118" s="164"/>
      <c r="BK118" s="164"/>
      <c r="BL118" s="277"/>
      <c r="BM118" s="270"/>
    </row>
    <row r="119" spans="2:120" ht="22" customHeight="1">
      <c r="B119" s="269"/>
      <c r="C119" s="2362" t="s">
        <v>934</v>
      </c>
      <c r="D119" s="2363"/>
      <c r="E119" s="2363"/>
      <c r="F119" s="2363"/>
      <c r="G119" s="2363"/>
      <c r="H119" s="2363"/>
      <c r="I119" s="2363"/>
      <c r="J119" s="2363"/>
      <c r="K119" s="2363"/>
      <c r="L119" s="2363"/>
      <c r="M119" s="2363"/>
      <c r="N119" s="2363"/>
      <c r="O119" s="2363"/>
      <c r="P119" s="2363"/>
      <c r="Q119" s="2363"/>
      <c r="R119" s="2363"/>
      <c r="S119" s="2363"/>
      <c r="T119" s="2363"/>
      <c r="U119" s="2363"/>
      <c r="V119" s="2363"/>
      <c r="W119" s="2363"/>
      <c r="X119" s="2363"/>
      <c r="Y119" s="2363"/>
      <c r="Z119" s="2363"/>
      <c r="AA119" s="2363"/>
      <c r="AB119" s="2363"/>
      <c r="AC119" s="2363"/>
      <c r="AD119" s="2363"/>
      <c r="AE119" s="2363"/>
      <c r="AF119" s="2363"/>
      <c r="AG119" s="2363"/>
      <c r="AH119" s="2363"/>
      <c r="AI119" s="2363"/>
      <c r="AJ119" s="2363"/>
      <c r="AK119" s="2363"/>
      <c r="AL119" s="2363"/>
      <c r="AM119" s="2363"/>
      <c r="AN119" s="2363"/>
      <c r="AO119" s="2363"/>
      <c r="AP119" s="2363"/>
      <c r="AQ119" s="2363"/>
      <c r="AR119" s="2363"/>
      <c r="AS119" s="2363"/>
      <c r="AT119" s="2363"/>
      <c r="AU119" s="2363"/>
      <c r="AV119" s="2363"/>
      <c r="AW119" s="2363"/>
      <c r="AX119" s="2363"/>
      <c r="AY119" s="2363"/>
      <c r="AZ119" s="2363"/>
      <c r="BA119" s="2363"/>
      <c r="BB119" s="2363"/>
      <c r="BC119" s="2363"/>
      <c r="BD119" s="2363"/>
      <c r="BE119" s="2363"/>
      <c r="BF119" s="2363"/>
      <c r="BG119" s="2364"/>
      <c r="BH119" s="164"/>
      <c r="BI119" s="164"/>
      <c r="BJ119" s="164"/>
      <c r="BK119" s="164"/>
      <c r="BL119" s="164"/>
      <c r="BM119" s="270"/>
    </row>
    <row r="120" spans="2:120" ht="22" customHeight="1">
      <c r="B120" s="269"/>
      <c r="C120" s="164"/>
      <c r="D120" s="164"/>
      <c r="E120" s="164"/>
      <c r="F120" s="164"/>
      <c r="G120" s="164"/>
      <c r="H120" s="164"/>
      <c r="I120" s="164"/>
      <c r="J120" s="164"/>
      <c r="K120" s="164"/>
      <c r="L120" s="164"/>
      <c r="M120" s="164"/>
      <c r="N120" s="164"/>
      <c r="O120" s="164"/>
      <c r="P120" s="164"/>
      <c r="Q120" s="164"/>
      <c r="R120" s="164"/>
      <c r="S120" s="164"/>
      <c r="T120" s="164"/>
      <c r="U120" s="164"/>
      <c r="V120" s="164"/>
      <c r="W120" s="164"/>
      <c r="X120" s="164"/>
      <c r="Y120" s="164"/>
      <c r="Z120" s="164"/>
      <c r="AA120" s="164"/>
      <c r="AB120" s="164"/>
      <c r="AC120" s="164"/>
      <c r="AD120" s="164"/>
      <c r="AE120" s="164"/>
      <c r="AF120" s="164"/>
      <c r="AG120" s="164"/>
      <c r="AH120" s="164"/>
      <c r="AI120" s="164"/>
      <c r="AJ120" s="164"/>
      <c r="AK120" s="164"/>
      <c r="AL120" s="164"/>
      <c r="AM120" s="164"/>
      <c r="AN120" s="164"/>
      <c r="AO120" s="164"/>
      <c r="AP120" s="164"/>
      <c r="AQ120" s="164"/>
      <c r="AR120" s="164"/>
      <c r="AS120" s="164"/>
      <c r="AT120" s="164"/>
      <c r="AU120" s="164"/>
      <c r="AV120" s="164"/>
      <c r="AW120" s="164"/>
      <c r="AX120" s="164"/>
      <c r="AY120" s="2390" t="s">
        <v>935</v>
      </c>
      <c r="AZ120" s="2390"/>
      <c r="BA120" s="2390"/>
      <c r="BB120" s="2390"/>
      <c r="BC120" s="2390"/>
      <c r="BD120" s="2390"/>
      <c r="BE120" s="2390"/>
      <c r="BF120" s="2390"/>
      <c r="BG120" s="2390"/>
      <c r="BH120" s="2390"/>
      <c r="BI120" s="2390"/>
      <c r="BJ120" s="2390"/>
      <c r="BK120" s="2390"/>
      <c r="BL120" s="2390"/>
      <c r="BM120" s="270"/>
      <c r="BO120" s="2377" t="s">
        <v>936</v>
      </c>
      <c r="BP120" s="2378"/>
      <c r="BQ120" s="2378"/>
      <c r="BR120" s="2378"/>
      <c r="BS120" s="2378"/>
      <c r="BT120" s="2378"/>
      <c r="BU120" s="2378"/>
      <c r="BV120" s="2378"/>
      <c r="BW120" s="2378"/>
      <c r="BX120" s="2378"/>
      <c r="BY120" s="2378"/>
      <c r="BZ120" s="2378"/>
      <c r="CA120" s="2378"/>
      <c r="CB120" s="2378"/>
      <c r="CC120" s="2378"/>
      <c r="CD120" s="2378"/>
      <c r="CE120" s="2378"/>
      <c r="CF120" s="2378"/>
      <c r="CG120" s="2378"/>
      <c r="CH120" s="2378"/>
      <c r="CI120" s="2378"/>
      <c r="CJ120" s="2378"/>
      <c r="CK120" s="2378"/>
      <c r="CL120" s="2378"/>
      <c r="CM120" s="2378"/>
      <c r="CN120" s="2378"/>
      <c r="CO120" s="2378"/>
      <c r="CP120" s="2378"/>
      <c r="CQ120" s="2378"/>
      <c r="CR120" s="2378"/>
      <c r="CS120" s="2378"/>
      <c r="CT120" s="2378"/>
      <c r="CU120" s="2378"/>
      <c r="CV120" s="2378"/>
      <c r="CW120" s="2378"/>
      <c r="CX120" s="2378"/>
      <c r="CY120" s="2378"/>
      <c r="CZ120" s="2378"/>
      <c r="DA120" s="2378"/>
      <c r="DB120" s="2378"/>
      <c r="DC120" s="2378"/>
      <c r="DD120" s="2378"/>
      <c r="DE120" s="2378"/>
      <c r="DF120" s="2378"/>
      <c r="DG120" s="2378"/>
      <c r="DH120" s="2378"/>
      <c r="DI120" s="2378"/>
      <c r="DJ120" s="2378"/>
      <c r="DK120" s="2378"/>
      <c r="DL120" s="2378"/>
      <c r="DM120" s="2378"/>
      <c r="DN120" s="2378"/>
      <c r="DO120" s="2378"/>
      <c r="DP120" s="2379"/>
    </row>
    <row r="121" spans="2:120" ht="22" customHeight="1">
      <c r="B121" s="269"/>
      <c r="C121" s="164"/>
      <c r="D121" s="164"/>
      <c r="E121" s="164"/>
      <c r="F121" s="164"/>
      <c r="G121" s="164"/>
      <c r="H121" s="164"/>
      <c r="I121" s="164"/>
      <c r="J121" s="164"/>
      <c r="K121" s="164"/>
      <c r="L121" s="164"/>
      <c r="M121" s="164"/>
      <c r="N121" s="164"/>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4"/>
      <c r="AR121" s="164"/>
      <c r="AS121" s="164"/>
      <c r="AT121" s="164"/>
      <c r="AU121" s="164"/>
      <c r="AV121" s="164"/>
      <c r="AW121" s="164"/>
      <c r="AX121" s="164"/>
      <c r="AY121" s="2374"/>
      <c r="AZ121" s="2374"/>
      <c r="BA121" s="2374"/>
      <c r="BB121" s="2154" t="s">
        <v>671</v>
      </c>
      <c r="BC121" s="2155"/>
      <c r="BD121" s="2155"/>
      <c r="BE121" s="2155"/>
      <c r="BF121" s="2155"/>
      <c r="BG121" s="2155"/>
      <c r="BH121" s="2155"/>
      <c r="BI121" s="2155"/>
      <c r="BJ121" s="2155"/>
      <c r="BK121" s="2155"/>
      <c r="BL121" s="2156"/>
      <c r="BM121" s="270"/>
      <c r="BO121" s="2380"/>
      <c r="BP121" s="2381"/>
      <c r="BQ121" s="2381"/>
      <c r="BR121" s="2381"/>
      <c r="BS121" s="2381"/>
      <c r="BT121" s="2381"/>
      <c r="BU121" s="2381"/>
      <c r="BV121" s="2381"/>
      <c r="BW121" s="2381"/>
      <c r="BX121" s="2381"/>
      <c r="BY121" s="2381"/>
      <c r="BZ121" s="2381"/>
      <c r="CA121" s="2381"/>
      <c r="CB121" s="2381"/>
      <c r="CC121" s="2381"/>
      <c r="CD121" s="2381"/>
      <c r="CE121" s="2381"/>
      <c r="CF121" s="2381"/>
      <c r="CG121" s="2381"/>
      <c r="CH121" s="2381"/>
      <c r="CI121" s="2381"/>
      <c r="CJ121" s="2381"/>
      <c r="CK121" s="2381"/>
      <c r="CL121" s="2381"/>
      <c r="CM121" s="2381"/>
      <c r="CN121" s="2381"/>
      <c r="CO121" s="2381"/>
      <c r="CP121" s="2381"/>
      <c r="CQ121" s="2381"/>
      <c r="CR121" s="2381"/>
      <c r="CS121" s="2381"/>
      <c r="CT121" s="2381"/>
      <c r="CU121" s="2381"/>
      <c r="CV121" s="2381"/>
      <c r="CW121" s="2381"/>
      <c r="CX121" s="2381"/>
      <c r="CY121" s="2381"/>
      <c r="CZ121" s="2381"/>
      <c r="DA121" s="2381"/>
      <c r="DB121" s="2381"/>
      <c r="DC121" s="2381"/>
      <c r="DD121" s="2381"/>
      <c r="DE121" s="2381"/>
      <c r="DF121" s="2381"/>
      <c r="DG121" s="2381"/>
      <c r="DH121" s="2381"/>
      <c r="DI121" s="2381"/>
      <c r="DJ121" s="2381"/>
      <c r="DK121" s="2381"/>
      <c r="DL121" s="2381"/>
      <c r="DM121" s="2381"/>
      <c r="DN121" s="2381"/>
      <c r="DO121" s="2381"/>
      <c r="DP121" s="2382"/>
    </row>
    <row r="122" spans="2:120" ht="22" customHeight="1">
      <c r="B122" s="269"/>
      <c r="C122" s="164"/>
      <c r="D122" s="164"/>
      <c r="E122" s="164"/>
      <c r="F122" s="164"/>
      <c r="G122" s="164"/>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4"/>
      <c r="AR122" s="164"/>
      <c r="AS122" s="164"/>
      <c r="AT122" s="164"/>
      <c r="AU122" s="164"/>
      <c r="AV122" s="164"/>
      <c r="AW122" s="164"/>
      <c r="AX122" s="164"/>
      <c r="AY122" s="2374"/>
      <c r="AZ122" s="2374"/>
      <c r="BA122" s="2374"/>
      <c r="BB122" s="2154" t="s">
        <v>23</v>
      </c>
      <c r="BC122" s="2155"/>
      <c r="BD122" s="2155"/>
      <c r="BE122" s="2155"/>
      <c r="BF122" s="2155"/>
      <c r="BG122" s="2155"/>
      <c r="BH122" s="2155"/>
      <c r="BI122" s="2155"/>
      <c r="BJ122" s="2155"/>
      <c r="BK122" s="2155"/>
      <c r="BL122" s="2156"/>
      <c r="BM122" s="270"/>
    </row>
    <row r="123" spans="2:120" ht="22" customHeight="1">
      <c r="B123" s="269"/>
      <c r="C123" s="164"/>
      <c r="D123" s="164"/>
      <c r="E123" s="164"/>
      <c r="F123" s="164"/>
      <c r="G123" s="164"/>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64"/>
      <c r="AV123" s="164"/>
      <c r="AW123" s="164"/>
      <c r="AX123" s="164"/>
      <c r="AY123" s="2374"/>
      <c r="AZ123" s="2374"/>
      <c r="BA123" s="2374"/>
      <c r="BB123" s="2154" t="s">
        <v>24</v>
      </c>
      <c r="BC123" s="2155"/>
      <c r="BD123" s="2155"/>
      <c r="BE123" s="2155"/>
      <c r="BF123" s="2155"/>
      <c r="BG123" s="2155"/>
      <c r="BH123" s="2155"/>
      <c r="BI123" s="2155"/>
      <c r="BJ123" s="2155"/>
      <c r="BK123" s="2155"/>
      <c r="BL123" s="2156"/>
      <c r="BM123" s="270"/>
    </row>
    <row r="124" spans="2:120" ht="22" customHeight="1">
      <c r="B124" s="269"/>
      <c r="C124" s="164"/>
      <c r="D124" s="164"/>
      <c r="E124" s="164"/>
      <c r="F124" s="164"/>
      <c r="G124" s="164"/>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64"/>
      <c r="AV124" s="164"/>
      <c r="AW124" s="164"/>
      <c r="AX124" s="164"/>
      <c r="AY124" s="164"/>
      <c r="AZ124" s="164"/>
      <c r="BA124" s="164"/>
      <c r="BB124" s="164"/>
      <c r="BC124" s="164"/>
      <c r="BD124" s="164"/>
      <c r="BE124" s="164"/>
      <c r="BF124" s="164"/>
      <c r="BG124" s="164"/>
      <c r="BH124" s="164"/>
      <c r="BI124" s="164"/>
      <c r="BJ124" s="164"/>
      <c r="BK124" s="164"/>
      <c r="BL124" s="277"/>
      <c r="BM124" s="270"/>
    </row>
    <row r="125" spans="2:120" ht="22" customHeight="1">
      <c r="B125" s="269"/>
      <c r="C125" s="164"/>
      <c r="D125" s="164"/>
      <c r="E125" s="164"/>
      <c r="F125" s="164"/>
      <c r="G125" s="164"/>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64"/>
      <c r="AV125" s="164"/>
      <c r="AW125" s="164"/>
      <c r="AX125" s="164"/>
      <c r="AY125" s="164"/>
      <c r="AZ125" s="164"/>
      <c r="BA125" s="164"/>
      <c r="BB125" s="164"/>
      <c r="BC125" s="164"/>
      <c r="BD125" s="164"/>
      <c r="BE125" s="164"/>
      <c r="BF125" s="164"/>
      <c r="BG125" s="164"/>
      <c r="BH125" s="164"/>
      <c r="BI125" s="164"/>
      <c r="BJ125" s="164"/>
      <c r="BK125" s="164"/>
      <c r="BL125" s="277"/>
      <c r="BM125" s="270"/>
    </row>
    <row r="126" spans="2:120" ht="22" customHeight="1">
      <c r="B126" s="269"/>
      <c r="C126" s="164"/>
      <c r="D126" s="164"/>
      <c r="E126" s="164"/>
      <c r="F126" s="164"/>
      <c r="G126" s="164"/>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4"/>
      <c r="AR126" s="164"/>
      <c r="AS126" s="164"/>
      <c r="AT126" s="164"/>
      <c r="AU126" s="164"/>
      <c r="AV126" s="164"/>
      <c r="AW126" s="164"/>
      <c r="AX126" s="164"/>
      <c r="AY126" s="164"/>
      <c r="AZ126" s="164"/>
      <c r="BA126" s="164"/>
      <c r="BB126" s="164"/>
      <c r="BC126" s="164"/>
      <c r="BD126" s="164"/>
      <c r="BE126" s="164"/>
      <c r="BF126" s="164"/>
      <c r="BG126" s="164"/>
      <c r="BH126" s="164"/>
      <c r="BI126" s="164"/>
      <c r="BJ126" s="164"/>
      <c r="BK126" s="164"/>
      <c r="BL126" s="277"/>
      <c r="BM126" s="270"/>
    </row>
    <row r="127" spans="2:120" ht="22" customHeight="1">
      <c r="B127" s="269"/>
      <c r="C127" s="164"/>
      <c r="D127" s="164"/>
      <c r="E127" s="164"/>
      <c r="F127" s="164"/>
      <c r="G127" s="164"/>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64"/>
      <c r="AV127" s="164"/>
      <c r="AW127" s="164"/>
      <c r="AX127" s="164"/>
      <c r="AY127" s="164"/>
      <c r="AZ127" s="164"/>
      <c r="BA127" s="164"/>
      <c r="BB127" s="164"/>
      <c r="BC127" s="164"/>
      <c r="BD127" s="164"/>
      <c r="BE127" s="164"/>
      <c r="BF127" s="164"/>
      <c r="BG127" s="164"/>
      <c r="BH127" s="164"/>
      <c r="BI127" s="164"/>
      <c r="BJ127" s="164"/>
      <c r="BK127" s="164"/>
      <c r="BL127" s="277"/>
      <c r="BM127" s="270"/>
    </row>
    <row r="128" spans="2:120" ht="22" customHeight="1">
      <c r="B128" s="269"/>
      <c r="C128" s="164"/>
      <c r="D128" s="164"/>
      <c r="E128" s="164"/>
      <c r="F128" s="164"/>
      <c r="G128" s="164"/>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c r="AT128" s="164"/>
      <c r="AU128" s="164"/>
      <c r="AV128" s="164"/>
      <c r="AW128" s="164"/>
      <c r="AX128" s="164"/>
      <c r="AY128" s="164"/>
      <c r="AZ128" s="164"/>
      <c r="BA128" s="164"/>
      <c r="BB128" s="164"/>
      <c r="BC128" s="164"/>
      <c r="BD128" s="164"/>
      <c r="BE128" s="164"/>
      <c r="BF128" s="164"/>
      <c r="BG128" s="164"/>
      <c r="BH128" s="164"/>
      <c r="BI128" s="164"/>
      <c r="BJ128" s="164"/>
      <c r="BK128" s="164"/>
      <c r="BL128" s="277"/>
      <c r="BM128" s="270"/>
    </row>
    <row r="129" spans="2:120" ht="22" customHeight="1">
      <c r="B129" s="278"/>
      <c r="C129" s="279"/>
      <c r="D129" s="279"/>
      <c r="E129" s="279"/>
      <c r="F129" s="279"/>
      <c r="G129" s="279"/>
      <c r="H129" s="279"/>
      <c r="I129" s="279"/>
      <c r="J129" s="279"/>
      <c r="K129" s="279"/>
      <c r="L129" s="279"/>
      <c r="M129" s="279"/>
      <c r="N129" s="279"/>
      <c r="O129" s="279"/>
      <c r="P129" s="279"/>
      <c r="Q129" s="279"/>
      <c r="R129" s="279"/>
      <c r="S129" s="279"/>
      <c r="T129" s="279"/>
      <c r="U129" s="279"/>
      <c r="V129" s="279"/>
      <c r="W129" s="279"/>
      <c r="X129" s="279"/>
      <c r="Y129" s="279"/>
      <c r="Z129" s="279"/>
      <c r="AA129" s="279"/>
      <c r="AB129" s="279"/>
      <c r="AC129" s="279"/>
      <c r="AD129" s="279"/>
      <c r="AE129" s="279"/>
      <c r="AF129" s="279"/>
      <c r="AG129" s="279"/>
      <c r="AH129" s="279"/>
      <c r="AI129" s="279"/>
      <c r="AJ129" s="279"/>
      <c r="AK129" s="279"/>
      <c r="AL129" s="279"/>
      <c r="AM129" s="279"/>
      <c r="AN129" s="279"/>
      <c r="AO129" s="279"/>
      <c r="AP129" s="279"/>
      <c r="AQ129" s="279"/>
      <c r="AR129" s="279"/>
      <c r="AS129" s="279"/>
      <c r="AT129" s="279"/>
      <c r="AU129" s="279"/>
      <c r="AV129" s="279"/>
      <c r="AW129" s="279"/>
      <c r="AX129" s="279"/>
      <c r="AY129" s="279"/>
      <c r="AZ129" s="279"/>
      <c r="BA129" s="279"/>
      <c r="BB129" s="279"/>
      <c r="BC129" s="279"/>
      <c r="BD129" s="279"/>
      <c r="BE129" s="279"/>
      <c r="BF129" s="279"/>
      <c r="BG129" s="279"/>
      <c r="BH129" s="279"/>
      <c r="BI129" s="279"/>
      <c r="BJ129" s="279"/>
      <c r="BK129" s="279"/>
      <c r="BL129" s="280"/>
      <c r="BM129" s="281"/>
    </row>
    <row r="130" spans="2:120" ht="8.15" customHeight="1">
      <c r="B130" s="282"/>
      <c r="C130" s="283"/>
      <c r="D130" s="283"/>
      <c r="E130" s="283"/>
      <c r="F130" s="283"/>
      <c r="G130" s="283"/>
      <c r="H130" s="283"/>
      <c r="I130" s="283"/>
      <c r="J130" s="283"/>
      <c r="K130" s="283"/>
      <c r="L130" s="283"/>
      <c r="M130" s="283"/>
      <c r="N130" s="283"/>
      <c r="O130" s="283"/>
      <c r="P130" s="283"/>
      <c r="Q130" s="283"/>
      <c r="R130" s="283"/>
      <c r="S130" s="283"/>
      <c r="T130" s="283"/>
      <c r="U130" s="283"/>
      <c r="V130" s="283"/>
      <c r="W130" s="283"/>
      <c r="X130" s="283"/>
      <c r="Y130" s="283"/>
      <c r="Z130" s="283"/>
      <c r="AA130" s="283"/>
      <c r="AB130" s="283"/>
      <c r="AC130" s="283"/>
      <c r="AD130" s="283"/>
      <c r="AE130" s="283"/>
      <c r="AF130" s="283"/>
      <c r="AG130" s="283"/>
      <c r="AH130" s="283"/>
      <c r="AI130" s="283"/>
      <c r="AJ130" s="283"/>
      <c r="AK130" s="283"/>
      <c r="AL130" s="283"/>
      <c r="AM130" s="283"/>
      <c r="AN130" s="283"/>
      <c r="AO130" s="283"/>
      <c r="AP130" s="283"/>
      <c r="AQ130" s="283"/>
      <c r="AR130" s="283"/>
      <c r="AS130" s="283"/>
      <c r="AT130" s="283"/>
      <c r="AU130" s="283"/>
      <c r="AV130" s="283"/>
      <c r="AW130" s="283"/>
      <c r="AX130" s="283"/>
      <c r="AY130" s="283"/>
      <c r="AZ130" s="283"/>
      <c r="BA130" s="283"/>
      <c r="BB130" s="283"/>
      <c r="BC130" s="283"/>
      <c r="BD130" s="283"/>
      <c r="BE130" s="283"/>
      <c r="BF130" s="283"/>
      <c r="BG130" s="283"/>
      <c r="BH130" s="283"/>
      <c r="BI130" s="283"/>
      <c r="BJ130" s="283"/>
      <c r="BK130" s="283"/>
      <c r="BL130" s="284"/>
      <c r="BM130" s="285"/>
    </row>
    <row r="131" spans="2:120" ht="22" customHeight="1">
      <c r="B131" s="269"/>
      <c r="C131" s="2197" t="s">
        <v>937</v>
      </c>
      <c r="D131" s="2198"/>
      <c r="E131" s="2198"/>
      <c r="F131" s="2198"/>
      <c r="G131" s="2198"/>
      <c r="H131" s="2198"/>
      <c r="I131" s="2198"/>
      <c r="J131" s="2198"/>
      <c r="K131" s="2198"/>
      <c r="L131" s="2198"/>
      <c r="M131" s="2198"/>
      <c r="N131" s="2198"/>
      <c r="O131" s="2198"/>
      <c r="P131" s="2198"/>
      <c r="Q131" s="2198"/>
      <c r="R131" s="2198"/>
      <c r="S131" s="2198"/>
      <c r="T131" s="2198"/>
      <c r="U131" s="2198"/>
      <c r="V131" s="2198"/>
      <c r="W131" s="2198"/>
      <c r="X131" s="2198"/>
      <c r="Y131" s="2198"/>
      <c r="Z131" s="2198"/>
      <c r="AA131" s="2198"/>
      <c r="AB131" s="2198"/>
      <c r="AC131" s="2198"/>
      <c r="AD131" s="2198"/>
      <c r="AE131" s="2198"/>
      <c r="AF131" s="2198"/>
      <c r="AG131" s="2198"/>
      <c r="AH131" s="2198"/>
      <c r="AI131" s="2198"/>
      <c r="AJ131" s="2198"/>
      <c r="AK131" s="2198"/>
      <c r="AL131" s="2198"/>
      <c r="AM131" s="2198"/>
      <c r="AN131" s="2198"/>
      <c r="AO131" s="2198"/>
      <c r="AP131" s="2198"/>
      <c r="AQ131" s="2198"/>
      <c r="AR131" s="2199"/>
      <c r="AS131" s="164"/>
      <c r="AT131" s="164"/>
      <c r="AU131" s="164"/>
      <c r="AV131" s="164"/>
      <c r="AW131" s="164"/>
      <c r="AX131" s="164"/>
      <c r="AY131" s="164"/>
      <c r="AZ131" s="164"/>
      <c r="BA131" s="164"/>
      <c r="BB131" s="164"/>
      <c r="BC131" s="164"/>
      <c r="BD131" s="164"/>
      <c r="BE131" s="164"/>
      <c r="BF131" s="164"/>
      <c r="BG131" s="164"/>
      <c r="BH131" s="164"/>
      <c r="BI131" s="164"/>
      <c r="BJ131" s="164"/>
      <c r="BK131" s="164"/>
      <c r="BL131" s="164"/>
      <c r="BM131" s="270"/>
    </row>
    <row r="132" spans="2:120" ht="22" customHeight="1">
      <c r="B132" s="269"/>
      <c r="C132" s="2369" t="s">
        <v>938</v>
      </c>
      <c r="D132" s="2369"/>
      <c r="E132" s="2369"/>
      <c r="F132" s="2369"/>
      <c r="G132" s="2369"/>
      <c r="H132" s="2369"/>
      <c r="I132" s="2369"/>
      <c r="J132" s="2369"/>
      <c r="K132" s="2369"/>
      <c r="L132" s="2369"/>
      <c r="M132" s="2369"/>
      <c r="N132" s="2369"/>
      <c r="O132" s="2369"/>
      <c r="P132" s="2369"/>
      <c r="Q132" s="2369"/>
      <c r="R132" s="2369"/>
      <c r="S132" s="2369"/>
      <c r="T132" s="2369"/>
      <c r="U132" s="2369"/>
      <c r="V132" s="2369"/>
      <c r="W132" s="2369"/>
      <c r="X132" s="2369"/>
      <c r="Y132" s="2369"/>
      <c r="Z132" s="2369"/>
      <c r="AA132" s="2369"/>
      <c r="AB132" s="2369"/>
      <c r="AC132" s="2369"/>
      <c r="AD132" s="2369"/>
      <c r="AE132" s="2369"/>
      <c r="AF132" s="2369"/>
      <c r="AG132" s="2369"/>
      <c r="AH132" s="2369"/>
      <c r="AI132" s="2369"/>
      <c r="AJ132" s="2369"/>
      <c r="AK132" s="2369"/>
      <c r="AL132" s="2369"/>
      <c r="AM132" s="2369"/>
      <c r="AN132" s="2369"/>
      <c r="AO132" s="2369"/>
      <c r="AP132" s="2369"/>
      <c r="AQ132" s="2369"/>
      <c r="AR132" s="2369"/>
      <c r="AS132" s="2369"/>
      <c r="AT132" s="2369"/>
      <c r="AU132" s="2369"/>
      <c r="AV132" s="2369"/>
      <c r="AW132" s="2369"/>
      <c r="AX132" s="2369"/>
      <c r="AY132" s="2369"/>
      <c r="AZ132" s="2369"/>
      <c r="BA132" s="2369"/>
      <c r="BB132" s="2369"/>
      <c r="BC132" s="2369"/>
      <c r="BD132" s="2369"/>
      <c r="BE132" s="2369"/>
      <c r="BF132" s="2369"/>
      <c r="BG132" s="2369"/>
      <c r="BH132" s="2369"/>
      <c r="BI132" s="2369"/>
      <c r="BJ132" s="2369"/>
      <c r="BK132" s="2369"/>
      <c r="BL132" s="164"/>
      <c r="BM132" s="270"/>
      <c r="BO132" s="2391" t="s">
        <v>939</v>
      </c>
      <c r="BP132" s="2392"/>
      <c r="BQ132" s="2392"/>
      <c r="BR132" s="2392"/>
      <c r="BS132" s="2392"/>
      <c r="BT132" s="2392"/>
      <c r="BU132" s="2392"/>
      <c r="BV132" s="2392"/>
      <c r="BW132" s="2392"/>
      <c r="BX132" s="2392"/>
      <c r="BY132" s="2392"/>
      <c r="BZ132" s="2392"/>
      <c r="CA132" s="2392"/>
      <c r="CB132" s="2392"/>
      <c r="CC132" s="2392"/>
      <c r="CD132" s="2392"/>
      <c r="CE132" s="2392"/>
      <c r="CF132" s="2392"/>
      <c r="CG132" s="2392"/>
      <c r="CH132" s="2392"/>
      <c r="CI132" s="2392"/>
      <c r="CJ132" s="2392"/>
      <c r="CK132" s="2392"/>
      <c r="CL132" s="2392"/>
      <c r="CM132" s="2392"/>
      <c r="CN132" s="2392"/>
      <c r="CO132" s="2392"/>
      <c r="CP132" s="2392"/>
      <c r="CQ132" s="2392"/>
      <c r="CR132" s="2392"/>
      <c r="CS132" s="2392"/>
      <c r="CT132" s="2392"/>
      <c r="CU132" s="2392"/>
      <c r="CV132" s="2392"/>
      <c r="CW132" s="2392"/>
      <c r="CX132" s="2392"/>
      <c r="CY132" s="2392"/>
      <c r="CZ132" s="2392"/>
      <c r="DA132" s="2392"/>
      <c r="DB132" s="2392"/>
      <c r="DC132" s="2392"/>
      <c r="DD132" s="2392"/>
      <c r="DE132" s="2392"/>
      <c r="DF132" s="2392"/>
      <c r="DG132" s="2392"/>
      <c r="DH132" s="2392"/>
      <c r="DI132" s="2392"/>
      <c r="DJ132" s="2392"/>
      <c r="DK132" s="2392"/>
      <c r="DL132" s="2392"/>
      <c r="DM132" s="2392"/>
      <c r="DN132" s="2392"/>
      <c r="DO132" s="2392"/>
      <c r="DP132" s="2393"/>
    </row>
    <row r="133" spans="2:120" ht="22.5" customHeight="1">
      <c r="B133" s="269"/>
      <c r="C133" s="164"/>
      <c r="D133" s="164"/>
      <c r="E133" s="164"/>
      <c r="F133" s="164"/>
      <c r="G133" s="164"/>
      <c r="H133" s="164"/>
      <c r="I133" s="164"/>
      <c r="J133" s="164"/>
      <c r="K133" s="164"/>
      <c r="L133" s="164"/>
      <c r="M133" s="164"/>
      <c r="N133" s="164"/>
      <c r="O133" s="164"/>
      <c r="P133" s="164"/>
      <c r="Q133" s="164"/>
      <c r="R133" s="164"/>
      <c r="S133" s="164"/>
      <c r="T133" s="164"/>
      <c r="U133" s="164"/>
      <c r="V133" s="164"/>
      <c r="W133" s="164"/>
      <c r="X133" s="164"/>
      <c r="Y133" s="164"/>
      <c r="Z133" s="164"/>
      <c r="AA133" s="164"/>
      <c r="AB133" s="164"/>
      <c r="AC133" s="164"/>
      <c r="AD133" s="164"/>
      <c r="AE133" s="164"/>
      <c r="AF133" s="164"/>
      <c r="AG133" s="164"/>
      <c r="AH133" s="164"/>
      <c r="AI133" s="164"/>
      <c r="AJ133" s="164"/>
      <c r="AK133" s="164"/>
      <c r="AL133" s="164"/>
      <c r="AM133" s="164"/>
      <c r="AN133" s="164"/>
      <c r="AO133" s="164"/>
      <c r="AP133" s="164"/>
      <c r="AQ133" s="164"/>
      <c r="AR133" s="164"/>
      <c r="AS133" s="164"/>
      <c r="AT133" s="2389" t="s">
        <v>940</v>
      </c>
      <c r="AU133" s="2389"/>
      <c r="AV133" s="2389"/>
      <c r="AW133" s="2389"/>
      <c r="AX133" s="2389"/>
      <c r="AY133" s="2389"/>
      <c r="AZ133" s="2389"/>
      <c r="BA133" s="2389"/>
      <c r="BB133" s="2389"/>
      <c r="BC133" s="2389"/>
      <c r="BD133" s="2389"/>
      <c r="BE133" s="2389"/>
      <c r="BF133" s="2389"/>
      <c r="BG133" s="2389"/>
      <c r="BH133" s="2389"/>
      <c r="BI133" s="2389"/>
      <c r="BJ133" s="2389"/>
      <c r="BK133" s="2389"/>
      <c r="BL133" s="2389"/>
      <c r="BM133" s="270"/>
      <c r="BO133" s="2394"/>
      <c r="BP133" s="2204"/>
      <c r="BQ133" s="2204"/>
      <c r="BR133" s="2204"/>
      <c r="BS133" s="2204"/>
      <c r="BT133" s="2204"/>
      <c r="BU133" s="2204"/>
      <c r="BV133" s="2204"/>
      <c r="BW133" s="2204"/>
      <c r="BX133" s="2204"/>
      <c r="BY133" s="2204"/>
      <c r="BZ133" s="2204"/>
      <c r="CA133" s="2204"/>
      <c r="CB133" s="2204"/>
      <c r="CC133" s="2204"/>
      <c r="CD133" s="2204"/>
      <c r="CE133" s="2204"/>
      <c r="CF133" s="2204"/>
      <c r="CG133" s="2204"/>
      <c r="CH133" s="2204"/>
      <c r="CI133" s="2204"/>
      <c r="CJ133" s="2204"/>
      <c r="CK133" s="2204"/>
      <c r="CL133" s="2204"/>
      <c r="CM133" s="2204"/>
      <c r="CN133" s="2204"/>
      <c r="CO133" s="2204"/>
      <c r="CP133" s="2204"/>
      <c r="CQ133" s="2204"/>
      <c r="CR133" s="2204"/>
      <c r="CS133" s="2204"/>
      <c r="CT133" s="2204"/>
      <c r="CU133" s="2204"/>
      <c r="CV133" s="2204"/>
      <c r="CW133" s="2204"/>
      <c r="CX133" s="2204"/>
      <c r="CY133" s="2204"/>
      <c r="CZ133" s="2204"/>
      <c r="DA133" s="2204"/>
      <c r="DB133" s="2204"/>
      <c r="DC133" s="2204"/>
      <c r="DD133" s="2204"/>
      <c r="DE133" s="2204"/>
      <c r="DF133" s="2204"/>
      <c r="DG133" s="2204"/>
      <c r="DH133" s="2204"/>
      <c r="DI133" s="2204"/>
      <c r="DJ133" s="2204"/>
      <c r="DK133" s="2204"/>
      <c r="DL133" s="2204"/>
      <c r="DM133" s="2204"/>
      <c r="DN133" s="2204"/>
      <c r="DO133" s="2204"/>
      <c r="DP133" s="2395"/>
    </row>
    <row r="134" spans="2:120" ht="22.5" customHeight="1">
      <c r="B134" s="269"/>
      <c r="C134" s="164"/>
      <c r="D134" s="164"/>
      <c r="E134" s="164"/>
      <c r="F134" s="164"/>
      <c r="G134" s="164"/>
      <c r="H134" s="164"/>
      <c r="I134" s="164"/>
      <c r="J134" s="164"/>
      <c r="K134" s="164"/>
      <c r="L134" s="164"/>
      <c r="M134" s="164"/>
      <c r="N134" s="164"/>
      <c r="O134" s="164"/>
      <c r="P134" s="164"/>
      <c r="Q134" s="164"/>
      <c r="R134" s="164"/>
      <c r="S134" s="164"/>
      <c r="T134" s="164"/>
      <c r="U134" s="164"/>
      <c r="V134" s="164"/>
      <c r="W134" s="164"/>
      <c r="X134" s="164"/>
      <c r="Y134" s="164"/>
      <c r="Z134" s="164"/>
      <c r="AA134" s="164"/>
      <c r="AB134" s="164"/>
      <c r="AC134" s="164"/>
      <c r="AD134" s="164"/>
      <c r="AE134" s="164"/>
      <c r="AF134" s="164"/>
      <c r="AG134" s="164"/>
      <c r="AH134" s="164"/>
      <c r="AI134" s="164"/>
      <c r="AJ134" s="164"/>
      <c r="AK134" s="164"/>
      <c r="AL134" s="164"/>
      <c r="AM134" s="164"/>
      <c r="AN134" s="164"/>
      <c r="AO134" s="164"/>
      <c r="AP134" s="164"/>
      <c r="AQ134" s="164"/>
      <c r="AR134" s="164"/>
      <c r="AS134" s="165"/>
      <c r="AT134" s="2361"/>
      <c r="AU134" s="2361"/>
      <c r="AV134" s="2361"/>
      <c r="AW134" s="2360" t="s">
        <v>14</v>
      </c>
      <c r="AX134" s="2360"/>
      <c r="AY134" s="2360"/>
      <c r="AZ134" s="2360"/>
      <c r="BA134" s="2360"/>
      <c r="BB134" s="2360"/>
      <c r="BC134" s="2360"/>
      <c r="BD134" s="2360"/>
      <c r="BE134" s="2360"/>
      <c r="BF134" s="2360"/>
      <c r="BG134" s="2360"/>
      <c r="BH134" s="2360"/>
      <c r="BI134" s="2360"/>
      <c r="BJ134" s="2360"/>
      <c r="BK134" s="2360"/>
      <c r="BL134" s="2360"/>
      <c r="BM134" s="270"/>
      <c r="BO134" s="2394"/>
      <c r="BP134" s="2204"/>
      <c r="BQ134" s="2204"/>
      <c r="BR134" s="2204"/>
      <c r="BS134" s="2204"/>
      <c r="BT134" s="2204"/>
      <c r="BU134" s="2204"/>
      <c r="BV134" s="2204"/>
      <c r="BW134" s="2204"/>
      <c r="BX134" s="2204"/>
      <c r="BY134" s="2204"/>
      <c r="BZ134" s="2204"/>
      <c r="CA134" s="2204"/>
      <c r="CB134" s="2204"/>
      <c r="CC134" s="2204"/>
      <c r="CD134" s="2204"/>
      <c r="CE134" s="2204"/>
      <c r="CF134" s="2204"/>
      <c r="CG134" s="2204"/>
      <c r="CH134" s="2204"/>
      <c r="CI134" s="2204"/>
      <c r="CJ134" s="2204"/>
      <c r="CK134" s="2204"/>
      <c r="CL134" s="2204"/>
      <c r="CM134" s="2204"/>
      <c r="CN134" s="2204"/>
      <c r="CO134" s="2204"/>
      <c r="CP134" s="2204"/>
      <c r="CQ134" s="2204"/>
      <c r="CR134" s="2204"/>
      <c r="CS134" s="2204"/>
      <c r="CT134" s="2204"/>
      <c r="CU134" s="2204"/>
      <c r="CV134" s="2204"/>
      <c r="CW134" s="2204"/>
      <c r="CX134" s="2204"/>
      <c r="CY134" s="2204"/>
      <c r="CZ134" s="2204"/>
      <c r="DA134" s="2204"/>
      <c r="DB134" s="2204"/>
      <c r="DC134" s="2204"/>
      <c r="DD134" s="2204"/>
      <c r="DE134" s="2204"/>
      <c r="DF134" s="2204"/>
      <c r="DG134" s="2204"/>
      <c r="DH134" s="2204"/>
      <c r="DI134" s="2204"/>
      <c r="DJ134" s="2204"/>
      <c r="DK134" s="2204"/>
      <c r="DL134" s="2204"/>
      <c r="DM134" s="2204"/>
      <c r="DN134" s="2204"/>
      <c r="DO134" s="2204"/>
      <c r="DP134" s="2395"/>
    </row>
    <row r="135" spans="2:120" ht="22.5" customHeight="1">
      <c r="B135" s="269"/>
      <c r="C135" s="164"/>
      <c r="D135" s="164"/>
      <c r="E135" s="164"/>
      <c r="F135" s="164"/>
      <c r="G135" s="164"/>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2361"/>
      <c r="AU135" s="2361"/>
      <c r="AV135" s="2361"/>
      <c r="AW135" s="2360" t="s">
        <v>672</v>
      </c>
      <c r="AX135" s="2360"/>
      <c r="AY135" s="2360"/>
      <c r="AZ135" s="2360"/>
      <c r="BA135" s="2360"/>
      <c r="BB135" s="2360"/>
      <c r="BC135" s="2360"/>
      <c r="BD135" s="2360"/>
      <c r="BE135" s="2360"/>
      <c r="BF135" s="2360"/>
      <c r="BG135" s="2360"/>
      <c r="BH135" s="2360"/>
      <c r="BI135" s="2360"/>
      <c r="BJ135" s="2360"/>
      <c r="BK135" s="2360"/>
      <c r="BL135" s="2360"/>
      <c r="BM135" s="270"/>
      <c r="BO135" s="2396"/>
      <c r="BP135" s="2397"/>
      <c r="BQ135" s="2397"/>
      <c r="BR135" s="2397"/>
      <c r="BS135" s="2397"/>
      <c r="BT135" s="2397"/>
      <c r="BU135" s="2397"/>
      <c r="BV135" s="2397"/>
      <c r="BW135" s="2397"/>
      <c r="BX135" s="2397"/>
      <c r="BY135" s="2397"/>
      <c r="BZ135" s="2397"/>
      <c r="CA135" s="2397"/>
      <c r="CB135" s="2397"/>
      <c r="CC135" s="2397"/>
      <c r="CD135" s="2397"/>
      <c r="CE135" s="2397"/>
      <c r="CF135" s="2397"/>
      <c r="CG135" s="2397"/>
      <c r="CH135" s="2397"/>
      <c r="CI135" s="2397"/>
      <c r="CJ135" s="2397"/>
      <c r="CK135" s="2397"/>
      <c r="CL135" s="2397"/>
      <c r="CM135" s="2397"/>
      <c r="CN135" s="2397"/>
      <c r="CO135" s="2397"/>
      <c r="CP135" s="2397"/>
      <c r="CQ135" s="2397"/>
      <c r="CR135" s="2397"/>
      <c r="CS135" s="2397"/>
      <c r="CT135" s="2397"/>
      <c r="CU135" s="2397"/>
      <c r="CV135" s="2397"/>
      <c r="CW135" s="2397"/>
      <c r="CX135" s="2397"/>
      <c r="CY135" s="2397"/>
      <c r="CZ135" s="2397"/>
      <c r="DA135" s="2397"/>
      <c r="DB135" s="2397"/>
      <c r="DC135" s="2397"/>
      <c r="DD135" s="2397"/>
      <c r="DE135" s="2397"/>
      <c r="DF135" s="2397"/>
      <c r="DG135" s="2397"/>
      <c r="DH135" s="2397"/>
      <c r="DI135" s="2397"/>
      <c r="DJ135" s="2397"/>
      <c r="DK135" s="2397"/>
      <c r="DL135" s="2397"/>
      <c r="DM135" s="2397"/>
      <c r="DN135" s="2397"/>
      <c r="DO135" s="2397"/>
      <c r="DP135" s="2398"/>
    </row>
    <row r="136" spans="2:120" ht="22.5" customHeight="1">
      <c r="B136" s="269"/>
      <c r="C136" s="164"/>
      <c r="D136" s="164"/>
      <c r="E136" s="164"/>
      <c r="F136" s="164"/>
      <c r="G136" s="164"/>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c r="AT136" s="2361"/>
      <c r="AU136" s="2361"/>
      <c r="AV136" s="2361"/>
      <c r="AW136" s="2360" t="s">
        <v>673</v>
      </c>
      <c r="AX136" s="2360"/>
      <c r="AY136" s="2360"/>
      <c r="AZ136" s="2360"/>
      <c r="BA136" s="2360"/>
      <c r="BB136" s="2360"/>
      <c r="BC136" s="2360"/>
      <c r="BD136" s="2360"/>
      <c r="BE136" s="2360"/>
      <c r="BF136" s="2360"/>
      <c r="BG136" s="2360"/>
      <c r="BH136" s="2360"/>
      <c r="BI136" s="2360"/>
      <c r="BJ136" s="2360"/>
      <c r="BK136" s="2360"/>
      <c r="BL136" s="2360"/>
      <c r="BM136" s="270"/>
    </row>
    <row r="137" spans="2:120" ht="22.5" customHeight="1">
      <c r="B137" s="269"/>
      <c r="C137" s="164"/>
      <c r="D137" s="164"/>
      <c r="E137" s="164"/>
      <c r="F137" s="164"/>
      <c r="G137" s="164"/>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4"/>
      <c r="AS137" s="164"/>
      <c r="AT137" s="2361"/>
      <c r="AU137" s="2361"/>
      <c r="AV137" s="2361"/>
      <c r="AW137" s="2360" t="s">
        <v>16</v>
      </c>
      <c r="AX137" s="2360"/>
      <c r="AY137" s="2360"/>
      <c r="AZ137" s="2360"/>
      <c r="BA137" s="2360"/>
      <c r="BB137" s="2360"/>
      <c r="BC137" s="2360"/>
      <c r="BD137" s="2360"/>
      <c r="BE137" s="2360"/>
      <c r="BF137" s="2360"/>
      <c r="BG137" s="2360"/>
      <c r="BH137" s="2360"/>
      <c r="BI137" s="2360"/>
      <c r="BJ137" s="2360"/>
      <c r="BK137" s="2360"/>
      <c r="BL137" s="2360"/>
      <c r="BM137" s="270"/>
    </row>
    <row r="138" spans="2:120" ht="22.5" customHeight="1">
      <c r="B138" s="269"/>
      <c r="C138" s="164"/>
      <c r="D138" s="164"/>
      <c r="E138" s="164"/>
      <c r="F138" s="164"/>
      <c r="G138" s="164"/>
      <c r="H138" s="164"/>
      <c r="I138" s="164"/>
      <c r="J138" s="164"/>
      <c r="K138" s="164"/>
      <c r="L138" s="164"/>
      <c r="M138" s="164"/>
      <c r="N138" s="164"/>
      <c r="O138" s="164"/>
      <c r="P138" s="164"/>
      <c r="Q138" s="164"/>
      <c r="R138" s="164"/>
      <c r="S138" s="164"/>
      <c r="T138" s="164"/>
      <c r="U138" s="164"/>
      <c r="V138" s="164"/>
      <c r="W138" s="164"/>
      <c r="X138" s="164"/>
      <c r="Y138" s="164"/>
      <c r="Z138" s="164"/>
      <c r="AA138" s="164"/>
      <c r="AB138" s="164"/>
      <c r="AC138" s="164"/>
      <c r="AD138" s="164"/>
      <c r="AE138" s="164"/>
      <c r="AF138" s="164"/>
      <c r="AG138" s="164"/>
      <c r="AH138" s="164"/>
      <c r="AI138" s="164"/>
      <c r="AJ138" s="164"/>
      <c r="AK138" s="164"/>
      <c r="AL138" s="164"/>
      <c r="AM138" s="164"/>
      <c r="AN138" s="164"/>
      <c r="AO138" s="164"/>
      <c r="AP138" s="164"/>
      <c r="AQ138" s="164"/>
      <c r="AR138" s="164"/>
      <c r="AS138" s="164"/>
      <c r="AT138" s="2361"/>
      <c r="AU138" s="2361"/>
      <c r="AV138" s="2361"/>
      <c r="AW138" s="2360" t="s">
        <v>15</v>
      </c>
      <c r="AX138" s="2360"/>
      <c r="AY138" s="2360"/>
      <c r="AZ138" s="2360"/>
      <c r="BA138" s="2360"/>
      <c r="BB138" s="2360"/>
      <c r="BC138" s="2360"/>
      <c r="BD138" s="2360"/>
      <c r="BE138" s="2360"/>
      <c r="BF138" s="2360"/>
      <c r="BG138" s="2360"/>
      <c r="BH138" s="2360"/>
      <c r="BI138" s="2360"/>
      <c r="BJ138" s="2360"/>
      <c r="BK138" s="2360"/>
      <c r="BL138" s="2360"/>
      <c r="BM138" s="270"/>
    </row>
    <row r="139" spans="2:120" ht="22.5" customHeight="1">
      <c r="B139" s="269"/>
      <c r="C139" s="164"/>
      <c r="D139" s="164"/>
      <c r="E139" s="164"/>
      <c r="F139" s="164"/>
      <c r="G139" s="164"/>
      <c r="H139" s="164"/>
      <c r="I139" s="164"/>
      <c r="J139" s="164"/>
      <c r="K139" s="164"/>
      <c r="L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4"/>
      <c r="AS139" s="164"/>
      <c r="AT139" s="2361"/>
      <c r="AU139" s="2361"/>
      <c r="AV139" s="2361"/>
      <c r="AW139" s="2360" t="s">
        <v>674</v>
      </c>
      <c r="AX139" s="2360"/>
      <c r="AY139" s="2360"/>
      <c r="AZ139" s="2360"/>
      <c r="BA139" s="2360"/>
      <c r="BB139" s="2360"/>
      <c r="BC139" s="2360"/>
      <c r="BD139" s="2360"/>
      <c r="BE139" s="2360"/>
      <c r="BF139" s="2360"/>
      <c r="BG139" s="2360"/>
      <c r="BH139" s="2360"/>
      <c r="BI139" s="2360"/>
      <c r="BJ139" s="2360"/>
      <c r="BK139" s="2360"/>
      <c r="BL139" s="2360"/>
      <c r="BM139" s="270"/>
    </row>
    <row r="140" spans="2:120" ht="22.5" customHeight="1">
      <c r="B140" s="269"/>
      <c r="C140" s="164"/>
      <c r="D140" s="164"/>
      <c r="E140" s="164"/>
      <c r="F140" s="164"/>
      <c r="G140" s="164"/>
      <c r="H140" s="164"/>
      <c r="I140" s="164"/>
      <c r="J140" s="164"/>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4"/>
      <c r="AS140" s="164"/>
      <c r="AT140" s="2361"/>
      <c r="AU140" s="2361"/>
      <c r="AV140" s="2361"/>
      <c r="AW140" s="2360" t="s">
        <v>675</v>
      </c>
      <c r="AX140" s="2360"/>
      <c r="AY140" s="2360"/>
      <c r="AZ140" s="2360"/>
      <c r="BA140" s="2360"/>
      <c r="BB140" s="2360"/>
      <c r="BC140" s="2360"/>
      <c r="BD140" s="2360"/>
      <c r="BE140" s="2360"/>
      <c r="BF140" s="2360"/>
      <c r="BG140" s="2360"/>
      <c r="BH140" s="2360"/>
      <c r="BI140" s="2360"/>
      <c r="BJ140" s="2360"/>
      <c r="BK140" s="2360"/>
      <c r="BL140" s="2360"/>
      <c r="BM140" s="270"/>
    </row>
    <row r="141" spans="2:120" ht="22.5" customHeight="1">
      <c r="B141" s="269"/>
      <c r="C141" s="164"/>
      <c r="D141" s="164"/>
      <c r="E141" s="164"/>
      <c r="F141" s="164"/>
      <c r="G141" s="164"/>
      <c r="H141" s="164"/>
      <c r="I141" s="164"/>
      <c r="J141" s="164"/>
      <c r="K141" s="164"/>
      <c r="L141" s="164"/>
      <c r="M141" s="164"/>
      <c r="N141" s="164"/>
      <c r="O141" s="164"/>
      <c r="P141" s="164"/>
      <c r="Q141" s="164"/>
      <c r="R141" s="164"/>
      <c r="S141" s="164"/>
      <c r="T141" s="164"/>
      <c r="U141" s="164"/>
      <c r="V141" s="164"/>
      <c r="W141" s="164"/>
      <c r="X141" s="164"/>
      <c r="Y141" s="164"/>
      <c r="Z141" s="164"/>
      <c r="AA141" s="164"/>
      <c r="AB141" s="164"/>
      <c r="AC141" s="164"/>
      <c r="AD141" s="164"/>
      <c r="AE141" s="164"/>
      <c r="AF141" s="164"/>
      <c r="AG141" s="164"/>
      <c r="AH141" s="164"/>
      <c r="AI141" s="164"/>
      <c r="AJ141" s="164"/>
      <c r="AK141" s="164"/>
      <c r="AL141" s="164"/>
      <c r="AM141" s="164"/>
      <c r="AN141" s="164"/>
      <c r="AO141" s="164"/>
      <c r="AP141" s="164"/>
      <c r="AQ141" s="164"/>
      <c r="AR141" s="164"/>
      <c r="AS141" s="164"/>
      <c r="AT141" s="164"/>
      <c r="AU141" s="164"/>
      <c r="AV141" s="164"/>
      <c r="AW141" s="164"/>
      <c r="AX141" s="164"/>
      <c r="AY141" s="164"/>
      <c r="AZ141" s="164"/>
      <c r="BA141" s="164"/>
      <c r="BB141" s="164"/>
      <c r="BC141" s="164"/>
      <c r="BD141" s="164"/>
      <c r="BE141" s="164"/>
      <c r="BF141" s="164"/>
      <c r="BG141" s="164"/>
      <c r="BH141" s="164"/>
      <c r="BI141" s="164"/>
      <c r="BJ141" s="164"/>
      <c r="BK141" s="164"/>
      <c r="BL141" s="164"/>
      <c r="BM141" s="270"/>
    </row>
    <row r="142" spans="2:120" ht="22.5" customHeight="1">
      <c r="B142" s="269"/>
      <c r="C142" s="2371" t="s">
        <v>941</v>
      </c>
      <c r="D142" s="2372"/>
      <c r="E142" s="2372"/>
      <c r="F142" s="2372"/>
      <c r="G142" s="2372"/>
      <c r="H142" s="2372"/>
      <c r="I142" s="2372"/>
      <c r="J142" s="2372"/>
      <c r="K142" s="2372"/>
      <c r="L142" s="2372"/>
      <c r="M142" s="2372"/>
      <c r="N142" s="2372"/>
      <c r="O142" s="2372"/>
      <c r="P142" s="2372"/>
      <c r="Q142" s="2372"/>
      <c r="R142" s="2372"/>
      <c r="S142" s="2372"/>
      <c r="T142" s="2372"/>
      <c r="U142" s="2372"/>
      <c r="V142" s="2372"/>
      <c r="W142" s="2372"/>
      <c r="X142" s="2372"/>
      <c r="Y142" s="2372"/>
      <c r="Z142" s="2372"/>
      <c r="AA142" s="2372"/>
      <c r="AB142" s="2372"/>
      <c r="AC142" s="2372"/>
      <c r="AD142" s="2372"/>
      <c r="AE142" s="2372"/>
      <c r="AF142" s="2372"/>
      <c r="AG142" s="2372"/>
      <c r="AH142" s="2372"/>
      <c r="AI142" s="2372"/>
      <c r="AJ142" s="2372"/>
      <c r="AK142" s="2373"/>
      <c r="AL142" s="164"/>
      <c r="AM142" s="164"/>
      <c r="AN142" s="164"/>
      <c r="AO142" s="164"/>
      <c r="AP142" s="164"/>
      <c r="AQ142" s="164"/>
      <c r="AR142" s="164"/>
      <c r="AS142" s="164"/>
      <c r="AT142" s="164"/>
      <c r="AU142" s="164"/>
      <c r="AV142" s="164"/>
      <c r="AW142" s="164"/>
      <c r="AX142" s="164"/>
      <c r="AY142" s="164"/>
      <c r="AZ142" s="164"/>
      <c r="BA142" s="164"/>
      <c r="BB142" s="164"/>
      <c r="BC142" s="164"/>
      <c r="BD142" s="164"/>
      <c r="BE142" s="164"/>
      <c r="BF142" s="164"/>
      <c r="BG142" s="164"/>
      <c r="BH142" s="164"/>
      <c r="BI142" s="164"/>
      <c r="BJ142" s="164"/>
      <c r="BK142" s="164"/>
      <c r="BL142" s="164"/>
      <c r="BM142" s="270"/>
    </row>
    <row r="143" spans="2:120" ht="22.5" customHeight="1">
      <c r="B143" s="269"/>
      <c r="C143" s="164"/>
      <c r="D143" s="164"/>
      <c r="E143" s="164"/>
      <c r="F143" s="164"/>
      <c r="G143" s="164"/>
      <c r="H143" s="164"/>
      <c r="I143" s="164"/>
      <c r="J143" s="164"/>
      <c r="K143" s="164"/>
      <c r="L143" s="164"/>
      <c r="M143" s="164"/>
      <c r="N143" s="164"/>
      <c r="O143" s="164"/>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2370" t="s">
        <v>942</v>
      </c>
      <c r="AP143" s="2370"/>
      <c r="AQ143" s="2370"/>
      <c r="AR143" s="2370"/>
      <c r="AS143" s="2370"/>
      <c r="AT143" s="2370"/>
      <c r="AU143" s="2370"/>
      <c r="AV143" s="2370"/>
      <c r="AW143" s="2370"/>
      <c r="AX143" s="2370"/>
      <c r="AY143" s="2370"/>
      <c r="AZ143" s="2370"/>
      <c r="BA143" s="2370"/>
      <c r="BB143" s="2370"/>
      <c r="BC143" s="2370"/>
      <c r="BD143" s="2370"/>
      <c r="BE143" s="2370"/>
      <c r="BF143" s="2370"/>
      <c r="BG143" s="2370"/>
      <c r="BH143" s="2370"/>
      <c r="BI143" s="2370"/>
      <c r="BJ143" s="2370"/>
      <c r="BK143" s="2370"/>
      <c r="BL143" s="2370"/>
      <c r="BM143" s="270"/>
      <c r="BO143" s="2383" t="s">
        <v>943</v>
      </c>
      <c r="BP143" s="2384"/>
      <c r="BQ143" s="2384"/>
      <c r="BR143" s="2384"/>
      <c r="BS143" s="2384"/>
      <c r="BT143" s="2384"/>
      <c r="BU143" s="2384"/>
      <c r="BV143" s="2384"/>
      <c r="BW143" s="2384"/>
      <c r="BX143" s="2384"/>
      <c r="BY143" s="2384"/>
      <c r="BZ143" s="2384"/>
      <c r="CA143" s="2384"/>
      <c r="CB143" s="2384"/>
      <c r="CC143" s="2384"/>
      <c r="CD143" s="2384"/>
      <c r="CE143" s="2384"/>
      <c r="CF143" s="2384"/>
      <c r="CG143" s="2384"/>
      <c r="CH143" s="2384"/>
      <c r="CI143" s="2384"/>
      <c r="CJ143" s="2384"/>
      <c r="CK143" s="2384"/>
      <c r="CL143" s="2384"/>
      <c r="CM143" s="2384"/>
      <c r="CN143" s="2384"/>
      <c r="CO143" s="2384"/>
      <c r="CP143" s="2384"/>
      <c r="CQ143" s="2384"/>
      <c r="CR143" s="2384"/>
      <c r="CS143" s="2384"/>
      <c r="CT143" s="2384"/>
      <c r="CU143" s="2384"/>
      <c r="CV143" s="2384"/>
      <c r="CW143" s="2384"/>
      <c r="CX143" s="2384"/>
      <c r="CY143" s="2384"/>
      <c r="CZ143" s="2384"/>
      <c r="DA143" s="2384"/>
      <c r="DB143" s="2384"/>
      <c r="DC143" s="2384"/>
      <c r="DD143" s="2384"/>
      <c r="DE143" s="2384"/>
      <c r="DF143" s="2384"/>
      <c r="DG143" s="2384"/>
      <c r="DH143" s="2384"/>
      <c r="DI143" s="2384"/>
      <c r="DJ143" s="2384"/>
      <c r="DK143" s="2384"/>
      <c r="DL143" s="2384"/>
      <c r="DM143" s="2384"/>
      <c r="DN143" s="2384"/>
      <c r="DO143" s="2384"/>
      <c r="DP143" s="2385"/>
    </row>
    <row r="144" spans="2:120" ht="22.5" customHeight="1">
      <c r="B144" s="269"/>
      <c r="C144" s="164"/>
      <c r="D144" s="164"/>
      <c r="E144" s="164"/>
      <c r="F144" s="164"/>
      <c r="G144" s="164"/>
      <c r="H144" s="164"/>
      <c r="I144" s="164"/>
      <c r="J144" s="164"/>
      <c r="K144" s="164"/>
      <c r="L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2157"/>
      <c r="AP144" s="2158"/>
      <c r="AQ144" s="2159"/>
      <c r="AR144" s="2365" t="s">
        <v>676</v>
      </c>
      <c r="AS144" s="2366"/>
      <c r="AT144" s="2366"/>
      <c r="AU144" s="2366"/>
      <c r="AV144" s="2366"/>
      <c r="AW144" s="2366"/>
      <c r="AX144" s="2366"/>
      <c r="AY144" s="2366"/>
      <c r="AZ144" s="2366"/>
      <c r="BA144" s="2366"/>
      <c r="BB144" s="2366"/>
      <c r="BC144" s="2366"/>
      <c r="BD144" s="2366"/>
      <c r="BE144" s="2366"/>
      <c r="BF144" s="2366"/>
      <c r="BG144" s="2366"/>
      <c r="BH144" s="2366"/>
      <c r="BI144" s="2366"/>
      <c r="BJ144" s="2366"/>
      <c r="BK144" s="2366"/>
      <c r="BL144" s="2367"/>
      <c r="BM144" s="270"/>
      <c r="BO144" s="2386"/>
      <c r="BP144" s="2387"/>
      <c r="BQ144" s="2387"/>
      <c r="BR144" s="2387"/>
      <c r="BS144" s="2387"/>
      <c r="BT144" s="2387"/>
      <c r="BU144" s="2387"/>
      <c r="BV144" s="2387"/>
      <c r="BW144" s="2387"/>
      <c r="BX144" s="2387"/>
      <c r="BY144" s="2387"/>
      <c r="BZ144" s="2387"/>
      <c r="CA144" s="2387"/>
      <c r="CB144" s="2387"/>
      <c r="CC144" s="2387"/>
      <c r="CD144" s="2387"/>
      <c r="CE144" s="2387"/>
      <c r="CF144" s="2387"/>
      <c r="CG144" s="2387"/>
      <c r="CH144" s="2387"/>
      <c r="CI144" s="2387"/>
      <c r="CJ144" s="2387"/>
      <c r="CK144" s="2387"/>
      <c r="CL144" s="2387"/>
      <c r="CM144" s="2387"/>
      <c r="CN144" s="2387"/>
      <c r="CO144" s="2387"/>
      <c r="CP144" s="2387"/>
      <c r="CQ144" s="2387"/>
      <c r="CR144" s="2387"/>
      <c r="CS144" s="2387"/>
      <c r="CT144" s="2387"/>
      <c r="CU144" s="2387"/>
      <c r="CV144" s="2387"/>
      <c r="CW144" s="2387"/>
      <c r="CX144" s="2387"/>
      <c r="CY144" s="2387"/>
      <c r="CZ144" s="2387"/>
      <c r="DA144" s="2387"/>
      <c r="DB144" s="2387"/>
      <c r="DC144" s="2387"/>
      <c r="DD144" s="2387"/>
      <c r="DE144" s="2387"/>
      <c r="DF144" s="2387"/>
      <c r="DG144" s="2387"/>
      <c r="DH144" s="2387"/>
      <c r="DI144" s="2387"/>
      <c r="DJ144" s="2387"/>
      <c r="DK144" s="2387"/>
      <c r="DL144" s="2387"/>
      <c r="DM144" s="2387"/>
      <c r="DN144" s="2387"/>
      <c r="DO144" s="2387"/>
      <c r="DP144" s="2388"/>
    </row>
    <row r="145" spans="2:120" ht="22.5" customHeight="1">
      <c r="B145" s="269"/>
      <c r="C145" s="164"/>
      <c r="D145" s="164"/>
      <c r="E145" s="164"/>
      <c r="F145" s="164"/>
      <c r="G145" s="164"/>
      <c r="H145" s="164"/>
      <c r="I145" s="164"/>
      <c r="J145" s="164"/>
      <c r="K145" s="164"/>
      <c r="L145" s="164"/>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2157"/>
      <c r="AP145" s="2158"/>
      <c r="AQ145" s="2159"/>
      <c r="AR145" s="2365" t="s">
        <v>677</v>
      </c>
      <c r="AS145" s="2366"/>
      <c r="AT145" s="2366"/>
      <c r="AU145" s="2366"/>
      <c r="AV145" s="2366"/>
      <c r="AW145" s="2366"/>
      <c r="AX145" s="2366"/>
      <c r="AY145" s="2366"/>
      <c r="AZ145" s="2366"/>
      <c r="BA145" s="2366"/>
      <c r="BB145" s="2366"/>
      <c r="BC145" s="2366"/>
      <c r="BD145" s="2366"/>
      <c r="BE145" s="2366"/>
      <c r="BF145" s="2366"/>
      <c r="BG145" s="2366"/>
      <c r="BH145" s="2366"/>
      <c r="BI145" s="2366"/>
      <c r="BJ145" s="2366"/>
      <c r="BK145" s="2366"/>
      <c r="BL145" s="2367"/>
      <c r="BM145" s="270"/>
    </row>
    <row r="146" spans="2:120" ht="22.5" customHeight="1">
      <c r="B146" s="269"/>
      <c r="C146" s="164"/>
      <c r="D146" s="164"/>
      <c r="E146" s="164"/>
      <c r="F146" s="164"/>
      <c r="G146" s="164"/>
      <c r="H146" s="164"/>
      <c r="I146" s="164"/>
      <c r="J146" s="164"/>
      <c r="K146" s="164"/>
      <c r="L146" s="164"/>
      <c r="M146" s="164"/>
      <c r="N146" s="164"/>
      <c r="O146" s="164"/>
      <c r="P146" s="164"/>
      <c r="Q146" s="164"/>
      <c r="R146" s="164"/>
      <c r="S146" s="164"/>
      <c r="T146" s="164"/>
      <c r="U146" s="164"/>
      <c r="V146" s="164"/>
      <c r="W146" s="164"/>
      <c r="X146" s="164"/>
      <c r="Y146" s="164"/>
      <c r="Z146" s="164"/>
      <c r="AA146" s="164"/>
      <c r="AB146" s="164"/>
      <c r="AC146" s="164"/>
      <c r="AD146" s="164"/>
      <c r="AE146" s="164"/>
      <c r="AF146" s="164"/>
      <c r="AG146" s="164"/>
      <c r="AH146" s="164"/>
      <c r="AI146" s="164"/>
      <c r="AJ146" s="164"/>
      <c r="AK146" s="164"/>
      <c r="AL146" s="164"/>
      <c r="AM146" s="164"/>
      <c r="AN146" s="164"/>
      <c r="AO146" s="2157"/>
      <c r="AP146" s="2158"/>
      <c r="AQ146" s="2159"/>
      <c r="AR146" s="2365" t="s">
        <v>678</v>
      </c>
      <c r="AS146" s="2366"/>
      <c r="AT146" s="2366"/>
      <c r="AU146" s="2366"/>
      <c r="AV146" s="2366"/>
      <c r="AW146" s="2366"/>
      <c r="AX146" s="2366"/>
      <c r="AY146" s="2366"/>
      <c r="AZ146" s="2366"/>
      <c r="BA146" s="2366"/>
      <c r="BB146" s="2366"/>
      <c r="BC146" s="2366"/>
      <c r="BD146" s="2366"/>
      <c r="BE146" s="2366"/>
      <c r="BF146" s="2366"/>
      <c r="BG146" s="2366"/>
      <c r="BH146" s="2366"/>
      <c r="BI146" s="2366"/>
      <c r="BJ146" s="2366"/>
      <c r="BK146" s="2366"/>
      <c r="BL146" s="2367"/>
      <c r="BM146" s="270"/>
    </row>
    <row r="147" spans="2:120" ht="22.5" customHeight="1">
      <c r="B147" s="269"/>
      <c r="C147" s="164"/>
      <c r="D147" s="164"/>
      <c r="E147" s="164"/>
      <c r="F147" s="164"/>
      <c r="G147" s="164"/>
      <c r="H147" s="164"/>
      <c r="I147" s="164"/>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2157"/>
      <c r="AP147" s="2158"/>
      <c r="AQ147" s="2159"/>
      <c r="AR147" s="2365" t="s">
        <v>679</v>
      </c>
      <c r="AS147" s="2366"/>
      <c r="AT147" s="2366"/>
      <c r="AU147" s="2366"/>
      <c r="AV147" s="2366"/>
      <c r="AW147" s="2366"/>
      <c r="AX147" s="2366"/>
      <c r="AY147" s="2366"/>
      <c r="AZ147" s="2366"/>
      <c r="BA147" s="2366"/>
      <c r="BB147" s="2366"/>
      <c r="BC147" s="2366"/>
      <c r="BD147" s="2366"/>
      <c r="BE147" s="2366"/>
      <c r="BF147" s="2366"/>
      <c r="BG147" s="2366"/>
      <c r="BH147" s="2366"/>
      <c r="BI147" s="2366"/>
      <c r="BJ147" s="2366"/>
      <c r="BK147" s="2366"/>
      <c r="BL147" s="2367"/>
      <c r="BM147" s="270"/>
    </row>
    <row r="148" spans="2:120" ht="22.5" customHeight="1">
      <c r="B148" s="269"/>
      <c r="C148" s="164"/>
      <c r="D148" s="164"/>
      <c r="E148" s="164"/>
      <c r="F148" s="164"/>
      <c r="G148" s="164"/>
      <c r="H148" s="164"/>
      <c r="I148" s="164"/>
      <c r="J148" s="164"/>
      <c r="K148" s="164"/>
      <c r="L148" s="164"/>
      <c r="M148" s="164"/>
      <c r="N148" s="164"/>
      <c r="O148" s="164"/>
      <c r="P148" s="164"/>
      <c r="Q148" s="164"/>
      <c r="R148" s="164"/>
      <c r="S148" s="164"/>
      <c r="T148" s="164"/>
      <c r="U148" s="164"/>
      <c r="V148" s="164"/>
      <c r="W148" s="164"/>
      <c r="X148" s="164"/>
      <c r="Y148" s="164"/>
      <c r="Z148" s="164"/>
      <c r="AA148" s="164"/>
      <c r="AB148" s="164"/>
      <c r="AC148" s="164"/>
      <c r="AD148" s="164"/>
      <c r="AE148" s="164"/>
      <c r="AF148" s="164"/>
      <c r="AG148" s="164"/>
      <c r="AH148" s="164"/>
      <c r="AI148" s="164"/>
      <c r="AJ148" s="164"/>
      <c r="AK148" s="164"/>
      <c r="AL148" s="164"/>
      <c r="AM148" s="164"/>
      <c r="AN148" s="164"/>
      <c r="AO148" s="2157"/>
      <c r="AP148" s="2158"/>
      <c r="AQ148" s="2159"/>
      <c r="AR148" s="2365" t="s">
        <v>680</v>
      </c>
      <c r="AS148" s="2366"/>
      <c r="AT148" s="2366"/>
      <c r="AU148" s="2366"/>
      <c r="AV148" s="2366"/>
      <c r="AW148" s="2366"/>
      <c r="AX148" s="2366"/>
      <c r="AY148" s="2366"/>
      <c r="AZ148" s="2366"/>
      <c r="BA148" s="2366"/>
      <c r="BB148" s="2366"/>
      <c r="BC148" s="2366"/>
      <c r="BD148" s="2366"/>
      <c r="BE148" s="2366"/>
      <c r="BF148" s="2366"/>
      <c r="BG148" s="2366"/>
      <c r="BH148" s="2366"/>
      <c r="BI148" s="2366"/>
      <c r="BJ148" s="2366"/>
      <c r="BK148" s="2366"/>
      <c r="BL148" s="2367"/>
      <c r="BM148" s="270"/>
    </row>
    <row r="149" spans="2:120" ht="22.5" customHeight="1">
      <c r="B149" s="269"/>
      <c r="C149" s="164"/>
      <c r="D149" s="164"/>
      <c r="E149" s="164"/>
      <c r="F149" s="164"/>
      <c r="G149" s="164"/>
      <c r="H149" s="164"/>
      <c r="I149" s="164"/>
      <c r="J149" s="164"/>
      <c r="K149" s="164"/>
      <c r="L149" s="164"/>
      <c r="M149" s="164"/>
      <c r="N149" s="164"/>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c r="AM149" s="164"/>
      <c r="AN149" s="164"/>
      <c r="AO149" s="2157"/>
      <c r="AP149" s="2158"/>
      <c r="AQ149" s="2159"/>
      <c r="AR149" s="2365" t="s">
        <v>681</v>
      </c>
      <c r="AS149" s="2366"/>
      <c r="AT149" s="2366"/>
      <c r="AU149" s="2366"/>
      <c r="AV149" s="2366"/>
      <c r="AW149" s="2366"/>
      <c r="AX149" s="2366"/>
      <c r="AY149" s="2366"/>
      <c r="AZ149" s="2366"/>
      <c r="BA149" s="2366"/>
      <c r="BB149" s="2366"/>
      <c r="BC149" s="2366"/>
      <c r="BD149" s="2366"/>
      <c r="BE149" s="2366"/>
      <c r="BF149" s="2366"/>
      <c r="BG149" s="2366"/>
      <c r="BH149" s="2366"/>
      <c r="BI149" s="2366"/>
      <c r="BJ149" s="2366"/>
      <c r="BK149" s="2366"/>
      <c r="BL149" s="2367"/>
      <c r="BM149" s="270"/>
    </row>
    <row r="150" spans="2:120" ht="22.5" customHeight="1">
      <c r="B150" s="269"/>
      <c r="C150" s="164"/>
      <c r="D150" s="164"/>
      <c r="E150" s="164"/>
      <c r="F150" s="164"/>
      <c r="G150" s="164"/>
      <c r="H150" s="164"/>
      <c r="I150" s="164"/>
      <c r="J150" s="164"/>
      <c r="K150" s="164"/>
      <c r="L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c r="AM150" s="164"/>
      <c r="AN150" s="164"/>
      <c r="AO150" s="2157"/>
      <c r="AP150" s="2158"/>
      <c r="AQ150" s="2159"/>
      <c r="AR150" s="2365" t="s">
        <v>694</v>
      </c>
      <c r="AS150" s="2366"/>
      <c r="AT150" s="2366"/>
      <c r="AU150" s="2366"/>
      <c r="AV150" s="2366"/>
      <c r="AW150" s="2366"/>
      <c r="AX150" s="2366"/>
      <c r="AY150" s="2366"/>
      <c r="AZ150" s="2366"/>
      <c r="BA150" s="2366"/>
      <c r="BB150" s="2366"/>
      <c r="BC150" s="2366"/>
      <c r="BD150" s="2366"/>
      <c r="BE150" s="2366"/>
      <c r="BF150" s="2366"/>
      <c r="BG150" s="2366"/>
      <c r="BH150" s="2366"/>
      <c r="BI150" s="2366"/>
      <c r="BJ150" s="2366"/>
      <c r="BK150" s="2366"/>
      <c r="BL150" s="2367"/>
      <c r="BM150" s="270"/>
    </row>
    <row r="151" spans="2:120" ht="22.5" customHeight="1">
      <c r="B151" s="269"/>
      <c r="C151" s="164"/>
      <c r="D151" s="164"/>
      <c r="E151" s="164"/>
      <c r="F151" s="164"/>
      <c r="G151" s="164"/>
      <c r="H151" s="164"/>
      <c r="I151" s="164"/>
      <c r="J151" s="164"/>
      <c r="K151" s="164"/>
      <c r="L151" s="164"/>
      <c r="M151" s="164"/>
      <c r="N151" s="164"/>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c r="AM151" s="164"/>
      <c r="AN151" s="164"/>
      <c r="AO151" s="2157"/>
      <c r="AP151" s="2158"/>
      <c r="AQ151" s="2159"/>
      <c r="AR151" s="2365" t="s">
        <v>682</v>
      </c>
      <c r="AS151" s="2366"/>
      <c r="AT151" s="2366"/>
      <c r="AU151" s="2366"/>
      <c r="AV151" s="2366"/>
      <c r="AW151" s="2366"/>
      <c r="AX151" s="2366"/>
      <c r="AY151" s="2366"/>
      <c r="AZ151" s="2366"/>
      <c r="BA151" s="2366"/>
      <c r="BB151" s="2366"/>
      <c r="BC151" s="2366"/>
      <c r="BD151" s="2366"/>
      <c r="BE151" s="2366"/>
      <c r="BF151" s="2366"/>
      <c r="BG151" s="2366"/>
      <c r="BH151" s="2366"/>
      <c r="BI151" s="2366"/>
      <c r="BJ151" s="2366"/>
      <c r="BK151" s="2366"/>
      <c r="BL151" s="2367"/>
      <c r="BM151" s="270"/>
    </row>
    <row r="152" spans="2:120" ht="22.5" customHeight="1">
      <c r="B152" s="269"/>
      <c r="C152" s="164"/>
      <c r="D152" s="164"/>
      <c r="E152" s="164"/>
      <c r="F152" s="164"/>
      <c r="G152" s="164"/>
      <c r="H152" s="164"/>
      <c r="I152" s="164"/>
      <c r="J152" s="164"/>
      <c r="K152" s="164"/>
      <c r="L152" s="164"/>
      <c r="M152" s="164"/>
      <c r="N152" s="164"/>
      <c r="O152" s="164"/>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2157"/>
      <c r="AP152" s="2158"/>
      <c r="AQ152" s="2159"/>
      <c r="AR152" s="2365" t="s">
        <v>17</v>
      </c>
      <c r="AS152" s="2366"/>
      <c r="AT152" s="2366"/>
      <c r="AU152" s="2366"/>
      <c r="AV152" s="2366"/>
      <c r="AW152" s="2366"/>
      <c r="AX152" s="2366"/>
      <c r="AY152" s="2366"/>
      <c r="AZ152" s="2366"/>
      <c r="BA152" s="2366"/>
      <c r="BB152" s="2366"/>
      <c r="BC152" s="2366"/>
      <c r="BD152" s="2366"/>
      <c r="BE152" s="2366"/>
      <c r="BF152" s="2366"/>
      <c r="BG152" s="2366"/>
      <c r="BH152" s="2366"/>
      <c r="BI152" s="2366"/>
      <c r="BJ152" s="2366"/>
      <c r="BK152" s="2366"/>
      <c r="BL152" s="2367"/>
      <c r="BM152" s="270"/>
    </row>
    <row r="153" spans="2:120" ht="22.5" customHeight="1">
      <c r="B153" s="269"/>
      <c r="C153" s="164"/>
      <c r="D153" s="164"/>
      <c r="E153" s="164"/>
      <c r="F153" s="164"/>
      <c r="G153" s="164"/>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2157"/>
      <c r="AP153" s="2158"/>
      <c r="AQ153" s="2159"/>
      <c r="AR153" s="2365" t="s">
        <v>683</v>
      </c>
      <c r="AS153" s="2366"/>
      <c r="AT153" s="2366"/>
      <c r="AU153" s="2366"/>
      <c r="AV153" s="2366"/>
      <c r="AW153" s="2366"/>
      <c r="AX153" s="2366"/>
      <c r="AY153" s="2366"/>
      <c r="AZ153" s="2366"/>
      <c r="BA153" s="2366"/>
      <c r="BB153" s="2366"/>
      <c r="BC153" s="2366"/>
      <c r="BD153" s="2366"/>
      <c r="BE153" s="2366"/>
      <c r="BF153" s="2366"/>
      <c r="BG153" s="2366"/>
      <c r="BH153" s="2366"/>
      <c r="BI153" s="2366"/>
      <c r="BJ153" s="2366"/>
      <c r="BK153" s="2366"/>
      <c r="BL153" s="2367"/>
      <c r="BM153" s="270"/>
    </row>
    <row r="154" spans="2:120" ht="22.5" customHeight="1">
      <c r="B154" s="269"/>
      <c r="C154" s="164"/>
      <c r="D154" s="164"/>
      <c r="E154" s="164"/>
      <c r="F154" s="164"/>
      <c r="G154" s="164"/>
      <c r="H154" s="164"/>
      <c r="I154" s="164"/>
      <c r="J154" s="164"/>
      <c r="K154" s="164"/>
      <c r="L154" s="164"/>
      <c r="M154" s="164"/>
      <c r="N154" s="164"/>
      <c r="O154" s="164"/>
      <c r="P154" s="164"/>
      <c r="Q154" s="164"/>
      <c r="R154" s="164"/>
      <c r="S154" s="164"/>
      <c r="T154" s="164"/>
      <c r="U154" s="164"/>
      <c r="V154" s="164"/>
      <c r="W154" s="164"/>
      <c r="X154" s="164"/>
      <c r="Y154" s="164"/>
      <c r="Z154" s="164"/>
      <c r="AA154" s="164"/>
      <c r="AB154" s="164"/>
      <c r="AC154" s="164"/>
      <c r="AD154" s="164"/>
      <c r="AE154" s="164"/>
      <c r="AF154" s="164"/>
      <c r="AG154" s="164"/>
      <c r="AH154" s="164"/>
      <c r="AI154" s="164"/>
      <c r="AJ154" s="164"/>
      <c r="AK154" s="164"/>
      <c r="AL154" s="164"/>
      <c r="AM154" s="164"/>
      <c r="AN154" s="164"/>
      <c r="AO154" s="164"/>
      <c r="AP154" s="164"/>
      <c r="AQ154" s="164"/>
      <c r="AR154" s="164"/>
      <c r="AS154" s="164"/>
      <c r="AT154" s="164"/>
      <c r="AU154" s="164"/>
      <c r="AV154" s="164"/>
      <c r="AW154" s="164"/>
      <c r="AX154" s="164"/>
      <c r="AY154" s="164"/>
      <c r="AZ154" s="164"/>
      <c r="BA154" s="164"/>
      <c r="BB154" s="164"/>
      <c r="BC154" s="164"/>
      <c r="BD154" s="164"/>
      <c r="BE154" s="164"/>
      <c r="BF154" s="164"/>
      <c r="BG154" s="164"/>
      <c r="BH154" s="164"/>
      <c r="BI154" s="164"/>
      <c r="BJ154" s="164"/>
      <c r="BK154" s="164"/>
      <c r="BL154" s="277"/>
      <c r="BM154" s="270"/>
    </row>
    <row r="155" spans="2:120" ht="22.5" customHeight="1">
      <c r="B155" s="269"/>
      <c r="C155" s="2362" t="s">
        <v>944</v>
      </c>
      <c r="D155" s="2363"/>
      <c r="E155" s="2363"/>
      <c r="F155" s="2363"/>
      <c r="G155" s="2363"/>
      <c r="H155" s="2363"/>
      <c r="I155" s="2363"/>
      <c r="J155" s="2363"/>
      <c r="K155" s="2363"/>
      <c r="L155" s="2363"/>
      <c r="M155" s="2363"/>
      <c r="N155" s="2363"/>
      <c r="O155" s="2363"/>
      <c r="P155" s="2363"/>
      <c r="Q155" s="2363"/>
      <c r="R155" s="2363"/>
      <c r="S155" s="2363"/>
      <c r="T155" s="2363"/>
      <c r="U155" s="2363"/>
      <c r="V155" s="2363"/>
      <c r="W155" s="2363"/>
      <c r="X155" s="2363"/>
      <c r="Y155" s="2363"/>
      <c r="Z155" s="2363"/>
      <c r="AA155" s="2363"/>
      <c r="AB155" s="2363"/>
      <c r="AC155" s="2363"/>
      <c r="AD155" s="2363"/>
      <c r="AE155" s="2363"/>
      <c r="AF155" s="2363"/>
      <c r="AG155" s="2363"/>
      <c r="AH155" s="2363"/>
      <c r="AI155" s="2363"/>
      <c r="AJ155" s="2363"/>
      <c r="AK155" s="2363"/>
      <c r="AL155" s="2363"/>
      <c r="AM155" s="2363"/>
      <c r="AN155" s="2363"/>
      <c r="AO155" s="2363"/>
      <c r="AP155" s="2363"/>
      <c r="AQ155" s="2363"/>
      <c r="AR155" s="2363"/>
      <c r="AS155" s="2363"/>
      <c r="AT155" s="2363"/>
      <c r="AU155" s="2363"/>
      <c r="AV155" s="2363"/>
      <c r="AW155" s="2363"/>
      <c r="AX155" s="2363"/>
      <c r="AY155" s="2363"/>
      <c r="AZ155" s="2364"/>
      <c r="BA155" s="164"/>
      <c r="BB155" s="164"/>
      <c r="BC155" s="164"/>
      <c r="BD155" s="164"/>
      <c r="BE155" s="164"/>
      <c r="BF155" s="164"/>
      <c r="BG155" s="164"/>
      <c r="BH155" s="164"/>
      <c r="BI155" s="164"/>
      <c r="BJ155" s="164"/>
      <c r="BK155" s="164"/>
      <c r="BL155" s="277"/>
      <c r="BM155" s="270"/>
    </row>
    <row r="156" spans="2:120" ht="22.5" customHeight="1">
      <c r="B156" s="269"/>
      <c r="C156" s="164"/>
      <c r="D156" s="164"/>
      <c r="E156" s="164"/>
      <c r="F156" s="164"/>
      <c r="G156" s="164"/>
      <c r="H156" s="164"/>
      <c r="I156" s="164"/>
      <c r="J156" s="164"/>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64"/>
      <c r="AV156" s="164"/>
      <c r="AW156" s="164"/>
      <c r="AX156" s="164"/>
      <c r="AY156" s="164"/>
      <c r="AZ156" s="164"/>
      <c r="BA156" s="164"/>
      <c r="BB156" s="164"/>
      <c r="BC156" s="164"/>
      <c r="BD156" s="164"/>
      <c r="BE156" s="164"/>
      <c r="BF156" s="164"/>
      <c r="BG156" s="164"/>
      <c r="BH156" s="164"/>
      <c r="BI156" s="164"/>
      <c r="BJ156" s="164"/>
      <c r="BK156" s="164"/>
      <c r="BL156" s="277"/>
      <c r="BM156" s="270"/>
    </row>
    <row r="157" spans="2:120" ht="22.5" customHeight="1">
      <c r="B157" s="269"/>
      <c r="C157" s="2368" t="s">
        <v>945</v>
      </c>
      <c r="D157" s="2368"/>
      <c r="E157" s="2368"/>
      <c r="F157" s="2368"/>
      <c r="G157" s="2368"/>
      <c r="H157" s="2368"/>
      <c r="I157" s="2368"/>
      <c r="J157" s="2368"/>
      <c r="K157" s="2368"/>
      <c r="L157" s="2368"/>
      <c r="M157" s="2368"/>
      <c r="N157" s="2368"/>
      <c r="O157" s="2368"/>
      <c r="P157" s="2368"/>
      <c r="Q157" s="2368"/>
      <c r="R157" s="2368"/>
      <c r="S157" s="2368"/>
      <c r="T157" s="2368"/>
      <c r="U157" s="2368"/>
      <c r="V157" s="2368"/>
      <c r="W157" s="2368"/>
      <c r="X157" s="2368"/>
      <c r="Y157" s="2368"/>
      <c r="Z157" s="2368"/>
      <c r="AA157" s="2368"/>
      <c r="AB157" s="2368"/>
      <c r="AC157" s="2368"/>
      <c r="AD157" s="2368"/>
      <c r="AE157" s="2368"/>
      <c r="AF157" s="2368"/>
      <c r="AG157" s="2368"/>
      <c r="AH157" s="2368"/>
      <c r="AI157" s="164"/>
      <c r="AJ157" s="164"/>
      <c r="AK157" s="164"/>
      <c r="AL157" s="164"/>
      <c r="AM157" s="164"/>
      <c r="AN157" s="164"/>
      <c r="AO157" s="2368" t="s">
        <v>946</v>
      </c>
      <c r="AP157" s="2368"/>
      <c r="AQ157" s="2368"/>
      <c r="AR157" s="2368"/>
      <c r="AS157" s="2368"/>
      <c r="AT157" s="2368"/>
      <c r="AU157" s="2368"/>
      <c r="AV157" s="2368"/>
      <c r="AW157" s="2368"/>
      <c r="AX157" s="2368"/>
      <c r="AY157" s="2368"/>
      <c r="AZ157" s="2368"/>
      <c r="BA157" s="2368"/>
      <c r="BB157" s="2368"/>
      <c r="BC157" s="2368"/>
      <c r="BD157" s="2368"/>
      <c r="BE157" s="2368"/>
      <c r="BF157" s="2368"/>
      <c r="BG157" s="2368"/>
      <c r="BH157" s="2368"/>
      <c r="BI157" s="2368"/>
      <c r="BJ157" s="2368"/>
      <c r="BK157" s="2368"/>
      <c r="BL157" s="2368"/>
      <c r="BM157" s="270"/>
      <c r="BO157" s="2377" t="s">
        <v>947</v>
      </c>
      <c r="BP157" s="2378"/>
      <c r="BQ157" s="2378"/>
      <c r="BR157" s="2378"/>
      <c r="BS157" s="2378"/>
      <c r="BT157" s="2378"/>
      <c r="BU157" s="2378"/>
      <c r="BV157" s="2378"/>
      <c r="BW157" s="2378"/>
      <c r="BX157" s="2378"/>
      <c r="BY157" s="2378"/>
      <c r="BZ157" s="2378"/>
      <c r="CA157" s="2378"/>
      <c r="CB157" s="2378"/>
      <c r="CC157" s="2378"/>
      <c r="CD157" s="2378"/>
      <c r="CE157" s="2378"/>
      <c r="CF157" s="2378"/>
      <c r="CG157" s="2378"/>
      <c r="CH157" s="2378"/>
      <c r="CI157" s="2378"/>
      <c r="CJ157" s="2378"/>
      <c r="CK157" s="2378"/>
      <c r="CL157" s="2378"/>
      <c r="CM157" s="2378"/>
      <c r="CN157" s="2378"/>
      <c r="CO157" s="2378"/>
      <c r="CP157" s="2378"/>
      <c r="CQ157" s="2378"/>
      <c r="CR157" s="2378"/>
      <c r="CS157" s="2378"/>
      <c r="CT157" s="2378"/>
      <c r="CU157" s="2378"/>
      <c r="CV157" s="2378"/>
      <c r="CW157" s="2378"/>
      <c r="CX157" s="2378"/>
      <c r="CY157" s="2378"/>
      <c r="CZ157" s="2378"/>
      <c r="DA157" s="2378"/>
      <c r="DB157" s="2378"/>
      <c r="DC157" s="2378"/>
      <c r="DD157" s="2378"/>
      <c r="DE157" s="2378"/>
      <c r="DF157" s="2378"/>
      <c r="DG157" s="2378"/>
      <c r="DH157" s="2378"/>
      <c r="DI157" s="2378"/>
      <c r="DJ157" s="2378"/>
      <c r="DK157" s="2378"/>
      <c r="DL157" s="2378"/>
      <c r="DM157" s="2378"/>
      <c r="DN157" s="2378"/>
      <c r="DO157" s="2378"/>
      <c r="DP157" s="2379"/>
    </row>
    <row r="158" spans="2:120" ht="22.5" customHeight="1">
      <c r="B158" s="269"/>
      <c r="C158" s="2157"/>
      <c r="D158" s="2158"/>
      <c r="E158" s="2159"/>
      <c r="F158" s="2154" t="s">
        <v>684</v>
      </c>
      <c r="G158" s="2155"/>
      <c r="H158" s="2155"/>
      <c r="I158" s="2155"/>
      <c r="J158" s="2155"/>
      <c r="K158" s="2155"/>
      <c r="L158" s="2155"/>
      <c r="M158" s="2155"/>
      <c r="N158" s="2155"/>
      <c r="O158" s="2155"/>
      <c r="P158" s="2155"/>
      <c r="Q158" s="2155"/>
      <c r="R158" s="2155"/>
      <c r="S158" s="2155"/>
      <c r="T158" s="2155"/>
      <c r="U158" s="2155"/>
      <c r="V158" s="2155"/>
      <c r="W158" s="2155"/>
      <c r="X158" s="2155"/>
      <c r="Y158" s="2155"/>
      <c r="Z158" s="2155"/>
      <c r="AA158" s="2155"/>
      <c r="AB158" s="2155"/>
      <c r="AC158" s="2155"/>
      <c r="AD158" s="2155"/>
      <c r="AE158" s="2155"/>
      <c r="AF158" s="2155"/>
      <c r="AG158" s="2155"/>
      <c r="AH158" s="2156"/>
      <c r="AI158" s="164"/>
      <c r="AJ158" s="164"/>
      <c r="AK158" s="164"/>
      <c r="AL158" s="164"/>
      <c r="AM158" s="164"/>
      <c r="AN158" s="164"/>
      <c r="AO158" s="2157"/>
      <c r="AP158" s="2158"/>
      <c r="AQ158" s="2159"/>
      <c r="AR158" s="2154" t="s">
        <v>685</v>
      </c>
      <c r="AS158" s="2155"/>
      <c r="AT158" s="2155"/>
      <c r="AU158" s="2155"/>
      <c r="AV158" s="2155"/>
      <c r="AW158" s="2155"/>
      <c r="AX158" s="2155"/>
      <c r="AY158" s="2155"/>
      <c r="AZ158" s="2155"/>
      <c r="BA158" s="2155"/>
      <c r="BB158" s="2155"/>
      <c r="BC158" s="2155"/>
      <c r="BD158" s="2155"/>
      <c r="BE158" s="2155"/>
      <c r="BF158" s="2155"/>
      <c r="BG158" s="2155"/>
      <c r="BH158" s="2155"/>
      <c r="BI158" s="2155"/>
      <c r="BJ158" s="2155"/>
      <c r="BK158" s="2155"/>
      <c r="BL158" s="2156"/>
      <c r="BM158" s="270"/>
      <c r="BO158" s="2380"/>
      <c r="BP158" s="2381"/>
      <c r="BQ158" s="2381"/>
      <c r="BR158" s="2381"/>
      <c r="BS158" s="2381"/>
      <c r="BT158" s="2381"/>
      <c r="BU158" s="2381"/>
      <c r="BV158" s="2381"/>
      <c r="BW158" s="2381"/>
      <c r="BX158" s="2381"/>
      <c r="BY158" s="2381"/>
      <c r="BZ158" s="2381"/>
      <c r="CA158" s="2381"/>
      <c r="CB158" s="2381"/>
      <c r="CC158" s="2381"/>
      <c r="CD158" s="2381"/>
      <c r="CE158" s="2381"/>
      <c r="CF158" s="2381"/>
      <c r="CG158" s="2381"/>
      <c r="CH158" s="2381"/>
      <c r="CI158" s="2381"/>
      <c r="CJ158" s="2381"/>
      <c r="CK158" s="2381"/>
      <c r="CL158" s="2381"/>
      <c r="CM158" s="2381"/>
      <c r="CN158" s="2381"/>
      <c r="CO158" s="2381"/>
      <c r="CP158" s="2381"/>
      <c r="CQ158" s="2381"/>
      <c r="CR158" s="2381"/>
      <c r="CS158" s="2381"/>
      <c r="CT158" s="2381"/>
      <c r="CU158" s="2381"/>
      <c r="CV158" s="2381"/>
      <c r="CW158" s="2381"/>
      <c r="CX158" s="2381"/>
      <c r="CY158" s="2381"/>
      <c r="CZ158" s="2381"/>
      <c r="DA158" s="2381"/>
      <c r="DB158" s="2381"/>
      <c r="DC158" s="2381"/>
      <c r="DD158" s="2381"/>
      <c r="DE158" s="2381"/>
      <c r="DF158" s="2381"/>
      <c r="DG158" s="2381"/>
      <c r="DH158" s="2381"/>
      <c r="DI158" s="2381"/>
      <c r="DJ158" s="2381"/>
      <c r="DK158" s="2381"/>
      <c r="DL158" s="2381"/>
      <c r="DM158" s="2381"/>
      <c r="DN158" s="2381"/>
      <c r="DO158" s="2381"/>
      <c r="DP158" s="2382"/>
    </row>
    <row r="159" spans="2:120" ht="22.5" customHeight="1">
      <c r="B159" s="269"/>
      <c r="C159" s="2157"/>
      <c r="D159" s="2158"/>
      <c r="E159" s="2159"/>
      <c r="F159" s="2154" t="s">
        <v>686</v>
      </c>
      <c r="G159" s="2155"/>
      <c r="H159" s="2155"/>
      <c r="I159" s="2155"/>
      <c r="J159" s="2155"/>
      <c r="K159" s="2155"/>
      <c r="L159" s="2155"/>
      <c r="M159" s="2155"/>
      <c r="N159" s="2155"/>
      <c r="O159" s="2155"/>
      <c r="P159" s="2155"/>
      <c r="Q159" s="2155"/>
      <c r="R159" s="2155"/>
      <c r="S159" s="2155"/>
      <c r="T159" s="2155"/>
      <c r="U159" s="2155"/>
      <c r="V159" s="2155"/>
      <c r="W159" s="2155"/>
      <c r="X159" s="2155"/>
      <c r="Y159" s="2155"/>
      <c r="Z159" s="2155"/>
      <c r="AA159" s="2155"/>
      <c r="AB159" s="2155"/>
      <c r="AC159" s="2155"/>
      <c r="AD159" s="2155"/>
      <c r="AE159" s="2155"/>
      <c r="AF159" s="2155"/>
      <c r="AG159" s="2155"/>
      <c r="AH159" s="2156"/>
      <c r="AI159" s="164"/>
      <c r="AJ159" s="164"/>
      <c r="AK159" s="164"/>
      <c r="AL159" s="164"/>
      <c r="AM159" s="164"/>
      <c r="AN159" s="164"/>
      <c r="AO159" s="2157"/>
      <c r="AP159" s="2158"/>
      <c r="AQ159" s="2159"/>
      <c r="AR159" s="2154" t="s">
        <v>687</v>
      </c>
      <c r="AS159" s="2155"/>
      <c r="AT159" s="2155"/>
      <c r="AU159" s="2155"/>
      <c r="AV159" s="2155"/>
      <c r="AW159" s="2155"/>
      <c r="AX159" s="2155"/>
      <c r="AY159" s="2155"/>
      <c r="AZ159" s="2155"/>
      <c r="BA159" s="2155"/>
      <c r="BB159" s="2155"/>
      <c r="BC159" s="2155"/>
      <c r="BD159" s="2155"/>
      <c r="BE159" s="2155"/>
      <c r="BF159" s="2155"/>
      <c r="BG159" s="2155"/>
      <c r="BH159" s="2155"/>
      <c r="BI159" s="2155"/>
      <c r="BJ159" s="2155"/>
      <c r="BK159" s="2155"/>
      <c r="BL159" s="2156"/>
      <c r="BM159" s="270"/>
    </row>
    <row r="160" spans="2:120" ht="22.5" customHeight="1">
      <c r="B160" s="269"/>
      <c r="C160" s="2157"/>
      <c r="D160" s="2158"/>
      <c r="E160" s="2159"/>
      <c r="F160" s="2154" t="s">
        <v>688</v>
      </c>
      <c r="G160" s="2155"/>
      <c r="H160" s="2155"/>
      <c r="I160" s="2155"/>
      <c r="J160" s="2155"/>
      <c r="K160" s="2155"/>
      <c r="L160" s="2155"/>
      <c r="M160" s="2155"/>
      <c r="N160" s="2155"/>
      <c r="O160" s="2155"/>
      <c r="P160" s="2155"/>
      <c r="Q160" s="2155"/>
      <c r="R160" s="2155"/>
      <c r="S160" s="2155"/>
      <c r="T160" s="2155"/>
      <c r="U160" s="2155"/>
      <c r="V160" s="2155"/>
      <c r="W160" s="2155"/>
      <c r="X160" s="2155"/>
      <c r="Y160" s="2155"/>
      <c r="Z160" s="2155"/>
      <c r="AA160" s="2155"/>
      <c r="AB160" s="2155"/>
      <c r="AC160" s="2155"/>
      <c r="AD160" s="2155"/>
      <c r="AE160" s="2155"/>
      <c r="AF160" s="2155"/>
      <c r="AG160" s="2155"/>
      <c r="AH160" s="2156"/>
      <c r="AI160" s="164"/>
      <c r="AJ160" s="164"/>
      <c r="AK160" s="164"/>
      <c r="AL160" s="164"/>
      <c r="AM160" s="164"/>
      <c r="AN160" s="164"/>
      <c r="AO160" s="2157"/>
      <c r="AP160" s="2158"/>
      <c r="AQ160" s="2159"/>
      <c r="AR160" s="2154" t="s">
        <v>20</v>
      </c>
      <c r="AS160" s="2155"/>
      <c r="AT160" s="2155"/>
      <c r="AU160" s="2155"/>
      <c r="AV160" s="2155"/>
      <c r="AW160" s="2155"/>
      <c r="AX160" s="2155"/>
      <c r="AY160" s="2155"/>
      <c r="AZ160" s="2155"/>
      <c r="BA160" s="2155"/>
      <c r="BB160" s="2155"/>
      <c r="BC160" s="2155"/>
      <c r="BD160" s="2155"/>
      <c r="BE160" s="2155"/>
      <c r="BF160" s="2155"/>
      <c r="BG160" s="2155"/>
      <c r="BH160" s="2155"/>
      <c r="BI160" s="2155"/>
      <c r="BJ160" s="2155"/>
      <c r="BK160" s="2155"/>
      <c r="BL160" s="2156"/>
      <c r="BM160" s="270"/>
    </row>
    <row r="161" spans="2:65" ht="22.5" customHeight="1">
      <c r="B161" s="269"/>
      <c r="C161" s="2157"/>
      <c r="D161" s="2158"/>
      <c r="E161" s="2159"/>
      <c r="F161" s="2154" t="s">
        <v>689</v>
      </c>
      <c r="G161" s="2155"/>
      <c r="H161" s="2155"/>
      <c r="I161" s="2155"/>
      <c r="J161" s="2155"/>
      <c r="K161" s="2155"/>
      <c r="L161" s="2155"/>
      <c r="M161" s="2155"/>
      <c r="N161" s="2155"/>
      <c r="O161" s="2155"/>
      <c r="P161" s="2155"/>
      <c r="Q161" s="2155"/>
      <c r="R161" s="2155"/>
      <c r="S161" s="2155"/>
      <c r="T161" s="2155"/>
      <c r="U161" s="2155"/>
      <c r="V161" s="2155"/>
      <c r="W161" s="2155"/>
      <c r="X161" s="2155"/>
      <c r="Y161" s="2155"/>
      <c r="Z161" s="2155"/>
      <c r="AA161" s="2155"/>
      <c r="AB161" s="2155"/>
      <c r="AC161" s="2155"/>
      <c r="AD161" s="2155"/>
      <c r="AE161" s="2155"/>
      <c r="AF161" s="2155"/>
      <c r="AG161" s="2155"/>
      <c r="AH161" s="2156"/>
      <c r="AI161" s="164"/>
      <c r="AJ161" s="164"/>
      <c r="AK161" s="164"/>
      <c r="AL161" s="164"/>
      <c r="AM161" s="164"/>
      <c r="AN161" s="164"/>
      <c r="AO161" s="2157"/>
      <c r="AP161" s="2158"/>
      <c r="AQ161" s="2159"/>
      <c r="AR161" s="2154" t="s">
        <v>21</v>
      </c>
      <c r="AS161" s="2155"/>
      <c r="AT161" s="2155"/>
      <c r="AU161" s="2155"/>
      <c r="AV161" s="2155"/>
      <c r="AW161" s="2155"/>
      <c r="AX161" s="2155"/>
      <c r="AY161" s="2155"/>
      <c r="AZ161" s="2155"/>
      <c r="BA161" s="2155"/>
      <c r="BB161" s="2155"/>
      <c r="BC161" s="2155"/>
      <c r="BD161" s="2155"/>
      <c r="BE161" s="2155"/>
      <c r="BF161" s="2155"/>
      <c r="BG161" s="2155"/>
      <c r="BH161" s="2155"/>
      <c r="BI161" s="2155"/>
      <c r="BJ161" s="2155"/>
      <c r="BK161" s="2155"/>
      <c r="BL161" s="2156"/>
      <c r="BM161" s="270"/>
    </row>
    <row r="162" spans="2:65" ht="22.5" customHeight="1">
      <c r="B162" s="269"/>
      <c r="C162" s="2157"/>
      <c r="D162" s="2158"/>
      <c r="E162" s="2159"/>
      <c r="F162" s="2154" t="s">
        <v>18</v>
      </c>
      <c r="G162" s="2155"/>
      <c r="H162" s="2155"/>
      <c r="I162" s="2155"/>
      <c r="J162" s="2155"/>
      <c r="K162" s="2155"/>
      <c r="L162" s="2155"/>
      <c r="M162" s="2155"/>
      <c r="N162" s="2155"/>
      <c r="O162" s="2155"/>
      <c r="P162" s="2155"/>
      <c r="Q162" s="2155"/>
      <c r="R162" s="2155"/>
      <c r="S162" s="2155"/>
      <c r="T162" s="2155"/>
      <c r="U162" s="2155"/>
      <c r="V162" s="2155"/>
      <c r="W162" s="2155"/>
      <c r="X162" s="2155"/>
      <c r="Y162" s="2155"/>
      <c r="Z162" s="2155"/>
      <c r="AA162" s="2155"/>
      <c r="AB162" s="2155"/>
      <c r="AC162" s="2155"/>
      <c r="AD162" s="2155"/>
      <c r="AE162" s="2155"/>
      <c r="AF162" s="2155"/>
      <c r="AG162" s="2155"/>
      <c r="AH162" s="2156"/>
      <c r="AI162" s="164"/>
      <c r="AJ162" s="164"/>
      <c r="AK162" s="164"/>
      <c r="AL162" s="164"/>
      <c r="AM162" s="164"/>
      <c r="AN162" s="164"/>
      <c r="AO162" s="2157"/>
      <c r="AP162" s="2158"/>
      <c r="AQ162" s="2159"/>
      <c r="AR162" s="2154" t="s">
        <v>695</v>
      </c>
      <c r="AS162" s="2155"/>
      <c r="AT162" s="2155"/>
      <c r="AU162" s="2155"/>
      <c r="AV162" s="2155"/>
      <c r="AW162" s="2155"/>
      <c r="AX162" s="2155"/>
      <c r="AY162" s="2155"/>
      <c r="AZ162" s="2155"/>
      <c r="BA162" s="2155"/>
      <c r="BB162" s="2155"/>
      <c r="BC162" s="2155"/>
      <c r="BD162" s="2155"/>
      <c r="BE162" s="2155"/>
      <c r="BF162" s="2155"/>
      <c r="BG162" s="2155"/>
      <c r="BH162" s="2155"/>
      <c r="BI162" s="2155"/>
      <c r="BJ162" s="2155"/>
      <c r="BK162" s="2155"/>
      <c r="BL162" s="2156"/>
      <c r="BM162" s="270"/>
    </row>
    <row r="163" spans="2:65" ht="22.5" customHeight="1">
      <c r="B163" s="269"/>
      <c r="C163" s="2157"/>
      <c r="D163" s="2158"/>
      <c r="E163" s="2159"/>
      <c r="F163" s="2154" t="s">
        <v>19</v>
      </c>
      <c r="G163" s="2155"/>
      <c r="H163" s="2155"/>
      <c r="I163" s="2155"/>
      <c r="J163" s="2155"/>
      <c r="K163" s="2155"/>
      <c r="L163" s="2155"/>
      <c r="M163" s="2155"/>
      <c r="N163" s="2155"/>
      <c r="O163" s="2155"/>
      <c r="P163" s="2155"/>
      <c r="Q163" s="2155"/>
      <c r="R163" s="2155"/>
      <c r="S163" s="2155"/>
      <c r="T163" s="2155"/>
      <c r="U163" s="2155"/>
      <c r="V163" s="2155"/>
      <c r="W163" s="2155"/>
      <c r="X163" s="2155"/>
      <c r="Y163" s="2155"/>
      <c r="Z163" s="2155"/>
      <c r="AA163" s="2155"/>
      <c r="AB163" s="2155"/>
      <c r="AC163" s="2155"/>
      <c r="AD163" s="2155"/>
      <c r="AE163" s="2155"/>
      <c r="AF163" s="2155"/>
      <c r="AG163" s="2155"/>
      <c r="AH163" s="2156"/>
      <c r="AI163" s="164"/>
      <c r="AJ163" s="164"/>
      <c r="AK163" s="164"/>
      <c r="AL163" s="164"/>
      <c r="AM163" s="164"/>
      <c r="AN163" s="164"/>
      <c r="AO163" s="2157"/>
      <c r="AP163" s="2158"/>
      <c r="AQ163" s="2159"/>
      <c r="AR163" s="2154" t="s">
        <v>690</v>
      </c>
      <c r="AS163" s="2155"/>
      <c r="AT163" s="2155"/>
      <c r="AU163" s="2155"/>
      <c r="AV163" s="2155"/>
      <c r="AW163" s="2155"/>
      <c r="AX163" s="2155"/>
      <c r="AY163" s="2155"/>
      <c r="AZ163" s="2155"/>
      <c r="BA163" s="2155"/>
      <c r="BB163" s="2155"/>
      <c r="BC163" s="2155"/>
      <c r="BD163" s="2155"/>
      <c r="BE163" s="2155"/>
      <c r="BF163" s="2155"/>
      <c r="BG163" s="2155"/>
      <c r="BH163" s="2155"/>
      <c r="BI163" s="2155"/>
      <c r="BJ163" s="2155"/>
      <c r="BK163" s="2155"/>
      <c r="BL163" s="2156"/>
      <c r="BM163" s="270"/>
    </row>
    <row r="164" spans="2:65" ht="22.5" customHeight="1">
      <c r="B164" s="278"/>
      <c r="C164" s="279"/>
      <c r="D164" s="279"/>
      <c r="E164" s="279"/>
      <c r="F164" s="279"/>
      <c r="G164" s="279"/>
      <c r="H164" s="279"/>
      <c r="I164" s="279"/>
      <c r="J164" s="279"/>
      <c r="K164" s="279"/>
      <c r="L164" s="279"/>
      <c r="M164" s="279"/>
      <c r="N164" s="279"/>
      <c r="O164" s="279"/>
      <c r="P164" s="279"/>
      <c r="Q164" s="279"/>
      <c r="R164" s="279"/>
      <c r="S164" s="279"/>
      <c r="T164" s="279"/>
      <c r="U164" s="279"/>
      <c r="V164" s="279"/>
      <c r="W164" s="279"/>
      <c r="X164" s="279"/>
      <c r="Y164" s="279"/>
      <c r="Z164" s="279"/>
      <c r="AA164" s="279"/>
      <c r="AB164" s="279"/>
      <c r="AC164" s="279"/>
      <c r="AD164" s="279"/>
      <c r="AE164" s="279"/>
      <c r="AF164" s="279"/>
      <c r="AG164" s="279"/>
      <c r="AH164" s="279"/>
      <c r="AI164" s="279"/>
      <c r="AJ164" s="279"/>
      <c r="AK164" s="279"/>
      <c r="AL164" s="279"/>
      <c r="AM164" s="279"/>
      <c r="AN164" s="279"/>
      <c r="AO164" s="279"/>
      <c r="AP164" s="279"/>
      <c r="AQ164" s="279"/>
      <c r="AR164" s="279"/>
      <c r="AS164" s="279"/>
      <c r="AT164" s="279"/>
      <c r="AU164" s="279"/>
      <c r="AV164" s="279"/>
      <c r="AW164" s="279"/>
      <c r="AX164" s="279"/>
      <c r="AY164" s="279"/>
      <c r="AZ164" s="279"/>
      <c r="BA164" s="279"/>
      <c r="BB164" s="279"/>
      <c r="BC164" s="279"/>
      <c r="BD164" s="279"/>
      <c r="BE164" s="279"/>
      <c r="BF164" s="279"/>
      <c r="BG164" s="279"/>
      <c r="BH164" s="279"/>
      <c r="BI164" s="279"/>
      <c r="BJ164" s="279"/>
      <c r="BK164" s="279"/>
      <c r="BL164" s="280"/>
      <c r="BM164" s="281"/>
    </row>
    <row r="165" spans="2:65" ht="22.5" customHeight="1"/>
    <row r="166" spans="2:65" ht="22.5" customHeight="1"/>
    <row r="167" spans="2:65" ht="22.5" customHeight="1"/>
    <row r="168" spans="2:65" ht="22.5" customHeight="1"/>
    <row r="169" spans="2:65" ht="22.5" customHeight="1"/>
    <row r="170" spans="2:65" ht="22.5" customHeight="1"/>
    <row r="171" spans="2:65" ht="22.5" customHeight="1"/>
    <row r="172" spans="2:65" ht="22.5" customHeight="1"/>
    <row r="173" spans="2:65" ht="22.5" customHeight="1"/>
    <row r="174" spans="2:65" ht="22.5" customHeight="1"/>
    <row r="175" spans="2:65" ht="22.5" customHeight="1"/>
    <row r="176" spans="2:65" ht="22.5" customHeight="1"/>
    <row r="177" ht="22.5" customHeight="1"/>
    <row r="178" ht="22.5" customHeight="1"/>
    <row r="179" ht="22.5" customHeight="1"/>
    <row r="180" ht="22.5" customHeight="1"/>
    <row r="181" ht="22" customHeight="1"/>
    <row r="182" ht="22" customHeight="1"/>
    <row r="183" ht="22" customHeight="1"/>
    <row r="184" ht="22" customHeight="1"/>
  </sheetData>
  <sheetProtection algorithmName="SHA-512" hashValue="mu6q0/n2V6DnIU0XlikUYGpY+KhKvCnV7KpUR+TunNQkuuZr7AVSM01LRZKa/lt6vV7S8M3QEo8bn1IKvvRMtQ==" saltValue="WkNDy3kAwpem1vzNDp64VQ==" spinCount="100000" sheet="1" objects="1" scenarios="1" formatCells="0"/>
  <mergeCells count="264">
    <mergeCell ref="BO157:DP158"/>
    <mergeCell ref="AY111:BA111"/>
    <mergeCell ref="BB111:BL111"/>
    <mergeCell ref="AR95:BL95"/>
    <mergeCell ref="AO95:AQ95"/>
    <mergeCell ref="AO96:AQ96"/>
    <mergeCell ref="AR96:BL96"/>
    <mergeCell ref="AO97:AQ97"/>
    <mergeCell ref="AO98:AQ98"/>
    <mergeCell ref="AR98:BL98"/>
    <mergeCell ref="AR99:BL99"/>
    <mergeCell ref="AY122:BA122"/>
    <mergeCell ref="BB122:BL122"/>
    <mergeCell ref="BB121:BL121"/>
    <mergeCell ref="AY109:BA109"/>
    <mergeCell ref="BB109:BL109"/>
    <mergeCell ref="AY108:BL108"/>
    <mergeCell ref="AY110:BA110"/>
    <mergeCell ref="BB110:BL110"/>
    <mergeCell ref="AR102:BL102"/>
    <mergeCell ref="AR150:BL150"/>
    <mergeCell ref="AR149:BL149"/>
    <mergeCell ref="AR148:BL148"/>
    <mergeCell ref="AR147:BL147"/>
    <mergeCell ref="C93:W93"/>
    <mergeCell ref="C107:BE107"/>
    <mergeCell ref="C119:BG119"/>
    <mergeCell ref="AR97:BL97"/>
    <mergeCell ref="AO94:AQ94"/>
    <mergeCell ref="AY123:BA123"/>
    <mergeCell ref="BB123:BL123"/>
    <mergeCell ref="BO120:DP121"/>
    <mergeCell ref="BO143:DP144"/>
    <mergeCell ref="AT133:BL133"/>
    <mergeCell ref="AR100:BL100"/>
    <mergeCell ref="AO100:AQ100"/>
    <mergeCell ref="AR101:BL101"/>
    <mergeCell ref="AO101:AQ101"/>
    <mergeCell ref="AY120:BL120"/>
    <mergeCell ref="BO95:DP96"/>
    <mergeCell ref="BO132:DP135"/>
    <mergeCell ref="AO99:AQ99"/>
    <mergeCell ref="BO109:DP110"/>
    <mergeCell ref="C157:AH157"/>
    <mergeCell ref="AO157:BL157"/>
    <mergeCell ref="AT138:AV138"/>
    <mergeCell ref="AT139:AV139"/>
    <mergeCell ref="AO102:AQ102"/>
    <mergeCell ref="AR103:BL103"/>
    <mergeCell ref="AR104:BL104"/>
    <mergeCell ref="AO103:AQ103"/>
    <mergeCell ref="AO104:AQ104"/>
    <mergeCell ref="C132:BK132"/>
    <mergeCell ref="C131:AR131"/>
    <mergeCell ref="C106:BL106"/>
    <mergeCell ref="AO152:AQ152"/>
    <mergeCell ref="AO143:BL143"/>
    <mergeCell ref="C142:AK142"/>
    <mergeCell ref="AR153:BL153"/>
    <mergeCell ref="AY121:BA121"/>
    <mergeCell ref="AT140:AV140"/>
    <mergeCell ref="AW140:BL140"/>
    <mergeCell ref="AW139:BL139"/>
    <mergeCell ref="AW138:BL138"/>
    <mergeCell ref="AO153:AQ153"/>
    <mergeCell ref="AR152:BL152"/>
    <mergeCell ref="AR151:BL151"/>
    <mergeCell ref="C158:E158"/>
    <mergeCell ref="F158:AH158"/>
    <mergeCell ref="AO158:AQ158"/>
    <mergeCell ref="AR158:BL158"/>
    <mergeCell ref="AW134:BL134"/>
    <mergeCell ref="AT134:AV134"/>
    <mergeCell ref="AT135:AV135"/>
    <mergeCell ref="AT136:AV136"/>
    <mergeCell ref="AT137:AV137"/>
    <mergeCell ref="AW135:BL135"/>
    <mergeCell ref="AW136:BL136"/>
    <mergeCell ref="AW137:BL137"/>
    <mergeCell ref="C155:AZ155"/>
    <mergeCell ref="AO144:AQ144"/>
    <mergeCell ref="AR144:BL144"/>
    <mergeCell ref="AR145:BL145"/>
    <mergeCell ref="AO145:AQ145"/>
    <mergeCell ref="AR146:BL146"/>
    <mergeCell ref="AO146:AQ146"/>
    <mergeCell ref="AO147:AQ147"/>
    <mergeCell ref="AO148:AQ148"/>
    <mergeCell ref="AO149:AQ149"/>
    <mergeCell ref="AO150:AQ150"/>
    <mergeCell ref="AO151:AQ151"/>
    <mergeCell ref="BO2:DP6"/>
    <mergeCell ref="BO7:DP11"/>
    <mergeCell ref="BO40:DP41"/>
    <mergeCell ref="BO56:DP58"/>
    <mergeCell ref="BO60:DP62"/>
    <mergeCell ref="BO63:DP73"/>
    <mergeCell ref="AM87:BF87"/>
    <mergeCell ref="C85:BF85"/>
    <mergeCell ref="BL73:BL77"/>
    <mergeCell ref="BL69:BL72"/>
    <mergeCell ref="AM78:BF78"/>
    <mergeCell ref="C80:BF80"/>
    <mergeCell ref="AM83:BF83"/>
    <mergeCell ref="C78:AL78"/>
    <mergeCell ref="B43:BM43"/>
    <mergeCell ref="BG46:BK46"/>
    <mergeCell ref="D38:Y39"/>
    <mergeCell ref="B2:BM2"/>
    <mergeCell ref="C4:BL4"/>
    <mergeCell ref="C5:BG5"/>
    <mergeCell ref="BH5:BL5"/>
    <mergeCell ref="C6:BL6"/>
    <mergeCell ref="C73:AL73"/>
    <mergeCell ref="AM73:BF73"/>
    <mergeCell ref="C24:BG24"/>
    <mergeCell ref="C36:BG36"/>
    <mergeCell ref="BH36:BL36"/>
    <mergeCell ref="C28:BG28"/>
    <mergeCell ref="BH28:BL28"/>
    <mergeCell ref="C7:BG7"/>
    <mergeCell ref="BH7:BL7"/>
    <mergeCell ref="C15:BL15"/>
    <mergeCell ref="C8:BG8"/>
    <mergeCell ref="BH8:BL8"/>
    <mergeCell ref="C9:BL9"/>
    <mergeCell ref="C10:BG10"/>
    <mergeCell ref="BH10:BL11"/>
    <mergeCell ref="C11:BG11"/>
    <mergeCell ref="C12:BG12"/>
    <mergeCell ref="BH12:BL12"/>
    <mergeCell ref="C13:BG13"/>
    <mergeCell ref="BH13:BL14"/>
    <mergeCell ref="C14:BG14"/>
    <mergeCell ref="C16:BG16"/>
    <mergeCell ref="BH16:BL17"/>
    <mergeCell ref="C17:BG17"/>
    <mergeCell ref="C18:BG18"/>
    <mergeCell ref="BH18:BL20"/>
    <mergeCell ref="C31:BG31"/>
    <mergeCell ref="BH31:BL31"/>
    <mergeCell ref="C32:BG32"/>
    <mergeCell ref="BH32:BL32"/>
    <mergeCell ref="C33:BG33"/>
    <mergeCell ref="BH33:BL33"/>
    <mergeCell ref="C34:BL34"/>
    <mergeCell ref="C35:BG35"/>
    <mergeCell ref="BH35:BL35"/>
    <mergeCell ref="J40:W40"/>
    <mergeCell ref="J41:AL41"/>
    <mergeCell ref="AN41:AS41"/>
    <mergeCell ref="AM46:BF46"/>
    <mergeCell ref="C45:BL45"/>
    <mergeCell ref="C23:BL23"/>
    <mergeCell ref="C55:AL55"/>
    <mergeCell ref="BG47:BL47"/>
    <mergeCell ref="BH30:BL30"/>
    <mergeCell ref="BH25:BL25"/>
    <mergeCell ref="C26:BG26"/>
    <mergeCell ref="BH26:BL26"/>
    <mergeCell ref="C27:BG27"/>
    <mergeCell ref="BH27:BL27"/>
    <mergeCell ref="AT41:BL41"/>
    <mergeCell ref="BH29:BL29"/>
    <mergeCell ref="C30:BG30"/>
    <mergeCell ref="C29:BG29"/>
    <mergeCell ref="D41:I41"/>
    <mergeCell ref="C46:AL46"/>
    <mergeCell ref="BH24:BL24"/>
    <mergeCell ref="C25:BG25"/>
    <mergeCell ref="C37:BG37"/>
    <mergeCell ref="BH37:BL37"/>
    <mergeCell ref="C19:BG19"/>
    <mergeCell ref="C20:BG20"/>
    <mergeCell ref="C21:BG21"/>
    <mergeCell ref="BH21:BL22"/>
    <mergeCell ref="C22:BG22"/>
    <mergeCell ref="BL89:BL90"/>
    <mergeCell ref="C84:BF84"/>
    <mergeCell ref="BL78:BL81"/>
    <mergeCell ref="BL87:BL88"/>
    <mergeCell ref="C81:BF81"/>
    <mergeCell ref="C83:AL83"/>
    <mergeCell ref="C87:AL87"/>
    <mergeCell ref="C86:BF86"/>
    <mergeCell ref="AM89:BF89"/>
    <mergeCell ref="C89:AL89"/>
    <mergeCell ref="C90:BF90"/>
    <mergeCell ref="C88:BF88"/>
    <mergeCell ref="BG83:BK90"/>
    <mergeCell ref="BG48:BK81"/>
    <mergeCell ref="C57:AL57"/>
    <mergeCell ref="C69:AL69"/>
    <mergeCell ref="AM66:BF66"/>
    <mergeCell ref="C67:BF67"/>
    <mergeCell ref="D40:I40"/>
    <mergeCell ref="BO74:DP78"/>
    <mergeCell ref="BO79:DP80"/>
    <mergeCell ref="C60:AL60"/>
    <mergeCell ref="AM60:BF60"/>
    <mergeCell ref="C47:BF47"/>
    <mergeCell ref="C49:AL49"/>
    <mergeCell ref="BO45:DP49"/>
    <mergeCell ref="BO50:DP54"/>
    <mergeCell ref="C61:AL61"/>
    <mergeCell ref="AM61:BF61"/>
    <mergeCell ref="C62:BF62"/>
    <mergeCell ref="C63:BF63"/>
    <mergeCell ref="C65:BF65"/>
    <mergeCell ref="C64:BF64"/>
    <mergeCell ref="C75:BF75"/>
    <mergeCell ref="C76:BF76"/>
    <mergeCell ref="C79:BF79"/>
    <mergeCell ref="C66:AL66"/>
    <mergeCell ref="C59:AL59"/>
    <mergeCell ref="AM59:BF59"/>
    <mergeCell ref="C77:BF77"/>
    <mergeCell ref="C70:BF72"/>
    <mergeCell ref="C74:BF74"/>
    <mergeCell ref="AM69:BF69"/>
    <mergeCell ref="BO88:DP91"/>
    <mergeCell ref="BO84:DP85"/>
    <mergeCell ref="BO86:DP87"/>
    <mergeCell ref="BL83:BL86"/>
    <mergeCell ref="C68:BF68"/>
    <mergeCell ref="AM48:BF48"/>
    <mergeCell ref="AM55:BF55"/>
    <mergeCell ref="C56:AL56"/>
    <mergeCell ref="AM56:BF56"/>
    <mergeCell ref="C54:AL54"/>
    <mergeCell ref="C53:AL53"/>
    <mergeCell ref="AM53:BF53"/>
    <mergeCell ref="C58:AL58"/>
    <mergeCell ref="AM58:BF58"/>
    <mergeCell ref="AM49:BF49"/>
    <mergeCell ref="C50:AL50"/>
    <mergeCell ref="AM50:BF50"/>
    <mergeCell ref="C51:AL51"/>
    <mergeCell ref="AM51:BF51"/>
    <mergeCell ref="C52:AL52"/>
    <mergeCell ref="AM52:BF52"/>
    <mergeCell ref="AM57:BF57"/>
    <mergeCell ref="C48:AL48"/>
    <mergeCell ref="AM54:BF54"/>
    <mergeCell ref="AR160:BL160"/>
    <mergeCell ref="AO159:AQ159"/>
    <mergeCell ref="AO160:AQ160"/>
    <mergeCell ref="AO161:AQ161"/>
    <mergeCell ref="C159:E159"/>
    <mergeCell ref="C160:E160"/>
    <mergeCell ref="C161:E161"/>
    <mergeCell ref="C162:E162"/>
    <mergeCell ref="C163:E163"/>
    <mergeCell ref="F163:AH163"/>
    <mergeCell ref="F162:AH162"/>
    <mergeCell ref="F159:AH159"/>
    <mergeCell ref="F161:AH161"/>
    <mergeCell ref="F160:AH160"/>
    <mergeCell ref="AO162:AQ162"/>
    <mergeCell ref="AO163:AQ163"/>
    <mergeCell ref="AR159:BL159"/>
    <mergeCell ref="AR161:BL161"/>
    <mergeCell ref="AR162:BL162"/>
    <mergeCell ref="AR163:BL163"/>
  </mergeCells>
  <phoneticPr fontId="2"/>
  <conditionalFormatting sqref="C158:E158">
    <cfRule type="expression" dxfId="75" priority="36">
      <formula>IF($C$158="○",TRUE,FALSE)</formula>
    </cfRule>
  </conditionalFormatting>
  <conditionalFormatting sqref="C159:E159">
    <cfRule type="expression" dxfId="74" priority="32">
      <formula>IF($C$159="○",TRUE,FALSE)</formula>
    </cfRule>
  </conditionalFormatting>
  <conditionalFormatting sqref="C160:E160">
    <cfRule type="expression" dxfId="73" priority="31">
      <formula>IF($C$160="○",TRUE,FALSE)</formula>
    </cfRule>
  </conditionalFormatting>
  <conditionalFormatting sqref="C161:E161">
    <cfRule type="expression" dxfId="72" priority="33">
      <formula>IF($C$161="○",TRUE,FALSE)</formula>
    </cfRule>
  </conditionalFormatting>
  <conditionalFormatting sqref="C162:E162">
    <cfRule type="expression" dxfId="71" priority="34">
      <formula>IF($C$162="○",TRUE,FALSE)</formula>
    </cfRule>
  </conditionalFormatting>
  <conditionalFormatting sqref="C163:E163">
    <cfRule type="expression" dxfId="70" priority="35">
      <formula>IF($C$163="○",TRUE,FALSE)</formula>
    </cfRule>
  </conditionalFormatting>
  <conditionalFormatting sqref="C61:AL61">
    <cfRule type="expression" dxfId="69" priority="108">
      <formula>IF($BL$62="",TRUE,FALSE)</formula>
    </cfRule>
  </conditionalFormatting>
  <conditionalFormatting sqref="C66:AL66">
    <cfRule type="expression" dxfId="68" priority="106">
      <formula>IF($BL$67="",TRUE,FALSE)</formula>
    </cfRule>
  </conditionalFormatting>
  <conditionalFormatting sqref="C69:AL69">
    <cfRule type="expression" dxfId="67" priority="102">
      <formula>IF($BL$69="",TRUE,FALSE)</formula>
    </cfRule>
  </conditionalFormatting>
  <conditionalFormatting sqref="C73:AL73">
    <cfRule type="expression" dxfId="66" priority="91">
      <formula>IF($BL$73="",TRUE,FALSE)</formula>
    </cfRule>
  </conditionalFormatting>
  <conditionalFormatting sqref="C78:AL78">
    <cfRule type="expression" dxfId="65" priority="86">
      <formula>IF($BL$78="",TRUE,FALSE)</formula>
    </cfRule>
  </conditionalFormatting>
  <conditionalFormatting sqref="C83:AL83">
    <cfRule type="expression" dxfId="64" priority="82">
      <formula>IF($BL$83="",TRUE,FALSE)</formula>
    </cfRule>
  </conditionalFormatting>
  <conditionalFormatting sqref="C87:AL87">
    <cfRule type="expression" dxfId="63" priority="80">
      <formula>IF($BL$87="",TRUE,FALSE)</formula>
    </cfRule>
  </conditionalFormatting>
  <conditionalFormatting sqref="C89:AL89">
    <cfRule type="expression" dxfId="62" priority="79">
      <formula>IF($BL$89="",TRUE,FALSE)</formula>
    </cfRule>
  </conditionalFormatting>
  <conditionalFormatting sqref="C47:BF47">
    <cfRule type="expression" dxfId="61" priority="110">
      <formula>IF($BL$48="",TRUE,FALSE)</formula>
    </cfRule>
  </conditionalFormatting>
  <conditionalFormatting sqref="C6:BL6">
    <cfRule type="expression" dxfId="60" priority="116">
      <formula>IF($BH$7="選択してください",TRUE,FALSE)</formula>
    </cfRule>
  </conditionalFormatting>
  <conditionalFormatting sqref="D41:I41">
    <cfRule type="expression" dxfId="59" priority="24">
      <formula>IF($J$41=0,TRUE,FALSE)</formula>
    </cfRule>
  </conditionalFormatting>
  <conditionalFormatting sqref="AN41:AS41">
    <cfRule type="expression" dxfId="58" priority="23">
      <formula>IF($AT$41=0,TRUE,FALSE)</formula>
    </cfRule>
  </conditionalFormatting>
  <conditionalFormatting sqref="AO95:AQ95">
    <cfRule type="expression" dxfId="57" priority="63">
      <formula>IF($AO$95="○",TRUE,FALSE)</formula>
    </cfRule>
  </conditionalFormatting>
  <conditionalFormatting sqref="AO96:AQ96">
    <cfRule type="expression" dxfId="56" priority="62">
      <formula>IF($AO$96="○",TRUE,FALSE)</formula>
    </cfRule>
  </conditionalFormatting>
  <conditionalFormatting sqref="AO97:AQ97">
    <cfRule type="expression" dxfId="55" priority="61">
      <formula>IF($AO$97="○",TRUE,FALSE)</formula>
    </cfRule>
  </conditionalFormatting>
  <conditionalFormatting sqref="AO98:AQ98">
    <cfRule type="expression" dxfId="54" priority="60">
      <formula>IF($AO$98="○",TRUE,FALSE)</formula>
    </cfRule>
  </conditionalFormatting>
  <conditionalFormatting sqref="AO99:AQ99">
    <cfRule type="expression" dxfId="53" priority="59">
      <formula>IF($AO$99="○",TRUE,FALSE)</formula>
    </cfRule>
  </conditionalFormatting>
  <conditionalFormatting sqref="AO100:AQ100">
    <cfRule type="expression" dxfId="52" priority="56">
      <formula>IF($AO$100="○",TRUE,FALSE)</formula>
    </cfRule>
  </conditionalFormatting>
  <conditionalFormatting sqref="AO101:AQ101">
    <cfRule type="expression" dxfId="51" priority="55">
      <formula>IF($AO$101="○",TRUE,FALSE)</formula>
    </cfRule>
  </conditionalFormatting>
  <conditionalFormatting sqref="AO102:AQ102">
    <cfRule type="expression" dxfId="50" priority="54">
      <formula>IF($AO$102="○",TRUE,FALSE)</formula>
    </cfRule>
  </conditionalFormatting>
  <conditionalFormatting sqref="AO103:AQ103">
    <cfRule type="expression" dxfId="49" priority="57">
      <formula>IF($AO$103="○",TRUE,FALSE)</formula>
    </cfRule>
  </conditionalFormatting>
  <conditionalFormatting sqref="AO104:AQ104">
    <cfRule type="expression" dxfId="48" priority="58">
      <formula>IF($AO$104="○",TRUE,FALSE)</formula>
    </cfRule>
  </conditionalFormatting>
  <conditionalFormatting sqref="AO144:AQ144">
    <cfRule type="expression" dxfId="47" priority="46">
      <formula>IF($AO$144="○",TRUE,FALSE)</formula>
    </cfRule>
  </conditionalFormatting>
  <conditionalFormatting sqref="AO145:AQ145">
    <cfRule type="expression" dxfId="46" priority="45">
      <formula>IF($AO$145="○",TRUE,FALSE)</formula>
    </cfRule>
  </conditionalFormatting>
  <conditionalFormatting sqref="AO146:AQ146">
    <cfRule type="expression" dxfId="45" priority="40">
      <formula>IF($AO$146="○",TRUE,FALSE)</formula>
    </cfRule>
  </conditionalFormatting>
  <conditionalFormatting sqref="AO147:AQ147">
    <cfRule type="expression" dxfId="44" priority="39">
      <formula>IF($AO$147="○",TRUE,FALSE)</formula>
    </cfRule>
  </conditionalFormatting>
  <conditionalFormatting sqref="AO148:AQ148">
    <cfRule type="expression" dxfId="43" priority="38">
      <formula>IF($AO$148="○",TRUE,FALSE)</formula>
    </cfRule>
  </conditionalFormatting>
  <conditionalFormatting sqref="AO149:AQ149">
    <cfRule type="expression" dxfId="42" priority="37">
      <formula>IF($AO$149="○",TRUE,FALSE)</formula>
    </cfRule>
  </conditionalFormatting>
  <conditionalFormatting sqref="AO150:AQ150">
    <cfRule type="expression" dxfId="41" priority="41">
      <formula>IF($AO$150="○",TRUE,FALSE)</formula>
    </cfRule>
  </conditionalFormatting>
  <conditionalFormatting sqref="AO151:AQ151">
    <cfRule type="expression" dxfId="40" priority="42">
      <formula>IF($AO$151="○",TRUE,FALSE)</formula>
    </cfRule>
  </conditionalFormatting>
  <conditionalFormatting sqref="AO152:AQ152">
    <cfRule type="expression" dxfId="39" priority="43">
      <formula>IF($AO$152="○",TRUE,FALSE)</formula>
    </cfRule>
  </conditionalFormatting>
  <conditionalFormatting sqref="AO153:AQ153">
    <cfRule type="expression" dxfId="38" priority="44">
      <formula>IF($AO$153="○",TRUE,FALSE)</formula>
    </cfRule>
  </conditionalFormatting>
  <conditionalFormatting sqref="AO158:AQ158">
    <cfRule type="expression" dxfId="37" priority="30">
      <formula>IF($AO$158="○",TRUE,FALSE)</formula>
    </cfRule>
  </conditionalFormatting>
  <conditionalFormatting sqref="AO159:AQ159">
    <cfRule type="expression" dxfId="36" priority="26">
      <formula>IF($AO$159="○",TRUE,FALSE)</formula>
    </cfRule>
  </conditionalFormatting>
  <conditionalFormatting sqref="AO160:AQ160">
    <cfRule type="expression" dxfId="35" priority="25">
      <formula>IF($AO$160="○",TRUE,FALSE)</formula>
    </cfRule>
  </conditionalFormatting>
  <conditionalFormatting sqref="AO161:AQ161">
    <cfRule type="expression" dxfId="34" priority="27">
      <formula>IF($AO$161="○",TRUE,FALSE)</formula>
    </cfRule>
  </conditionalFormatting>
  <conditionalFormatting sqref="AO162:AQ162">
    <cfRule type="expression" dxfId="33" priority="28">
      <formula>IF($AO$162="○",TRUE,FALSE)</formula>
    </cfRule>
  </conditionalFormatting>
  <conditionalFormatting sqref="AO163:AQ163">
    <cfRule type="expression" dxfId="32" priority="29">
      <formula>IF($AO$163="○",TRUE,FALSE)</formula>
    </cfRule>
  </conditionalFormatting>
  <conditionalFormatting sqref="AT134:AV134">
    <cfRule type="expression" dxfId="31" priority="53">
      <formula>IF($AT$134="○",TRUE,FALSE)</formula>
    </cfRule>
  </conditionalFormatting>
  <conditionalFormatting sqref="AT135:AV135">
    <cfRule type="expression" dxfId="30" priority="52">
      <formula>IF($AT$135="○",TRUE,FALSE)</formula>
    </cfRule>
  </conditionalFormatting>
  <conditionalFormatting sqref="AT136:AV136">
    <cfRule type="expression" dxfId="29" priority="51">
      <formula>IF($AT$136="○",TRUE,FALSE)</formula>
    </cfRule>
  </conditionalFormatting>
  <conditionalFormatting sqref="AT137:AV137">
    <cfRule type="expression" dxfId="28" priority="48">
      <formula>IF($AT$137="○",TRUE,FALSE)</formula>
    </cfRule>
  </conditionalFormatting>
  <conditionalFormatting sqref="AT138:AV138">
    <cfRule type="expression" dxfId="27" priority="47">
      <formula>IF($AT$138="○",TRUE,FALSE)</formula>
    </cfRule>
  </conditionalFormatting>
  <conditionalFormatting sqref="AT139:AV139">
    <cfRule type="expression" dxfId="26" priority="49">
      <formula>IF($AT$139="○",TRUE,FALSE)</formula>
    </cfRule>
  </conditionalFormatting>
  <conditionalFormatting sqref="AT140:AV140">
    <cfRule type="expression" dxfId="25" priority="50">
      <formula>IF($AT$140="○",TRUE,FALSE)</formula>
    </cfRule>
  </conditionalFormatting>
  <conditionalFormatting sqref="AY109:BA109">
    <cfRule type="expression" dxfId="24" priority="20">
      <formula>IF($AY$109="○",TRUE,FALSE)</formula>
    </cfRule>
  </conditionalFormatting>
  <conditionalFormatting sqref="AY110:BA110">
    <cfRule type="expression" dxfId="23" priority="16">
      <formula>IF($AY$110="○",TRUE,FALSE)</formula>
    </cfRule>
  </conditionalFormatting>
  <conditionalFormatting sqref="AY111:BA111">
    <cfRule type="expression" dxfId="22" priority="15">
      <formula>IF($AY$111="○",TRUE,FALSE)</formula>
    </cfRule>
  </conditionalFormatting>
  <conditionalFormatting sqref="AY121:BA121">
    <cfRule type="expression" dxfId="21" priority="9">
      <formula>IF($AY$121="○",TRUE,FALSE)</formula>
    </cfRule>
  </conditionalFormatting>
  <conditionalFormatting sqref="AY122:BA122">
    <cfRule type="expression" dxfId="20" priority="8">
      <formula>IF($AY$122="○",TRUE,FALSE)</formula>
    </cfRule>
  </conditionalFormatting>
  <conditionalFormatting sqref="AY122:BA123">
    <cfRule type="expression" dxfId="19" priority="10">
      <formula>IF($AY$109="○",TRUE,FALSE)</formula>
    </cfRule>
  </conditionalFormatting>
  <conditionalFormatting sqref="AY123:BA123">
    <cfRule type="expression" dxfId="18" priority="7">
      <formula>IF($AY$123="○",TRUE,FALSE)</formula>
    </cfRule>
  </conditionalFormatting>
  <conditionalFormatting sqref="BO109">
    <cfRule type="expression" dxfId="17" priority="14">
      <formula>IF($AY$109="○",TRUE,FALSE)</formula>
    </cfRule>
  </conditionalFormatting>
  <conditionalFormatting sqref="BO143">
    <cfRule type="expression" dxfId="16" priority="2">
      <formula>IF($AO$144="○",TRUE,FALSE)</formula>
    </cfRule>
  </conditionalFormatting>
  <conditionalFormatting sqref="BO7:DP11">
    <cfRule type="expression" dxfId="15" priority="115">
      <formula>IF($BH$7="選択してください",TRUE,FALSE)</formula>
    </cfRule>
  </conditionalFormatting>
  <conditionalFormatting sqref="BO40:DP41">
    <cfRule type="expression" dxfId="14" priority="22">
      <formula>IF($J$41=0,TRUE,FALSE)</formula>
    </cfRule>
  </conditionalFormatting>
  <conditionalFormatting sqref="BO50:DP54">
    <cfRule type="expression" dxfId="13" priority="111">
      <formula>IF($BL$48="",TRUE,FALSE)</formula>
    </cfRule>
  </conditionalFormatting>
  <conditionalFormatting sqref="BO56:DP58">
    <cfRule type="expression" dxfId="12" priority="77">
      <formula>IF($BL$62="",TRUE,FALSE)</formula>
    </cfRule>
  </conditionalFormatting>
  <conditionalFormatting sqref="BO60:DP62">
    <cfRule type="expression" dxfId="11" priority="76">
      <formula>IF($BL$67="",TRUE,FALSE)</formula>
    </cfRule>
  </conditionalFormatting>
  <conditionalFormatting sqref="BO63:DP73">
    <cfRule type="expression" dxfId="10" priority="75">
      <formula>IF($BL$69="",TRUE,FALSE)</formula>
    </cfRule>
  </conditionalFormatting>
  <conditionalFormatting sqref="BO74:DP78">
    <cfRule type="expression" dxfId="9" priority="74">
      <formula>IF($BL$73="",TRUE,FALSE)</formula>
    </cfRule>
  </conditionalFormatting>
  <conditionalFormatting sqref="BO79:DP80">
    <cfRule type="expression" dxfId="8" priority="73">
      <formula>IF($BL$78="",TRUE,FALSE)</formula>
    </cfRule>
  </conditionalFormatting>
  <conditionalFormatting sqref="BO84:DP85">
    <cfRule type="expression" dxfId="7" priority="72">
      <formula>IF($BL$83="",TRUE,FALSE)</formula>
    </cfRule>
  </conditionalFormatting>
  <conditionalFormatting sqref="BO86:DP87">
    <cfRule type="expression" dxfId="6" priority="71">
      <formula>IF($BL$87="",TRUE,FALSE)</formula>
    </cfRule>
  </conditionalFormatting>
  <conditionalFormatting sqref="BO88:DP91">
    <cfRule type="expression" dxfId="5" priority="70">
      <formula>IF($BL$89="",TRUE,FALSE)</formula>
    </cfRule>
  </conditionalFormatting>
  <conditionalFormatting sqref="BO95:DP96">
    <cfRule type="expression" dxfId="4" priority="21">
      <formula>IF($AO$95="",TRUE,FALSE)</formula>
    </cfRule>
  </conditionalFormatting>
  <conditionalFormatting sqref="BO120:DP121">
    <cfRule type="expression" dxfId="3" priority="5">
      <formula>IF($AY$121="○",TRUE,FALSE)</formula>
    </cfRule>
  </conditionalFormatting>
  <conditionalFormatting sqref="BO132:DP135">
    <cfRule type="expression" dxfId="2" priority="4">
      <formula>IF($AT$134="○",TRUE,FALSE)</formula>
    </cfRule>
  </conditionalFormatting>
  <conditionalFormatting sqref="BO157:DP158">
    <cfRule type="expression" dxfId="1" priority="1">
      <formula>IF($C$158="○",TRUE,FALSE)</formula>
    </cfRule>
  </conditionalFormatting>
  <conditionalFormatting sqref="CI127">
    <cfRule type="expression" dxfId="0" priority="6">
      <formula>IF($AY$121="○",TRUE,FALSE)</formula>
    </cfRule>
  </conditionalFormatting>
  <dataValidations count="5">
    <dataValidation type="list" allowBlank="1" showInputMessage="1" showErrorMessage="1" sqref="BL54:BL59 BL69 BL87 BL89" xr:uid="{00000000-0002-0000-0F00-000000000000}">
      <formula1>"○,不要,×"</formula1>
    </dataValidation>
    <dataValidation type="list" allowBlank="1" showInputMessage="1" showErrorMessage="1" sqref="BL62:BL65 BL60 BL67:BL68 BL48:BL52 BL73 BL78 BL83" xr:uid="{00000000-0002-0000-0F00-000001000000}">
      <formula1>"○,×"</formula1>
    </dataValidation>
    <dataValidation type="list" allowBlank="1" showInputMessage="1" showErrorMessage="1" sqref="BH16 BH31:BH33 BH7:BH8 BH21 BH10 BH12:BH13 BH18 BH24:BH26 BH35:BH37" xr:uid="{00000000-0002-0000-0F00-000002000000}">
      <formula1>"選択してください,はい,いいえ"</formula1>
    </dataValidation>
    <dataValidation type="list" allowBlank="1" showInputMessage="1" showErrorMessage="1" sqref="BH27:BH30" xr:uid="{00000000-0002-0000-0F00-000003000000}">
      <formula1>"選択してください,はい,いいえ,該当しない"</formula1>
    </dataValidation>
    <dataValidation type="list" allowBlank="1" showInputMessage="1" showErrorMessage="1" sqref="AO95:AQ104 AT134:AV140 AO144:AQ153 C158:E163 AO158:AQ163 AY109:BA111 AY121:BA123" xr:uid="{00000000-0002-0000-0F00-000004000000}">
      <formula1>"○"</formula1>
    </dataValidation>
  </dataValidations>
  <printOptions horizontalCentered="1"/>
  <pageMargins left="0.47244094488188981" right="0.47244094488188981" top="0.31496062992125984" bottom="0" header="0" footer="0.31496062992125984"/>
  <pageSetup paperSize="9" scale="92" firstPageNumber="44" orientation="portrait" useFirstPageNumber="1" r:id="rId1"/>
  <rowBreaks count="4" manualBreakCount="4">
    <brk id="42" min="1" max="64" man="1"/>
    <brk id="81" min="1" max="64" man="1"/>
    <brk id="91" min="1" max="64" man="1"/>
    <brk id="129" min="1" max="64"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1AD08-28B1-441E-BDC6-5212674ABCB5}">
  <dimension ref="A1"/>
  <sheetViews>
    <sheetView zoomScale="85" zoomScaleNormal="85" workbookViewId="0">
      <selection activeCell="K2" sqref="K2"/>
    </sheetView>
  </sheetViews>
  <sheetFormatPr defaultRowHeight="18"/>
  <sheetData/>
  <sheetProtection algorithmName="SHA-512" hashValue="LU4frhqe3woTbSJMpGnT37nbVbcg1d+S5eGhIQSrLevWVbZW3J5cHvvJVS/5LyA5DBjFIksd9j/+Lr9aSsTIZw==" saltValue="k0zWzzEF59AePnLFc4yzbQ==" spinCount="100000" sheet="1" objects="1" scenarios="1"/>
  <phoneticPr fontId="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2:BF40"/>
  <sheetViews>
    <sheetView showZeros="0" tabSelected="1" view="pageBreakPreview" zoomScaleNormal="100" zoomScaleSheetLayoutView="100" workbookViewId="0">
      <selection activeCell="D29" sqref="D29"/>
    </sheetView>
  </sheetViews>
  <sheetFormatPr defaultColWidth="1.1640625" defaultRowHeight="7.5" customHeight="1"/>
  <cols>
    <col min="1" max="1" width="1.1640625" style="34" customWidth="1"/>
    <col min="2" max="2" width="1.1640625" style="1"/>
    <col min="3" max="3" width="2.33203125" style="1" customWidth="1"/>
    <col min="4" max="4" width="5" style="1" customWidth="1"/>
    <col min="5" max="5" width="8.75" style="1" customWidth="1"/>
    <col min="6" max="6" width="33.75" style="1" customWidth="1"/>
    <col min="7" max="7" width="7.33203125" style="1" customWidth="1"/>
    <col min="8" max="8" width="1.1640625" style="1"/>
    <col min="9" max="9" width="7.33203125" style="1" customWidth="1"/>
    <col min="10" max="10" width="11.1640625" style="1" customWidth="1"/>
    <col min="11" max="11" width="5" style="1" customWidth="1"/>
    <col min="12" max="16384" width="1.1640625" style="1"/>
  </cols>
  <sheetData>
    <row r="2" spans="2:58" ht="15.75" customHeight="1">
      <c r="B2" s="333" t="s">
        <v>848</v>
      </c>
      <c r="C2" s="333"/>
      <c r="D2" s="333"/>
      <c r="E2" s="333"/>
      <c r="F2" s="333"/>
      <c r="G2" s="217"/>
      <c r="H2" s="337" t="s">
        <v>849</v>
      </c>
      <c r="I2" s="337"/>
      <c r="J2" s="337"/>
      <c r="K2" s="337"/>
      <c r="L2" s="217"/>
      <c r="N2" s="373" t="s">
        <v>850</v>
      </c>
      <c r="O2" s="374"/>
      <c r="P2" s="374"/>
      <c r="Q2" s="374"/>
      <c r="R2" s="374"/>
      <c r="S2" s="374"/>
      <c r="T2" s="374"/>
      <c r="U2" s="374"/>
      <c r="V2" s="374"/>
      <c r="W2" s="374"/>
      <c r="X2" s="374"/>
      <c r="Y2" s="374"/>
      <c r="Z2" s="374"/>
      <c r="AA2" s="374"/>
      <c r="AB2" s="374"/>
      <c r="AC2" s="374"/>
      <c r="AD2" s="374"/>
      <c r="AE2" s="374"/>
      <c r="AF2" s="374"/>
      <c r="AG2" s="374"/>
      <c r="AH2" s="374"/>
      <c r="AI2" s="374"/>
      <c r="AJ2" s="374"/>
      <c r="AK2" s="374"/>
      <c r="AL2" s="374"/>
      <c r="AM2" s="374"/>
      <c r="AN2" s="374"/>
      <c r="AO2" s="374"/>
      <c r="AP2" s="374"/>
      <c r="AQ2" s="374"/>
      <c r="AR2" s="374"/>
      <c r="AS2" s="374"/>
      <c r="AT2" s="374"/>
      <c r="AU2" s="374"/>
      <c r="AV2" s="374"/>
      <c r="AW2" s="374"/>
      <c r="AX2" s="374"/>
      <c r="AY2" s="374"/>
      <c r="AZ2" s="374"/>
      <c r="BA2" s="374"/>
      <c r="BB2" s="374"/>
      <c r="BC2" s="374"/>
      <c r="BD2" s="374"/>
      <c r="BE2" s="374"/>
      <c r="BF2" s="375"/>
    </row>
    <row r="3" spans="2:58" ht="15" customHeight="1">
      <c r="B3" s="217"/>
      <c r="C3" s="217"/>
      <c r="D3" s="217"/>
      <c r="E3" s="217"/>
      <c r="F3" s="217"/>
      <c r="G3" s="217"/>
      <c r="H3" s="337" t="s">
        <v>851</v>
      </c>
      <c r="I3" s="337"/>
      <c r="J3" s="338"/>
      <c r="K3" s="337"/>
      <c r="L3" s="217"/>
      <c r="N3" s="376"/>
      <c r="O3" s="377"/>
      <c r="P3" s="377"/>
      <c r="Q3" s="377"/>
      <c r="R3" s="377"/>
      <c r="S3" s="377"/>
      <c r="T3" s="377"/>
      <c r="U3" s="377"/>
      <c r="V3" s="377"/>
      <c r="W3" s="377"/>
      <c r="X3" s="377"/>
      <c r="Y3" s="377"/>
      <c r="Z3" s="377"/>
      <c r="AA3" s="377"/>
      <c r="AB3" s="377"/>
      <c r="AC3" s="377"/>
      <c r="AD3" s="377"/>
      <c r="AE3" s="377"/>
      <c r="AF3" s="377"/>
      <c r="AG3" s="377"/>
      <c r="AH3" s="377"/>
      <c r="AI3" s="377"/>
      <c r="AJ3" s="377"/>
      <c r="AK3" s="377"/>
      <c r="AL3" s="377"/>
      <c r="AM3" s="377"/>
      <c r="AN3" s="377"/>
      <c r="AO3" s="377"/>
      <c r="AP3" s="377"/>
      <c r="AQ3" s="377"/>
      <c r="AR3" s="377"/>
      <c r="AS3" s="377"/>
      <c r="AT3" s="377"/>
      <c r="AU3" s="377"/>
      <c r="AV3" s="377"/>
      <c r="AW3" s="377"/>
      <c r="AX3" s="377"/>
      <c r="AY3" s="377"/>
      <c r="AZ3" s="377"/>
      <c r="BA3" s="377"/>
      <c r="BB3" s="377"/>
      <c r="BC3" s="377"/>
      <c r="BD3" s="377"/>
      <c r="BE3" s="377"/>
      <c r="BF3" s="378"/>
    </row>
    <row r="4" spans="2:58" ht="15" customHeight="1">
      <c r="B4" s="333" t="s">
        <v>852</v>
      </c>
      <c r="C4" s="333"/>
      <c r="D4" s="333"/>
      <c r="E4" s="333"/>
      <c r="F4" s="333"/>
      <c r="G4" s="217"/>
      <c r="H4" s="337" t="s">
        <v>853</v>
      </c>
      <c r="I4" s="337"/>
      <c r="J4" s="338"/>
      <c r="K4" s="337"/>
      <c r="L4" s="217"/>
      <c r="N4" s="379"/>
      <c r="O4" s="380"/>
      <c r="P4" s="380"/>
      <c r="Q4" s="380"/>
      <c r="R4" s="380"/>
      <c r="S4" s="380"/>
      <c r="T4" s="380"/>
      <c r="U4" s="380"/>
      <c r="V4" s="380"/>
      <c r="W4" s="380"/>
      <c r="X4" s="380"/>
      <c r="Y4" s="380"/>
      <c r="Z4" s="380"/>
      <c r="AA4" s="380"/>
      <c r="AB4" s="380"/>
      <c r="AC4" s="380"/>
      <c r="AD4" s="380"/>
      <c r="AE4" s="380"/>
      <c r="AF4" s="380"/>
      <c r="AG4" s="380"/>
      <c r="AH4" s="380"/>
      <c r="AI4" s="380"/>
      <c r="AJ4" s="380"/>
      <c r="AK4" s="380"/>
      <c r="AL4" s="380"/>
      <c r="AM4" s="380"/>
      <c r="AN4" s="380"/>
      <c r="AO4" s="380"/>
      <c r="AP4" s="380"/>
      <c r="AQ4" s="380"/>
      <c r="AR4" s="380"/>
      <c r="AS4" s="380"/>
      <c r="AT4" s="380"/>
      <c r="AU4" s="380"/>
      <c r="AV4" s="380"/>
      <c r="AW4" s="380"/>
      <c r="AX4" s="380"/>
      <c r="AY4" s="380"/>
      <c r="AZ4" s="380"/>
      <c r="BA4" s="380"/>
      <c r="BB4" s="380"/>
      <c r="BC4" s="380"/>
      <c r="BD4" s="380"/>
      <c r="BE4" s="380"/>
      <c r="BF4" s="381"/>
    </row>
    <row r="5" spans="2:58" ht="15.75" customHeight="1">
      <c r="B5" s="334" t="s">
        <v>854</v>
      </c>
      <c r="C5" s="334"/>
      <c r="D5" s="334"/>
      <c r="E5" s="334"/>
      <c r="F5" s="334"/>
      <c r="G5" s="217"/>
      <c r="H5" s="337" t="s">
        <v>855</v>
      </c>
      <c r="I5" s="337"/>
      <c r="J5" s="338"/>
      <c r="K5" s="337"/>
      <c r="L5" s="217"/>
      <c r="N5" s="373" t="s">
        <v>856</v>
      </c>
      <c r="O5" s="374"/>
      <c r="P5" s="374"/>
      <c r="Q5" s="374"/>
      <c r="R5" s="374"/>
      <c r="S5" s="374"/>
      <c r="T5" s="374"/>
      <c r="U5" s="374"/>
      <c r="V5" s="374"/>
      <c r="W5" s="374"/>
      <c r="X5" s="374"/>
      <c r="Y5" s="374"/>
      <c r="Z5" s="374"/>
      <c r="AA5" s="374"/>
      <c r="AB5" s="374"/>
      <c r="AC5" s="374"/>
      <c r="AD5" s="374"/>
      <c r="AE5" s="374"/>
      <c r="AF5" s="374"/>
      <c r="AG5" s="374"/>
      <c r="AH5" s="374"/>
      <c r="AI5" s="374"/>
      <c r="AJ5" s="374"/>
      <c r="AK5" s="374"/>
      <c r="AL5" s="374"/>
      <c r="AM5" s="374"/>
      <c r="AN5" s="374"/>
      <c r="AO5" s="374"/>
      <c r="AP5" s="374"/>
      <c r="AQ5" s="374"/>
      <c r="AR5" s="374"/>
      <c r="AS5" s="374"/>
      <c r="AT5" s="374"/>
      <c r="AU5" s="374"/>
      <c r="AV5" s="374"/>
      <c r="AW5" s="374"/>
      <c r="AX5" s="374"/>
      <c r="AY5" s="374"/>
      <c r="AZ5" s="374"/>
      <c r="BA5" s="374"/>
      <c r="BB5" s="374"/>
      <c r="BC5" s="374"/>
      <c r="BD5" s="374"/>
      <c r="BE5" s="374"/>
      <c r="BF5" s="375"/>
    </row>
    <row r="6" spans="2:58" ht="37.5" customHeight="1">
      <c r="B6" s="217"/>
      <c r="C6" s="217"/>
      <c r="D6" s="217"/>
      <c r="E6" s="217"/>
      <c r="F6" s="217"/>
      <c r="G6" s="217"/>
      <c r="H6" s="217"/>
      <c r="I6" s="217"/>
      <c r="J6" s="217"/>
      <c r="K6" s="217"/>
      <c r="L6" s="217"/>
      <c r="N6" s="376"/>
      <c r="O6" s="377"/>
      <c r="P6" s="377"/>
      <c r="Q6" s="377"/>
      <c r="R6" s="377"/>
      <c r="S6" s="377"/>
      <c r="T6" s="377"/>
      <c r="U6" s="377"/>
      <c r="V6" s="377"/>
      <c r="W6" s="377"/>
      <c r="X6" s="377"/>
      <c r="Y6" s="377"/>
      <c r="Z6" s="377"/>
      <c r="AA6" s="377"/>
      <c r="AB6" s="377"/>
      <c r="AC6" s="377"/>
      <c r="AD6" s="377"/>
      <c r="AE6" s="377"/>
      <c r="AF6" s="377"/>
      <c r="AG6" s="377"/>
      <c r="AH6" s="377"/>
      <c r="AI6" s="377"/>
      <c r="AJ6" s="377"/>
      <c r="AK6" s="377"/>
      <c r="AL6" s="377"/>
      <c r="AM6" s="377"/>
      <c r="AN6" s="377"/>
      <c r="AO6" s="377"/>
      <c r="AP6" s="377"/>
      <c r="AQ6" s="377"/>
      <c r="AR6" s="377"/>
      <c r="AS6" s="377"/>
      <c r="AT6" s="377"/>
      <c r="AU6" s="377"/>
      <c r="AV6" s="377"/>
      <c r="AW6" s="377"/>
      <c r="AX6" s="377"/>
      <c r="AY6" s="377"/>
      <c r="AZ6" s="377"/>
      <c r="BA6" s="377"/>
      <c r="BB6" s="377"/>
      <c r="BC6" s="377"/>
      <c r="BD6" s="377"/>
      <c r="BE6" s="377"/>
      <c r="BF6" s="378"/>
    </row>
    <row r="7" spans="2:58" ht="15" customHeight="1">
      <c r="B7" s="332" t="s">
        <v>970</v>
      </c>
      <c r="C7" s="332"/>
      <c r="D7" s="332"/>
      <c r="E7" s="332"/>
      <c r="F7" s="332"/>
      <c r="G7" s="332"/>
      <c r="H7" s="332"/>
      <c r="I7" s="332"/>
      <c r="J7" s="332"/>
      <c r="K7" s="332"/>
      <c r="L7" s="332"/>
      <c r="N7" s="376"/>
      <c r="O7" s="377"/>
      <c r="P7" s="377"/>
      <c r="Q7" s="377"/>
      <c r="R7" s="377"/>
      <c r="S7" s="377"/>
      <c r="T7" s="377"/>
      <c r="U7" s="377"/>
      <c r="V7" s="377"/>
      <c r="W7" s="377"/>
      <c r="X7" s="377"/>
      <c r="Y7" s="377"/>
      <c r="Z7" s="377"/>
      <c r="AA7" s="377"/>
      <c r="AB7" s="377"/>
      <c r="AC7" s="377"/>
      <c r="AD7" s="377"/>
      <c r="AE7" s="377"/>
      <c r="AF7" s="377"/>
      <c r="AG7" s="377"/>
      <c r="AH7" s="377"/>
      <c r="AI7" s="377"/>
      <c r="AJ7" s="377"/>
      <c r="AK7" s="377"/>
      <c r="AL7" s="377"/>
      <c r="AM7" s="377"/>
      <c r="AN7" s="377"/>
      <c r="AO7" s="377"/>
      <c r="AP7" s="377"/>
      <c r="AQ7" s="377"/>
      <c r="AR7" s="377"/>
      <c r="AS7" s="377"/>
      <c r="AT7" s="377"/>
      <c r="AU7" s="377"/>
      <c r="AV7" s="377"/>
      <c r="AW7" s="377"/>
      <c r="AX7" s="377"/>
      <c r="AY7" s="377"/>
      <c r="AZ7" s="377"/>
      <c r="BA7" s="377"/>
      <c r="BB7" s="377"/>
      <c r="BC7" s="377"/>
      <c r="BD7" s="377"/>
      <c r="BE7" s="377"/>
      <c r="BF7" s="378"/>
    </row>
    <row r="8" spans="2:58" ht="30" customHeight="1">
      <c r="B8" s="217"/>
      <c r="C8" s="217"/>
      <c r="D8" s="217"/>
      <c r="E8" s="217"/>
      <c r="F8" s="217"/>
      <c r="G8" s="217"/>
      <c r="H8" s="217"/>
      <c r="I8" s="217"/>
      <c r="J8" s="217"/>
      <c r="K8" s="217"/>
      <c r="L8" s="217"/>
      <c r="N8" s="376"/>
      <c r="O8" s="377"/>
      <c r="P8" s="377"/>
      <c r="Q8" s="377"/>
      <c r="R8" s="377"/>
      <c r="S8" s="377"/>
      <c r="T8" s="377"/>
      <c r="U8" s="377"/>
      <c r="V8" s="377"/>
      <c r="W8" s="377"/>
      <c r="X8" s="377"/>
      <c r="Y8" s="377"/>
      <c r="Z8" s="377"/>
      <c r="AA8" s="377"/>
      <c r="AB8" s="377"/>
      <c r="AC8" s="377"/>
      <c r="AD8" s="377"/>
      <c r="AE8" s="377"/>
      <c r="AF8" s="377"/>
      <c r="AG8" s="377"/>
      <c r="AH8" s="377"/>
      <c r="AI8" s="377"/>
      <c r="AJ8" s="377"/>
      <c r="AK8" s="377"/>
      <c r="AL8" s="377"/>
      <c r="AM8" s="377"/>
      <c r="AN8" s="377"/>
      <c r="AO8" s="377"/>
      <c r="AP8" s="377"/>
      <c r="AQ8" s="377"/>
      <c r="AR8" s="377"/>
      <c r="AS8" s="377"/>
      <c r="AT8" s="377"/>
      <c r="AU8" s="377"/>
      <c r="AV8" s="377"/>
      <c r="AW8" s="377"/>
      <c r="AX8" s="377"/>
      <c r="AY8" s="377"/>
      <c r="AZ8" s="377"/>
      <c r="BA8" s="377"/>
      <c r="BB8" s="377"/>
      <c r="BC8" s="377"/>
      <c r="BD8" s="377"/>
      <c r="BE8" s="377"/>
      <c r="BF8" s="378"/>
    </row>
    <row r="9" spans="2:58" ht="15" customHeight="1">
      <c r="B9" s="339" t="s">
        <v>857</v>
      </c>
      <c r="C9" s="339"/>
      <c r="D9" s="339"/>
      <c r="E9" s="339"/>
      <c r="F9" s="339"/>
      <c r="G9" s="339"/>
      <c r="H9" s="339"/>
      <c r="I9" s="339"/>
      <c r="J9" s="339"/>
      <c r="K9" s="339"/>
      <c r="L9" s="339"/>
      <c r="N9" s="379"/>
      <c r="O9" s="380"/>
      <c r="P9" s="380"/>
      <c r="Q9" s="380"/>
      <c r="R9" s="380"/>
      <c r="S9" s="380"/>
      <c r="T9" s="380"/>
      <c r="U9" s="380"/>
      <c r="V9" s="380"/>
      <c r="W9" s="380"/>
      <c r="X9" s="380"/>
      <c r="Y9" s="380"/>
      <c r="Z9" s="380"/>
      <c r="AA9" s="380"/>
      <c r="AB9" s="380"/>
      <c r="AC9" s="380"/>
      <c r="AD9" s="380"/>
      <c r="AE9" s="380"/>
      <c r="AF9" s="380"/>
      <c r="AG9" s="380"/>
      <c r="AH9" s="380"/>
      <c r="AI9" s="380"/>
      <c r="AJ9" s="380"/>
      <c r="AK9" s="380"/>
      <c r="AL9" s="380"/>
      <c r="AM9" s="380"/>
      <c r="AN9" s="380"/>
      <c r="AO9" s="380"/>
      <c r="AP9" s="380"/>
      <c r="AQ9" s="380"/>
      <c r="AR9" s="380"/>
      <c r="AS9" s="380"/>
      <c r="AT9" s="380"/>
      <c r="AU9" s="380"/>
      <c r="AV9" s="380"/>
      <c r="AW9" s="380"/>
      <c r="AX9" s="380"/>
      <c r="AY9" s="380"/>
      <c r="AZ9" s="380"/>
      <c r="BA9" s="380"/>
      <c r="BB9" s="380"/>
      <c r="BC9" s="380"/>
      <c r="BD9" s="380"/>
      <c r="BE9" s="380"/>
      <c r="BF9" s="381"/>
    </row>
    <row r="10" spans="2:58" ht="22.5" customHeight="1">
      <c r="B10" s="217"/>
      <c r="C10" s="217"/>
      <c r="D10" s="217"/>
      <c r="E10" s="217"/>
      <c r="F10" s="217"/>
      <c r="G10" s="217"/>
      <c r="H10" s="217"/>
      <c r="I10" s="217"/>
      <c r="J10" s="217"/>
      <c r="K10" s="217"/>
      <c r="L10" s="217"/>
    </row>
    <row r="11" spans="2:58" ht="15" customHeight="1">
      <c r="B11" s="339" t="s">
        <v>858</v>
      </c>
      <c r="C11" s="339"/>
      <c r="D11" s="339"/>
      <c r="E11" s="339"/>
      <c r="F11" s="339"/>
      <c r="G11" s="339"/>
      <c r="H11" s="339"/>
      <c r="I11" s="339"/>
      <c r="J11" s="339"/>
      <c r="K11" s="339"/>
      <c r="L11" s="339"/>
    </row>
    <row r="12" spans="2:58" ht="7.5" customHeight="1">
      <c r="B12" s="217"/>
      <c r="C12" s="217"/>
      <c r="D12" s="217"/>
      <c r="E12" s="217"/>
      <c r="F12" s="217"/>
      <c r="G12" s="217"/>
      <c r="H12" s="217"/>
      <c r="I12" s="217"/>
      <c r="J12" s="217"/>
      <c r="K12" s="217"/>
      <c r="L12" s="217"/>
    </row>
    <row r="13" spans="2:58" ht="15" customHeight="1">
      <c r="B13" s="217"/>
      <c r="C13" s="340" t="s">
        <v>702</v>
      </c>
      <c r="D13" s="341"/>
      <c r="E13" s="341"/>
      <c r="F13" s="33"/>
      <c r="G13" s="217"/>
      <c r="H13" s="217"/>
      <c r="I13" s="217"/>
      <c r="J13" s="217"/>
      <c r="K13" s="217"/>
      <c r="L13" s="217"/>
    </row>
    <row r="14" spans="2:58" ht="7.5" customHeight="1">
      <c r="B14" s="217"/>
      <c r="C14" s="217"/>
      <c r="D14" s="217"/>
      <c r="E14" s="217"/>
      <c r="F14" s="217"/>
      <c r="G14" s="217"/>
      <c r="H14" s="217"/>
      <c r="I14" s="217"/>
      <c r="J14" s="217"/>
      <c r="K14" s="217"/>
      <c r="L14" s="217"/>
    </row>
    <row r="15" spans="2:58" ht="15.75" customHeight="1">
      <c r="B15" s="217"/>
      <c r="C15" s="217"/>
      <c r="D15" s="335" t="s">
        <v>859</v>
      </c>
      <c r="E15" s="336"/>
      <c r="F15" s="217"/>
      <c r="G15" s="217"/>
      <c r="H15" s="217"/>
      <c r="I15" s="217"/>
      <c r="J15" s="217"/>
      <c r="K15" s="217"/>
      <c r="L15" s="217"/>
      <c r="N15" s="382" t="s">
        <v>860</v>
      </c>
      <c r="O15" s="383"/>
      <c r="P15" s="383"/>
      <c r="Q15" s="383"/>
      <c r="R15" s="383"/>
      <c r="S15" s="383"/>
      <c r="T15" s="383"/>
      <c r="U15" s="383"/>
      <c r="V15" s="383"/>
      <c r="W15" s="383"/>
      <c r="X15" s="383"/>
      <c r="Y15" s="383"/>
      <c r="Z15" s="383"/>
      <c r="AA15" s="383"/>
      <c r="AB15" s="383"/>
      <c r="AC15" s="383"/>
      <c r="AD15" s="383"/>
      <c r="AE15" s="383"/>
      <c r="AF15" s="383"/>
      <c r="AG15" s="383"/>
      <c r="AH15" s="383"/>
      <c r="AI15" s="383"/>
      <c r="AJ15" s="383"/>
      <c r="AK15" s="383"/>
      <c r="AL15" s="383"/>
      <c r="AM15" s="383"/>
      <c r="AN15" s="383"/>
      <c r="AO15" s="383"/>
      <c r="AP15" s="383"/>
      <c r="AQ15" s="383"/>
      <c r="AR15" s="383"/>
      <c r="AS15" s="383"/>
      <c r="AT15" s="383"/>
      <c r="AU15" s="383"/>
      <c r="AV15" s="383"/>
      <c r="AW15" s="383"/>
      <c r="AX15" s="383"/>
      <c r="AY15" s="383"/>
      <c r="AZ15" s="383"/>
      <c r="BA15" s="383"/>
      <c r="BB15" s="383"/>
      <c r="BC15" s="383"/>
      <c r="BD15" s="383"/>
      <c r="BE15" s="383"/>
      <c r="BF15" s="384"/>
    </row>
    <row r="16" spans="2:58" ht="30" customHeight="1">
      <c r="B16" s="217"/>
      <c r="C16" s="217"/>
      <c r="D16" s="217"/>
      <c r="E16" s="236" t="s">
        <v>861</v>
      </c>
      <c r="F16" s="342">
        <f>事業内容!$V$40</f>
        <v>0</v>
      </c>
      <c r="G16" s="343"/>
      <c r="H16" s="343"/>
      <c r="I16" s="343"/>
      <c r="J16" s="343"/>
      <c r="K16" s="344"/>
      <c r="L16" s="217"/>
      <c r="N16" s="385"/>
      <c r="O16" s="386"/>
      <c r="P16" s="386"/>
      <c r="Q16" s="386"/>
      <c r="R16" s="386"/>
      <c r="S16" s="386"/>
      <c r="T16" s="386"/>
      <c r="U16" s="386"/>
      <c r="V16" s="386"/>
      <c r="W16" s="386"/>
      <c r="X16" s="386"/>
      <c r="Y16" s="386"/>
      <c r="Z16" s="386"/>
      <c r="AA16" s="386"/>
      <c r="AB16" s="386"/>
      <c r="AC16" s="386"/>
      <c r="AD16" s="386"/>
      <c r="AE16" s="386"/>
      <c r="AF16" s="386"/>
      <c r="AG16" s="386"/>
      <c r="AH16" s="386"/>
      <c r="AI16" s="386"/>
      <c r="AJ16" s="386"/>
      <c r="AK16" s="386"/>
      <c r="AL16" s="386"/>
      <c r="AM16" s="386"/>
      <c r="AN16" s="386"/>
      <c r="AO16" s="386"/>
      <c r="AP16" s="386"/>
      <c r="AQ16" s="386"/>
      <c r="AR16" s="386"/>
      <c r="AS16" s="386"/>
      <c r="AT16" s="386"/>
      <c r="AU16" s="386"/>
      <c r="AV16" s="386"/>
      <c r="AW16" s="386"/>
      <c r="AX16" s="386"/>
      <c r="AY16" s="386"/>
      <c r="AZ16" s="386"/>
      <c r="BA16" s="386"/>
      <c r="BB16" s="386"/>
      <c r="BC16" s="386"/>
      <c r="BD16" s="386"/>
      <c r="BE16" s="386"/>
      <c r="BF16" s="387"/>
    </row>
    <row r="17" spans="2:58" ht="30" customHeight="1">
      <c r="B17" s="217"/>
      <c r="C17" s="217"/>
      <c r="D17" s="217"/>
      <c r="E17" s="237" t="s">
        <v>862</v>
      </c>
      <c r="F17" s="238">
        <f>事業内容!$L$38</f>
        <v>0</v>
      </c>
      <c r="G17" s="366" t="s">
        <v>863</v>
      </c>
      <c r="H17" s="367"/>
      <c r="I17" s="363">
        <f>事業内容!$L$39</f>
        <v>0</v>
      </c>
      <c r="J17" s="364"/>
      <c r="K17" s="239" t="s">
        <v>864</v>
      </c>
      <c r="L17" s="217"/>
      <c r="N17" s="385"/>
      <c r="O17" s="386"/>
      <c r="P17" s="386"/>
      <c r="Q17" s="386"/>
      <c r="R17" s="386"/>
      <c r="S17" s="386"/>
      <c r="T17" s="386"/>
      <c r="U17" s="386"/>
      <c r="V17" s="386"/>
      <c r="W17" s="386"/>
      <c r="X17" s="386"/>
      <c r="Y17" s="386"/>
      <c r="Z17" s="386"/>
      <c r="AA17" s="386"/>
      <c r="AB17" s="386"/>
      <c r="AC17" s="386"/>
      <c r="AD17" s="386"/>
      <c r="AE17" s="386"/>
      <c r="AF17" s="386"/>
      <c r="AG17" s="386"/>
      <c r="AH17" s="386"/>
      <c r="AI17" s="386"/>
      <c r="AJ17" s="386"/>
      <c r="AK17" s="386"/>
      <c r="AL17" s="386"/>
      <c r="AM17" s="386"/>
      <c r="AN17" s="386"/>
      <c r="AO17" s="386"/>
      <c r="AP17" s="386"/>
      <c r="AQ17" s="386"/>
      <c r="AR17" s="386"/>
      <c r="AS17" s="386"/>
      <c r="AT17" s="386"/>
      <c r="AU17" s="386"/>
      <c r="AV17" s="386"/>
      <c r="AW17" s="386"/>
      <c r="AX17" s="386"/>
      <c r="AY17" s="386"/>
      <c r="AZ17" s="386"/>
      <c r="BA17" s="386"/>
      <c r="BB17" s="386"/>
      <c r="BC17" s="386"/>
      <c r="BD17" s="386"/>
      <c r="BE17" s="386"/>
      <c r="BF17" s="387"/>
    </row>
    <row r="18" spans="2:58" ht="7.5" customHeight="1">
      <c r="B18" s="217"/>
      <c r="C18" s="217"/>
      <c r="D18" s="217"/>
      <c r="E18" s="240"/>
      <c r="F18" s="240"/>
      <c r="G18" s="217"/>
      <c r="H18" s="217"/>
      <c r="I18" s="217"/>
      <c r="J18" s="217"/>
      <c r="K18" s="217"/>
      <c r="L18" s="217"/>
      <c r="N18" s="388"/>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90"/>
    </row>
    <row r="19" spans="2:58" ht="15" customHeight="1">
      <c r="B19" s="217"/>
      <c r="C19" s="217"/>
      <c r="D19" s="217"/>
      <c r="E19" s="365" t="s">
        <v>865</v>
      </c>
      <c r="F19" s="334"/>
      <c r="G19" s="217"/>
      <c r="H19" s="217"/>
      <c r="I19" s="217"/>
      <c r="J19" s="217"/>
      <c r="K19" s="217"/>
      <c r="L19" s="217"/>
    </row>
    <row r="20" spans="2:58" ht="30" customHeight="1">
      <c r="B20" s="217"/>
      <c r="C20" s="217"/>
      <c r="D20" s="217"/>
      <c r="E20" s="241" t="s">
        <v>861</v>
      </c>
      <c r="F20" s="352"/>
      <c r="G20" s="353"/>
      <c r="H20" s="353"/>
      <c r="I20" s="353"/>
      <c r="J20" s="353"/>
      <c r="K20" s="354"/>
      <c r="L20" s="217"/>
      <c r="N20" s="391" t="s">
        <v>866</v>
      </c>
      <c r="O20" s="392"/>
      <c r="P20" s="392"/>
      <c r="Q20" s="392"/>
      <c r="R20" s="392"/>
      <c r="S20" s="392"/>
      <c r="T20" s="392"/>
      <c r="U20" s="392"/>
      <c r="V20" s="392"/>
      <c r="W20" s="392"/>
      <c r="X20" s="392"/>
      <c r="Y20" s="392"/>
      <c r="Z20" s="392"/>
      <c r="AA20" s="392"/>
      <c r="AB20" s="392"/>
      <c r="AC20" s="392"/>
      <c r="AD20" s="392"/>
      <c r="AE20" s="392"/>
      <c r="AF20" s="392"/>
      <c r="AG20" s="392"/>
      <c r="AH20" s="392"/>
      <c r="AI20" s="392"/>
      <c r="AJ20" s="392"/>
      <c r="AK20" s="392"/>
      <c r="AL20" s="392"/>
      <c r="AM20" s="392"/>
      <c r="AN20" s="392"/>
      <c r="AO20" s="392"/>
      <c r="AP20" s="392"/>
      <c r="AQ20" s="392"/>
      <c r="AR20" s="392"/>
      <c r="AS20" s="392"/>
      <c r="AT20" s="392"/>
      <c r="AU20" s="392"/>
      <c r="AV20" s="392"/>
      <c r="AW20" s="392"/>
      <c r="AX20" s="392"/>
      <c r="AY20" s="392"/>
      <c r="AZ20" s="392"/>
      <c r="BA20" s="392"/>
      <c r="BB20" s="392"/>
      <c r="BC20" s="392"/>
      <c r="BD20" s="392"/>
      <c r="BE20" s="392"/>
      <c r="BF20" s="393"/>
    </row>
    <row r="21" spans="2:58" ht="30" customHeight="1">
      <c r="B21" s="217"/>
      <c r="C21" s="217"/>
      <c r="D21" s="217"/>
      <c r="E21" s="242" t="s">
        <v>862</v>
      </c>
      <c r="F21" s="243"/>
      <c r="G21" s="355" t="s">
        <v>863</v>
      </c>
      <c r="H21" s="356"/>
      <c r="I21" s="357"/>
      <c r="J21" s="358"/>
      <c r="K21" s="244" t="s">
        <v>864</v>
      </c>
      <c r="L21" s="217"/>
      <c r="N21" s="394"/>
      <c r="O21" s="395"/>
      <c r="P21" s="395"/>
      <c r="Q21" s="395"/>
      <c r="R21" s="395"/>
      <c r="S21" s="395"/>
      <c r="T21" s="395"/>
      <c r="U21" s="395"/>
      <c r="V21" s="395"/>
      <c r="W21" s="395"/>
      <c r="X21" s="395"/>
      <c r="Y21" s="395"/>
      <c r="Z21" s="395"/>
      <c r="AA21" s="395"/>
      <c r="AB21" s="395"/>
      <c r="AC21" s="395"/>
      <c r="AD21" s="395"/>
      <c r="AE21" s="395"/>
      <c r="AF21" s="395"/>
      <c r="AG21" s="395"/>
      <c r="AH21" s="395"/>
      <c r="AI21" s="395"/>
      <c r="AJ21" s="395"/>
      <c r="AK21" s="395"/>
      <c r="AL21" s="395"/>
      <c r="AM21" s="395"/>
      <c r="AN21" s="395"/>
      <c r="AO21" s="395"/>
      <c r="AP21" s="395"/>
      <c r="AQ21" s="395"/>
      <c r="AR21" s="395"/>
      <c r="AS21" s="395"/>
      <c r="AT21" s="395"/>
      <c r="AU21" s="395"/>
      <c r="AV21" s="395"/>
      <c r="AW21" s="395"/>
      <c r="AX21" s="395"/>
      <c r="AY21" s="395"/>
      <c r="AZ21" s="395"/>
      <c r="BA21" s="395"/>
      <c r="BB21" s="395"/>
      <c r="BC21" s="395"/>
      <c r="BD21" s="395"/>
      <c r="BE21" s="395"/>
      <c r="BF21" s="396"/>
    </row>
    <row r="22" spans="2:58" ht="7.5" customHeight="1">
      <c r="B22" s="217"/>
      <c r="C22" s="217"/>
      <c r="D22" s="217"/>
      <c r="E22" s="217"/>
      <c r="F22" s="217"/>
      <c r="G22" s="217"/>
      <c r="H22" s="217"/>
      <c r="I22" s="217"/>
      <c r="J22" s="217"/>
      <c r="K22" s="217"/>
      <c r="L22" s="217"/>
    </row>
    <row r="23" spans="2:58" ht="30" customHeight="1">
      <c r="B23" s="217"/>
      <c r="C23" s="217"/>
      <c r="D23" s="217"/>
      <c r="E23" s="234" t="s">
        <v>867</v>
      </c>
      <c r="F23" s="361"/>
      <c r="G23" s="361"/>
      <c r="H23" s="361"/>
      <c r="I23" s="361"/>
      <c r="J23" s="361"/>
      <c r="K23" s="362"/>
      <c r="L23" s="217"/>
    </row>
    <row r="24" spans="2:58" ht="30" customHeight="1">
      <c r="B24" s="217"/>
      <c r="C24" s="217"/>
      <c r="D24" s="217"/>
      <c r="E24" s="224" t="s">
        <v>90</v>
      </c>
      <c r="F24" s="235"/>
      <c r="G24" s="359" t="s">
        <v>868</v>
      </c>
      <c r="H24" s="359"/>
      <c r="I24" s="360"/>
      <c r="J24" s="360"/>
      <c r="K24" s="226" t="s">
        <v>869</v>
      </c>
      <c r="L24" s="217"/>
    </row>
    <row r="25" spans="2:58" ht="7.5" customHeight="1">
      <c r="B25" s="217"/>
      <c r="C25" s="217"/>
      <c r="D25" s="217"/>
      <c r="E25" s="217"/>
      <c r="F25" s="217"/>
      <c r="G25" s="217"/>
      <c r="H25" s="217"/>
      <c r="I25" s="217"/>
      <c r="J25" s="217"/>
      <c r="K25" s="217"/>
      <c r="L25" s="217"/>
    </row>
    <row r="26" spans="2:58" ht="7.5" customHeight="1">
      <c r="B26" s="217"/>
      <c r="C26" s="217"/>
      <c r="D26" s="345" t="s">
        <v>870</v>
      </c>
      <c r="E26" s="346"/>
      <c r="F26" s="346"/>
      <c r="G26" s="217"/>
      <c r="H26" s="217"/>
      <c r="I26" s="217"/>
      <c r="J26" s="217"/>
      <c r="K26" s="217"/>
      <c r="L26" s="217"/>
    </row>
    <row r="27" spans="2:58" ht="7.5" customHeight="1">
      <c r="B27" s="217"/>
      <c r="C27" s="217"/>
      <c r="D27" s="347"/>
      <c r="E27" s="348"/>
      <c r="F27" s="348"/>
      <c r="G27" s="217"/>
      <c r="H27" s="217"/>
      <c r="I27" s="217"/>
      <c r="J27" s="217"/>
      <c r="K27" s="217"/>
      <c r="L27" s="217"/>
      <c r="N27" s="397" t="s">
        <v>871</v>
      </c>
      <c r="O27" s="398"/>
      <c r="P27" s="398"/>
      <c r="Q27" s="398"/>
      <c r="R27" s="398"/>
      <c r="S27" s="398"/>
      <c r="T27" s="398"/>
      <c r="U27" s="398"/>
      <c r="V27" s="398"/>
      <c r="W27" s="398"/>
      <c r="X27" s="398"/>
      <c r="Y27" s="398"/>
      <c r="Z27" s="398"/>
      <c r="AA27" s="398"/>
      <c r="AB27" s="398"/>
      <c r="AC27" s="398"/>
      <c r="AD27" s="398"/>
      <c r="AE27" s="398"/>
      <c r="AF27" s="398"/>
      <c r="AG27" s="398"/>
      <c r="AH27" s="398"/>
      <c r="AI27" s="398"/>
      <c r="AJ27" s="398"/>
      <c r="AK27" s="398"/>
      <c r="AL27" s="398"/>
      <c r="AM27" s="398"/>
      <c r="AN27" s="398"/>
      <c r="AO27" s="398"/>
      <c r="AP27" s="398"/>
      <c r="AQ27" s="398"/>
      <c r="AR27" s="398"/>
      <c r="AS27" s="398"/>
      <c r="AT27" s="398"/>
      <c r="AU27" s="398"/>
      <c r="AV27" s="398"/>
      <c r="AW27" s="398"/>
      <c r="AX27" s="398"/>
      <c r="AY27" s="398"/>
      <c r="AZ27" s="398"/>
      <c r="BA27" s="398"/>
      <c r="BB27" s="398"/>
      <c r="BC27" s="398"/>
      <c r="BD27" s="398"/>
      <c r="BE27" s="398"/>
      <c r="BF27" s="399"/>
    </row>
    <row r="28" spans="2:58" ht="30" customHeight="1">
      <c r="B28" s="217"/>
      <c r="C28" s="217"/>
      <c r="D28" s="217"/>
      <c r="E28" s="245" t="s">
        <v>861</v>
      </c>
      <c r="F28" s="349"/>
      <c r="G28" s="350"/>
      <c r="H28" s="350"/>
      <c r="I28" s="350"/>
      <c r="J28" s="350"/>
      <c r="K28" s="351"/>
      <c r="L28" s="217"/>
      <c r="N28" s="400"/>
      <c r="O28" s="401"/>
      <c r="P28" s="401"/>
      <c r="Q28" s="401"/>
      <c r="R28" s="401"/>
      <c r="S28" s="401"/>
      <c r="T28" s="401"/>
      <c r="U28" s="401"/>
      <c r="V28" s="401"/>
      <c r="W28" s="401"/>
      <c r="X28" s="401"/>
      <c r="Y28" s="401"/>
      <c r="Z28" s="401"/>
      <c r="AA28" s="401"/>
      <c r="AB28" s="401"/>
      <c r="AC28" s="401"/>
      <c r="AD28" s="401"/>
      <c r="AE28" s="401"/>
      <c r="AF28" s="401"/>
      <c r="AG28" s="401"/>
      <c r="AH28" s="401"/>
      <c r="AI28" s="401"/>
      <c r="AJ28" s="401"/>
      <c r="AK28" s="401"/>
      <c r="AL28" s="401"/>
      <c r="AM28" s="401"/>
      <c r="AN28" s="401"/>
      <c r="AO28" s="401"/>
      <c r="AP28" s="401"/>
      <c r="AQ28" s="401"/>
      <c r="AR28" s="401"/>
      <c r="AS28" s="401"/>
      <c r="AT28" s="401"/>
      <c r="AU28" s="401"/>
      <c r="AV28" s="401"/>
      <c r="AW28" s="401"/>
      <c r="AX28" s="401"/>
      <c r="AY28" s="401"/>
      <c r="AZ28" s="401"/>
      <c r="BA28" s="401"/>
      <c r="BB28" s="401"/>
      <c r="BC28" s="401"/>
      <c r="BD28" s="401"/>
      <c r="BE28" s="401"/>
      <c r="BF28" s="402"/>
    </row>
    <row r="29" spans="2:58" ht="30" customHeight="1">
      <c r="B29" s="217"/>
      <c r="C29" s="217"/>
      <c r="D29" s="217"/>
      <c r="E29" s="227" t="s">
        <v>872</v>
      </c>
      <c r="F29" s="225"/>
      <c r="G29" s="368" t="s">
        <v>863</v>
      </c>
      <c r="H29" s="369"/>
      <c r="I29" s="370"/>
      <c r="J29" s="371"/>
      <c r="K29" s="246" t="s">
        <v>864</v>
      </c>
      <c r="L29" s="217"/>
      <c r="N29" s="400"/>
      <c r="O29" s="401"/>
      <c r="P29" s="401"/>
      <c r="Q29" s="401"/>
      <c r="R29" s="401"/>
      <c r="S29" s="401"/>
      <c r="T29" s="401"/>
      <c r="U29" s="401"/>
      <c r="V29" s="401"/>
      <c r="W29" s="401"/>
      <c r="X29" s="401"/>
      <c r="Y29" s="401"/>
      <c r="Z29" s="401"/>
      <c r="AA29" s="401"/>
      <c r="AB29" s="401"/>
      <c r="AC29" s="401"/>
      <c r="AD29" s="401"/>
      <c r="AE29" s="401"/>
      <c r="AF29" s="401"/>
      <c r="AG29" s="401"/>
      <c r="AH29" s="401"/>
      <c r="AI29" s="401"/>
      <c r="AJ29" s="401"/>
      <c r="AK29" s="401"/>
      <c r="AL29" s="401"/>
      <c r="AM29" s="401"/>
      <c r="AN29" s="401"/>
      <c r="AO29" s="401"/>
      <c r="AP29" s="401"/>
      <c r="AQ29" s="401"/>
      <c r="AR29" s="401"/>
      <c r="AS29" s="401"/>
      <c r="AT29" s="401"/>
      <c r="AU29" s="401"/>
      <c r="AV29" s="401"/>
      <c r="AW29" s="401"/>
      <c r="AX29" s="401"/>
      <c r="AY29" s="401"/>
      <c r="AZ29" s="401"/>
      <c r="BA29" s="401"/>
      <c r="BB29" s="401"/>
      <c r="BC29" s="401"/>
      <c r="BD29" s="401"/>
      <c r="BE29" s="401"/>
      <c r="BF29" s="402"/>
    </row>
    <row r="30" spans="2:58" ht="7.5" customHeight="1">
      <c r="B30" s="217"/>
      <c r="C30" s="217"/>
      <c r="D30" s="217"/>
      <c r="E30" s="217"/>
      <c r="F30" s="217"/>
      <c r="G30" s="217"/>
      <c r="H30" s="217"/>
      <c r="I30" s="217"/>
      <c r="J30" s="217"/>
      <c r="K30" s="217"/>
      <c r="L30" s="217"/>
      <c r="N30" s="403"/>
      <c r="O30" s="404"/>
      <c r="P30" s="404"/>
      <c r="Q30" s="404"/>
      <c r="R30" s="404"/>
      <c r="S30" s="404"/>
      <c r="T30" s="404"/>
      <c r="U30" s="404"/>
      <c r="V30" s="404"/>
      <c r="W30" s="404"/>
      <c r="X30" s="404"/>
      <c r="Y30" s="404"/>
      <c r="Z30" s="404"/>
      <c r="AA30" s="404"/>
      <c r="AB30" s="404"/>
      <c r="AC30" s="404"/>
      <c r="AD30" s="404"/>
      <c r="AE30" s="404"/>
      <c r="AF30" s="404"/>
      <c r="AG30" s="404"/>
      <c r="AH30" s="404"/>
      <c r="AI30" s="404"/>
      <c r="AJ30" s="404"/>
      <c r="AK30" s="404"/>
      <c r="AL30" s="404"/>
      <c r="AM30" s="404"/>
      <c r="AN30" s="404"/>
      <c r="AO30" s="404"/>
      <c r="AP30" s="404"/>
      <c r="AQ30" s="404"/>
      <c r="AR30" s="404"/>
      <c r="AS30" s="404"/>
      <c r="AT30" s="404"/>
      <c r="AU30" s="404"/>
      <c r="AV30" s="404"/>
      <c r="AW30" s="404"/>
      <c r="AX30" s="404"/>
      <c r="AY30" s="404"/>
      <c r="AZ30" s="404"/>
      <c r="BA30" s="404"/>
      <c r="BB30" s="404"/>
      <c r="BC30" s="404"/>
      <c r="BD30" s="404"/>
      <c r="BE30" s="404"/>
      <c r="BF30" s="405"/>
    </row>
    <row r="31" spans="2:58" ht="30" customHeight="1">
      <c r="B31" s="217"/>
      <c r="C31" s="217"/>
      <c r="D31" s="217"/>
      <c r="E31" s="234" t="s">
        <v>867</v>
      </c>
      <c r="F31" s="361"/>
      <c r="G31" s="361"/>
      <c r="H31" s="361"/>
      <c r="I31" s="361"/>
      <c r="J31" s="361"/>
      <c r="K31" s="362"/>
      <c r="L31" s="217"/>
    </row>
    <row r="32" spans="2:58" ht="30" customHeight="1">
      <c r="B32" s="217"/>
      <c r="C32" s="217"/>
      <c r="D32" s="217"/>
      <c r="E32" s="224" t="s">
        <v>873</v>
      </c>
      <c r="F32" s="235"/>
      <c r="G32" s="359" t="s">
        <v>868</v>
      </c>
      <c r="H32" s="359"/>
      <c r="I32" s="360"/>
      <c r="J32" s="360"/>
      <c r="K32" s="226" t="s">
        <v>869</v>
      </c>
      <c r="L32" s="217"/>
    </row>
    <row r="33" spans="2:12" ht="7.5" customHeight="1">
      <c r="B33" s="217"/>
      <c r="C33" s="217"/>
      <c r="D33" s="217"/>
      <c r="E33" s="217"/>
      <c r="F33" s="217"/>
      <c r="G33" s="217"/>
      <c r="H33" s="217"/>
      <c r="I33" s="217"/>
      <c r="J33" s="217"/>
      <c r="K33" s="217"/>
      <c r="L33" s="217"/>
    </row>
    <row r="34" spans="2:12" ht="30" customHeight="1">
      <c r="B34" s="217"/>
      <c r="C34" s="217"/>
      <c r="D34" s="217"/>
      <c r="E34" s="234" t="s">
        <v>867</v>
      </c>
      <c r="F34" s="361"/>
      <c r="G34" s="361"/>
      <c r="H34" s="361"/>
      <c r="I34" s="361"/>
      <c r="J34" s="361"/>
      <c r="K34" s="362"/>
      <c r="L34" s="217"/>
    </row>
    <row r="35" spans="2:12" ht="30" customHeight="1">
      <c r="B35" s="217"/>
      <c r="C35" s="217"/>
      <c r="D35" s="217"/>
      <c r="E35" s="224" t="s">
        <v>873</v>
      </c>
      <c r="F35" s="235"/>
      <c r="G35" s="359" t="s">
        <v>868</v>
      </c>
      <c r="H35" s="359"/>
      <c r="I35" s="360"/>
      <c r="J35" s="360"/>
      <c r="K35" s="226" t="s">
        <v>869</v>
      </c>
      <c r="L35" s="217"/>
    </row>
    <row r="36" spans="2:12" ht="7.5" customHeight="1">
      <c r="B36" s="217"/>
      <c r="C36" s="217"/>
      <c r="D36" s="217"/>
      <c r="E36" s="217"/>
      <c r="F36" s="217"/>
      <c r="G36" s="217"/>
      <c r="H36" s="217"/>
      <c r="I36" s="217"/>
      <c r="J36" s="217"/>
      <c r="K36" s="217"/>
      <c r="L36" s="217"/>
    </row>
    <row r="37" spans="2:12" ht="30" customHeight="1">
      <c r="B37" s="217"/>
      <c r="C37" s="217"/>
      <c r="D37" s="217"/>
      <c r="E37" s="234" t="s">
        <v>867</v>
      </c>
      <c r="F37" s="361"/>
      <c r="G37" s="361"/>
      <c r="H37" s="361"/>
      <c r="I37" s="361"/>
      <c r="J37" s="361"/>
      <c r="K37" s="362"/>
      <c r="L37" s="217"/>
    </row>
    <row r="38" spans="2:12" ht="30" customHeight="1">
      <c r="B38" s="217"/>
      <c r="C38" s="217"/>
      <c r="D38" s="217"/>
      <c r="E38" s="224" t="s">
        <v>873</v>
      </c>
      <c r="F38" s="235"/>
      <c r="G38" s="359" t="s">
        <v>868</v>
      </c>
      <c r="H38" s="359"/>
      <c r="I38" s="360"/>
      <c r="J38" s="360"/>
      <c r="K38" s="226" t="s">
        <v>869</v>
      </c>
      <c r="L38" s="217"/>
    </row>
    <row r="39" spans="2:12" ht="59.25" customHeight="1">
      <c r="B39" s="217"/>
      <c r="C39" s="217"/>
      <c r="D39" s="217"/>
      <c r="E39" s="217"/>
      <c r="F39" s="217"/>
      <c r="G39" s="217"/>
      <c r="H39" s="217"/>
      <c r="I39" s="217"/>
      <c r="J39" s="217"/>
      <c r="K39" s="217"/>
      <c r="L39" s="217"/>
    </row>
    <row r="40" spans="2:12" ht="22.5" customHeight="1">
      <c r="B40" s="217"/>
      <c r="C40" s="217"/>
      <c r="D40" s="217"/>
      <c r="E40" s="217"/>
      <c r="F40" s="217"/>
      <c r="G40" s="217"/>
      <c r="H40" s="217"/>
      <c r="I40" s="217"/>
      <c r="J40" s="217"/>
      <c r="K40" s="372"/>
      <c r="L40" s="372"/>
    </row>
  </sheetData>
  <sheetProtection algorithmName="SHA-512" hashValue="etJ+Jfwd30XY6FMHu3eXEgwWJfN89YWslzgvqs+AA/kmkRZ7Yd+KoYkiWxdkpEwvf1Tu3XSnUy/wT9J2O/1QPQ==" saltValue="v8fFT9UsdWIxh4tUR8QmHQ==" spinCount="100000" sheet="1" objects="1" scenarios="1" formatCells="0"/>
  <mergeCells count="44">
    <mergeCell ref="N2:BF4"/>
    <mergeCell ref="N15:BF18"/>
    <mergeCell ref="N5:BF9"/>
    <mergeCell ref="N20:BF21"/>
    <mergeCell ref="N27:BF30"/>
    <mergeCell ref="F34:K34"/>
    <mergeCell ref="G35:H35"/>
    <mergeCell ref="I35:J35"/>
    <mergeCell ref="K40:L40"/>
    <mergeCell ref="F37:K37"/>
    <mergeCell ref="G38:H38"/>
    <mergeCell ref="I38:J38"/>
    <mergeCell ref="F31:K31"/>
    <mergeCell ref="G32:H32"/>
    <mergeCell ref="I32:J32"/>
    <mergeCell ref="G29:H29"/>
    <mergeCell ref="I29:J29"/>
    <mergeCell ref="F16:K16"/>
    <mergeCell ref="D26:F27"/>
    <mergeCell ref="F28:K28"/>
    <mergeCell ref="F20:K20"/>
    <mergeCell ref="G21:H21"/>
    <mergeCell ref="I21:J21"/>
    <mergeCell ref="G24:H24"/>
    <mergeCell ref="I24:J24"/>
    <mergeCell ref="F23:K23"/>
    <mergeCell ref="I17:J17"/>
    <mergeCell ref="E19:F19"/>
    <mergeCell ref="G17:H17"/>
    <mergeCell ref="B7:L7"/>
    <mergeCell ref="B2:F2"/>
    <mergeCell ref="B4:F4"/>
    <mergeCell ref="B5:F5"/>
    <mergeCell ref="D15:E15"/>
    <mergeCell ref="H2:K2"/>
    <mergeCell ref="H3:I3"/>
    <mergeCell ref="J3:K3"/>
    <mergeCell ref="H4:I4"/>
    <mergeCell ref="J4:K4"/>
    <mergeCell ref="H5:I5"/>
    <mergeCell ref="J5:K5"/>
    <mergeCell ref="B9:L9"/>
    <mergeCell ref="B11:L11"/>
    <mergeCell ref="C13:E13"/>
  </mergeCells>
  <phoneticPr fontId="2"/>
  <conditionalFormatting sqref="E16">
    <cfRule type="expression" dxfId="873" priority="2">
      <formula>IF($F$16=0,TRUE,FALSE)</formula>
    </cfRule>
  </conditionalFormatting>
  <conditionalFormatting sqref="E17">
    <cfRule type="expression" dxfId="872" priority="1">
      <formula>IF($F$17=0,TRUE,FALSE)</formula>
    </cfRule>
  </conditionalFormatting>
  <conditionalFormatting sqref="E20">
    <cfRule type="expression" dxfId="871" priority="9">
      <formula>IF($F$20="",TRUE,FALSE)</formula>
    </cfRule>
  </conditionalFormatting>
  <conditionalFormatting sqref="E21">
    <cfRule type="expression" dxfId="870" priority="8">
      <formula>IF($F$21="",TRUE,FALSE)</formula>
    </cfRule>
  </conditionalFormatting>
  <conditionalFormatting sqref="E28">
    <cfRule type="expression" dxfId="869" priority="6">
      <formula>IF($F$28="",TRUE,FALSE)</formula>
    </cfRule>
  </conditionalFormatting>
  <conditionalFormatting sqref="E29">
    <cfRule type="expression" dxfId="868" priority="5">
      <formula>IF($F$29="",TRUE,FALSE)</formula>
    </cfRule>
  </conditionalFormatting>
  <conditionalFormatting sqref="G17:H17">
    <cfRule type="expression" dxfId="867" priority="3">
      <formula>IF($I$17=0,TRUE,FALSE)</formula>
    </cfRule>
  </conditionalFormatting>
  <conditionalFormatting sqref="G21:H21">
    <cfRule type="expression" dxfId="866" priority="7">
      <formula>IF($I$21="",TRUE,FALSE)</formula>
    </cfRule>
  </conditionalFormatting>
  <conditionalFormatting sqref="G29:H29">
    <cfRule type="expression" dxfId="865" priority="4">
      <formula>IF($I$29="",TRUE,FALSE)</formula>
    </cfRule>
  </conditionalFormatting>
  <conditionalFormatting sqref="N15">
    <cfRule type="expression" dxfId="864" priority="23">
      <formula>IF($F$16=0,TRUE,FALSE)</formula>
    </cfRule>
  </conditionalFormatting>
  <conditionalFormatting sqref="N20">
    <cfRule type="expression" dxfId="863" priority="24">
      <formula>IF($F$20="",TRUE,faise)</formula>
    </cfRule>
  </conditionalFormatting>
  <conditionalFormatting sqref="N27">
    <cfRule type="expression" dxfId="862" priority="22">
      <formula>IF($F$28="",TRUE,FALSE)</formula>
    </cfRule>
  </conditionalFormatting>
  <printOptions horizontalCentered="1"/>
  <pageMargins left="0.47244094488188981" right="0.47244094488188981" top="0.31496062992125984" bottom="0" header="0" footer="0.31496062992125984"/>
  <pageSetup paperSize="9" scale="96" orientation="portrait" useFirstPageNumber="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1:DZ250"/>
  <sheetViews>
    <sheetView showGridLines="0" view="pageBreakPreview" zoomScale="85" zoomScaleNormal="100" zoomScaleSheetLayoutView="85" workbookViewId="0"/>
  </sheetViews>
  <sheetFormatPr defaultColWidth="1.1640625" defaultRowHeight="7.5" customHeight="1"/>
  <cols>
    <col min="1" max="1" width="3.83203125" style="19" bestFit="1" customWidth="1"/>
    <col min="2" max="2" width="1.1640625" style="1"/>
    <col min="3" max="3" width="2.33203125" style="1" customWidth="1"/>
    <col min="4" max="4" width="5" style="1" customWidth="1"/>
    <col min="5" max="5" width="2.5" style="1" customWidth="1"/>
    <col min="6" max="11" width="1.33203125" style="1" customWidth="1"/>
    <col min="12" max="65" width="1.1640625" style="1"/>
    <col min="66" max="66" width="4.1640625" style="20" bestFit="1" customWidth="1"/>
    <col min="67" max="119" width="1.1640625" style="1"/>
    <col min="120" max="120" width="1.1640625" style="1" customWidth="1"/>
    <col min="121" max="123" width="1.1640625" style="1"/>
    <col min="124" max="124" width="9.75" style="1" customWidth="1"/>
    <col min="125" max="16384" width="1.1640625" style="1"/>
  </cols>
  <sheetData>
    <row r="1" spans="1:127" ht="7.5" customHeight="1">
      <c r="BP1" s="21" t="s">
        <v>49</v>
      </c>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row>
    <row r="2" spans="1:127" ht="7.5" customHeight="1">
      <c r="B2" s="23"/>
      <c r="C2" s="23"/>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P2" s="382" t="s">
        <v>874</v>
      </c>
      <c r="BQ2" s="383"/>
      <c r="BR2" s="383"/>
      <c r="BS2" s="383"/>
      <c r="BT2" s="383"/>
      <c r="BU2" s="383"/>
      <c r="BV2" s="383"/>
      <c r="BW2" s="383"/>
      <c r="BX2" s="383"/>
      <c r="BY2" s="383"/>
      <c r="BZ2" s="383"/>
      <c r="CA2" s="383"/>
      <c r="CB2" s="383"/>
      <c r="CC2" s="383"/>
      <c r="CD2" s="383"/>
      <c r="CE2" s="383"/>
      <c r="CF2" s="383"/>
      <c r="CG2" s="383"/>
      <c r="CH2" s="383"/>
      <c r="CI2" s="383"/>
      <c r="CJ2" s="383"/>
      <c r="CK2" s="383"/>
      <c r="CL2" s="383"/>
      <c r="CM2" s="383"/>
      <c r="CN2" s="383"/>
      <c r="CO2" s="383"/>
      <c r="CP2" s="383"/>
      <c r="CQ2" s="383"/>
      <c r="CR2" s="383"/>
      <c r="CS2" s="383"/>
      <c r="CT2" s="383"/>
      <c r="CU2" s="383"/>
      <c r="CV2" s="383"/>
      <c r="CW2" s="383"/>
      <c r="CX2" s="383"/>
      <c r="CY2" s="383"/>
      <c r="CZ2" s="383"/>
      <c r="DA2" s="383"/>
      <c r="DB2" s="383"/>
      <c r="DC2" s="383"/>
      <c r="DD2" s="383"/>
      <c r="DE2" s="383"/>
      <c r="DF2" s="383"/>
      <c r="DG2" s="383"/>
      <c r="DH2" s="383"/>
      <c r="DI2" s="383"/>
      <c r="DJ2" s="383"/>
      <c r="DK2" s="383"/>
      <c r="DL2" s="383"/>
      <c r="DM2" s="383"/>
      <c r="DN2" s="383"/>
      <c r="DO2" s="383"/>
      <c r="DP2" s="383"/>
      <c r="DQ2" s="383"/>
      <c r="DR2" s="383"/>
      <c r="DS2" s="383"/>
      <c r="DT2" s="384"/>
    </row>
    <row r="3" spans="1:127" ht="15" customHeight="1">
      <c r="A3" s="19" t="s">
        <v>2</v>
      </c>
      <c r="B3" s="23"/>
      <c r="C3" s="23"/>
      <c r="D3" s="1043" t="s">
        <v>802</v>
      </c>
      <c r="E3" s="545"/>
      <c r="F3" s="545"/>
      <c r="G3" s="545"/>
      <c r="H3" s="545"/>
      <c r="I3" s="545"/>
      <c r="J3" s="545"/>
      <c r="K3" s="545"/>
      <c r="L3" s="545"/>
      <c r="M3" s="545"/>
      <c r="N3" s="545"/>
      <c r="O3" s="545"/>
      <c r="P3" s="545"/>
      <c r="Q3" s="545"/>
      <c r="R3" s="545"/>
      <c r="S3" s="545"/>
      <c r="T3" s="545"/>
      <c r="U3" s="545"/>
      <c r="V3" s="545"/>
      <c r="W3" s="545"/>
      <c r="X3" s="545"/>
      <c r="Y3" s="545"/>
      <c r="Z3" s="545"/>
      <c r="AA3" s="545"/>
      <c r="AB3" s="545"/>
      <c r="AC3" s="545"/>
      <c r="AD3" s="545"/>
      <c r="AE3" s="545"/>
      <c r="AF3" s="545"/>
      <c r="AG3" s="545"/>
      <c r="AH3" s="545"/>
      <c r="AI3" s="545"/>
      <c r="AJ3" s="545"/>
      <c r="AK3" s="545"/>
      <c r="AL3" s="545"/>
      <c r="AM3" s="545"/>
      <c r="AN3" s="545"/>
      <c r="AO3" s="545"/>
      <c r="AP3" s="545"/>
      <c r="AQ3" s="545"/>
      <c r="AR3" s="545"/>
      <c r="AS3" s="545"/>
      <c r="AT3" s="545"/>
      <c r="AU3" s="545"/>
      <c r="AV3" s="545"/>
      <c r="AW3" s="545"/>
      <c r="AX3" s="545"/>
      <c r="AY3" s="545"/>
      <c r="AZ3" s="545"/>
      <c r="BA3" s="545"/>
      <c r="BB3" s="545"/>
      <c r="BC3" s="545"/>
      <c r="BD3" s="545"/>
      <c r="BE3" s="545"/>
      <c r="BF3" s="545"/>
      <c r="BG3" s="545"/>
      <c r="BH3" s="545"/>
      <c r="BI3" s="545"/>
      <c r="BJ3" s="545"/>
      <c r="BK3" s="545"/>
      <c r="BL3" s="23"/>
      <c r="BP3" s="385"/>
      <c r="BQ3" s="386"/>
      <c r="BR3" s="386"/>
      <c r="BS3" s="386"/>
      <c r="BT3" s="386"/>
      <c r="BU3" s="386"/>
      <c r="BV3" s="386"/>
      <c r="BW3" s="386"/>
      <c r="BX3" s="386"/>
      <c r="BY3" s="386"/>
      <c r="BZ3" s="386"/>
      <c r="CA3" s="386"/>
      <c r="CB3" s="386"/>
      <c r="CC3" s="386"/>
      <c r="CD3" s="386"/>
      <c r="CE3" s="386"/>
      <c r="CF3" s="386"/>
      <c r="CG3" s="386"/>
      <c r="CH3" s="386"/>
      <c r="CI3" s="386"/>
      <c r="CJ3" s="386"/>
      <c r="CK3" s="386"/>
      <c r="CL3" s="386"/>
      <c r="CM3" s="386"/>
      <c r="CN3" s="386"/>
      <c r="CO3" s="386"/>
      <c r="CP3" s="386"/>
      <c r="CQ3" s="386"/>
      <c r="CR3" s="386"/>
      <c r="CS3" s="386"/>
      <c r="CT3" s="386"/>
      <c r="CU3" s="386"/>
      <c r="CV3" s="386"/>
      <c r="CW3" s="386"/>
      <c r="CX3" s="386"/>
      <c r="CY3" s="386"/>
      <c r="CZ3" s="386"/>
      <c r="DA3" s="386"/>
      <c r="DB3" s="386"/>
      <c r="DC3" s="386"/>
      <c r="DD3" s="386"/>
      <c r="DE3" s="386"/>
      <c r="DF3" s="386"/>
      <c r="DG3" s="386"/>
      <c r="DH3" s="386"/>
      <c r="DI3" s="386"/>
      <c r="DJ3" s="386"/>
      <c r="DK3" s="386"/>
      <c r="DL3" s="386"/>
      <c r="DM3" s="386"/>
      <c r="DN3" s="386"/>
      <c r="DO3" s="386"/>
      <c r="DP3" s="386"/>
      <c r="DQ3" s="386"/>
      <c r="DR3" s="386"/>
      <c r="DS3" s="386"/>
      <c r="DT3" s="387"/>
    </row>
    <row r="4" spans="1:127" ht="30" customHeight="1">
      <c r="B4" s="23"/>
      <c r="C4" s="23"/>
      <c r="D4" s="23"/>
      <c r="E4" s="466" t="s">
        <v>50</v>
      </c>
      <c r="F4" s="467"/>
      <c r="G4" s="467"/>
      <c r="H4" s="467"/>
      <c r="I4" s="467"/>
      <c r="J4" s="467"/>
      <c r="K4" s="468"/>
      <c r="L4" s="535"/>
      <c r="M4" s="536"/>
      <c r="N4" s="536"/>
      <c r="O4" s="536"/>
      <c r="P4" s="536"/>
      <c r="Q4" s="536"/>
      <c r="R4" s="536"/>
      <c r="S4" s="536"/>
      <c r="T4" s="536"/>
      <c r="U4" s="536"/>
      <c r="V4" s="536"/>
      <c r="W4" s="536"/>
      <c r="X4" s="536"/>
      <c r="Y4" s="536"/>
      <c r="Z4" s="536"/>
      <c r="AA4" s="536"/>
      <c r="AB4" s="536"/>
      <c r="AC4" s="536"/>
      <c r="AD4" s="536"/>
      <c r="AE4" s="536"/>
      <c r="AF4" s="536"/>
      <c r="AG4" s="536"/>
      <c r="AH4" s="536"/>
      <c r="AI4" s="536"/>
      <c r="AJ4" s="536"/>
      <c r="AK4" s="536"/>
      <c r="AL4" s="536"/>
      <c r="AM4" s="536"/>
      <c r="AN4" s="537"/>
      <c r="AO4" s="1330" t="s">
        <v>875</v>
      </c>
      <c r="AP4" s="1331"/>
      <c r="AQ4" s="1331"/>
      <c r="AR4" s="1331"/>
      <c r="AS4" s="1331"/>
      <c r="AT4" s="1331"/>
      <c r="AU4" s="1331"/>
      <c r="AV4" s="1331"/>
      <c r="AW4" s="1331"/>
      <c r="AX4" s="1331"/>
      <c r="AY4" s="1331"/>
      <c r="AZ4" s="1331"/>
      <c r="BA4" s="1331"/>
      <c r="BB4" s="1332"/>
      <c r="BC4" s="1333"/>
      <c r="BD4" s="1333"/>
      <c r="BE4" s="1333"/>
      <c r="BF4" s="1333"/>
      <c r="BG4" s="1333"/>
      <c r="BH4" s="1333"/>
      <c r="BI4" s="1333"/>
      <c r="BJ4" s="1333"/>
      <c r="BK4" s="1334"/>
      <c r="BL4" s="23"/>
      <c r="BN4" s="288">
        <f>AZ6</f>
        <v>0</v>
      </c>
      <c r="BP4" s="385"/>
      <c r="BQ4" s="386"/>
      <c r="BR4" s="386"/>
      <c r="BS4" s="386"/>
      <c r="BT4" s="386"/>
      <c r="BU4" s="386"/>
      <c r="BV4" s="386"/>
      <c r="BW4" s="386"/>
      <c r="BX4" s="386"/>
      <c r="BY4" s="386"/>
      <c r="BZ4" s="386"/>
      <c r="CA4" s="386"/>
      <c r="CB4" s="386"/>
      <c r="CC4" s="386"/>
      <c r="CD4" s="386"/>
      <c r="CE4" s="386"/>
      <c r="CF4" s="386"/>
      <c r="CG4" s="386"/>
      <c r="CH4" s="386"/>
      <c r="CI4" s="386"/>
      <c r="CJ4" s="386"/>
      <c r="CK4" s="386"/>
      <c r="CL4" s="386"/>
      <c r="CM4" s="386"/>
      <c r="CN4" s="386"/>
      <c r="CO4" s="386"/>
      <c r="CP4" s="386"/>
      <c r="CQ4" s="386"/>
      <c r="CR4" s="386"/>
      <c r="CS4" s="386"/>
      <c r="CT4" s="386"/>
      <c r="CU4" s="386"/>
      <c r="CV4" s="386"/>
      <c r="CW4" s="386"/>
      <c r="CX4" s="386"/>
      <c r="CY4" s="386"/>
      <c r="CZ4" s="386"/>
      <c r="DA4" s="386"/>
      <c r="DB4" s="386"/>
      <c r="DC4" s="386"/>
      <c r="DD4" s="386"/>
      <c r="DE4" s="386"/>
      <c r="DF4" s="386"/>
      <c r="DG4" s="386"/>
      <c r="DH4" s="386"/>
      <c r="DI4" s="386"/>
      <c r="DJ4" s="386"/>
      <c r="DK4" s="386"/>
      <c r="DL4" s="386"/>
      <c r="DM4" s="386"/>
      <c r="DN4" s="386"/>
      <c r="DO4" s="386"/>
      <c r="DP4" s="386"/>
      <c r="DQ4" s="386"/>
      <c r="DR4" s="386"/>
      <c r="DS4" s="386"/>
      <c r="DT4" s="387"/>
    </row>
    <row r="5" spans="1:127" ht="45" customHeight="1">
      <c r="B5" s="23"/>
      <c r="C5" s="23"/>
      <c r="D5" s="23"/>
      <c r="E5" s="858" t="s">
        <v>52</v>
      </c>
      <c r="F5" s="467"/>
      <c r="G5" s="467"/>
      <c r="H5" s="467"/>
      <c r="I5" s="467"/>
      <c r="J5" s="467"/>
      <c r="K5" s="468"/>
      <c r="L5" s="469"/>
      <c r="M5" s="470"/>
      <c r="N5" s="470"/>
      <c r="O5" s="470"/>
      <c r="P5" s="470"/>
      <c r="Q5" s="470"/>
      <c r="R5" s="470"/>
      <c r="S5" s="470"/>
      <c r="T5" s="470"/>
      <c r="U5" s="470"/>
      <c r="V5" s="470"/>
      <c r="W5" s="470"/>
      <c r="X5" s="470"/>
      <c r="Y5" s="470"/>
      <c r="Z5" s="470"/>
      <c r="AA5" s="470"/>
      <c r="AB5" s="470"/>
      <c r="AC5" s="470"/>
      <c r="AD5" s="470"/>
      <c r="AE5" s="470"/>
      <c r="AF5" s="470"/>
      <c r="AG5" s="470"/>
      <c r="AH5" s="470"/>
      <c r="AI5" s="470"/>
      <c r="AJ5" s="470"/>
      <c r="AK5" s="470"/>
      <c r="AL5" s="470"/>
      <c r="AM5" s="470"/>
      <c r="AN5" s="470"/>
      <c r="AO5" s="470"/>
      <c r="AP5" s="470"/>
      <c r="AQ5" s="470"/>
      <c r="AR5" s="470"/>
      <c r="AS5" s="470"/>
      <c r="AT5" s="470"/>
      <c r="AU5" s="470"/>
      <c r="AV5" s="470"/>
      <c r="AW5" s="470"/>
      <c r="AX5" s="470"/>
      <c r="AY5" s="470"/>
      <c r="AZ5" s="470"/>
      <c r="BA5" s="470"/>
      <c r="BB5" s="470"/>
      <c r="BC5" s="470"/>
      <c r="BD5" s="470"/>
      <c r="BE5" s="470"/>
      <c r="BF5" s="470"/>
      <c r="BG5" s="470"/>
      <c r="BH5" s="470"/>
      <c r="BI5" s="470"/>
      <c r="BJ5" s="470"/>
      <c r="BK5" s="471"/>
      <c r="BL5" s="23"/>
      <c r="BN5" s="288">
        <f>BI6</f>
        <v>0</v>
      </c>
      <c r="BP5" s="385"/>
      <c r="BQ5" s="386"/>
      <c r="BR5" s="386"/>
      <c r="BS5" s="386"/>
      <c r="BT5" s="386"/>
      <c r="BU5" s="386"/>
      <c r="BV5" s="386"/>
      <c r="BW5" s="386"/>
      <c r="BX5" s="386"/>
      <c r="BY5" s="386"/>
      <c r="BZ5" s="386"/>
      <c r="CA5" s="386"/>
      <c r="CB5" s="386"/>
      <c r="CC5" s="386"/>
      <c r="CD5" s="386"/>
      <c r="CE5" s="386"/>
      <c r="CF5" s="386"/>
      <c r="CG5" s="386"/>
      <c r="CH5" s="386"/>
      <c r="CI5" s="386"/>
      <c r="CJ5" s="386"/>
      <c r="CK5" s="386"/>
      <c r="CL5" s="386"/>
      <c r="CM5" s="386"/>
      <c r="CN5" s="386"/>
      <c r="CO5" s="386"/>
      <c r="CP5" s="386"/>
      <c r="CQ5" s="386"/>
      <c r="CR5" s="386"/>
      <c r="CS5" s="386"/>
      <c r="CT5" s="386"/>
      <c r="CU5" s="386"/>
      <c r="CV5" s="386"/>
      <c r="CW5" s="386"/>
      <c r="CX5" s="386"/>
      <c r="CY5" s="386"/>
      <c r="CZ5" s="386"/>
      <c r="DA5" s="386"/>
      <c r="DB5" s="386"/>
      <c r="DC5" s="386"/>
      <c r="DD5" s="386"/>
      <c r="DE5" s="386"/>
      <c r="DF5" s="386"/>
      <c r="DG5" s="386"/>
      <c r="DH5" s="386"/>
      <c r="DI5" s="386"/>
      <c r="DJ5" s="386"/>
      <c r="DK5" s="386"/>
      <c r="DL5" s="386"/>
      <c r="DM5" s="386"/>
      <c r="DN5" s="386"/>
      <c r="DO5" s="386"/>
      <c r="DP5" s="386"/>
      <c r="DQ5" s="386"/>
      <c r="DR5" s="386"/>
      <c r="DS5" s="386"/>
      <c r="DT5" s="387"/>
    </row>
    <row r="6" spans="1:127" ht="30" customHeight="1">
      <c r="B6" s="23"/>
      <c r="C6" s="23"/>
      <c r="D6" s="23"/>
      <c r="E6" s="881" t="s">
        <v>53</v>
      </c>
      <c r="F6" s="882"/>
      <c r="G6" s="882"/>
      <c r="H6" s="882"/>
      <c r="I6" s="882"/>
      <c r="J6" s="882"/>
      <c r="K6" s="883"/>
      <c r="L6" s="538" t="s">
        <v>54</v>
      </c>
      <c r="M6" s="539"/>
      <c r="N6" s="539"/>
      <c r="O6" s="539"/>
      <c r="P6" s="539"/>
      <c r="Q6" s="539"/>
      <c r="R6" s="539"/>
      <c r="S6" s="539"/>
      <c r="T6" s="539"/>
      <c r="U6" s="539"/>
      <c r="V6" s="539"/>
      <c r="W6" s="540"/>
      <c r="X6" s="899" t="s">
        <v>55</v>
      </c>
      <c r="Y6" s="900"/>
      <c r="Z6" s="900"/>
      <c r="AA6" s="900"/>
      <c r="AB6" s="900"/>
      <c r="AC6" s="900"/>
      <c r="AD6" s="900"/>
      <c r="AE6" s="900"/>
      <c r="AF6" s="900"/>
      <c r="AG6" s="900"/>
      <c r="AH6" s="901"/>
      <c r="AI6" s="902"/>
      <c r="AJ6" s="903"/>
      <c r="AK6" s="903"/>
      <c r="AL6" s="903"/>
      <c r="AM6" s="903"/>
      <c r="AN6" s="864"/>
      <c r="AO6" s="864"/>
      <c r="AP6" s="864"/>
      <c r="AQ6" s="864"/>
      <c r="AR6" s="864"/>
      <c r="AS6" s="865"/>
      <c r="AT6" s="895" t="s">
        <v>876</v>
      </c>
      <c r="AU6" s="896"/>
      <c r="AV6" s="896"/>
      <c r="AW6" s="896"/>
      <c r="AX6" s="896"/>
      <c r="AY6" s="896"/>
      <c r="AZ6" s="897">
        <f>LEN(L4)</f>
        <v>0</v>
      </c>
      <c r="BA6" s="897"/>
      <c r="BB6" s="898"/>
      <c r="BC6" s="859" t="s">
        <v>51</v>
      </c>
      <c r="BD6" s="860"/>
      <c r="BE6" s="860"/>
      <c r="BF6" s="860"/>
      <c r="BG6" s="860"/>
      <c r="BH6" s="860"/>
      <c r="BI6" s="861">
        <f>LEN(L5)</f>
        <v>0</v>
      </c>
      <c r="BJ6" s="862"/>
      <c r="BK6" s="863"/>
      <c r="BL6" s="23"/>
      <c r="BP6" s="388"/>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389"/>
      <c r="DG6" s="389"/>
      <c r="DH6" s="389"/>
      <c r="DI6" s="389"/>
      <c r="DJ6" s="389"/>
      <c r="DK6" s="389"/>
      <c r="DL6" s="389"/>
      <c r="DM6" s="389"/>
      <c r="DN6" s="389"/>
      <c r="DO6" s="389"/>
      <c r="DP6" s="389"/>
      <c r="DQ6" s="389"/>
      <c r="DR6" s="389"/>
      <c r="DS6" s="389"/>
      <c r="DT6" s="390"/>
    </row>
    <row r="7" spans="1:127" ht="7.5" customHeight="1">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P7" s="1190" t="s">
        <v>703</v>
      </c>
      <c r="BQ7" s="1191"/>
      <c r="BR7" s="1191"/>
      <c r="BS7" s="1191"/>
      <c r="BT7" s="1191"/>
      <c r="BU7" s="1191"/>
      <c r="BV7" s="1191"/>
      <c r="BW7" s="1191"/>
      <c r="BX7" s="1191"/>
      <c r="BY7" s="1191"/>
      <c r="BZ7" s="1191"/>
      <c r="CA7" s="1191"/>
      <c r="CB7" s="1191"/>
      <c r="CC7" s="1191"/>
      <c r="CD7" s="1191"/>
      <c r="CE7" s="1191"/>
      <c r="CF7" s="1191"/>
      <c r="CG7" s="1191"/>
      <c r="CH7" s="1191"/>
      <c r="CI7" s="1191"/>
      <c r="CJ7" s="1191"/>
      <c r="CK7" s="1191"/>
      <c r="CL7" s="1191"/>
      <c r="CM7" s="1191"/>
      <c r="CN7" s="1191"/>
      <c r="CO7" s="1191"/>
      <c r="CP7" s="1191"/>
      <c r="CQ7" s="1191"/>
      <c r="CR7" s="1191"/>
      <c r="CS7" s="1191"/>
      <c r="CT7" s="1191"/>
      <c r="CU7" s="1191"/>
      <c r="CV7" s="1191"/>
      <c r="CW7" s="1191"/>
      <c r="CX7" s="1191"/>
      <c r="CY7" s="1191"/>
      <c r="CZ7" s="1191"/>
      <c r="DA7" s="1191"/>
      <c r="DB7" s="1191"/>
      <c r="DC7" s="1191"/>
      <c r="DD7" s="1191"/>
      <c r="DE7" s="1191"/>
      <c r="DF7" s="1191"/>
      <c r="DG7" s="1191"/>
      <c r="DH7" s="1191"/>
      <c r="DI7" s="1191"/>
      <c r="DJ7" s="1191"/>
      <c r="DK7" s="1191"/>
      <c r="DL7" s="1191"/>
      <c r="DM7" s="1191"/>
      <c r="DN7" s="1191"/>
      <c r="DO7" s="1191"/>
      <c r="DP7" s="1191"/>
      <c r="DQ7" s="1191"/>
      <c r="DR7" s="1191"/>
      <c r="DS7" s="1191"/>
      <c r="DT7" s="1192"/>
    </row>
    <row r="8" spans="1:127" ht="15" customHeight="1">
      <c r="B8" s="23"/>
      <c r="C8" s="23"/>
      <c r="D8" s="347" t="s">
        <v>56</v>
      </c>
      <c r="E8" s="545"/>
      <c r="F8" s="545"/>
      <c r="G8" s="545"/>
      <c r="H8" s="545"/>
      <c r="I8" s="545"/>
      <c r="J8" s="545"/>
      <c r="K8" s="545"/>
      <c r="L8" s="545"/>
      <c r="M8" s="545"/>
      <c r="N8" s="545"/>
      <c r="O8" s="545"/>
      <c r="P8" s="545"/>
      <c r="Q8" s="545"/>
      <c r="R8" s="545"/>
      <c r="S8" s="545"/>
      <c r="T8" s="545"/>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3"/>
      <c r="BO8" s="20"/>
      <c r="BP8" s="1209"/>
      <c r="BQ8" s="1210"/>
      <c r="BR8" s="1210"/>
      <c r="BS8" s="1210"/>
      <c r="BT8" s="1210"/>
      <c r="BU8" s="1210"/>
      <c r="BV8" s="1210"/>
      <c r="BW8" s="1210"/>
      <c r="BX8" s="1210"/>
      <c r="BY8" s="1210"/>
      <c r="BZ8" s="1210"/>
      <c r="CA8" s="1210"/>
      <c r="CB8" s="1210"/>
      <c r="CC8" s="1210"/>
      <c r="CD8" s="1210"/>
      <c r="CE8" s="1210"/>
      <c r="CF8" s="1210"/>
      <c r="CG8" s="1210"/>
      <c r="CH8" s="1210"/>
      <c r="CI8" s="1210"/>
      <c r="CJ8" s="1210"/>
      <c r="CK8" s="1210"/>
      <c r="CL8" s="1210"/>
      <c r="CM8" s="1210"/>
      <c r="CN8" s="1210"/>
      <c r="CO8" s="1210"/>
      <c r="CP8" s="1210"/>
      <c r="CQ8" s="1210"/>
      <c r="CR8" s="1210"/>
      <c r="CS8" s="1210"/>
      <c r="CT8" s="1210"/>
      <c r="CU8" s="1210"/>
      <c r="CV8" s="1210"/>
      <c r="CW8" s="1210"/>
      <c r="CX8" s="1210"/>
      <c r="CY8" s="1210"/>
      <c r="CZ8" s="1210"/>
      <c r="DA8" s="1210"/>
      <c r="DB8" s="1210"/>
      <c r="DC8" s="1210"/>
      <c r="DD8" s="1210"/>
      <c r="DE8" s="1210"/>
      <c r="DF8" s="1210"/>
      <c r="DG8" s="1210"/>
      <c r="DH8" s="1210"/>
      <c r="DI8" s="1210"/>
      <c r="DJ8" s="1210"/>
      <c r="DK8" s="1210"/>
      <c r="DL8" s="1210"/>
      <c r="DM8" s="1210"/>
      <c r="DN8" s="1210"/>
      <c r="DO8" s="1210"/>
      <c r="DP8" s="1210"/>
      <c r="DQ8" s="1210"/>
      <c r="DR8" s="1210"/>
      <c r="DS8" s="1210"/>
      <c r="DT8" s="1211"/>
    </row>
    <row r="9" spans="1:127" ht="30" customHeight="1">
      <c r="B9" s="23"/>
      <c r="C9" s="23"/>
      <c r="D9" s="24"/>
      <c r="E9" s="884" t="s">
        <v>57</v>
      </c>
      <c r="F9" s="885"/>
      <c r="G9" s="885"/>
      <c r="H9" s="885"/>
      <c r="I9" s="885"/>
      <c r="J9" s="885"/>
      <c r="K9" s="885"/>
      <c r="L9" s="886"/>
      <c r="M9" s="886"/>
      <c r="N9" s="886"/>
      <c r="O9" s="886"/>
      <c r="P9" s="886"/>
      <c r="Q9" s="886"/>
      <c r="R9" s="886"/>
      <c r="S9" s="886"/>
      <c r="T9" s="886"/>
      <c r="U9" s="886"/>
      <c r="V9" s="886"/>
      <c r="W9" s="886"/>
      <c r="X9" s="886"/>
      <c r="Y9" s="886"/>
      <c r="Z9" s="886"/>
      <c r="AA9" s="886"/>
      <c r="AB9" s="886"/>
      <c r="AC9" s="886"/>
      <c r="AD9" s="886"/>
      <c r="AE9" s="886"/>
      <c r="AF9" s="886"/>
      <c r="AG9" s="886"/>
      <c r="AH9" s="886"/>
      <c r="AI9" s="886"/>
      <c r="AJ9" s="886"/>
      <c r="AK9" s="886"/>
      <c r="AL9" s="886"/>
      <c r="AM9" s="886"/>
      <c r="AN9" s="886"/>
      <c r="AO9" s="886"/>
      <c r="AP9" s="886"/>
      <c r="AQ9" s="886"/>
      <c r="AR9" s="886"/>
      <c r="AS9" s="886"/>
      <c r="AT9" s="886"/>
      <c r="AU9" s="886"/>
      <c r="AV9" s="886"/>
      <c r="AW9" s="886"/>
      <c r="AX9" s="886"/>
      <c r="AY9" s="886"/>
      <c r="AZ9" s="886"/>
      <c r="BA9" s="886"/>
      <c r="BB9" s="886"/>
      <c r="BC9" s="886"/>
      <c r="BD9" s="886"/>
      <c r="BE9" s="886"/>
      <c r="BF9" s="886"/>
      <c r="BG9" s="886"/>
      <c r="BH9" s="886"/>
      <c r="BI9" s="886"/>
      <c r="BJ9" s="886"/>
      <c r="BK9" s="887"/>
      <c r="BL9" s="23"/>
      <c r="BO9" s="20"/>
      <c r="BP9" s="1209"/>
      <c r="BQ9" s="1210"/>
      <c r="BR9" s="1210"/>
      <c r="BS9" s="1210"/>
      <c r="BT9" s="1210"/>
      <c r="BU9" s="1210"/>
      <c r="BV9" s="1210"/>
      <c r="BW9" s="1210"/>
      <c r="BX9" s="1210"/>
      <c r="BY9" s="1210"/>
      <c r="BZ9" s="1210"/>
      <c r="CA9" s="1210"/>
      <c r="CB9" s="1210"/>
      <c r="CC9" s="1210"/>
      <c r="CD9" s="1210"/>
      <c r="CE9" s="1210"/>
      <c r="CF9" s="1210"/>
      <c r="CG9" s="1210"/>
      <c r="CH9" s="1210"/>
      <c r="CI9" s="1210"/>
      <c r="CJ9" s="1210"/>
      <c r="CK9" s="1210"/>
      <c r="CL9" s="1210"/>
      <c r="CM9" s="1210"/>
      <c r="CN9" s="1210"/>
      <c r="CO9" s="1210"/>
      <c r="CP9" s="1210"/>
      <c r="CQ9" s="1210"/>
      <c r="CR9" s="1210"/>
      <c r="CS9" s="1210"/>
      <c r="CT9" s="1210"/>
      <c r="CU9" s="1210"/>
      <c r="CV9" s="1210"/>
      <c r="CW9" s="1210"/>
      <c r="CX9" s="1210"/>
      <c r="CY9" s="1210"/>
      <c r="CZ9" s="1210"/>
      <c r="DA9" s="1210"/>
      <c r="DB9" s="1210"/>
      <c r="DC9" s="1210"/>
      <c r="DD9" s="1210"/>
      <c r="DE9" s="1210"/>
      <c r="DF9" s="1210"/>
      <c r="DG9" s="1210"/>
      <c r="DH9" s="1210"/>
      <c r="DI9" s="1210"/>
      <c r="DJ9" s="1210"/>
      <c r="DK9" s="1210"/>
      <c r="DL9" s="1210"/>
      <c r="DM9" s="1210"/>
      <c r="DN9" s="1210"/>
      <c r="DO9" s="1210"/>
      <c r="DP9" s="1210"/>
      <c r="DQ9" s="1210"/>
      <c r="DR9" s="1210"/>
      <c r="DS9" s="1210"/>
      <c r="DT9" s="1211"/>
    </row>
    <row r="10" spans="1:127" ht="30" customHeight="1">
      <c r="B10" s="23"/>
      <c r="C10" s="23"/>
      <c r="D10" s="24"/>
      <c r="E10" s="368" t="s">
        <v>58</v>
      </c>
      <c r="F10" s="866"/>
      <c r="G10" s="866"/>
      <c r="H10" s="866"/>
      <c r="I10" s="866"/>
      <c r="J10" s="866"/>
      <c r="K10" s="867"/>
      <c r="L10" s="868"/>
      <c r="M10" s="869"/>
      <c r="N10" s="869"/>
      <c r="O10" s="869"/>
      <c r="P10" s="869"/>
      <c r="Q10" s="869"/>
      <c r="R10" s="869"/>
      <c r="S10" s="870"/>
      <c r="T10" s="871" t="s">
        <v>59</v>
      </c>
      <c r="U10" s="529"/>
      <c r="V10" s="529"/>
      <c r="W10" s="529"/>
      <c r="X10" s="529"/>
      <c r="Y10" s="526"/>
      <c r="Z10" s="526"/>
      <c r="AA10" s="527"/>
      <c r="AB10" s="528" t="s">
        <v>60</v>
      </c>
      <c r="AC10" s="529"/>
      <c r="AD10" s="529"/>
      <c r="AE10" s="529"/>
      <c r="AF10" s="529"/>
      <c r="AG10" s="526"/>
      <c r="AH10" s="526"/>
      <c r="AI10" s="526"/>
      <c r="AJ10" s="527"/>
      <c r="AK10" s="533" t="s">
        <v>956</v>
      </c>
      <c r="AL10" s="534"/>
      <c r="AM10" s="534"/>
      <c r="AN10" s="534"/>
      <c r="AO10" s="534"/>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9"/>
      <c r="BL10" s="23"/>
      <c r="BO10" s="20"/>
      <c r="BP10" s="1209"/>
      <c r="BQ10" s="1210"/>
      <c r="BR10" s="1210"/>
      <c r="BS10" s="1210"/>
      <c r="BT10" s="1210"/>
      <c r="BU10" s="1210"/>
      <c r="BV10" s="1210"/>
      <c r="BW10" s="1210"/>
      <c r="BX10" s="1210"/>
      <c r="BY10" s="1210"/>
      <c r="BZ10" s="1210"/>
      <c r="CA10" s="1210"/>
      <c r="CB10" s="1210"/>
      <c r="CC10" s="1210"/>
      <c r="CD10" s="1210"/>
      <c r="CE10" s="1210"/>
      <c r="CF10" s="1210"/>
      <c r="CG10" s="1210"/>
      <c r="CH10" s="1210"/>
      <c r="CI10" s="1210"/>
      <c r="CJ10" s="1210"/>
      <c r="CK10" s="1210"/>
      <c r="CL10" s="1210"/>
      <c r="CM10" s="1210"/>
      <c r="CN10" s="1210"/>
      <c r="CO10" s="1210"/>
      <c r="CP10" s="1210"/>
      <c r="CQ10" s="1210"/>
      <c r="CR10" s="1210"/>
      <c r="CS10" s="1210"/>
      <c r="CT10" s="1210"/>
      <c r="CU10" s="1210"/>
      <c r="CV10" s="1210"/>
      <c r="CW10" s="1210"/>
      <c r="CX10" s="1210"/>
      <c r="CY10" s="1210"/>
      <c r="CZ10" s="1210"/>
      <c r="DA10" s="1210"/>
      <c r="DB10" s="1210"/>
      <c r="DC10" s="1210"/>
      <c r="DD10" s="1210"/>
      <c r="DE10" s="1210"/>
      <c r="DF10" s="1210"/>
      <c r="DG10" s="1210"/>
      <c r="DH10" s="1210"/>
      <c r="DI10" s="1210"/>
      <c r="DJ10" s="1210"/>
      <c r="DK10" s="1210"/>
      <c r="DL10" s="1210"/>
      <c r="DM10" s="1210"/>
      <c r="DN10" s="1210"/>
      <c r="DO10" s="1210"/>
      <c r="DP10" s="1210"/>
      <c r="DQ10" s="1210"/>
      <c r="DR10" s="1210"/>
      <c r="DS10" s="1210"/>
      <c r="DT10" s="1211"/>
    </row>
    <row r="11" spans="1:127" ht="30" customHeight="1">
      <c r="B11" s="23"/>
      <c r="C11" s="23"/>
      <c r="D11" s="24"/>
      <c r="E11" s="890" t="s">
        <v>61</v>
      </c>
      <c r="F11" s="892" t="s">
        <v>62</v>
      </c>
      <c r="G11" s="893"/>
      <c r="H11" s="893"/>
      <c r="I11" s="893"/>
      <c r="J11" s="893"/>
      <c r="K11" s="894"/>
      <c r="L11" s="875" t="s">
        <v>63</v>
      </c>
      <c r="M11" s="876"/>
      <c r="N11" s="876"/>
      <c r="O11" s="876"/>
      <c r="P11" s="876"/>
      <c r="Q11" s="876"/>
      <c r="R11" s="876"/>
      <c r="S11" s="876"/>
      <c r="T11" s="876"/>
      <c r="U11" s="876"/>
      <c r="V11" s="876"/>
      <c r="W11" s="876"/>
      <c r="X11" s="876"/>
      <c r="Y11" s="876"/>
      <c r="Z11" s="877"/>
      <c r="AA11" s="523" t="s">
        <v>64</v>
      </c>
      <c r="AB11" s="524"/>
      <c r="AC11" s="524"/>
      <c r="AD11" s="524"/>
      <c r="AE11" s="524"/>
      <c r="AF11" s="524"/>
      <c r="AG11" s="524"/>
      <c r="AH11" s="524"/>
      <c r="AI11" s="524"/>
      <c r="AJ11" s="524"/>
      <c r="AK11" s="524"/>
      <c r="AL11" s="524"/>
      <c r="AM11" s="524"/>
      <c r="AN11" s="524"/>
      <c r="AO11" s="524"/>
      <c r="AP11" s="524"/>
      <c r="AQ11" s="524"/>
      <c r="AR11" s="524"/>
      <c r="AS11" s="525"/>
      <c r="AT11" s="530" t="s">
        <v>65</v>
      </c>
      <c r="AU11" s="531"/>
      <c r="AV11" s="531"/>
      <c r="AW11" s="531"/>
      <c r="AX11" s="531"/>
      <c r="AY11" s="531"/>
      <c r="AZ11" s="532"/>
      <c r="BA11" s="868"/>
      <c r="BB11" s="869"/>
      <c r="BC11" s="869"/>
      <c r="BD11" s="869"/>
      <c r="BE11" s="869"/>
      <c r="BF11" s="869"/>
      <c r="BG11" s="869"/>
      <c r="BH11" s="869"/>
      <c r="BI11" s="869"/>
      <c r="BJ11" s="869"/>
      <c r="BK11" s="870"/>
      <c r="BL11" s="23"/>
      <c r="BO11" s="20"/>
      <c r="BP11" s="394"/>
      <c r="BQ11" s="395"/>
      <c r="BR11" s="395"/>
      <c r="BS11" s="395"/>
      <c r="BT11" s="395"/>
      <c r="BU11" s="395"/>
      <c r="BV11" s="395"/>
      <c r="BW11" s="395"/>
      <c r="BX11" s="395"/>
      <c r="BY11" s="395"/>
      <c r="BZ11" s="395"/>
      <c r="CA11" s="395"/>
      <c r="CB11" s="395"/>
      <c r="CC11" s="395"/>
      <c r="CD11" s="395"/>
      <c r="CE11" s="395"/>
      <c r="CF11" s="395"/>
      <c r="CG11" s="395"/>
      <c r="CH11" s="395"/>
      <c r="CI11" s="395"/>
      <c r="CJ11" s="395"/>
      <c r="CK11" s="395"/>
      <c r="CL11" s="395"/>
      <c r="CM11" s="395"/>
      <c r="CN11" s="395"/>
      <c r="CO11" s="395"/>
      <c r="CP11" s="395"/>
      <c r="CQ11" s="395"/>
      <c r="CR11" s="395"/>
      <c r="CS11" s="395"/>
      <c r="CT11" s="395"/>
      <c r="CU11" s="395"/>
      <c r="CV11" s="395"/>
      <c r="CW11" s="395"/>
      <c r="CX11" s="395"/>
      <c r="CY11" s="395"/>
      <c r="CZ11" s="395"/>
      <c r="DA11" s="395"/>
      <c r="DB11" s="395"/>
      <c r="DC11" s="395"/>
      <c r="DD11" s="395"/>
      <c r="DE11" s="395"/>
      <c r="DF11" s="395"/>
      <c r="DG11" s="395"/>
      <c r="DH11" s="395"/>
      <c r="DI11" s="395"/>
      <c r="DJ11" s="395"/>
      <c r="DK11" s="395"/>
      <c r="DL11" s="395"/>
      <c r="DM11" s="395"/>
      <c r="DN11" s="395"/>
      <c r="DO11" s="395"/>
      <c r="DP11" s="395"/>
      <c r="DQ11" s="395"/>
      <c r="DR11" s="395"/>
      <c r="DS11" s="395"/>
      <c r="DT11" s="396"/>
    </row>
    <row r="12" spans="1:127" ht="30" customHeight="1">
      <c r="B12" s="23"/>
      <c r="C12" s="23"/>
      <c r="D12" s="24"/>
      <c r="E12" s="891"/>
      <c r="F12" s="872" t="s">
        <v>66</v>
      </c>
      <c r="G12" s="873"/>
      <c r="H12" s="873"/>
      <c r="I12" s="873"/>
      <c r="J12" s="873"/>
      <c r="K12" s="874"/>
      <c r="L12" s="875" t="s">
        <v>63</v>
      </c>
      <c r="M12" s="876"/>
      <c r="N12" s="876"/>
      <c r="O12" s="876"/>
      <c r="P12" s="876"/>
      <c r="Q12" s="876"/>
      <c r="R12" s="876"/>
      <c r="S12" s="876"/>
      <c r="T12" s="876"/>
      <c r="U12" s="876"/>
      <c r="V12" s="876"/>
      <c r="W12" s="876"/>
      <c r="X12" s="876"/>
      <c r="Y12" s="876"/>
      <c r="Z12" s="877"/>
      <c r="AA12" s="523" t="s">
        <v>64</v>
      </c>
      <c r="AB12" s="524"/>
      <c r="AC12" s="524"/>
      <c r="AD12" s="524"/>
      <c r="AE12" s="524"/>
      <c r="AF12" s="524"/>
      <c r="AG12" s="524"/>
      <c r="AH12" s="524"/>
      <c r="AI12" s="524"/>
      <c r="AJ12" s="524"/>
      <c r="AK12" s="524"/>
      <c r="AL12" s="524"/>
      <c r="AM12" s="524"/>
      <c r="AN12" s="524"/>
      <c r="AO12" s="524"/>
      <c r="AP12" s="524"/>
      <c r="AQ12" s="524"/>
      <c r="AR12" s="524"/>
      <c r="AS12" s="525"/>
      <c r="AT12" s="878" t="s">
        <v>67</v>
      </c>
      <c r="AU12" s="879"/>
      <c r="AV12" s="879"/>
      <c r="AW12" s="879"/>
      <c r="AX12" s="879"/>
      <c r="AY12" s="879"/>
      <c r="AZ12" s="880"/>
      <c r="BA12" s="868"/>
      <c r="BB12" s="869"/>
      <c r="BC12" s="869"/>
      <c r="BD12" s="869"/>
      <c r="BE12" s="869"/>
      <c r="BF12" s="869"/>
      <c r="BG12" s="869"/>
      <c r="BH12" s="869"/>
      <c r="BI12" s="869"/>
      <c r="BJ12" s="869"/>
      <c r="BK12" s="870"/>
      <c r="BL12" s="23"/>
      <c r="BO12" s="20"/>
      <c r="BP12" s="1305" t="s">
        <v>704</v>
      </c>
      <c r="BQ12" s="1306"/>
      <c r="BR12" s="1306"/>
      <c r="BS12" s="1306"/>
      <c r="BT12" s="1306"/>
      <c r="BU12" s="1306"/>
      <c r="BV12" s="1306"/>
      <c r="BW12" s="1306"/>
      <c r="BX12" s="1306"/>
      <c r="BY12" s="1306"/>
      <c r="BZ12" s="1306"/>
      <c r="CA12" s="1306"/>
      <c r="CB12" s="1306"/>
      <c r="CC12" s="1306"/>
      <c r="CD12" s="1306"/>
      <c r="CE12" s="1306"/>
      <c r="CF12" s="1306"/>
      <c r="CG12" s="1306"/>
      <c r="CH12" s="1306"/>
      <c r="CI12" s="1306"/>
      <c r="CJ12" s="1306"/>
      <c r="CK12" s="1306"/>
      <c r="CL12" s="1306"/>
      <c r="CM12" s="1306"/>
      <c r="CN12" s="1306"/>
      <c r="CO12" s="1306"/>
      <c r="CP12" s="1306"/>
      <c r="CQ12" s="1306"/>
      <c r="CR12" s="1306"/>
      <c r="CS12" s="1306"/>
      <c r="CT12" s="1306"/>
      <c r="CU12" s="1306"/>
      <c r="CV12" s="1306"/>
      <c r="CW12" s="1306"/>
      <c r="CX12" s="1306"/>
      <c r="CY12" s="1306"/>
      <c r="CZ12" s="1306"/>
      <c r="DA12" s="1306"/>
      <c r="DB12" s="1306"/>
      <c r="DC12" s="1306"/>
      <c r="DD12" s="1306"/>
      <c r="DE12" s="1306"/>
      <c r="DF12" s="1306"/>
      <c r="DG12" s="1306"/>
      <c r="DH12" s="1306"/>
      <c r="DI12" s="1306"/>
      <c r="DJ12" s="1306"/>
      <c r="DK12" s="1306"/>
      <c r="DL12" s="1306"/>
      <c r="DM12" s="1306"/>
      <c r="DN12" s="1306"/>
      <c r="DO12" s="1306"/>
      <c r="DP12" s="1306"/>
      <c r="DQ12" s="1306"/>
      <c r="DR12" s="1306"/>
      <c r="DS12" s="1306"/>
      <c r="DT12" s="1307"/>
    </row>
    <row r="13" spans="1:127" ht="7.5" customHeight="1">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O13" s="20"/>
      <c r="BP13" s="1308"/>
      <c r="BQ13" s="1272"/>
      <c r="BR13" s="1272"/>
      <c r="BS13" s="1272"/>
      <c r="BT13" s="1272"/>
      <c r="BU13" s="1272"/>
      <c r="BV13" s="1272"/>
      <c r="BW13" s="1272"/>
      <c r="BX13" s="1272"/>
      <c r="BY13" s="1272"/>
      <c r="BZ13" s="1272"/>
      <c r="CA13" s="1272"/>
      <c r="CB13" s="1272"/>
      <c r="CC13" s="1272"/>
      <c r="CD13" s="1272"/>
      <c r="CE13" s="1272"/>
      <c r="CF13" s="1272"/>
      <c r="CG13" s="1272"/>
      <c r="CH13" s="1272"/>
      <c r="CI13" s="1272"/>
      <c r="CJ13" s="1272"/>
      <c r="CK13" s="1272"/>
      <c r="CL13" s="1272"/>
      <c r="CM13" s="1272"/>
      <c r="CN13" s="1272"/>
      <c r="CO13" s="1272"/>
      <c r="CP13" s="1272"/>
      <c r="CQ13" s="1272"/>
      <c r="CR13" s="1272"/>
      <c r="CS13" s="1272"/>
      <c r="CT13" s="1272"/>
      <c r="CU13" s="1272"/>
      <c r="CV13" s="1272"/>
      <c r="CW13" s="1272"/>
      <c r="CX13" s="1272"/>
      <c r="CY13" s="1272"/>
      <c r="CZ13" s="1272"/>
      <c r="DA13" s="1272"/>
      <c r="DB13" s="1272"/>
      <c r="DC13" s="1272"/>
      <c r="DD13" s="1272"/>
      <c r="DE13" s="1272"/>
      <c r="DF13" s="1272"/>
      <c r="DG13" s="1272"/>
      <c r="DH13" s="1272"/>
      <c r="DI13" s="1272"/>
      <c r="DJ13" s="1272"/>
      <c r="DK13" s="1272"/>
      <c r="DL13" s="1272"/>
      <c r="DM13" s="1272"/>
      <c r="DN13" s="1272"/>
      <c r="DO13" s="1272"/>
      <c r="DP13" s="1272"/>
      <c r="DQ13" s="1272"/>
      <c r="DR13" s="1272"/>
      <c r="DS13" s="1272"/>
      <c r="DT13" s="1309"/>
    </row>
    <row r="14" spans="1:127" ht="15" customHeight="1">
      <c r="B14" s="23"/>
      <c r="C14" s="23"/>
      <c r="D14" s="347" t="s">
        <v>68</v>
      </c>
      <c r="E14" s="545"/>
      <c r="F14" s="545"/>
      <c r="G14" s="545"/>
      <c r="H14" s="545"/>
      <c r="I14" s="545"/>
      <c r="J14" s="545"/>
      <c r="K14" s="545"/>
      <c r="L14" s="545"/>
      <c r="M14" s="545"/>
      <c r="N14" s="545"/>
      <c r="O14" s="545"/>
      <c r="P14" s="545"/>
      <c r="Q14" s="545"/>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P14" s="1308"/>
      <c r="BQ14" s="1272"/>
      <c r="BR14" s="1272"/>
      <c r="BS14" s="1272"/>
      <c r="BT14" s="1272"/>
      <c r="BU14" s="1272"/>
      <c r="BV14" s="1272"/>
      <c r="BW14" s="1272"/>
      <c r="BX14" s="1272"/>
      <c r="BY14" s="1272"/>
      <c r="BZ14" s="1272"/>
      <c r="CA14" s="1272"/>
      <c r="CB14" s="1272"/>
      <c r="CC14" s="1272"/>
      <c r="CD14" s="1272"/>
      <c r="CE14" s="1272"/>
      <c r="CF14" s="1272"/>
      <c r="CG14" s="1272"/>
      <c r="CH14" s="1272"/>
      <c r="CI14" s="1272"/>
      <c r="CJ14" s="1272"/>
      <c r="CK14" s="1272"/>
      <c r="CL14" s="1272"/>
      <c r="CM14" s="1272"/>
      <c r="CN14" s="1272"/>
      <c r="CO14" s="1272"/>
      <c r="CP14" s="1272"/>
      <c r="CQ14" s="1272"/>
      <c r="CR14" s="1272"/>
      <c r="CS14" s="1272"/>
      <c r="CT14" s="1272"/>
      <c r="CU14" s="1272"/>
      <c r="CV14" s="1272"/>
      <c r="CW14" s="1272"/>
      <c r="CX14" s="1272"/>
      <c r="CY14" s="1272"/>
      <c r="CZ14" s="1272"/>
      <c r="DA14" s="1272"/>
      <c r="DB14" s="1272"/>
      <c r="DC14" s="1272"/>
      <c r="DD14" s="1272"/>
      <c r="DE14" s="1272"/>
      <c r="DF14" s="1272"/>
      <c r="DG14" s="1272"/>
      <c r="DH14" s="1272"/>
      <c r="DI14" s="1272"/>
      <c r="DJ14" s="1272"/>
      <c r="DK14" s="1272"/>
      <c r="DL14" s="1272"/>
      <c r="DM14" s="1272"/>
      <c r="DN14" s="1272"/>
      <c r="DO14" s="1272"/>
      <c r="DP14" s="1272"/>
      <c r="DQ14" s="1272"/>
      <c r="DR14" s="1272"/>
      <c r="DS14" s="1272"/>
      <c r="DT14" s="1309"/>
      <c r="DU14" s="20"/>
      <c r="DV14" s="20"/>
      <c r="DW14" s="20"/>
    </row>
    <row r="15" spans="1:127" ht="49.5" customHeight="1">
      <c r="B15" s="23"/>
      <c r="C15" s="23"/>
      <c r="D15" s="23"/>
      <c r="E15" s="933" t="s">
        <v>69</v>
      </c>
      <c r="F15" s="934"/>
      <c r="G15" s="934"/>
      <c r="H15" s="934"/>
      <c r="I15" s="934"/>
      <c r="J15" s="934"/>
      <c r="K15" s="934"/>
      <c r="L15" s="937"/>
      <c r="M15" s="937"/>
      <c r="N15" s="937"/>
      <c r="O15" s="937"/>
      <c r="P15" s="937"/>
      <c r="Q15" s="937"/>
      <c r="R15" s="937"/>
      <c r="S15" s="937"/>
      <c r="T15" s="937"/>
      <c r="U15" s="937"/>
      <c r="V15" s="937"/>
      <c r="W15" s="937"/>
      <c r="X15" s="937"/>
      <c r="Y15" s="937"/>
      <c r="Z15" s="937"/>
      <c r="AA15" s="937"/>
      <c r="AB15" s="937"/>
      <c r="AC15" s="937"/>
      <c r="AD15" s="937"/>
      <c r="AE15" s="937"/>
      <c r="AF15" s="937"/>
      <c r="AG15" s="937"/>
      <c r="AH15" s="937"/>
      <c r="AI15" s="937"/>
      <c r="AJ15" s="937"/>
      <c r="AK15" s="937"/>
      <c r="AL15" s="937"/>
      <c r="AM15" s="937"/>
      <c r="AN15" s="937"/>
      <c r="AO15" s="937"/>
      <c r="AP15" s="937"/>
      <c r="AQ15" s="937"/>
      <c r="AR15" s="937"/>
      <c r="AS15" s="937"/>
      <c r="AT15" s="937"/>
      <c r="AU15" s="937"/>
      <c r="AV15" s="937"/>
      <c r="AW15" s="937"/>
      <c r="AX15" s="937"/>
      <c r="AY15" s="937"/>
      <c r="AZ15" s="937"/>
      <c r="BA15" s="937"/>
      <c r="BB15" s="937"/>
      <c r="BC15" s="937"/>
      <c r="BD15" s="937"/>
      <c r="BE15" s="937"/>
      <c r="BF15" s="937"/>
      <c r="BG15" s="937"/>
      <c r="BH15" s="937"/>
      <c r="BI15" s="937"/>
      <c r="BJ15" s="937"/>
      <c r="BK15" s="938"/>
      <c r="BL15" s="23"/>
      <c r="BN15" s="521">
        <f>LEN(L15)</f>
        <v>0</v>
      </c>
      <c r="BP15" s="1310"/>
      <c r="BQ15" s="1311"/>
      <c r="BR15" s="1311"/>
      <c r="BS15" s="1311"/>
      <c r="BT15" s="1311"/>
      <c r="BU15" s="1311"/>
      <c r="BV15" s="1311"/>
      <c r="BW15" s="1311"/>
      <c r="BX15" s="1311"/>
      <c r="BY15" s="1311"/>
      <c r="BZ15" s="1311"/>
      <c r="CA15" s="1311"/>
      <c r="CB15" s="1311"/>
      <c r="CC15" s="1311"/>
      <c r="CD15" s="1311"/>
      <c r="CE15" s="1311"/>
      <c r="CF15" s="1311"/>
      <c r="CG15" s="1311"/>
      <c r="CH15" s="1311"/>
      <c r="CI15" s="1311"/>
      <c r="CJ15" s="1311"/>
      <c r="CK15" s="1311"/>
      <c r="CL15" s="1311"/>
      <c r="CM15" s="1311"/>
      <c r="CN15" s="1311"/>
      <c r="CO15" s="1311"/>
      <c r="CP15" s="1311"/>
      <c r="CQ15" s="1311"/>
      <c r="CR15" s="1311"/>
      <c r="CS15" s="1311"/>
      <c r="CT15" s="1311"/>
      <c r="CU15" s="1311"/>
      <c r="CV15" s="1311"/>
      <c r="CW15" s="1311"/>
      <c r="CX15" s="1311"/>
      <c r="CY15" s="1311"/>
      <c r="CZ15" s="1311"/>
      <c r="DA15" s="1311"/>
      <c r="DB15" s="1311"/>
      <c r="DC15" s="1311"/>
      <c r="DD15" s="1311"/>
      <c r="DE15" s="1311"/>
      <c r="DF15" s="1311"/>
      <c r="DG15" s="1311"/>
      <c r="DH15" s="1311"/>
      <c r="DI15" s="1311"/>
      <c r="DJ15" s="1311"/>
      <c r="DK15" s="1311"/>
      <c r="DL15" s="1311"/>
      <c r="DM15" s="1311"/>
      <c r="DN15" s="1311"/>
      <c r="DO15" s="1311"/>
      <c r="DP15" s="1311"/>
      <c r="DQ15" s="1311"/>
      <c r="DR15" s="1311"/>
      <c r="DS15" s="1311"/>
      <c r="DT15" s="1312"/>
    </row>
    <row r="16" spans="1:127" ht="49.5" customHeight="1">
      <c r="B16" s="23"/>
      <c r="C16" s="23"/>
      <c r="D16" s="23"/>
      <c r="E16" s="935"/>
      <c r="F16" s="936"/>
      <c r="G16" s="936"/>
      <c r="H16" s="936"/>
      <c r="I16" s="936"/>
      <c r="J16" s="936"/>
      <c r="K16" s="936"/>
      <c r="L16" s="939"/>
      <c r="M16" s="939"/>
      <c r="N16" s="939"/>
      <c r="O16" s="939"/>
      <c r="P16" s="939"/>
      <c r="Q16" s="939"/>
      <c r="R16" s="939"/>
      <c r="S16" s="939"/>
      <c r="T16" s="939"/>
      <c r="U16" s="939"/>
      <c r="V16" s="939"/>
      <c r="W16" s="939"/>
      <c r="X16" s="939"/>
      <c r="Y16" s="939"/>
      <c r="Z16" s="939"/>
      <c r="AA16" s="939"/>
      <c r="AB16" s="939"/>
      <c r="AC16" s="939"/>
      <c r="AD16" s="939"/>
      <c r="AE16" s="939"/>
      <c r="AF16" s="939"/>
      <c r="AG16" s="939"/>
      <c r="AH16" s="939"/>
      <c r="AI16" s="939"/>
      <c r="AJ16" s="939"/>
      <c r="AK16" s="939"/>
      <c r="AL16" s="939"/>
      <c r="AM16" s="939"/>
      <c r="AN16" s="939"/>
      <c r="AO16" s="939"/>
      <c r="AP16" s="939"/>
      <c r="AQ16" s="939"/>
      <c r="AR16" s="939"/>
      <c r="AS16" s="939"/>
      <c r="AT16" s="939"/>
      <c r="AU16" s="939"/>
      <c r="AV16" s="939"/>
      <c r="AW16" s="939"/>
      <c r="AX16" s="939"/>
      <c r="AY16" s="939"/>
      <c r="AZ16" s="939"/>
      <c r="BA16" s="939"/>
      <c r="BB16" s="939"/>
      <c r="BC16" s="939"/>
      <c r="BD16" s="939"/>
      <c r="BE16" s="939"/>
      <c r="BF16" s="939"/>
      <c r="BG16" s="939"/>
      <c r="BH16" s="939"/>
      <c r="BI16" s="939"/>
      <c r="BJ16" s="939"/>
      <c r="BK16" s="940"/>
      <c r="BL16" s="23"/>
      <c r="BN16" s="522"/>
      <c r="BP16" s="1302" t="s">
        <v>705</v>
      </c>
      <c r="BQ16" s="1303"/>
      <c r="BR16" s="1303"/>
      <c r="BS16" s="1303"/>
      <c r="BT16" s="1303"/>
      <c r="BU16" s="1303"/>
      <c r="BV16" s="1303"/>
      <c r="BW16" s="1303"/>
      <c r="BX16" s="1303"/>
      <c r="BY16" s="1303"/>
      <c r="BZ16" s="1303"/>
      <c r="CA16" s="1303"/>
      <c r="CB16" s="1303"/>
      <c r="CC16" s="1303"/>
      <c r="CD16" s="1303"/>
      <c r="CE16" s="1303"/>
      <c r="CF16" s="1303"/>
      <c r="CG16" s="1303"/>
      <c r="CH16" s="1303"/>
      <c r="CI16" s="1303"/>
      <c r="CJ16" s="1303"/>
      <c r="CK16" s="1303"/>
      <c r="CL16" s="1303"/>
      <c r="CM16" s="1303"/>
      <c r="CN16" s="1303"/>
      <c r="CO16" s="1303"/>
      <c r="CP16" s="1303"/>
      <c r="CQ16" s="1303"/>
      <c r="CR16" s="1303"/>
      <c r="CS16" s="1303"/>
      <c r="CT16" s="1303"/>
      <c r="CU16" s="1303"/>
      <c r="CV16" s="1303"/>
      <c r="CW16" s="1303"/>
      <c r="CX16" s="1303"/>
      <c r="CY16" s="1303"/>
      <c r="CZ16" s="1303"/>
      <c r="DA16" s="1303"/>
      <c r="DB16" s="1303"/>
      <c r="DC16" s="1303"/>
      <c r="DD16" s="1303"/>
      <c r="DE16" s="1303"/>
      <c r="DF16" s="1303"/>
      <c r="DG16" s="1303"/>
      <c r="DH16" s="1303"/>
      <c r="DI16" s="1303"/>
      <c r="DJ16" s="1303"/>
      <c r="DK16" s="1303"/>
      <c r="DL16" s="1303"/>
      <c r="DM16" s="1303"/>
      <c r="DN16" s="1303"/>
      <c r="DO16" s="1303"/>
      <c r="DP16" s="1303"/>
      <c r="DQ16" s="1303"/>
      <c r="DR16" s="1303"/>
      <c r="DS16" s="1303"/>
      <c r="DT16" s="1304"/>
    </row>
    <row r="17" spans="2:124" ht="49.5" customHeight="1">
      <c r="B17" s="23"/>
      <c r="C17" s="23"/>
      <c r="D17" s="23"/>
      <c r="E17" s="941" t="s">
        <v>70</v>
      </c>
      <c r="F17" s="942"/>
      <c r="G17" s="942"/>
      <c r="H17" s="942"/>
      <c r="I17" s="942"/>
      <c r="J17" s="942"/>
      <c r="K17" s="942"/>
      <c r="L17" s="945"/>
      <c r="M17" s="945"/>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6"/>
      <c r="BL17" s="23"/>
      <c r="BN17" s="519">
        <f t="shared" ref="BN17:BN19" si="0">LEN(L17)</f>
        <v>0</v>
      </c>
      <c r="BP17" s="388"/>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389"/>
      <c r="DG17" s="389"/>
      <c r="DH17" s="389"/>
      <c r="DI17" s="389"/>
      <c r="DJ17" s="389"/>
      <c r="DK17" s="389"/>
      <c r="DL17" s="389"/>
      <c r="DM17" s="389"/>
      <c r="DN17" s="389"/>
      <c r="DO17" s="389"/>
      <c r="DP17" s="389"/>
      <c r="DQ17" s="389"/>
      <c r="DR17" s="389"/>
      <c r="DS17" s="389"/>
      <c r="DT17" s="390"/>
    </row>
    <row r="18" spans="2:124" ht="49.5" customHeight="1">
      <c r="B18" s="23"/>
      <c r="C18" s="23"/>
      <c r="D18" s="23"/>
      <c r="E18" s="943"/>
      <c r="F18" s="944"/>
      <c r="G18" s="944"/>
      <c r="H18" s="944"/>
      <c r="I18" s="944"/>
      <c r="J18" s="944"/>
      <c r="K18" s="944"/>
      <c r="L18" s="684"/>
      <c r="M18" s="684"/>
      <c r="N18" s="684"/>
      <c r="O18" s="684"/>
      <c r="P18" s="684"/>
      <c r="Q18" s="684"/>
      <c r="R18" s="684"/>
      <c r="S18" s="684"/>
      <c r="T18" s="684"/>
      <c r="U18" s="684"/>
      <c r="V18" s="684"/>
      <c r="W18" s="684"/>
      <c r="X18" s="684"/>
      <c r="Y18" s="684"/>
      <c r="Z18" s="684"/>
      <c r="AA18" s="684"/>
      <c r="AB18" s="684"/>
      <c r="AC18" s="684"/>
      <c r="AD18" s="684"/>
      <c r="AE18" s="684"/>
      <c r="AF18" s="684"/>
      <c r="AG18" s="684"/>
      <c r="AH18" s="684"/>
      <c r="AI18" s="684"/>
      <c r="AJ18" s="684"/>
      <c r="AK18" s="684"/>
      <c r="AL18" s="684"/>
      <c r="AM18" s="684"/>
      <c r="AN18" s="684"/>
      <c r="AO18" s="684"/>
      <c r="AP18" s="684"/>
      <c r="AQ18" s="684"/>
      <c r="AR18" s="684"/>
      <c r="AS18" s="684"/>
      <c r="AT18" s="684"/>
      <c r="AU18" s="684"/>
      <c r="AV18" s="684"/>
      <c r="AW18" s="684"/>
      <c r="AX18" s="684"/>
      <c r="AY18" s="684"/>
      <c r="AZ18" s="684"/>
      <c r="BA18" s="684"/>
      <c r="BB18" s="684"/>
      <c r="BC18" s="684"/>
      <c r="BD18" s="684"/>
      <c r="BE18" s="684"/>
      <c r="BF18" s="684"/>
      <c r="BG18" s="684"/>
      <c r="BH18" s="684"/>
      <c r="BI18" s="684"/>
      <c r="BJ18" s="684"/>
      <c r="BK18" s="685"/>
      <c r="BL18" s="23"/>
      <c r="BN18" s="520"/>
      <c r="BP18" s="1190" t="s">
        <v>706</v>
      </c>
      <c r="BQ18" s="1191"/>
      <c r="BR18" s="1191"/>
      <c r="BS18" s="1191"/>
      <c r="BT18" s="1191"/>
      <c r="BU18" s="1191"/>
      <c r="BV18" s="1191"/>
      <c r="BW18" s="1191"/>
      <c r="BX18" s="1191"/>
      <c r="BY18" s="1191"/>
      <c r="BZ18" s="1191"/>
      <c r="CA18" s="1191"/>
      <c r="CB18" s="1191"/>
      <c r="CC18" s="1191"/>
      <c r="CD18" s="1191"/>
      <c r="CE18" s="1191"/>
      <c r="CF18" s="1191"/>
      <c r="CG18" s="1191"/>
      <c r="CH18" s="1191"/>
      <c r="CI18" s="1191"/>
      <c r="CJ18" s="1191"/>
      <c r="CK18" s="1191"/>
      <c r="CL18" s="1191"/>
      <c r="CM18" s="1191"/>
      <c r="CN18" s="1191"/>
      <c r="CO18" s="1191"/>
      <c r="CP18" s="1191"/>
      <c r="CQ18" s="1191"/>
      <c r="CR18" s="1191"/>
      <c r="CS18" s="1191"/>
      <c r="CT18" s="1191"/>
      <c r="CU18" s="1191"/>
      <c r="CV18" s="1191"/>
      <c r="CW18" s="1191"/>
      <c r="CX18" s="1191"/>
      <c r="CY18" s="1191"/>
      <c r="CZ18" s="1191"/>
      <c r="DA18" s="1191"/>
      <c r="DB18" s="1191"/>
      <c r="DC18" s="1191"/>
      <c r="DD18" s="1191"/>
      <c r="DE18" s="1191"/>
      <c r="DF18" s="1191"/>
      <c r="DG18" s="1191"/>
      <c r="DH18" s="1191"/>
      <c r="DI18" s="1191"/>
      <c r="DJ18" s="1191"/>
      <c r="DK18" s="1191"/>
      <c r="DL18" s="1191"/>
      <c r="DM18" s="1191"/>
      <c r="DN18" s="1191"/>
      <c r="DO18" s="1191"/>
      <c r="DP18" s="1191"/>
      <c r="DQ18" s="1191"/>
      <c r="DR18" s="1191"/>
      <c r="DS18" s="1191"/>
      <c r="DT18" s="1192"/>
    </row>
    <row r="19" spans="2:124" ht="49.5" customHeight="1">
      <c r="B19" s="23"/>
      <c r="C19" s="23"/>
      <c r="D19" s="23"/>
      <c r="E19" s="961" t="s">
        <v>71</v>
      </c>
      <c r="F19" s="962"/>
      <c r="G19" s="962"/>
      <c r="H19" s="962"/>
      <c r="I19" s="962"/>
      <c r="J19" s="962"/>
      <c r="K19" s="962"/>
      <c r="L19" s="965"/>
      <c r="M19" s="965"/>
      <c r="N19" s="965"/>
      <c r="O19" s="965"/>
      <c r="P19" s="965"/>
      <c r="Q19" s="965"/>
      <c r="R19" s="965"/>
      <c r="S19" s="965"/>
      <c r="T19" s="965"/>
      <c r="U19" s="965"/>
      <c r="V19" s="965"/>
      <c r="W19" s="965"/>
      <c r="X19" s="965"/>
      <c r="Y19" s="965"/>
      <c r="Z19" s="965"/>
      <c r="AA19" s="965"/>
      <c r="AB19" s="965"/>
      <c r="AC19" s="965"/>
      <c r="AD19" s="965"/>
      <c r="AE19" s="965"/>
      <c r="AF19" s="965"/>
      <c r="AG19" s="965"/>
      <c r="AH19" s="965"/>
      <c r="AI19" s="965"/>
      <c r="AJ19" s="965"/>
      <c r="AK19" s="965"/>
      <c r="AL19" s="965"/>
      <c r="AM19" s="965"/>
      <c r="AN19" s="965"/>
      <c r="AO19" s="965"/>
      <c r="AP19" s="965"/>
      <c r="AQ19" s="965"/>
      <c r="AR19" s="965"/>
      <c r="AS19" s="965"/>
      <c r="AT19" s="965"/>
      <c r="AU19" s="965"/>
      <c r="AV19" s="965"/>
      <c r="AW19" s="965"/>
      <c r="AX19" s="965"/>
      <c r="AY19" s="965"/>
      <c r="AZ19" s="965"/>
      <c r="BA19" s="965"/>
      <c r="BB19" s="965"/>
      <c r="BC19" s="965"/>
      <c r="BD19" s="965"/>
      <c r="BE19" s="965"/>
      <c r="BF19" s="965"/>
      <c r="BG19" s="965"/>
      <c r="BH19" s="965"/>
      <c r="BI19" s="965"/>
      <c r="BJ19" s="965"/>
      <c r="BK19" s="966"/>
      <c r="BL19" s="23"/>
      <c r="BN19" s="519">
        <f t="shared" si="0"/>
        <v>0</v>
      </c>
      <c r="BP19" s="394"/>
      <c r="BQ19" s="395"/>
      <c r="BR19" s="395"/>
      <c r="BS19" s="395"/>
      <c r="BT19" s="395"/>
      <c r="BU19" s="395"/>
      <c r="BV19" s="395"/>
      <c r="BW19" s="395"/>
      <c r="BX19" s="395"/>
      <c r="BY19" s="395"/>
      <c r="BZ19" s="395"/>
      <c r="CA19" s="395"/>
      <c r="CB19" s="395"/>
      <c r="CC19" s="395"/>
      <c r="CD19" s="395"/>
      <c r="CE19" s="395"/>
      <c r="CF19" s="395"/>
      <c r="CG19" s="395"/>
      <c r="CH19" s="395"/>
      <c r="CI19" s="395"/>
      <c r="CJ19" s="395"/>
      <c r="CK19" s="395"/>
      <c r="CL19" s="395"/>
      <c r="CM19" s="395"/>
      <c r="CN19" s="395"/>
      <c r="CO19" s="395"/>
      <c r="CP19" s="395"/>
      <c r="CQ19" s="395"/>
      <c r="CR19" s="395"/>
      <c r="CS19" s="395"/>
      <c r="CT19" s="395"/>
      <c r="CU19" s="395"/>
      <c r="CV19" s="395"/>
      <c r="CW19" s="395"/>
      <c r="CX19" s="395"/>
      <c r="CY19" s="395"/>
      <c r="CZ19" s="395"/>
      <c r="DA19" s="395"/>
      <c r="DB19" s="395"/>
      <c r="DC19" s="395"/>
      <c r="DD19" s="395"/>
      <c r="DE19" s="395"/>
      <c r="DF19" s="395"/>
      <c r="DG19" s="395"/>
      <c r="DH19" s="395"/>
      <c r="DI19" s="395"/>
      <c r="DJ19" s="395"/>
      <c r="DK19" s="395"/>
      <c r="DL19" s="395"/>
      <c r="DM19" s="395"/>
      <c r="DN19" s="395"/>
      <c r="DO19" s="395"/>
      <c r="DP19" s="395"/>
      <c r="DQ19" s="395"/>
      <c r="DR19" s="395"/>
      <c r="DS19" s="395"/>
      <c r="DT19" s="396"/>
    </row>
    <row r="20" spans="2:124" ht="49.5" customHeight="1">
      <c r="B20" s="23"/>
      <c r="C20" s="23"/>
      <c r="D20" s="23"/>
      <c r="E20" s="963"/>
      <c r="F20" s="964"/>
      <c r="G20" s="964"/>
      <c r="H20" s="964"/>
      <c r="I20" s="964"/>
      <c r="J20" s="964"/>
      <c r="K20" s="964"/>
      <c r="L20" s="836"/>
      <c r="M20" s="836"/>
      <c r="N20" s="836"/>
      <c r="O20" s="836"/>
      <c r="P20" s="836"/>
      <c r="Q20" s="836"/>
      <c r="R20" s="836"/>
      <c r="S20" s="836"/>
      <c r="T20" s="836"/>
      <c r="U20" s="836"/>
      <c r="V20" s="836"/>
      <c r="W20" s="836"/>
      <c r="X20" s="836"/>
      <c r="Y20" s="836"/>
      <c r="Z20" s="836"/>
      <c r="AA20" s="836"/>
      <c r="AB20" s="836"/>
      <c r="AC20" s="836"/>
      <c r="AD20" s="836"/>
      <c r="AE20" s="836"/>
      <c r="AF20" s="836"/>
      <c r="AG20" s="836"/>
      <c r="AH20" s="836"/>
      <c r="AI20" s="836"/>
      <c r="AJ20" s="836"/>
      <c r="AK20" s="836"/>
      <c r="AL20" s="836"/>
      <c r="AM20" s="836"/>
      <c r="AN20" s="836"/>
      <c r="AO20" s="836"/>
      <c r="AP20" s="836"/>
      <c r="AQ20" s="836"/>
      <c r="AR20" s="836"/>
      <c r="AS20" s="836"/>
      <c r="AT20" s="836"/>
      <c r="AU20" s="836"/>
      <c r="AV20" s="836"/>
      <c r="AW20" s="836"/>
      <c r="AX20" s="836"/>
      <c r="AY20" s="836"/>
      <c r="AZ20" s="836"/>
      <c r="BA20" s="836"/>
      <c r="BB20" s="836"/>
      <c r="BC20" s="836"/>
      <c r="BD20" s="836"/>
      <c r="BE20" s="836"/>
      <c r="BF20" s="836"/>
      <c r="BG20" s="836"/>
      <c r="BH20" s="836"/>
      <c r="BI20" s="836"/>
      <c r="BJ20" s="836"/>
      <c r="BK20" s="837"/>
      <c r="BL20" s="23"/>
      <c r="BN20" s="520"/>
    </row>
    <row r="21" spans="2:124" ht="7.5" customHeight="1">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row>
    <row r="22" spans="2:124" ht="15" customHeight="1">
      <c r="B22" s="23"/>
      <c r="C22" s="23"/>
      <c r="D22" s="347" t="s">
        <v>72</v>
      </c>
      <c r="E22" s="545"/>
      <c r="F22" s="545"/>
      <c r="G22" s="545"/>
      <c r="H22" s="545"/>
      <c r="I22" s="545"/>
      <c r="J22" s="545"/>
      <c r="K22" s="545"/>
      <c r="L22" s="545"/>
      <c r="M22" s="545"/>
      <c r="N22" s="545"/>
      <c r="O22" s="545"/>
      <c r="P22" s="545"/>
      <c r="Q22" s="545"/>
      <c r="R22" s="545"/>
      <c r="S22" s="545"/>
      <c r="T22" s="545"/>
      <c r="U22" s="545"/>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N22" s="397" t="s">
        <v>877</v>
      </c>
      <c r="BO22" s="398"/>
      <c r="BP22" s="398"/>
      <c r="BQ22" s="398"/>
      <c r="BR22" s="398"/>
      <c r="BS22" s="398"/>
      <c r="BT22" s="398"/>
      <c r="BU22" s="398"/>
      <c r="BV22" s="398"/>
      <c r="BW22" s="398"/>
      <c r="BX22" s="398"/>
      <c r="BY22" s="398"/>
      <c r="BZ22" s="398"/>
      <c r="CA22" s="398"/>
      <c r="CB22" s="398"/>
      <c r="CC22" s="398"/>
      <c r="CD22" s="398"/>
      <c r="CE22" s="398"/>
      <c r="CF22" s="398"/>
      <c r="CG22" s="398"/>
      <c r="CH22" s="398"/>
      <c r="CI22" s="398"/>
      <c r="CJ22" s="398"/>
      <c r="CK22" s="398"/>
      <c r="CL22" s="398"/>
      <c r="CM22" s="398"/>
      <c r="CN22" s="398"/>
      <c r="CO22" s="398"/>
      <c r="CP22" s="398"/>
      <c r="CQ22" s="398"/>
      <c r="CR22" s="398"/>
      <c r="CS22" s="398"/>
      <c r="CT22" s="398"/>
      <c r="CU22" s="398"/>
      <c r="CV22" s="398"/>
      <c r="CW22" s="398"/>
      <c r="CX22" s="398"/>
      <c r="CY22" s="398"/>
      <c r="CZ22" s="398"/>
      <c r="DA22" s="398"/>
      <c r="DB22" s="398"/>
      <c r="DC22" s="398"/>
      <c r="DD22" s="398"/>
      <c r="DE22" s="398"/>
      <c r="DF22" s="398"/>
      <c r="DG22" s="398"/>
      <c r="DH22" s="398"/>
      <c r="DI22" s="398"/>
      <c r="DJ22" s="398"/>
      <c r="DK22" s="398"/>
      <c r="DL22" s="398"/>
      <c r="DM22" s="398"/>
      <c r="DN22" s="398"/>
      <c r="DO22" s="398"/>
      <c r="DP22" s="398"/>
      <c r="DQ22" s="398"/>
      <c r="DR22" s="398"/>
      <c r="DS22" s="398"/>
      <c r="DT22" s="399"/>
    </row>
    <row r="23" spans="2:124" ht="30" customHeight="1">
      <c r="B23" s="23"/>
      <c r="C23" s="23"/>
      <c r="D23" s="23"/>
      <c r="E23" s="931">
        <f>ROUNDDOWN(資金!M16/1000,0)</f>
        <v>0</v>
      </c>
      <c r="F23" s="932"/>
      <c r="G23" s="932"/>
      <c r="H23" s="932"/>
      <c r="I23" s="932"/>
      <c r="J23" s="932"/>
      <c r="K23" s="932"/>
      <c r="L23" s="947" t="s">
        <v>73</v>
      </c>
      <c r="M23" s="947"/>
      <c r="N23" s="947"/>
      <c r="O23" s="948"/>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N23" s="400"/>
      <c r="BO23" s="401"/>
      <c r="BP23" s="401"/>
      <c r="BQ23" s="401"/>
      <c r="BR23" s="401"/>
      <c r="BS23" s="401"/>
      <c r="BT23" s="401"/>
      <c r="BU23" s="401"/>
      <c r="BV23" s="401"/>
      <c r="BW23" s="401"/>
      <c r="BX23" s="401"/>
      <c r="BY23" s="401"/>
      <c r="BZ23" s="401"/>
      <c r="CA23" s="401"/>
      <c r="CB23" s="401"/>
      <c r="CC23" s="401"/>
      <c r="CD23" s="401"/>
      <c r="CE23" s="401"/>
      <c r="CF23" s="401"/>
      <c r="CG23" s="401"/>
      <c r="CH23" s="401"/>
      <c r="CI23" s="401"/>
      <c r="CJ23" s="401"/>
      <c r="CK23" s="401"/>
      <c r="CL23" s="401"/>
      <c r="CM23" s="401"/>
      <c r="CN23" s="401"/>
      <c r="CO23" s="401"/>
      <c r="CP23" s="401"/>
      <c r="CQ23" s="401"/>
      <c r="CR23" s="401"/>
      <c r="CS23" s="401"/>
      <c r="CT23" s="401"/>
      <c r="CU23" s="401"/>
      <c r="CV23" s="401"/>
      <c r="CW23" s="401"/>
      <c r="CX23" s="401"/>
      <c r="CY23" s="401"/>
      <c r="CZ23" s="401"/>
      <c r="DA23" s="401"/>
      <c r="DB23" s="401"/>
      <c r="DC23" s="401"/>
      <c r="DD23" s="401"/>
      <c r="DE23" s="401"/>
      <c r="DF23" s="401"/>
      <c r="DG23" s="401"/>
      <c r="DH23" s="401"/>
      <c r="DI23" s="401"/>
      <c r="DJ23" s="401"/>
      <c r="DK23" s="401"/>
      <c r="DL23" s="401"/>
      <c r="DM23" s="401"/>
      <c r="DN23" s="401"/>
      <c r="DO23" s="401"/>
      <c r="DP23" s="401"/>
      <c r="DQ23" s="401"/>
      <c r="DR23" s="401"/>
      <c r="DS23" s="401"/>
      <c r="DT23" s="402"/>
    </row>
    <row r="24" spans="2:124" ht="7.5" customHeight="1">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N24" s="403"/>
      <c r="BO24" s="404"/>
      <c r="BP24" s="404"/>
      <c r="BQ24" s="404"/>
      <c r="BR24" s="404"/>
      <c r="BS24" s="404"/>
      <c r="BT24" s="404"/>
      <c r="BU24" s="404"/>
      <c r="BV24" s="404"/>
      <c r="BW24" s="404"/>
      <c r="BX24" s="404"/>
      <c r="BY24" s="404"/>
      <c r="BZ24" s="404"/>
      <c r="CA24" s="404"/>
      <c r="CB24" s="404"/>
      <c r="CC24" s="404"/>
      <c r="CD24" s="404"/>
      <c r="CE24" s="404"/>
      <c r="CF24" s="404"/>
      <c r="CG24" s="404"/>
      <c r="CH24" s="404"/>
      <c r="CI24" s="404"/>
      <c r="CJ24" s="404"/>
      <c r="CK24" s="404"/>
      <c r="CL24" s="404"/>
      <c r="CM24" s="404"/>
      <c r="CN24" s="404"/>
      <c r="CO24" s="404"/>
      <c r="CP24" s="404"/>
      <c r="CQ24" s="404"/>
      <c r="CR24" s="404"/>
      <c r="CS24" s="404"/>
      <c r="CT24" s="404"/>
      <c r="CU24" s="404"/>
      <c r="CV24" s="404"/>
      <c r="CW24" s="404"/>
      <c r="CX24" s="404"/>
      <c r="CY24" s="404"/>
      <c r="CZ24" s="404"/>
      <c r="DA24" s="404"/>
      <c r="DB24" s="404"/>
      <c r="DC24" s="404"/>
      <c r="DD24" s="404"/>
      <c r="DE24" s="404"/>
      <c r="DF24" s="404"/>
      <c r="DG24" s="404"/>
      <c r="DH24" s="404"/>
      <c r="DI24" s="404"/>
      <c r="DJ24" s="404"/>
      <c r="DK24" s="404"/>
      <c r="DL24" s="404"/>
      <c r="DM24" s="404"/>
      <c r="DN24" s="404"/>
      <c r="DO24" s="404"/>
      <c r="DP24" s="404"/>
      <c r="DQ24" s="404"/>
      <c r="DR24" s="404"/>
      <c r="DS24" s="404"/>
      <c r="DT24" s="405"/>
    </row>
    <row r="25" spans="2:124" ht="15" customHeight="1">
      <c r="B25" s="23"/>
      <c r="C25" s="23"/>
      <c r="D25" s="347" t="s">
        <v>74</v>
      </c>
      <c r="E25" s="545"/>
      <c r="F25" s="545"/>
      <c r="G25" s="545"/>
      <c r="H25" s="545"/>
      <c r="I25" s="545"/>
      <c r="J25" s="545"/>
      <c r="K25" s="545"/>
      <c r="L25" s="545"/>
      <c r="M25" s="545"/>
      <c r="N25" s="545"/>
      <c r="O25" s="545"/>
      <c r="P25" s="545"/>
      <c r="Q25" s="545"/>
      <c r="R25" s="545"/>
      <c r="S25" s="545"/>
      <c r="T25" s="545"/>
      <c r="U25" s="545"/>
      <c r="V25" s="545"/>
      <c r="W25" s="545"/>
      <c r="X25" s="545"/>
      <c r="Y25" s="545"/>
      <c r="Z25" s="545"/>
      <c r="AA25" s="545"/>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N25" s="1"/>
    </row>
    <row r="26" spans="2:124" ht="30" customHeight="1">
      <c r="B26" s="23"/>
      <c r="C26" s="23"/>
      <c r="D26" s="23"/>
      <c r="E26" s="366" t="s">
        <v>75</v>
      </c>
      <c r="F26" s="952"/>
      <c r="G26" s="952"/>
      <c r="H26" s="367"/>
      <c r="I26" s="956">
        <v>44985</v>
      </c>
      <c r="J26" s="957"/>
      <c r="K26" s="957"/>
      <c r="L26" s="957"/>
      <c r="M26" s="957"/>
      <c r="N26" s="957"/>
      <c r="O26" s="957"/>
      <c r="P26" s="957"/>
      <c r="Q26" s="957"/>
      <c r="R26" s="957"/>
      <c r="S26" s="957"/>
      <c r="T26" s="957"/>
      <c r="U26" s="958"/>
      <c r="V26" s="959" t="s">
        <v>76</v>
      </c>
      <c r="W26" s="960"/>
      <c r="X26" s="960"/>
      <c r="Y26" s="777"/>
      <c r="Z26" s="778"/>
      <c r="AA26" s="778"/>
      <c r="AB26" s="778"/>
      <c r="AC26" s="778"/>
      <c r="AD26" s="778"/>
      <c r="AE26" s="778"/>
      <c r="AF26" s="778"/>
      <c r="AG26" s="778"/>
      <c r="AH26" s="778"/>
      <c r="AI26" s="778"/>
      <c r="AJ26" s="778"/>
      <c r="AK26" s="778"/>
      <c r="AL26" s="779"/>
      <c r="AM26" s="776" t="s">
        <v>77</v>
      </c>
      <c r="AN26" s="776"/>
      <c r="AO26" s="776"/>
      <c r="AP26" s="953" t="str">
        <f>IF(Y26="","",DATEDIF(I26,Y26+1,"y")&amp;"年"&amp;DATEDIF(I26,Y26+1,"ym")&amp;"ヶ月")</f>
        <v/>
      </c>
      <c r="AQ26" s="954"/>
      <c r="AR26" s="954"/>
      <c r="AS26" s="954"/>
      <c r="AT26" s="954"/>
      <c r="AU26" s="954"/>
      <c r="AV26" s="954"/>
      <c r="AW26" s="954"/>
      <c r="AX26" s="954"/>
      <c r="AY26" s="954"/>
      <c r="AZ26" s="955"/>
      <c r="BA26" s="949" t="s">
        <v>78</v>
      </c>
      <c r="BB26" s="950"/>
      <c r="BC26" s="950"/>
      <c r="BD26" s="951"/>
      <c r="BE26" s="927"/>
      <c r="BF26" s="928"/>
      <c r="BG26" s="928"/>
      <c r="BH26" s="928"/>
      <c r="BI26" s="780" t="s">
        <v>79</v>
      </c>
      <c r="BJ26" s="780"/>
      <c r="BK26" s="781"/>
      <c r="BL26" s="23"/>
      <c r="BN26" s="382" t="s">
        <v>878</v>
      </c>
      <c r="BO26" s="383"/>
      <c r="BP26" s="383"/>
      <c r="BQ26" s="383"/>
      <c r="BR26" s="383"/>
      <c r="BS26" s="383"/>
      <c r="BT26" s="383"/>
      <c r="BU26" s="383"/>
      <c r="BV26" s="383"/>
      <c r="BW26" s="383"/>
      <c r="BX26" s="383"/>
      <c r="BY26" s="383"/>
      <c r="BZ26" s="383"/>
      <c r="CA26" s="383"/>
      <c r="CB26" s="383"/>
      <c r="CC26" s="383"/>
      <c r="CD26" s="383"/>
      <c r="CE26" s="383"/>
      <c r="CF26" s="383"/>
      <c r="CG26" s="383"/>
      <c r="CH26" s="383"/>
      <c r="CI26" s="383"/>
      <c r="CJ26" s="383"/>
      <c r="CK26" s="383"/>
      <c r="CL26" s="383"/>
      <c r="CM26" s="383"/>
      <c r="CN26" s="383"/>
      <c r="CO26" s="383"/>
      <c r="CP26" s="383"/>
      <c r="CQ26" s="383"/>
      <c r="CR26" s="383"/>
      <c r="CS26" s="383"/>
      <c r="CT26" s="383"/>
      <c r="CU26" s="383"/>
      <c r="CV26" s="383"/>
      <c r="CW26" s="383"/>
      <c r="CX26" s="383"/>
      <c r="CY26" s="383"/>
      <c r="CZ26" s="383"/>
      <c r="DA26" s="383"/>
      <c r="DB26" s="383"/>
      <c r="DC26" s="383"/>
      <c r="DD26" s="383"/>
      <c r="DE26" s="383"/>
      <c r="DF26" s="383"/>
      <c r="DG26" s="383"/>
      <c r="DH26" s="383"/>
      <c r="DI26" s="383"/>
      <c r="DJ26" s="383"/>
      <c r="DK26" s="383"/>
      <c r="DL26" s="383"/>
      <c r="DM26" s="383"/>
      <c r="DN26" s="383"/>
      <c r="DO26" s="383"/>
      <c r="DP26" s="383"/>
      <c r="DQ26" s="383"/>
      <c r="DR26" s="383"/>
      <c r="DS26" s="383"/>
      <c r="DT26" s="384"/>
    </row>
    <row r="27" spans="2:124" ht="7.5" customHeight="1">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N27" s="385"/>
      <c r="BO27" s="386"/>
      <c r="BP27" s="386"/>
      <c r="BQ27" s="386"/>
      <c r="BR27" s="386"/>
      <c r="BS27" s="386"/>
      <c r="BT27" s="386"/>
      <c r="BU27" s="386"/>
      <c r="BV27" s="386"/>
      <c r="BW27" s="386"/>
      <c r="BX27" s="386"/>
      <c r="BY27" s="386"/>
      <c r="BZ27" s="386"/>
      <c r="CA27" s="386"/>
      <c r="CB27" s="386"/>
      <c r="CC27" s="386"/>
      <c r="CD27" s="386"/>
      <c r="CE27" s="386"/>
      <c r="CF27" s="386"/>
      <c r="CG27" s="386"/>
      <c r="CH27" s="386"/>
      <c r="CI27" s="386"/>
      <c r="CJ27" s="386"/>
      <c r="CK27" s="386"/>
      <c r="CL27" s="386"/>
      <c r="CM27" s="386"/>
      <c r="CN27" s="386"/>
      <c r="CO27" s="386"/>
      <c r="CP27" s="386"/>
      <c r="CQ27" s="386"/>
      <c r="CR27" s="386"/>
      <c r="CS27" s="386"/>
      <c r="CT27" s="386"/>
      <c r="CU27" s="386"/>
      <c r="CV27" s="386"/>
      <c r="CW27" s="386"/>
      <c r="CX27" s="386"/>
      <c r="CY27" s="386"/>
      <c r="CZ27" s="386"/>
      <c r="DA27" s="386"/>
      <c r="DB27" s="386"/>
      <c r="DC27" s="386"/>
      <c r="DD27" s="386"/>
      <c r="DE27" s="386"/>
      <c r="DF27" s="386"/>
      <c r="DG27" s="386"/>
      <c r="DH27" s="386"/>
      <c r="DI27" s="386"/>
      <c r="DJ27" s="386"/>
      <c r="DK27" s="386"/>
      <c r="DL27" s="386"/>
      <c r="DM27" s="386"/>
      <c r="DN27" s="386"/>
      <c r="DO27" s="386"/>
      <c r="DP27" s="386"/>
      <c r="DQ27" s="386"/>
      <c r="DR27" s="386"/>
      <c r="DS27" s="386"/>
      <c r="DT27" s="387"/>
    </row>
    <row r="28" spans="2:124" ht="15.75" customHeight="1">
      <c r="B28" s="23"/>
      <c r="C28" s="23"/>
      <c r="D28" s="23"/>
      <c r="E28" s="787" t="s">
        <v>80</v>
      </c>
      <c r="F28" s="788"/>
      <c r="G28" s="788"/>
      <c r="H28" s="789"/>
      <c r="I28" s="786" t="s">
        <v>81</v>
      </c>
      <c r="J28" s="784"/>
      <c r="K28" s="784"/>
      <c r="L28" s="784"/>
      <c r="M28" s="784"/>
      <c r="N28" s="784"/>
      <c r="O28" s="784"/>
      <c r="P28" s="784"/>
      <c r="Q28" s="784"/>
      <c r="R28" s="784"/>
      <c r="S28" s="785"/>
      <c r="T28" s="783" t="s">
        <v>82</v>
      </c>
      <c r="U28" s="784"/>
      <c r="V28" s="784"/>
      <c r="W28" s="784"/>
      <c r="X28" s="784"/>
      <c r="Y28" s="784"/>
      <c r="Z28" s="784"/>
      <c r="AA28" s="784"/>
      <c r="AB28" s="784"/>
      <c r="AC28" s="784"/>
      <c r="AD28" s="785"/>
      <c r="AE28" s="783" t="s">
        <v>83</v>
      </c>
      <c r="AF28" s="784"/>
      <c r="AG28" s="784"/>
      <c r="AH28" s="784"/>
      <c r="AI28" s="784"/>
      <c r="AJ28" s="784"/>
      <c r="AK28" s="784"/>
      <c r="AL28" s="784"/>
      <c r="AM28" s="784"/>
      <c r="AN28" s="784"/>
      <c r="AO28" s="785"/>
      <c r="AP28" s="783" t="s">
        <v>84</v>
      </c>
      <c r="AQ28" s="784"/>
      <c r="AR28" s="784"/>
      <c r="AS28" s="784"/>
      <c r="AT28" s="784"/>
      <c r="AU28" s="784"/>
      <c r="AV28" s="784"/>
      <c r="AW28" s="784"/>
      <c r="AX28" s="784"/>
      <c r="AY28" s="784"/>
      <c r="AZ28" s="785"/>
      <c r="BA28" s="783" t="s">
        <v>85</v>
      </c>
      <c r="BB28" s="784"/>
      <c r="BC28" s="784"/>
      <c r="BD28" s="784"/>
      <c r="BE28" s="784"/>
      <c r="BF28" s="784"/>
      <c r="BG28" s="784"/>
      <c r="BH28" s="784"/>
      <c r="BI28" s="784"/>
      <c r="BJ28" s="784"/>
      <c r="BK28" s="910"/>
      <c r="BL28" s="23"/>
      <c r="BN28" s="388"/>
      <c r="BO28" s="389"/>
      <c r="BP28" s="389"/>
      <c r="BQ28" s="389"/>
      <c r="BR28" s="389"/>
      <c r="BS28" s="389"/>
      <c r="BT28" s="389"/>
      <c r="BU28" s="389"/>
      <c r="BV28" s="389"/>
      <c r="BW28" s="389"/>
      <c r="BX28" s="389"/>
      <c r="BY28" s="389"/>
      <c r="BZ28" s="389"/>
      <c r="CA28" s="389"/>
      <c r="CB28" s="389"/>
      <c r="CC28" s="389"/>
      <c r="CD28" s="389"/>
      <c r="CE28" s="389"/>
      <c r="CF28" s="389"/>
      <c r="CG28" s="389"/>
      <c r="CH28" s="389"/>
      <c r="CI28" s="389"/>
      <c r="CJ28" s="389"/>
      <c r="CK28" s="389"/>
      <c r="CL28" s="389"/>
      <c r="CM28" s="389"/>
      <c r="CN28" s="389"/>
      <c r="CO28" s="389"/>
      <c r="CP28" s="389"/>
      <c r="CQ28" s="389"/>
      <c r="CR28" s="389"/>
      <c r="CS28" s="389"/>
      <c r="CT28" s="389"/>
      <c r="CU28" s="389"/>
      <c r="CV28" s="389"/>
      <c r="CW28" s="389"/>
      <c r="CX28" s="389"/>
      <c r="CY28" s="389"/>
      <c r="CZ28" s="389"/>
      <c r="DA28" s="389"/>
      <c r="DB28" s="389"/>
      <c r="DC28" s="389"/>
      <c r="DD28" s="389"/>
      <c r="DE28" s="389"/>
      <c r="DF28" s="389"/>
      <c r="DG28" s="389"/>
      <c r="DH28" s="389"/>
      <c r="DI28" s="389"/>
      <c r="DJ28" s="389"/>
      <c r="DK28" s="389"/>
      <c r="DL28" s="389"/>
      <c r="DM28" s="389"/>
      <c r="DN28" s="389"/>
      <c r="DO28" s="389"/>
      <c r="DP28" s="389"/>
      <c r="DQ28" s="389"/>
      <c r="DR28" s="389"/>
      <c r="DS28" s="389"/>
      <c r="DT28" s="390"/>
    </row>
    <row r="29" spans="2:124" ht="23.25" customHeight="1">
      <c r="B29" s="23"/>
      <c r="C29" s="23"/>
      <c r="D29" s="23"/>
      <c r="E29" s="904" t="s">
        <v>86</v>
      </c>
      <c r="F29" s="905"/>
      <c r="G29" s="905"/>
      <c r="H29" s="906"/>
      <c r="I29" s="911">
        <f>目標!F6</f>
        <v>44985</v>
      </c>
      <c r="J29" s="791"/>
      <c r="K29" s="791"/>
      <c r="L29" s="791"/>
      <c r="M29" s="791"/>
      <c r="N29" s="791"/>
      <c r="O29" s="791"/>
      <c r="P29" s="791"/>
      <c r="Q29" s="791"/>
      <c r="R29" s="791"/>
      <c r="S29" s="792"/>
      <c r="T29" s="790" t="str">
        <f>IF(目標!F35="","",目標!F35)</f>
        <v/>
      </c>
      <c r="U29" s="791"/>
      <c r="V29" s="791"/>
      <c r="W29" s="791"/>
      <c r="X29" s="791"/>
      <c r="Y29" s="791"/>
      <c r="Z29" s="791"/>
      <c r="AA29" s="791"/>
      <c r="AB29" s="791"/>
      <c r="AC29" s="791"/>
      <c r="AD29" s="792"/>
      <c r="AE29" s="790" t="str">
        <f>IF(目標!F64="","",目標!F64)</f>
        <v/>
      </c>
      <c r="AF29" s="791"/>
      <c r="AG29" s="791"/>
      <c r="AH29" s="791"/>
      <c r="AI29" s="791"/>
      <c r="AJ29" s="791"/>
      <c r="AK29" s="791"/>
      <c r="AL29" s="791"/>
      <c r="AM29" s="791"/>
      <c r="AN29" s="791"/>
      <c r="AO29" s="792"/>
      <c r="AP29" s="790" t="str">
        <f>IF(目標!F92="","",目標!F92)</f>
        <v/>
      </c>
      <c r="AQ29" s="791"/>
      <c r="AR29" s="791"/>
      <c r="AS29" s="791"/>
      <c r="AT29" s="791"/>
      <c r="AU29" s="791"/>
      <c r="AV29" s="791"/>
      <c r="AW29" s="791"/>
      <c r="AX29" s="791"/>
      <c r="AY29" s="791"/>
      <c r="AZ29" s="792"/>
      <c r="BA29" s="790" t="str">
        <f>IF(目標!F121="","",目標!F121)</f>
        <v/>
      </c>
      <c r="BB29" s="791"/>
      <c r="BC29" s="791"/>
      <c r="BD29" s="791"/>
      <c r="BE29" s="791"/>
      <c r="BF29" s="791"/>
      <c r="BG29" s="791"/>
      <c r="BH29" s="791"/>
      <c r="BI29" s="791"/>
      <c r="BJ29" s="791"/>
      <c r="BK29" s="799"/>
      <c r="BL29" s="23"/>
      <c r="BN29" s="1190" t="s">
        <v>879</v>
      </c>
      <c r="BO29" s="1191"/>
      <c r="BP29" s="1191"/>
      <c r="BQ29" s="1191"/>
      <c r="BR29" s="1191"/>
      <c r="BS29" s="1191"/>
      <c r="BT29" s="1191"/>
      <c r="BU29" s="1191"/>
      <c r="BV29" s="1191"/>
      <c r="BW29" s="1191"/>
      <c r="BX29" s="1191"/>
      <c r="BY29" s="1191"/>
      <c r="BZ29" s="1191"/>
      <c r="CA29" s="1191"/>
      <c r="CB29" s="1191"/>
      <c r="CC29" s="1191"/>
      <c r="CD29" s="1191"/>
      <c r="CE29" s="1191"/>
      <c r="CF29" s="1191"/>
      <c r="CG29" s="1191"/>
      <c r="CH29" s="1191"/>
      <c r="CI29" s="1191"/>
      <c r="CJ29" s="1191"/>
      <c r="CK29" s="1191"/>
      <c r="CL29" s="1191"/>
      <c r="CM29" s="1191"/>
      <c r="CN29" s="1191"/>
      <c r="CO29" s="1191"/>
      <c r="CP29" s="1191"/>
      <c r="CQ29" s="1191"/>
      <c r="CR29" s="1191"/>
      <c r="CS29" s="1191"/>
      <c r="CT29" s="1191"/>
      <c r="CU29" s="1191"/>
      <c r="CV29" s="1191"/>
      <c r="CW29" s="1191"/>
      <c r="CX29" s="1191"/>
      <c r="CY29" s="1191"/>
      <c r="CZ29" s="1191"/>
      <c r="DA29" s="1191"/>
      <c r="DB29" s="1191"/>
      <c r="DC29" s="1191"/>
      <c r="DD29" s="1191"/>
      <c r="DE29" s="1191"/>
      <c r="DF29" s="1191"/>
      <c r="DG29" s="1191"/>
      <c r="DH29" s="1191"/>
      <c r="DI29" s="1191"/>
      <c r="DJ29" s="1191"/>
      <c r="DK29" s="1191"/>
      <c r="DL29" s="1191"/>
      <c r="DM29" s="1191"/>
      <c r="DN29" s="1191"/>
      <c r="DO29" s="1191"/>
      <c r="DP29" s="1191"/>
      <c r="DQ29" s="1191"/>
      <c r="DR29" s="1191"/>
      <c r="DS29" s="1191"/>
      <c r="DT29" s="1192"/>
    </row>
    <row r="30" spans="2:124" ht="22.5" customHeight="1">
      <c r="B30" s="23"/>
      <c r="C30" s="23"/>
      <c r="D30" s="23"/>
      <c r="E30" s="904" t="s">
        <v>87</v>
      </c>
      <c r="F30" s="905"/>
      <c r="G30" s="905"/>
      <c r="H30" s="906"/>
      <c r="I30" s="911" t="str">
        <f>IF(目標!K6="","",目標!K6)</f>
        <v/>
      </c>
      <c r="J30" s="791"/>
      <c r="K30" s="791"/>
      <c r="L30" s="791"/>
      <c r="M30" s="791"/>
      <c r="N30" s="791"/>
      <c r="O30" s="791"/>
      <c r="P30" s="791"/>
      <c r="Q30" s="791"/>
      <c r="R30" s="791"/>
      <c r="S30" s="792"/>
      <c r="T30" s="790" t="str">
        <f>IF(目標!K35="","",目標!K35)</f>
        <v/>
      </c>
      <c r="U30" s="791"/>
      <c r="V30" s="791"/>
      <c r="W30" s="791"/>
      <c r="X30" s="791"/>
      <c r="Y30" s="791"/>
      <c r="Z30" s="791"/>
      <c r="AA30" s="791"/>
      <c r="AB30" s="791"/>
      <c r="AC30" s="791"/>
      <c r="AD30" s="792"/>
      <c r="AE30" s="790" t="str">
        <f>IF(目標!K64="","",目標!K64)</f>
        <v/>
      </c>
      <c r="AF30" s="791"/>
      <c r="AG30" s="791"/>
      <c r="AH30" s="791"/>
      <c r="AI30" s="791"/>
      <c r="AJ30" s="791"/>
      <c r="AK30" s="791"/>
      <c r="AL30" s="791"/>
      <c r="AM30" s="791"/>
      <c r="AN30" s="791"/>
      <c r="AO30" s="792"/>
      <c r="AP30" s="790" t="str">
        <f>IF(目標!K92="","",目標!K92)</f>
        <v/>
      </c>
      <c r="AQ30" s="791"/>
      <c r="AR30" s="791"/>
      <c r="AS30" s="791"/>
      <c r="AT30" s="791"/>
      <c r="AU30" s="791"/>
      <c r="AV30" s="791"/>
      <c r="AW30" s="791"/>
      <c r="AX30" s="791"/>
      <c r="AY30" s="791"/>
      <c r="AZ30" s="792"/>
      <c r="BA30" s="790" t="str">
        <f>IF(目標!K121="","",目標!K121)</f>
        <v/>
      </c>
      <c r="BB30" s="791"/>
      <c r="BC30" s="791"/>
      <c r="BD30" s="791"/>
      <c r="BE30" s="791"/>
      <c r="BF30" s="791"/>
      <c r="BG30" s="791"/>
      <c r="BH30" s="791"/>
      <c r="BI30" s="791"/>
      <c r="BJ30" s="791"/>
      <c r="BK30" s="799"/>
      <c r="BL30" s="23"/>
      <c r="BN30" s="1209"/>
      <c r="BO30" s="1210"/>
      <c r="BP30" s="1210"/>
      <c r="BQ30" s="1210"/>
      <c r="BR30" s="1210"/>
      <c r="BS30" s="1210"/>
      <c r="BT30" s="1210"/>
      <c r="BU30" s="1210"/>
      <c r="BV30" s="1210"/>
      <c r="BW30" s="1210"/>
      <c r="BX30" s="1210"/>
      <c r="BY30" s="1210"/>
      <c r="BZ30" s="1210"/>
      <c r="CA30" s="1210"/>
      <c r="CB30" s="1210"/>
      <c r="CC30" s="1210"/>
      <c r="CD30" s="1210"/>
      <c r="CE30" s="1210"/>
      <c r="CF30" s="1210"/>
      <c r="CG30" s="1210"/>
      <c r="CH30" s="1210"/>
      <c r="CI30" s="1210"/>
      <c r="CJ30" s="1210"/>
      <c r="CK30" s="1210"/>
      <c r="CL30" s="1210"/>
      <c r="CM30" s="1210"/>
      <c r="CN30" s="1210"/>
      <c r="CO30" s="1210"/>
      <c r="CP30" s="1210"/>
      <c r="CQ30" s="1210"/>
      <c r="CR30" s="1210"/>
      <c r="CS30" s="1210"/>
      <c r="CT30" s="1210"/>
      <c r="CU30" s="1210"/>
      <c r="CV30" s="1210"/>
      <c r="CW30" s="1210"/>
      <c r="CX30" s="1210"/>
      <c r="CY30" s="1210"/>
      <c r="CZ30" s="1210"/>
      <c r="DA30" s="1210"/>
      <c r="DB30" s="1210"/>
      <c r="DC30" s="1210"/>
      <c r="DD30" s="1210"/>
      <c r="DE30" s="1210"/>
      <c r="DF30" s="1210"/>
      <c r="DG30" s="1210"/>
      <c r="DH30" s="1210"/>
      <c r="DI30" s="1210"/>
      <c r="DJ30" s="1210"/>
      <c r="DK30" s="1210"/>
      <c r="DL30" s="1210"/>
      <c r="DM30" s="1210"/>
      <c r="DN30" s="1210"/>
      <c r="DO30" s="1210"/>
      <c r="DP30" s="1210"/>
      <c r="DQ30" s="1210"/>
      <c r="DR30" s="1210"/>
      <c r="DS30" s="1210"/>
      <c r="DT30" s="1211"/>
    </row>
    <row r="31" spans="2:124" ht="21.75" customHeight="1">
      <c r="B31" s="23"/>
      <c r="C31" s="23"/>
      <c r="D31" s="23"/>
      <c r="E31" s="921" t="s">
        <v>75</v>
      </c>
      <c r="F31" s="922"/>
      <c r="G31" s="922"/>
      <c r="H31" s="923"/>
      <c r="I31" s="920" t="str">
        <f>目標!T6</f>
        <v/>
      </c>
      <c r="J31" s="794"/>
      <c r="K31" s="794"/>
      <c r="L31" s="794"/>
      <c r="M31" s="794"/>
      <c r="N31" s="794"/>
      <c r="O31" s="794"/>
      <c r="P31" s="794"/>
      <c r="Q31" s="794"/>
      <c r="R31" s="794"/>
      <c r="S31" s="795"/>
      <c r="T31" s="793" t="str">
        <f>目標!T35</f>
        <v/>
      </c>
      <c r="U31" s="794"/>
      <c r="V31" s="794"/>
      <c r="W31" s="794"/>
      <c r="X31" s="794"/>
      <c r="Y31" s="794"/>
      <c r="Z31" s="794"/>
      <c r="AA31" s="794"/>
      <c r="AB31" s="794"/>
      <c r="AC31" s="794"/>
      <c r="AD31" s="795"/>
      <c r="AE31" s="793" t="str">
        <f>目標!T64</f>
        <v/>
      </c>
      <c r="AF31" s="794"/>
      <c r="AG31" s="794"/>
      <c r="AH31" s="794"/>
      <c r="AI31" s="794"/>
      <c r="AJ31" s="794"/>
      <c r="AK31" s="794"/>
      <c r="AL31" s="794"/>
      <c r="AM31" s="794"/>
      <c r="AN31" s="794"/>
      <c r="AO31" s="795"/>
      <c r="AP31" s="800" t="str">
        <f>目標!T92</f>
        <v/>
      </c>
      <c r="AQ31" s="801"/>
      <c r="AR31" s="801"/>
      <c r="AS31" s="801"/>
      <c r="AT31" s="801"/>
      <c r="AU31" s="801"/>
      <c r="AV31" s="801"/>
      <c r="AW31" s="801"/>
      <c r="AX31" s="801"/>
      <c r="AY31" s="801"/>
      <c r="AZ31" s="802"/>
      <c r="BA31" s="793" t="str">
        <f>目標!T121</f>
        <v/>
      </c>
      <c r="BB31" s="794"/>
      <c r="BC31" s="794"/>
      <c r="BD31" s="794"/>
      <c r="BE31" s="794"/>
      <c r="BF31" s="794"/>
      <c r="BG31" s="794"/>
      <c r="BH31" s="794"/>
      <c r="BI31" s="794"/>
      <c r="BJ31" s="794"/>
      <c r="BK31" s="796"/>
      <c r="BL31" s="23"/>
      <c r="BN31" s="394"/>
      <c r="BO31" s="395"/>
      <c r="BP31" s="395"/>
      <c r="BQ31" s="395"/>
      <c r="BR31" s="395"/>
      <c r="BS31" s="395"/>
      <c r="BT31" s="395"/>
      <c r="BU31" s="395"/>
      <c r="BV31" s="395"/>
      <c r="BW31" s="395"/>
      <c r="BX31" s="395"/>
      <c r="BY31" s="395"/>
      <c r="BZ31" s="395"/>
      <c r="CA31" s="395"/>
      <c r="CB31" s="395"/>
      <c r="CC31" s="395"/>
      <c r="CD31" s="395"/>
      <c r="CE31" s="395"/>
      <c r="CF31" s="395"/>
      <c r="CG31" s="395"/>
      <c r="CH31" s="395"/>
      <c r="CI31" s="395"/>
      <c r="CJ31" s="395"/>
      <c r="CK31" s="395"/>
      <c r="CL31" s="395"/>
      <c r="CM31" s="395"/>
      <c r="CN31" s="395"/>
      <c r="CO31" s="395"/>
      <c r="CP31" s="395"/>
      <c r="CQ31" s="395"/>
      <c r="CR31" s="395"/>
      <c r="CS31" s="395"/>
      <c r="CT31" s="395"/>
      <c r="CU31" s="395"/>
      <c r="CV31" s="395"/>
      <c r="CW31" s="395"/>
      <c r="CX31" s="395"/>
      <c r="CY31" s="395"/>
      <c r="CZ31" s="395"/>
      <c r="DA31" s="395"/>
      <c r="DB31" s="395"/>
      <c r="DC31" s="395"/>
      <c r="DD31" s="395"/>
      <c r="DE31" s="395"/>
      <c r="DF31" s="395"/>
      <c r="DG31" s="395"/>
      <c r="DH31" s="395"/>
      <c r="DI31" s="395"/>
      <c r="DJ31" s="395"/>
      <c r="DK31" s="395"/>
      <c r="DL31" s="395"/>
      <c r="DM31" s="395"/>
      <c r="DN31" s="395"/>
      <c r="DO31" s="395"/>
      <c r="DP31" s="395"/>
      <c r="DQ31" s="395"/>
      <c r="DR31" s="395"/>
      <c r="DS31" s="395"/>
      <c r="DT31" s="396"/>
    </row>
    <row r="32" spans="2:124" ht="9" customHeight="1">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N32" s="1"/>
    </row>
    <row r="33" spans="1:124" ht="22.5" customHeight="1">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550"/>
      <c r="BJ33" s="550"/>
      <c r="BK33" s="550"/>
      <c r="BL33" s="550"/>
    </row>
    <row r="34" spans="1:124" ht="15" customHeight="1">
      <c r="A34" s="19" t="s">
        <v>3</v>
      </c>
      <c r="B34" s="23"/>
      <c r="C34" s="287" t="s">
        <v>957</v>
      </c>
      <c r="D34" s="23"/>
      <c r="E34" s="23"/>
      <c r="F34" s="247"/>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N34" s="1268" t="s">
        <v>227</v>
      </c>
      <c r="BO34" s="1269"/>
      <c r="BP34" s="1269"/>
      <c r="BQ34" s="1269"/>
      <c r="BR34" s="1269"/>
      <c r="BS34" s="1269"/>
      <c r="BT34" s="1269"/>
      <c r="BU34" s="1269"/>
      <c r="BV34" s="1269"/>
      <c r="BW34" s="1269"/>
      <c r="BX34" s="1269"/>
      <c r="BY34" s="1269"/>
      <c r="BZ34" s="1269"/>
      <c r="CA34" s="1269"/>
      <c r="CB34" s="1269"/>
      <c r="CC34" s="1269"/>
      <c r="CD34" s="1269"/>
      <c r="CE34" s="1269"/>
      <c r="CF34" s="1269"/>
      <c r="CG34" s="1269"/>
      <c r="CH34" s="1269"/>
      <c r="CI34" s="1269"/>
      <c r="CJ34" s="1269"/>
      <c r="CK34" s="1269"/>
      <c r="CL34" s="1269"/>
      <c r="CM34" s="1269"/>
      <c r="CN34" s="1269"/>
      <c r="CO34" s="1269"/>
      <c r="CP34" s="1269"/>
      <c r="CQ34" s="1269"/>
      <c r="CR34" s="1269"/>
      <c r="CS34" s="1269"/>
      <c r="CT34" s="1269"/>
      <c r="CU34" s="1269"/>
      <c r="CV34" s="1269"/>
      <c r="CW34" s="1269"/>
      <c r="CX34" s="1269"/>
      <c r="CY34" s="1269"/>
      <c r="CZ34" s="1269"/>
      <c r="DA34" s="1269"/>
      <c r="DB34" s="1269"/>
      <c r="DC34" s="1269"/>
      <c r="DD34" s="1269"/>
      <c r="DE34" s="1269"/>
      <c r="DF34" s="1269"/>
      <c r="DG34" s="1269"/>
      <c r="DH34" s="1269"/>
      <c r="DI34" s="1269"/>
      <c r="DJ34" s="1269"/>
      <c r="DK34" s="1269"/>
      <c r="DL34" s="1269"/>
      <c r="DM34" s="1269"/>
      <c r="DN34" s="1269"/>
      <c r="DO34" s="1269"/>
      <c r="DP34" s="1269"/>
      <c r="DQ34" s="1269"/>
      <c r="DR34" s="1269"/>
      <c r="DS34" s="1269"/>
      <c r="DT34" s="1270"/>
    </row>
    <row r="35" spans="1:124" ht="7.5" customHeight="1">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N35" s="1271"/>
      <c r="BO35" s="1272"/>
      <c r="BP35" s="1272"/>
      <c r="BQ35" s="1272"/>
      <c r="BR35" s="1272"/>
      <c r="BS35" s="1272"/>
      <c r="BT35" s="1272"/>
      <c r="BU35" s="1272"/>
      <c r="BV35" s="1272"/>
      <c r="BW35" s="1272"/>
      <c r="BX35" s="1272"/>
      <c r="BY35" s="1272"/>
      <c r="BZ35" s="1272"/>
      <c r="CA35" s="1272"/>
      <c r="CB35" s="1272"/>
      <c r="CC35" s="1272"/>
      <c r="CD35" s="1272"/>
      <c r="CE35" s="1272"/>
      <c r="CF35" s="1272"/>
      <c r="CG35" s="1272"/>
      <c r="CH35" s="1272"/>
      <c r="CI35" s="1272"/>
      <c r="CJ35" s="1272"/>
      <c r="CK35" s="1272"/>
      <c r="CL35" s="1272"/>
      <c r="CM35" s="1272"/>
      <c r="CN35" s="1272"/>
      <c r="CO35" s="1272"/>
      <c r="CP35" s="1272"/>
      <c r="CQ35" s="1272"/>
      <c r="CR35" s="1272"/>
      <c r="CS35" s="1272"/>
      <c r="CT35" s="1272"/>
      <c r="CU35" s="1272"/>
      <c r="CV35" s="1272"/>
      <c r="CW35" s="1272"/>
      <c r="CX35" s="1272"/>
      <c r="CY35" s="1272"/>
      <c r="CZ35" s="1272"/>
      <c r="DA35" s="1272"/>
      <c r="DB35" s="1272"/>
      <c r="DC35" s="1272"/>
      <c r="DD35" s="1272"/>
      <c r="DE35" s="1272"/>
      <c r="DF35" s="1272"/>
      <c r="DG35" s="1272"/>
      <c r="DH35" s="1272"/>
      <c r="DI35" s="1272"/>
      <c r="DJ35" s="1272"/>
      <c r="DK35" s="1272"/>
      <c r="DL35" s="1272"/>
      <c r="DM35" s="1272"/>
      <c r="DN35" s="1272"/>
      <c r="DO35" s="1272"/>
      <c r="DP35" s="1272"/>
      <c r="DQ35" s="1272"/>
      <c r="DR35" s="1272"/>
      <c r="DS35" s="1272"/>
      <c r="DT35" s="1273"/>
    </row>
    <row r="36" spans="1:124" ht="15" customHeight="1">
      <c r="B36" s="23"/>
      <c r="C36" s="23"/>
      <c r="D36" s="919" t="s">
        <v>88</v>
      </c>
      <c r="E36" s="919"/>
      <c r="F36" s="919"/>
      <c r="G36" s="919"/>
      <c r="H36" s="919"/>
      <c r="I36" s="919"/>
      <c r="J36" s="919"/>
      <c r="K36" s="919"/>
      <c r="L36" s="919"/>
      <c r="M36" s="919"/>
      <c r="N36" s="919"/>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N36" s="1271"/>
      <c r="BO36" s="1272"/>
      <c r="BP36" s="1272"/>
      <c r="BQ36" s="1272"/>
      <c r="BR36" s="1272"/>
      <c r="BS36" s="1272"/>
      <c r="BT36" s="1272"/>
      <c r="BU36" s="1272"/>
      <c r="BV36" s="1272"/>
      <c r="BW36" s="1272"/>
      <c r="BX36" s="1272"/>
      <c r="BY36" s="1272"/>
      <c r="BZ36" s="1272"/>
      <c r="CA36" s="1272"/>
      <c r="CB36" s="1272"/>
      <c r="CC36" s="1272"/>
      <c r="CD36" s="1272"/>
      <c r="CE36" s="1272"/>
      <c r="CF36" s="1272"/>
      <c r="CG36" s="1272"/>
      <c r="CH36" s="1272"/>
      <c r="CI36" s="1272"/>
      <c r="CJ36" s="1272"/>
      <c r="CK36" s="1272"/>
      <c r="CL36" s="1272"/>
      <c r="CM36" s="1272"/>
      <c r="CN36" s="1272"/>
      <c r="CO36" s="1272"/>
      <c r="CP36" s="1272"/>
      <c r="CQ36" s="1272"/>
      <c r="CR36" s="1272"/>
      <c r="CS36" s="1272"/>
      <c r="CT36" s="1272"/>
      <c r="CU36" s="1272"/>
      <c r="CV36" s="1272"/>
      <c r="CW36" s="1272"/>
      <c r="CX36" s="1272"/>
      <c r="CY36" s="1272"/>
      <c r="CZ36" s="1272"/>
      <c r="DA36" s="1272"/>
      <c r="DB36" s="1272"/>
      <c r="DC36" s="1272"/>
      <c r="DD36" s="1272"/>
      <c r="DE36" s="1272"/>
      <c r="DF36" s="1272"/>
      <c r="DG36" s="1272"/>
      <c r="DH36" s="1272"/>
      <c r="DI36" s="1272"/>
      <c r="DJ36" s="1272"/>
      <c r="DK36" s="1272"/>
      <c r="DL36" s="1272"/>
      <c r="DM36" s="1272"/>
      <c r="DN36" s="1272"/>
      <c r="DO36" s="1272"/>
      <c r="DP36" s="1272"/>
      <c r="DQ36" s="1272"/>
      <c r="DR36" s="1272"/>
      <c r="DS36" s="1272"/>
      <c r="DT36" s="1273"/>
    </row>
    <row r="37" spans="1:124" ht="15" customHeight="1">
      <c r="B37" s="23"/>
      <c r="C37" s="23"/>
      <c r="D37" s="23"/>
      <c r="E37" s="917" t="s">
        <v>89</v>
      </c>
      <c r="F37" s="918"/>
      <c r="G37" s="918"/>
      <c r="H37" s="918"/>
      <c r="I37" s="918"/>
      <c r="J37" s="918"/>
      <c r="K37" s="918"/>
      <c r="L37" s="774"/>
      <c r="M37" s="774"/>
      <c r="N37" s="774"/>
      <c r="O37" s="774"/>
      <c r="P37" s="774"/>
      <c r="Q37" s="774"/>
      <c r="R37" s="774"/>
      <c r="S37" s="774"/>
      <c r="T37" s="774"/>
      <c r="U37" s="774"/>
      <c r="V37" s="774"/>
      <c r="W37" s="774"/>
      <c r="X37" s="774"/>
      <c r="Y37" s="774"/>
      <c r="Z37" s="774"/>
      <c r="AA37" s="774"/>
      <c r="AB37" s="774"/>
      <c r="AC37" s="774"/>
      <c r="AD37" s="774"/>
      <c r="AE37" s="774"/>
      <c r="AF37" s="774"/>
      <c r="AG37" s="774"/>
      <c r="AH37" s="774"/>
      <c r="AI37" s="774"/>
      <c r="AJ37" s="774"/>
      <c r="AK37" s="774"/>
      <c r="AL37" s="775"/>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N37" s="1274"/>
      <c r="BO37" s="1275"/>
      <c r="BP37" s="1275"/>
      <c r="BQ37" s="1275"/>
      <c r="BR37" s="1275"/>
      <c r="BS37" s="1275"/>
      <c r="BT37" s="1275"/>
      <c r="BU37" s="1275"/>
      <c r="BV37" s="1275"/>
      <c r="BW37" s="1275"/>
      <c r="BX37" s="1275"/>
      <c r="BY37" s="1275"/>
      <c r="BZ37" s="1275"/>
      <c r="CA37" s="1275"/>
      <c r="CB37" s="1275"/>
      <c r="CC37" s="1275"/>
      <c r="CD37" s="1275"/>
      <c r="CE37" s="1275"/>
      <c r="CF37" s="1275"/>
      <c r="CG37" s="1275"/>
      <c r="CH37" s="1275"/>
      <c r="CI37" s="1275"/>
      <c r="CJ37" s="1275"/>
      <c r="CK37" s="1275"/>
      <c r="CL37" s="1275"/>
      <c r="CM37" s="1275"/>
      <c r="CN37" s="1275"/>
      <c r="CO37" s="1275"/>
      <c r="CP37" s="1275"/>
      <c r="CQ37" s="1275"/>
      <c r="CR37" s="1275"/>
      <c r="CS37" s="1275"/>
      <c r="CT37" s="1275"/>
      <c r="CU37" s="1275"/>
      <c r="CV37" s="1275"/>
      <c r="CW37" s="1275"/>
      <c r="CX37" s="1275"/>
      <c r="CY37" s="1275"/>
      <c r="CZ37" s="1275"/>
      <c r="DA37" s="1275"/>
      <c r="DB37" s="1275"/>
      <c r="DC37" s="1275"/>
      <c r="DD37" s="1275"/>
      <c r="DE37" s="1275"/>
      <c r="DF37" s="1275"/>
      <c r="DG37" s="1275"/>
      <c r="DH37" s="1275"/>
      <c r="DI37" s="1275"/>
      <c r="DJ37" s="1275"/>
      <c r="DK37" s="1275"/>
      <c r="DL37" s="1275"/>
      <c r="DM37" s="1275"/>
      <c r="DN37" s="1275"/>
      <c r="DO37" s="1275"/>
      <c r="DP37" s="1275"/>
      <c r="DQ37" s="1275"/>
      <c r="DR37" s="1275"/>
      <c r="DS37" s="1275"/>
      <c r="DT37" s="1276"/>
    </row>
    <row r="38" spans="1:124" ht="30" customHeight="1">
      <c r="B38" s="23"/>
      <c r="C38" s="23"/>
      <c r="D38" s="23"/>
      <c r="E38" s="917" t="s">
        <v>90</v>
      </c>
      <c r="F38" s="918"/>
      <c r="G38" s="918"/>
      <c r="H38" s="918"/>
      <c r="I38" s="918"/>
      <c r="J38" s="918"/>
      <c r="K38" s="918"/>
      <c r="L38" s="774"/>
      <c r="M38" s="774"/>
      <c r="N38" s="774"/>
      <c r="O38" s="774"/>
      <c r="P38" s="774"/>
      <c r="Q38" s="774"/>
      <c r="R38" s="774"/>
      <c r="S38" s="774"/>
      <c r="T38" s="774"/>
      <c r="U38" s="774"/>
      <c r="V38" s="774"/>
      <c r="W38" s="774"/>
      <c r="X38" s="774"/>
      <c r="Y38" s="774"/>
      <c r="Z38" s="774"/>
      <c r="AA38" s="774"/>
      <c r="AB38" s="774"/>
      <c r="AC38" s="774"/>
      <c r="AD38" s="774"/>
      <c r="AE38" s="774"/>
      <c r="AF38" s="774"/>
      <c r="AG38" s="774"/>
      <c r="AH38" s="774"/>
      <c r="AI38" s="774"/>
      <c r="AJ38" s="774"/>
      <c r="AK38" s="774"/>
      <c r="AL38" s="907"/>
      <c r="AM38" s="533" t="s">
        <v>91</v>
      </c>
      <c r="AN38" s="974"/>
      <c r="AO38" s="974"/>
      <c r="AP38" s="974"/>
      <c r="AQ38" s="974"/>
      <c r="AR38" s="553" t="s">
        <v>803</v>
      </c>
      <c r="AS38" s="553"/>
      <c r="AT38" s="553"/>
      <c r="AU38" s="553"/>
      <c r="AV38" s="553"/>
      <c r="AW38" s="553"/>
      <c r="AX38" s="553"/>
      <c r="AY38" s="553"/>
      <c r="AZ38" s="553"/>
      <c r="BA38" s="553"/>
      <c r="BB38" s="553"/>
      <c r="BC38" s="553"/>
      <c r="BD38" s="553"/>
      <c r="BE38" s="553"/>
      <c r="BF38" s="553"/>
      <c r="BG38" s="553"/>
      <c r="BH38" s="553"/>
      <c r="BI38" s="553"/>
      <c r="BJ38" s="553"/>
      <c r="BK38" s="554"/>
      <c r="BL38" s="23"/>
      <c r="BN38" s="480" t="s">
        <v>880</v>
      </c>
      <c r="BO38" s="1277"/>
      <c r="BP38" s="1277"/>
      <c r="BQ38" s="1277"/>
      <c r="BR38" s="1277"/>
      <c r="BS38" s="1277"/>
      <c r="BT38" s="1277"/>
      <c r="BU38" s="1277"/>
      <c r="BV38" s="1277"/>
      <c r="BW38" s="1277"/>
      <c r="BX38" s="1277"/>
      <c r="BY38" s="1277"/>
      <c r="BZ38" s="1277"/>
      <c r="CA38" s="1277"/>
      <c r="CB38" s="1277"/>
      <c r="CC38" s="1277"/>
      <c r="CD38" s="1277"/>
      <c r="CE38" s="1277"/>
      <c r="CF38" s="1277"/>
      <c r="CG38" s="1277"/>
      <c r="CH38" s="1277"/>
      <c r="CI38" s="1277"/>
      <c r="CJ38" s="1277"/>
      <c r="CK38" s="1277"/>
      <c r="CL38" s="1277"/>
      <c r="CM38" s="1277"/>
      <c r="CN38" s="1277"/>
      <c r="CO38" s="1277"/>
      <c r="CP38" s="1277"/>
      <c r="CQ38" s="1277"/>
      <c r="CR38" s="1277"/>
      <c r="CS38" s="1277"/>
      <c r="CT38" s="1277"/>
      <c r="CU38" s="1277"/>
      <c r="CV38" s="1277"/>
      <c r="CW38" s="1277"/>
      <c r="CX38" s="1277"/>
      <c r="CY38" s="1277"/>
      <c r="CZ38" s="1277"/>
      <c r="DA38" s="1277"/>
      <c r="DB38" s="1277"/>
      <c r="DC38" s="1277"/>
      <c r="DD38" s="1277"/>
      <c r="DE38" s="1277"/>
      <c r="DF38" s="1277"/>
      <c r="DG38" s="1277"/>
      <c r="DH38" s="1277"/>
      <c r="DI38" s="1277"/>
      <c r="DJ38" s="1277"/>
      <c r="DK38" s="1277"/>
      <c r="DL38" s="1277"/>
      <c r="DM38" s="1277"/>
      <c r="DN38" s="1277"/>
      <c r="DO38" s="1277"/>
      <c r="DP38" s="1277"/>
      <c r="DQ38" s="1277"/>
      <c r="DR38" s="1277"/>
      <c r="DS38" s="1277"/>
      <c r="DT38" s="1278"/>
    </row>
    <row r="39" spans="1:124" ht="30" customHeight="1">
      <c r="B39" s="23"/>
      <c r="C39" s="23"/>
      <c r="D39" s="23"/>
      <c r="E39" s="917" t="s">
        <v>92</v>
      </c>
      <c r="F39" s="918"/>
      <c r="G39" s="918"/>
      <c r="H39" s="918"/>
      <c r="I39" s="918"/>
      <c r="J39" s="918"/>
      <c r="K39" s="918"/>
      <c r="L39" s="774"/>
      <c r="M39" s="774"/>
      <c r="N39" s="774"/>
      <c r="O39" s="774"/>
      <c r="P39" s="774"/>
      <c r="Q39" s="774"/>
      <c r="R39" s="774"/>
      <c r="S39" s="774"/>
      <c r="T39" s="774"/>
      <c r="U39" s="774"/>
      <c r="V39" s="774"/>
      <c r="W39" s="774"/>
      <c r="X39" s="774"/>
      <c r="Y39" s="774"/>
      <c r="Z39" s="774"/>
      <c r="AA39" s="774"/>
      <c r="AB39" s="774"/>
      <c r="AC39" s="774"/>
      <c r="AD39" s="774"/>
      <c r="AE39" s="774"/>
      <c r="AF39" s="774"/>
      <c r="AG39" s="774"/>
      <c r="AH39" s="774"/>
      <c r="AI39" s="774"/>
      <c r="AJ39" s="774"/>
      <c r="AK39" s="774"/>
      <c r="AL39" s="775"/>
      <c r="AM39" s="814" t="s">
        <v>93</v>
      </c>
      <c r="AN39" s="815"/>
      <c r="AO39" s="815"/>
      <c r="AP39" s="815"/>
      <c r="AQ39" s="815"/>
      <c r="AR39" s="604"/>
      <c r="AS39" s="604"/>
      <c r="AT39" s="604"/>
      <c r="AU39" s="604"/>
      <c r="AV39" s="604"/>
      <c r="AW39" s="604"/>
      <c r="AX39" s="604"/>
      <c r="AY39" s="604"/>
      <c r="AZ39" s="604"/>
      <c r="BA39" s="604"/>
      <c r="BB39" s="604"/>
      <c r="BC39" s="604"/>
      <c r="BD39" s="604"/>
      <c r="BE39" s="604"/>
      <c r="BF39" s="604"/>
      <c r="BG39" s="604"/>
      <c r="BH39" s="604"/>
      <c r="BI39" s="604"/>
      <c r="BJ39" s="604"/>
      <c r="BK39" s="924"/>
      <c r="BL39" s="23"/>
      <c r="BN39" s="1279"/>
      <c r="BO39" s="1280"/>
      <c r="BP39" s="1280"/>
      <c r="BQ39" s="1280"/>
      <c r="BR39" s="1280"/>
      <c r="BS39" s="1280"/>
      <c r="BT39" s="1280"/>
      <c r="BU39" s="1280"/>
      <c r="BV39" s="1280"/>
      <c r="BW39" s="1280"/>
      <c r="BX39" s="1280"/>
      <c r="BY39" s="1280"/>
      <c r="BZ39" s="1280"/>
      <c r="CA39" s="1280"/>
      <c r="CB39" s="1280"/>
      <c r="CC39" s="1280"/>
      <c r="CD39" s="1280"/>
      <c r="CE39" s="1280"/>
      <c r="CF39" s="1280"/>
      <c r="CG39" s="1280"/>
      <c r="CH39" s="1280"/>
      <c r="CI39" s="1280"/>
      <c r="CJ39" s="1280"/>
      <c r="CK39" s="1280"/>
      <c r="CL39" s="1280"/>
      <c r="CM39" s="1280"/>
      <c r="CN39" s="1280"/>
      <c r="CO39" s="1280"/>
      <c r="CP39" s="1280"/>
      <c r="CQ39" s="1280"/>
      <c r="CR39" s="1280"/>
      <c r="CS39" s="1280"/>
      <c r="CT39" s="1280"/>
      <c r="CU39" s="1280"/>
      <c r="CV39" s="1280"/>
      <c r="CW39" s="1280"/>
      <c r="CX39" s="1280"/>
      <c r="CY39" s="1280"/>
      <c r="CZ39" s="1280"/>
      <c r="DA39" s="1280"/>
      <c r="DB39" s="1280"/>
      <c r="DC39" s="1280"/>
      <c r="DD39" s="1280"/>
      <c r="DE39" s="1280"/>
      <c r="DF39" s="1280"/>
      <c r="DG39" s="1280"/>
      <c r="DH39" s="1280"/>
      <c r="DI39" s="1280"/>
      <c r="DJ39" s="1280"/>
      <c r="DK39" s="1280"/>
      <c r="DL39" s="1280"/>
      <c r="DM39" s="1280"/>
      <c r="DN39" s="1280"/>
      <c r="DO39" s="1280"/>
      <c r="DP39" s="1280"/>
      <c r="DQ39" s="1280"/>
      <c r="DR39" s="1280"/>
      <c r="DS39" s="1280"/>
      <c r="DT39" s="1281"/>
    </row>
    <row r="40" spans="1:124" ht="30" customHeight="1">
      <c r="B40" s="23"/>
      <c r="C40" s="23"/>
      <c r="D40" s="23"/>
      <c r="E40" s="915" t="s">
        <v>94</v>
      </c>
      <c r="F40" s="916"/>
      <c r="G40" s="916"/>
      <c r="H40" s="916"/>
      <c r="I40" s="916"/>
      <c r="J40" s="916"/>
      <c r="K40" s="916"/>
      <c r="L40" s="908" t="s">
        <v>95</v>
      </c>
      <c r="M40" s="908"/>
      <c r="N40" s="909"/>
      <c r="O40" s="909"/>
      <c r="P40" s="909"/>
      <c r="Q40" s="25" t="s">
        <v>0</v>
      </c>
      <c r="R40" s="909"/>
      <c r="S40" s="909"/>
      <c r="T40" s="909"/>
      <c r="U40" s="909"/>
      <c r="V40" s="812"/>
      <c r="W40" s="812"/>
      <c r="X40" s="812"/>
      <c r="Y40" s="812"/>
      <c r="Z40" s="812"/>
      <c r="AA40" s="812"/>
      <c r="AB40" s="812"/>
      <c r="AC40" s="812"/>
      <c r="AD40" s="812"/>
      <c r="AE40" s="812"/>
      <c r="AF40" s="812"/>
      <c r="AG40" s="812"/>
      <c r="AH40" s="812"/>
      <c r="AI40" s="812"/>
      <c r="AJ40" s="812"/>
      <c r="AK40" s="812"/>
      <c r="AL40" s="812"/>
      <c r="AM40" s="812"/>
      <c r="AN40" s="812"/>
      <c r="AO40" s="812"/>
      <c r="AP40" s="812"/>
      <c r="AQ40" s="812"/>
      <c r="AR40" s="812"/>
      <c r="AS40" s="812"/>
      <c r="AT40" s="812"/>
      <c r="AU40" s="812"/>
      <c r="AV40" s="812"/>
      <c r="AW40" s="812"/>
      <c r="AX40" s="812"/>
      <c r="AY40" s="812"/>
      <c r="AZ40" s="812"/>
      <c r="BA40" s="812"/>
      <c r="BB40" s="812"/>
      <c r="BC40" s="812"/>
      <c r="BD40" s="812"/>
      <c r="BE40" s="812"/>
      <c r="BF40" s="812"/>
      <c r="BG40" s="812"/>
      <c r="BH40" s="812"/>
      <c r="BI40" s="812"/>
      <c r="BJ40" s="812"/>
      <c r="BK40" s="813"/>
      <c r="BL40" s="23"/>
      <c r="BN40" s="26">
        <f>IF(AB48="いる",1,0)</f>
        <v>0</v>
      </c>
      <c r="BO40" s="1321">
        <f>IF(BF48="いる",1,0)</f>
        <v>0</v>
      </c>
      <c r="BP40" s="1321"/>
      <c r="BQ40" s="1321"/>
      <c r="BR40" s="1321">
        <f>BN40+BO40</f>
        <v>0</v>
      </c>
      <c r="BS40" s="1321"/>
      <c r="BT40" s="1321"/>
      <c r="BU40" s="1321"/>
    </row>
    <row r="41" spans="1:124" ht="30" customHeight="1">
      <c r="B41" s="23"/>
      <c r="C41" s="23"/>
      <c r="D41" s="23"/>
      <c r="E41" s="912" t="s">
        <v>96</v>
      </c>
      <c r="F41" s="913"/>
      <c r="G41" s="913"/>
      <c r="H41" s="913"/>
      <c r="I41" s="913"/>
      <c r="J41" s="913"/>
      <c r="K41" s="914"/>
      <c r="L41" s="925" t="s">
        <v>95</v>
      </c>
      <c r="M41" s="926"/>
      <c r="N41" s="819"/>
      <c r="O41" s="819"/>
      <c r="P41" s="819"/>
      <c r="Q41" s="27" t="s">
        <v>0</v>
      </c>
      <c r="R41" s="819"/>
      <c r="S41" s="819"/>
      <c r="T41" s="819"/>
      <c r="U41" s="820"/>
      <c r="V41" s="816"/>
      <c r="W41" s="817"/>
      <c r="X41" s="817"/>
      <c r="Y41" s="817"/>
      <c r="Z41" s="817"/>
      <c r="AA41" s="817"/>
      <c r="AB41" s="817"/>
      <c r="AC41" s="817"/>
      <c r="AD41" s="817"/>
      <c r="AE41" s="817"/>
      <c r="AF41" s="817"/>
      <c r="AG41" s="817"/>
      <c r="AH41" s="817"/>
      <c r="AI41" s="817"/>
      <c r="AJ41" s="817"/>
      <c r="AK41" s="817"/>
      <c r="AL41" s="817"/>
      <c r="AM41" s="817"/>
      <c r="AN41" s="817"/>
      <c r="AO41" s="817"/>
      <c r="AP41" s="817"/>
      <c r="AQ41" s="817"/>
      <c r="AR41" s="817"/>
      <c r="AS41" s="817"/>
      <c r="AT41" s="817"/>
      <c r="AU41" s="817"/>
      <c r="AV41" s="817"/>
      <c r="AW41" s="817"/>
      <c r="AX41" s="817"/>
      <c r="AY41" s="817"/>
      <c r="AZ41" s="817"/>
      <c r="BA41" s="817"/>
      <c r="BB41" s="817"/>
      <c r="BC41" s="817"/>
      <c r="BD41" s="817"/>
      <c r="BE41" s="817"/>
      <c r="BF41" s="817"/>
      <c r="BG41" s="817"/>
      <c r="BH41" s="817"/>
      <c r="BI41" s="817"/>
      <c r="BJ41" s="817"/>
      <c r="BK41" s="818"/>
      <c r="BL41" s="23"/>
      <c r="BN41" s="1155" t="s">
        <v>807</v>
      </c>
      <c r="BO41" s="1282"/>
      <c r="BP41" s="1282"/>
      <c r="BQ41" s="1282"/>
      <c r="BR41" s="1282"/>
      <c r="BS41" s="1282"/>
      <c r="BT41" s="1282"/>
      <c r="BU41" s="1282"/>
      <c r="BV41" s="1282"/>
      <c r="BW41" s="1282"/>
      <c r="BX41" s="1282"/>
      <c r="BY41" s="1282"/>
      <c r="BZ41" s="1282"/>
      <c r="CA41" s="1282"/>
      <c r="CB41" s="1282"/>
      <c r="CC41" s="1282"/>
      <c r="CD41" s="1282"/>
      <c r="CE41" s="1282"/>
      <c r="CF41" s="1282"/>
      <c r="CG41" s="1282"/>
      <c r="CH41" s="1282"/>
      <c r="CI41" s="1282"/>
      <c r="CJ41" s="1282"/>
      <c r="CK41" s="1282"/>
      <c r="CL41" s="1282"/>
      <c r="CM41" s="1282"/>
      <c r="CN41" s="1282"/>
      <c r="CO41" s="1282"/>
      <c r="CP41" s="1282"/>
      <c r="CQ41" s="1282"/>
      <c r="CR41" s="1282"/>
      <c r="CS41" s="1282"/>
      <c r="CT41" s="1282"/>
      <c r="CU41" s="1282"/>
      <c r="CV41" s="1282"/>
      <c r="CW41" s="1282"/>
      <c r="CX41" s="1282"/>
      <c r="CY41" s="1282"/>
      <c r="CZ41" s="1282"/>
      <c r="DA41" s="1282"/>
      <c r="DB41" s="1282"/>
      <c r="DC41" s="1282"/>
      <c r="DD41" s="1282"/>
      <c r="DE41" s="1282"/>
      <c r="DF41" s="1282"/>
      <c r="DG41" s="1282"/>
      <c r="DH41" s="1282"/>
      <c r="DI41" s="1282"/>
      <c r="DJ41" s="1282"/>
      <c r="DK41" s="1282"/>
      <c r="DL41" s="1282"/>
      <c r="DM41" s="1282"/>
      <c r="DN41" s="1282"/>
      <c r="DO41" s="1282"/>
      <c r="DP41" s="1282"/>
      <c r="DQ41" s="1282"/>
      <c r="DR41" s="1282"/>
      <c r="DS41" s="1282"/>
      <c r="DT41" s="1283"/>
    </row>
    <row r="42" spans="1:124" ht="30" customHeight="1">
      <c r="B42" s="23"/>
      <c r="C42" s="23"/>
      <c r="D42" s="23"/>
      <c r="E42" s="852" t="s">
        <v>97</v>
      </c>
      <c r="F42" s="853"/>
      <c r="G42" s="853"/>
      <c r="H42" s="853"/>
      <c r="I42" s="853"/>
      <c r="J42" s="853"/>
      <c r="K42" s="853"/>
      <c r="L42" s="854" t="s">
        <v>95</v>
      </c>
      <c r="M42" s="854"/>
      <c r="N42" s="929"/>
      <c r="O42" s="929"/>
      <c r="P42" s="929"/>
      <c r="Q42" s="28" t="s">
        <v>0</v>
      </c>
      <c r="R42" s="929"/>
      <c r="S42" s="929"/>
      <c r="T42" s="929"/>
      <c r="U42" s="929"/>
      <c r="V42" s="836"/>
      <c r="W42" s="836"/>
      <c r="X42" s="836"/>
      <c r="Y42" s="836"/>
      <c r="Z42" s="836"/>
      <c r="AA42" s="836"/>
      <c r="AB42" s="836"/>
      <c r="AC42" s="836"/>
      <c r="AD42" s="836"/>
      <c r="AE42" s="836"/>
      <c r="AF42" s="836"/>
      <c r="AG42" s="836"/>
      <c r="AH42" s="836"/>
      <c r="AI42" s="836"/>
      <c r="AJ42" s="836"/>
      <c r="AK42" s="836"/>
      <c r="AL42" s="836"/>
      <c r="AM42" s="836"/>
      <c r="AN42" s="836"/>
      <c r="AO42" s="836"/>
      <c r="AP42" s="836"/>
      <c r="AQ42" s="836"/>
      <c r="AR42" s="836"/>
      <c r="AS42" s="836"/>
      <c r="AT42" s="836"/>
      <c r="AU42" s="836"/>
      <c r="AV42" s="836"/>
      <c r="AW42" s="836"/>
      <c r="AX42" s="836"/>
      <c r="AY42" s="836"/>
      <c r="AZ42" s="836"/>
      <c r="BA42" s="836"/>
      <c r="BB42" s="836"/>
      <c r="BC42" s="836"/>
      <c r="BD42" s="836"/>
      <c r="BE42" s="836"/>
      <c r="BF42" s="836"/>
      <c r="BG42" s="836"/>
      <c r="BH42" s="836"/>
      <c r="BI42" s="836"/>
      <c r="BJ42" s="836"/>
      <c r="BK42" s="837"/>
      <c r="BL42" s="23"/>
      <c r="BN42" s="1284"/>
      <c r="BO42" s="1285"/>
      <c r="BP42" s="1285"/>
      <c r="BQ42" s="1285"/>
      <c r="BR42" s="1285"/>
      <c r="BS42" s="1285"/>
      <c r="BT42" s="1285"/>
      <c r="BU42" s="1285"/>
      <c r="BV42" s="1285"/>
      <c r="BW42" s="1285"/>
      <c r="BX42" s="1285"/>
      <c r="BY42" s="1285"/>
      <c r="BZ42" s="1285"/>
      <c r="CA42" s="1285"/>
      <c r="CB42" s="1285"/>
      <c r="CC42" s="1285"/>
      <c r="CD42" s="1285"/>
      <c r="CE42" s="1285"/>
      <c r="CF42" s="1285"/>
      <c r="CG42" s="1285"/>
      <c r="CH42" s="1285"/>
      <c r="CI42" s="1285"/>
      <c r="CJ42" s="1285"/>
      <c r="CK42" s="1285"/>
      <c r="CL42" s="1285"/>
      <c r="CM42" s="1285"/>
      <c r="CN42" s="1285"/>
      <c r="CO42" s="1285"/>
      <c r="CP42" s="1285"/>
      <c r="CQ42" s="1285"/>
      <c r="CR42" s="1285"/>
      <c r="CS42" s="1285"/>
      <c r="CT42" s="1285"/>
      <c r="CU42" s="1285"/>
      <c r="CV42" s="1285"/>
      <c r="CW42" s="1285"/>
      <c r="CX42" s="1285"/>
      <c r="CY42" s="1285"/>
      <c r="CZ42" s="1285"/>
      <c r="DA42" s="1285"/>
      <c r="DB42" s="1285"/>
      <c r="DC42" s="1285"/>
      <c r="DD42" s="1285"/>
      <c r="DE42" s="1285"/>
      <c r="DF42" s="1285"/>
      <c r="DG42" s="1285"/>
      <c r="DH42" s="1285"/>
      <c r="DI42" s="1285"/>
      <c r="DJ42" s="1285"/>
      <c r="DK42" s="1285"/>
      <c r="DL42" s="1285"/>
      <c r="DM42" s="1285"/>
      <c r="DN42" s="1285"/>
      <c r="DO42" s="1285"/>
      <c r="DP42" s="1285"/>
      <c r="DQ42" s="1285"/>
      <c r="DR42" s="1285"/>
      <c r="DS42" s="1285"/>
      <c r="DT42" s="1286"/>
    </row>
    <row r="43" spans="1:124" ht="30" customHeight="1">
      <c r="B43" s="23"/>
      <c r="C43" s="23"/>
      <c r="D43" s="23"/>
      <c r="E43" s="849" t="s">
        <v>98</v>
      </c>
      <c r="F43" s="616"/>
      <c r="G43" s="616"/>
      <c r="H43" s="616"/>
      <c r="I43" s="752" t="s">
        <v>99</v>
      </c>
      <c r="J43" s="752"/>
      <c r="K43" s="752"/>
      <c r="L43" s="838"/>
      <c r="M43" s="838"/>
      <c r="N43" s="838"/>
      <c r="O43" s="838"/>
      <c r="P43" s="838"/>
      <c r="Q43" s="838"/>
      <c r="R43" s="838"/>
      <c r="S43" s="838"/>
      <c r="T43" s="838"/>
      <c r="U43" s="838"/>
      <c r="V43" s="838"/>
      <c r="W43" s="838"/>
      <c r="X43" s="838"/>
      <c r="Y43" s="838"/>
      <c r="Z43" s="838"/>
      <c r="AA43" s="838"/>
      <c r="AB43" s="616" t="s">
        <v>100</v>
      </c>
      <c r="AC43" s="616"/>
      <c r="AD43" s="616"/>
      <c r="AE43" s="616"/>
      <c r="AF43" s="616"/>
      <c r="AG43" s="616"/>
      <c r="AH43" s="616"/>
      <c r="AI43" s="616"/>
      <c r="AJ43" s="838"/>
      <c r="AK43" s="838"/>
      <c r="AL43" s="838"/>
      <c r="AM43" s="838"/>
      <c r="AN43" s="838"/>
      <c r="AO43" s="838"/>
      <c r="AP43" s="838"/>
      <c r="AQ43" s="838"/>
      <c r="AR43" s="838"/>
      <c r="AS43" s="838"/>
      <c r="AT43" s="838"/>
      <c r="AU43" s="838"/>
      <c r="AV43" s="838"/>
      <c r="AW43" s="838"/>
      <c r="AX43" s="838"/>
      <c r="AY43" s="838"/>
      <c r="AZ43" s="838"/>
      <c r="BA43" s="838"/>
      <c r="BB43" s="838"/>
      <c r="BC43" s="838"/>
      <c r="BD43" s="838"/>
      <c r="BE43" s="838"/>
      <c r="BF43" s="838"/>
      <c r="BG43" s="838"/>
      <c r="BH43" s="838"/>
      <c r="BI43" s="838"/>
      <c r="BJ43" s="838"/>
      <c r="BK43" s="839"/>
      <c r="BL43" s="23"/>
      <c r="BN43" s="1"/>
    </row>
    <row r="44" spans="1:124" ht="30" customHeight="1">
      <c r="B44" s="23"/>
      <c r="C44" s="23"/>
      <c r="D44" s="23"/>
      <c r="E44" s="850"/>
      <c r="F44" s="851"/>
      <c r="G44" s="851"/>
      <c r="H44" s="851"/>
      <c r="I44" s="998" t="s">
        <v>101</v>
      </c>
      <c r="J44" s="998"/>
      <c r="K44" s="998"/>
      <c r="L44" s="930"/>
      <c r="M44" s="930"/>
      <c r="N44" s="930"/>
      <c r="O44" s="930"/>
      <c r="P44" s="930"/>
      <c r="Q44" s="930"/>
      <c r="R44" s="930"/>
      <c r="S44" s="930"/>
      <c r="T44" s="930"/>
      <c r="U44" s="930"/>
      <c r="V44" s="930"/>
      <c r="W44" s="930"/>
      <c r="X44" s="930"/>
      <c r="Y44" s="930"/>
      <c r="Z44" s="930"/>
      <c r="AA44" s="930"/>
      <c r="AB44" s="979" t="s">
        <v>102</v>
      </c>
      <c r="AC44" s="979"/>
      <c r="AD44" s="979"/>
      <c r="AE44" s="979"/>
      <c r="AF44" s="979"/>
      <c r="AG44" s="979"/>
      <c r="AH44" s="979"/>
      <c r="AI44" s="979"/>
      <c r="AJ44" s="975"/>
      <c r="AK44" s="976"/>
      <c r="AL44" s="976"/>
      <c r="AM44" s="976"/>
      <c r="AN44" s="976"/>
      <c r="AO44" s="976"/>
      <c r="AP44" s="976"/>
      <c r="AQ44" s="976"/>
      <c r="AR44" s="976"/>
      <c r="AS44" s="976"/>
      <c r="AT44" s="977"/>
      <c r="AU44" s="977"/>
      <c r="AV44" s="977"/>
      <c r="AW44" s="977"/>
      <c r="AX44" s="977"/>
      <c r="AY44" s="977"/>
      <c r="AZ44" s="977"/>
      <c r="BA44" s="977"/>
      <c r="BB44" s="977"/>
      <c r="BC44" s="977"/>
      <c r="BD44" s="977"/>
      <c r="BE44" s="977"/>
      <c r="BF44" s="977"/>
      <c r="BG44" s="977"/>
      <c r="BH44" s="977"/>
      <c r="BI44" s="977"/>
      <c r="BJ44" s="977"/>
      <c r="BK44" s="978"/>
      <c r="BL44" s="23"/>
      <c r="BN44" s="1296" t="s">
        <v>960</v>
      </c>
      <c r="BO44" s="1297"/>
      <c r="BP44" s="1297"/>
      <c r="BQ44" s="1297"/>
      <c r="BR44" s="1297"/>
      <c r="BS44" s="1297"/>
      <c r="BT44" s="1297"/>
      <c r="BU44" s="1297"/>
      <c r="BV44" s="1297"/>
      <c r="BW44" s="1297"/>
      <c r="BX44" s="1297"/>
      <c r="BY44" s="1297"/>
      <c r="BZ44" s="1297"/>
      <c r="CA44" s="1297"/>
      <c r="CB44" s="1297"/>
      <c r="CC44" s="1297"/>
      <c r="CD44" s="1297"/>
      <c r="CE44" s="1297"/>
      <c r="CF44" s="1297"/>
      <c r="CG44" s="1297"/>
      <c r="CH44" s="1297"/>
      <c r="CI44" s="1297"/>
      <c r="CJ44" s="1297"/>
      <c r="CK44" s="1297"/>
      <c r="CL44" s="1297"/>
      <c r="CM44" s="1297"/>
      <c r="CN44" s="1297"/>
      <c r="CO44" s="1297"/>
      <c r="CP44" s="1297"/>
      <c r="CQ44" s="1297"/>
      <c r="CR44" s="1297"/>
      <c r="CS44" s="1297"/>
      <c r="CT44" s="1297"/>
      <c r="CU44" s="1297"/>
      <c r="CV44" s="1297"/>
      <c r="CW44" s="1297"/>
      <c r="CX44" s="1297"/>
      <c r="CY44" s="1297"/>
      <c r="CZ44" s="1297"/>
      <c r="DA44" s="1297"/>
      <c r="DB44" s="1297"/>
      <c r="DC44" s="1297"/>
      <c r="DD44" s="1297"/>
      <c r="DE44" s="1297"/>
      <c r="DF44" s="1297"/>
      <c r="DG44" s="1297"/>
      <c r="DH44" s="1297"/>
      <c r="DI44" s="1297"/>
      <c r="DJ44" s="1297"/>
      <c r="DK44" s="1297"/>
      <c r="DL44" s="1297"/>
      <c r="DM44" s="1297"/>
      <c r="DN44" s="1297"/>
      <c r="DO44" s="1297"/>
      <c r="DP44" s="1297"/>
      <c r="DQ44" s="1297"/>
      <c r="DR44" s="1297"/>
      <c r="DS44" s="1297"/>
      <c r="DT44" s="1298"/>
    </row>
    <row r="45" spans="1:124" ht="30" customHeight="1">
      <c r="B45" s="23"/>
      <c r="C45" s="23"/>
      <c r="D45" s="23"/>
      <c r="E45" s="846" t="s">
        <v>961</v>
      </c>
      <c r="F45" s="847"/>
      <c r="G45" s="847"/>
      <c r="H45" s="847"/>
      <c r="I45" s="847"/>
      <c r="J45" s="847"/>
      <c r="K45" s="847"/>
      <c r="L45" s="847"/>
      <c r="M45" s="847"/>
      <c r="N45" s="847"/>
      <c r="O45" s="847"/>
      <c r="P45" s="847"/>
      <c r="Q45" s="847"/>
      <c r="R45" s="847"/>
      <c r="S45" s="847"/>
      <c r="T45" s="847"/>
      <c r="U45" s="847"/>
      <c r="V45" s="847"/>
      <c r="W45" s="847"/>
      <c r="X45" s="847"/>
      <c r="Y45" s="847"/>
      <c r="Z45" s="847"/>
      <c r="AA45" s="847"/>
      <c r="AB45" s="847"/>
      <c r="AC45" s="847"/>
      <c r="AD45" s="847"/>
      <c r="AE45" s="847"/>
      <c r="AF45" s="848"/>
      <c r="AG45" s="1000"/>
      <c r="AH45" s="994"/>
      <c r="AI45" s="994"/>
      <c r="AJ45" s="994"/>
      <c r="AK45" s="994"/>
      <c r="AL45" s="994"/>
      <c r="AM45" s="822" t="s">
        <v>103</v>
      </c>
      <c r="AN45" s="822"/>
      <c r="AO45" s="845"/>
      <c r="AP45" s="845"/>
      <c r="AQ45" s="845"/>
      <c r="AR45" s="822" t="s">
        <v>104</v>
      </c>
      <c r="AS45" s="833"/>
      <c r="AT45" s="834" t="s">
        <v>105</v>
      </c>
      <c r="AU45" s="835"/>
      <c r="AV45" s="835"/>
      <c r="AW45" s="835"/>
      <c r="AX45" s="835"/>
      <c r="AY45" s="835"/>
      <c r="AZ45" s="999"/>
      <c r="BA45" s="999"/>
      <c r="BB45" s="999"/>
      <c r="BC45" s="999"/>
      <c r="BD45" s="1051" t="s">
        <v>103</v>
      </c>
      <c r="BE45" s="1051"/>
      <c r="BF45" s="1050"/>
      <c r="BG45" s="1050"/>
      <c r="BH45" s="1050"/>
      <c r="BI45" s="972" t="s">
        <v>106</v>
      </c>
      <c r="BJ45" s="972"/>
      <c r="BK45" s="973"/>
      <c r="BL45" s="23"/>
      <c r="BN45" s="1293"/>
      <c r="BO45" s="1294"/>
      <c r="BP45" s="1294"/>
      <c r="BQ45" s="1294"/>
      <c r="BR45" s="1294"/>
      <c r="BS45" s="1294"/>
      <c r="BT45" s="1294"/>
      <c r="BU45" s="1294"/>
      <c r="BV45" s="1294"/>
      <c r="BW45" s="1294"/>
      <c r="BX45" s="1294"/>
      <c r="BY45" s="1294"/>
      <c r="BZ45" s="1294"/>
      <c r="CA45" s="1294"/>
      <c r="CB45" s="1294"/>
      <c r="CC45" s="1294"/>
      <c r="CD45" s="1294"/>
      <c r="CE45" s="1294"/>
      <c r="CF45" s="1294"/>
      <c r="CG45" s="1294"/>
      <c r="CH45" s="1294"/>
      <c r="CI45" s="1294"/>
      <c r="CJ45" s="1294"/>
      <c r="CK45" s="1294"/>
      <c r="CL45" s="1294"/>
      <c r="CM45" s="1294"/>
      <c r="CN45" s="1294"/>
      <c r="CO45" s="1294"/>
      <c r="CP45" s="1294"/>
      <c r="CQ45" s="1294"/>
      <c r="CR45" s="1294"/>
      <c r="CS45" s="1294"/>
      <c r="CT45" s="1294"/>
      <c r="CU45" s="1294"/>
      <c r="CV45" s="1294"/>
      <c r="CW45" s="1294"/>
      <c r="CX45" s="1294"/>
      <c r="CY45" s="1294"/>
      <c r="CZ45" s="1294"/>
      <c r="DA45" s="1294"/>
      <c r="DB45" s="1294"/>
      <c r="DC45" s="1294"/>
      <c r="DD45" s="1294"/>
      <c r="DE45" s="1294"/>
      <c r="DF45" s="1294"/>
      <c r="DG45" s="1294"/>
      <c r="DH45" s="1294"/>
      <c r="DI45" s="1294"/>
      <c r="DJ45" s="1294"/>
      <c r="DK45" s="1294"/>
      <c r="DL45" s="1294"/>
      <c r="DM45" s="1294"/>
      <c r="DN45" s="1294"/>
      <c r="DO45" s="1294"/>
      <c r="DP45" s="1294"/>
      <c r="DQ45" s="1294"/>
      <c r="DR45" s="1294"/>
      <c r="DS45" s="1294"/>
      <c r="DT45" s="1295"/>
    </row>
    <row r="46" spans="1:124" ht="30" customHeight="1">
      <c r="B46" s="23"/>
      <c r="C46" s="23"/>
      <c r="D46" s="23"/>
      <c r="E46" s="995" t="s">
        <v>107</v>
      </c>
      <c r="F46" s="996"/>
      <c r="G46" s="996"/>
      <c r="H46" s="996"/>
      <c r="I46" s="996"/>
      <c r="J46" s="996"/>
      <c r="K46" s="997"/>
      <c r="L46" s="842" t="s">
        <v>64</v>
      </c>
      <c r="M46" s="843"/>
      <c r="N46" s="843"/>
      <c r="O46" s="843"/>
      <c r="P46" s="843"/>
      <c r="Q46" s="843"/>
      <c r="R46" s="843"/>
      <c r="S46" s="843"/>
      <c r="T46" s="843"/>
      <c r="U46" s="843"/>
      <c r="V46" s="843"/>
      <c r="W46" s="844"/>
      <c r="X46" s="855" t="s">
        <v>108</v>
      </c>
      <c r="Y46" s="856"/>
      <c r="Z46" s="856"/>
      <c r="AA46" s="856"/>
      <c r="AB46" s="856"/>
      <c r="AC46" s="856"/>
      <c r="AD46" s="856"/>
      <c r="AE46" s="857"/>
      <c r="AF46" s="840"/>
      <c r="AG46" s="841"/>
      <c r="AH46" s="841"/>
      <c r="AI46" s="841"/>
      <c r="AJ46" s="841"/>
      <c r="AK46" s="841"/>
      <c r="AL46" s="841"/>
      <c r="AM46" s="823" t="s">
        <v>73</v>
      </c>
      <c r="AN46" s="823"/>
      <c r="AO46" s="823"/>
      <c r="AP46" s="824"/>
      <c r="AQ46" s="827" t="s">
        <v>58</v>
      </c>
      <c r="AR46" s="828"/>
      <c r="AS46" s="828"/>
      <c r="AT46" s="829"/>
      <c r="AU46" s="830" t="s">
        <v>64</v>
      </c>
      <c r="AV46" s="831"/>
      <c r="AW46" s="831"/>
      <c r="AX46" s="831"/>
      <c r="AY46" s="831"/>
      <c r="AZ46" s="831"/>
      <c r="BA46" s="831"/>
      <c r="BB46" s="831"/>
      <c r="BC46" s="831"/>
      <c r="BD46" s="831"/>
      <c r="BE46" s="831"/>
      <c r="BF46" s="831"/>
      <c r="BG46" s="831"/>
      <c r="BH46" s="831"/>
      <c r="BI46" s="831"/>
      <c r="BJ46" s="831"/>
      <c r="BK46" s="832"/>
      <c r="BL46" s="23"/>
      <c r="BN46" s="1299" t="s">
        <v>804</v>
      </c>
      <c r="BO46" s="1300"/>
      <c r="BP46" s="1300"/>
      <c r="BQ46" s="1300"/>
      <c r="BR46" s="1300"/>
      <c r="BS46" s="1300"/>
      <c r="BT46" s="1300"/>
      <c r="BU46" s="1300"/>
      <c r="BV46" s="1300"/>
      <c r="BW46" s="1300"/>
      <c r="BX46" s="1300"/>
      <c r="BY46" s="1300"/>
      <c r="BZ46" s="1300"/>
      <c r="CA46" s="1300"/>
      <c r="CB46" s="1300"/>
      <c r="CC46" s="1300"/>
      <c r="CD46" s="1300"/>
      <c r="CE46" s="1300"/>
      <c r="CF46" s="1300"/>
      <c r="CG46" s="1300"/>
      <c r="CH46" s="1300"/>
      <c r="CI46" s="1300"/>
      <c r="CJ46" s="1300"/>
      <c r="CK46" s="1300"/>
      <c r="CL46" s="1300"/>
      <c r="CM46" s="1300"/>
      <c r="CN46" s="1300"/>
      <c r="CO46" s="1300"/>
      <c r="CP46" s="1300"/>
      <c r="CQ46" s="1300"/>
      <c r="CR46" s="1300"/>
      <c r="CS46" s="1300"/>
      <c r="CT46" s="1300"/>
      <c r="CU46" s="1300"/>
      <c r="CV46" s="1300"/>
      <c r="CW46" s="1300"/>
      <c r="CX46" s="1300"/>
      <c r="CY46" s="1300"/>
      <c r="CZ46" s="1300"/>
      <c r="DA46" s="1300"/>
      <c r="DB46" s="1300"/>
      <c r="DC46" s="1300"/>
      <c r="DD46" s="1300"/>
      <c r="DE46" s="1300"/>
      <c r="DF46" s="1300"/>
      <c r="DG46" s="1300"/>
      <c r="DH46" s="1300"/>
      <c r="DI46" s="1300"/>
      <c r="DJ46" s="1300"/>
      <c r="DK46" s="1300"/>
      <c r="DL46" s="1300"/>
      <c r="DM46" s="1300"/>
      <c r="DN46" s="1300"/>
      <c r="DO46" s="1300"/>
      <c r="DP46" s="1300"/>
      <c r="DQ46" s="1300"/>
      <c r="DR46" s="1300"/>
      <c r="DS46" s="1300"/>
      <c r="DT46" s="1301"/>
    </row>
    <row r="47" spans="1:124" ht="30" customHeight="1">
      <c r="B47" s="23"/>
      <c r="C47" s="23"/>
      <c r="D47" s="23"/>
      <c r="E47" s="987" t="s">
        <v>109</v>
      </c>
      <c r="F47" s="988"/>
      <c r="G47" s="988"/>
      <c r="H47" s="988"/>
      <c r="I47" s="988"/>
      <c r="J47" s="988"/>
      <c r="K47" s="988"/>
      <c r="L47" s="566"/>
      <c r="M47" s="566"/>
      <c r="N47" s="566"/>
      <c r="O47" s="566"/>
      <c r="P47" s="566"/>
      <c r="Q47" s="797" t="s">
        <v>110</v>
      </c>
      <c r="R47" s="797"/>
      <c r="S47" s="797"/>
      <c r="T47" s="797"/>
      <c r="U47" s="797"/>
      <c r="V47" s="797"/>
      <c r="W47" s="797"/>
      <c r="X47" s="797"/>
      <c r="Y47" s="797"/>
      <c r="Z47" s="797"/>
      <c r="AA47" s="797"/>
      <c r="AB47" s="797"/>
      <c r="AC47" s="797"/>
      <c r="AD47" s="797"/>
      <c r="AE47" s="797"/>
      <c r="AF47" s="797"/>
      <c r="AG47" s="798"/>
      <c r="AH47" s="855" t="s">
        <v>111</v>
      </c>
      <c r="AI47" s="856"/>
      <c r="AJ47" s="856"/>
      <c r="AK47" s="856"/>
      <c r="AL47" s="856"/>
      <c r="AM47" s="856"/>
      <c r="AN47" s="856"/>
      <c r="AO47" s="856"/>
      <c r="AP47" s="857"/>
      <c r="AQ47" s="840"/>
      <c r="AR47" s="841"/>
      <c r="AS47" s="841"/>
      <c r="AT47" s="841"/>
      <c r="AU47" s="841"/>
      <c r="AV47" s="823" t="s">
        <v>112</v>
      </c>
      <c r="AW47" s="824"/>
      <c r="AX47" s="825" t="s">
        <v>113</v>
      </c>
      <c r="AY47" s="826"/>
      <c r="AZ47" s="826"/>
      <c r="BA47" s="826"/>
      <c r="BB47" s="826"/>
      <c r="BC47" s="826"/>
      <c r="BD47" s="826"/>
      <c r="BE47" s="821"/>
      <c r="BF47" s="821"/>
      <c r="BG47" s="821"/>
      <c r="BH47" s="821"/>
      <c r="BI47" s="821"/>
      <c r="BJ47" s="981" t="s">
        <v>112</v>
      </c>
      <c r="BK47" s="982"/>
      <c r="BL47" s="23"/>
      <c r="BN47" s="483"/>
      <c r="BO47" s="484"/>
      <c r="BP47" s="484"/>
      <c r="BQ47" s="484"/>
      <c r="BR47" s="484"/>
      <c r="BS47" s="484"/>
      <c r="BT47" s="484"/>
      <c r="BU47" s="484"/>
      <c r="BV47" s="484"/>
      <c r="BW47" s="484"/>
      <c r="BX47" s="484"/>
      <c r="BY47" s="484"/>
      <c r="BZ47" s="484"/>
      <c r="CA47" s="484"/>
      <c r="CB47" s="484"/>
      <c r="CC47" s="484"/>
      <c r="CD47" s="484"/>
      <c r="CE47" s="484"/>
      <c r="CF47" s="484"/>
      <c r="CG47" s="484"/>
      <c r="CH47" s="484"/>
      <c r="CI47" s="484"/>
      <c r="CJ47" s="484"/>
      <c r="CK47" s="484"/>
      <c r="CL47" s="484"/>
      <c r="CM47" s="484"/>
      <c r="CN47" s="484"/>
      <c r="CO47" s="484"/>
      <c r="CP47" s="484"/>
      <c r="CQ47" s="484"/>
      <c r="CR47" s="484"/>
      <c r="CS47" s="484"/>
      <c r="CT47" s="484"/>
      <c r="CU47" s="484"/>
      <c r="CV47" s="484"/>
      <c r="CW47" s="484"/>
      <c r="CX47" s="484"/>
      <c r="CY47" s="484"/>
      <c r="CZ47" s="484"/>
      <c r="DA47" s="484"/>
      <c r="DB47" s="484"/>
      <c r="DC47" s="484"/>
      <c r="DD47" s="484"/>
      <c r="DE47" s="484"/>
      <c r="DF47" s="484"/>
      <c r="DG47" s="484"/>
      <c r="DH47" s="484"/>
      <c r="DI47" s="484"/>
      <c r="DJ47" s="484"/>
      <c r="DK47" s="484"/>
      <c r="DL47" s="484"/>
      <c r="DM47" s="484"/>
      <c r="DN47" s="484"/>
      <c r="DO47" s="484"/>
      <c r="DP47" s="484"/>
      <c r="DQ47" s="484"/>
      <c r="DR47" s="484"/>
      <c r="DS47" s="484"/>
      <c r="DT47" s="485"/>
    </row>
    <row r="48" spans="1:124" ht="30" customHeight="1">
      <c r="B48" s="23"/>
      <c r="C48" s="23"/>
      <c r="D48" s="23"/>
      <c r="E48" s="984" t="s">
        <v>114</v>
      </c>
      <c r="F48" s="985"/>
      <c r="G48" s="985"/>
      <c r="H48" s="985"/>
      <c r="I48" s="985"/>
      <c r="J48" s="985"/>
      <c r="K48" s="985"/>
      <c r="L48" s="985"/>
      <c r="M48" s="985"/>
      <c r="N48" s="985"/>
      <c r="O48" s="985"/>
      <c r="P48" s="985"/>
      <c r="Q48" s="985"/>
      <c r="R48" s="985"/>
      <c r="S48" s="985"/>
      <c r="T48" s="985"/>
      <c r="U48" s="985"/>
      <c r="V48" s="985"/>
      <c r="W48" s="985"/>
      <c r="X48" s="985"/>
      <c r="Y48" s="985"/>
      <c r="Z48" s="985"/>
      <c r="AA48" s="985"/>
      <c r="AB48" s="810"/>
      <c r="AC48" s="810"/>
      <c r="AD48" s="810"/>
      <c r="AE48" s="810"/>
      <c r="AF48" s="810"/>
      <c r="AG48" s="811"/>
      <c r="AH48" s="992" t="s">
        <v>115</v>
      </c>
      <c r="AI48" s="993"/>
      <c r="AJ48" s="993"/>
      <c r="AK48" s="993"/>
      <c r="AL48" s="993"/>
      <c r="AM48" s="993"/>
      <c r="AN48" s="993"/>
      <c r="AO48" s="993"/>
      <c r="AP48" s="993"/>
      <c r="AQ48" s="993"/>
      <c r="AR48" s="993"/>
      <c r="AS48" s="993"/>
      <c r="AT48" s="993"/>
      <c r="AU48" s="993"/>
      <c r="AV48" s="993"/>
      <c r="AW48" s="993"/>
      <c r="AX48" s="993"/>
      <c r="AY48" s="993"/>
      <c r="AZ48" s="993"/>
      <c r="BA48" s="993"/>
      <c r="BB48" s="993"/>
      <c r="BC48" s="993"/>
      <c r="BD48" s="993"/>
      <c r="BE48" s="993"/>
      <c r="BF48" s="1056"/>
      <c r="BG48" s="1056"/>
      <c r="BH48" s="1056"/>
      <c r="BI48" s="1056"/>
      <c r="BJ48" s="1056"/>
      <c r="BK48" s="1057"/>
      <c r="BL48" s="23"/>
      <c r="BN48" s="1362" t="s">
        <v>881</v>
      </c>
      <c r="BO48" s="1363"/>
      <c r="BP48" s="1363"/>
      <c r="BQ48" s="1363"/>
      <c r="BR48" s="1363"/>
      <c r="BS48" s="1363"/>
      <c r="BT48" s="1363"/>
      <c r="BU48" s="1363"/>
      <c r="BV48" s="1363"/>
      <c r="BW48" s="1363"/>
      <c r="BX48" s="1363"/>
      <c r="BY48" s="1363"/>
      <c r="BZ48" s="1363"/>
      <c r="CA48" s="1363"/>
      <c r="CB48" s="1363"/>
      <c r="CC48" s="1363"/>
      <c r="CD48" s="1363"/>
      <c r="CE48" s="1363"/>
      <c r="CF48" s="1363"/>
      <c r="CG48" s="1363"/>
      <c r="CH48" s="1363"/>
      <c r="CI48" s="1363"/>
      <c r="CJ48" s="1363"/>
      <c r="CK48" s="1363"/>
      <c r="CL48" s="1363"/>
      <c r="CM48" s="1363"/>
      <c r="CN48" s="1363"/>
      <c r="CO48" s="1363"/>
      <c r="CP48" s="1363"/>
      <c r="CQ48" s="1363"/>
      <c r="CR48" s="1363"/>
      <c r="CS48" s="1363"/>
      <c r="CT48" s="1363"/>
      <c r="CU48" s="1363"/>
      <c r="CV48" s="1363"/>
      <c r="CW48" s="1363"/>
      <c r="CX48" s="1363"/>
      <c r="CY48" s="1363"/>
      <c r="CZ48" s="1363"/>
      <c r="DA48" s="1363"/>
      <c r="DB48" s="1363"/>
      <c r="DC48" s="1363"/>
      <c r="DD48" s="1363"/>
      <c r="DE48" s="1363"/>
      <c r="DF48" s="1363"/>
      <c r="DG48" s="1363"/>
      <c r="DH48" s="1363"/>
      <c r="DI48" s="1363"/>
      <c r="DJ48" s="1363"/>
      <c r="DK48" s="1363"/>
      <c r="DL48" s="1363"/>
      <c r="DM48" s="1363"/>
      <c r="DN48" s="1363"/>
      <c r="DO48" s="1363"/>
      <c r="DP48" s="1363"/>
      <c r="DQ48" s="1363"/>
      <c r="DR48" s="1363"/>
      <c r="DS48" s="1363"/>
      <c r="DT48" s="1364"/>
    </row>
    <row r="49" spans="2:124" ht="7.5" customHeight="1">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N49" s="1365"/>
      <c r="BO49" s="1366"/>
      <c r="BP49" s="1366"/>
      <c r="BQ49" s="1366"/>
      <c r="BR49" s="1366"/>
      <c r="BS49" s="1366"/>
      <c r="BT49" s="1366"/>
      <c r="BU49" s="1366"/>
      <c r="BV49" s="1366"/>
      <c r="BW49" s="1366"/>
      <c r="BX49" s="1366"/>
      <c r="BY49" s="1366"/>
      <c r="BZ49" s="1366"/>
      <c r="CA49" s="1366"/>
      <c r="CB49" s="1366"/>
      <c r="CC49" s="1366"/>
      <c r="CD49" s="1366"/>
      <c r="CE49" s="1366"/>
      <c r="CF49" s="1366"/>
      <c r="CG49" s="1366"/>
      <c r="CH49" s="1366"/>
      <c r="CI49" s="1366"/>
      <c r="CJ49" s="1366"/>
      <c r="CK49" s="1366"/>
      <c r="CL49" s="1366"/>
      <c r="CM49" s="1366"/>
      <c r="CN49" s="1366"/>
      <c r="CO49" s="1366"/>
      <c r="CP49" s="1366"/>
      <c r="CQ49" s="1366"/>
      <c r="CR49" s="1366"/>
      <c r="CS49" s="1366"/>
      <c r="CT49" s="1366"/>
      <c r="CU49" s="1366"/>
      <c r="CV49" s="1366"/>
      <c r="CW49" s="1366"/>
      <c r="CX49" s="1366"/>
      <c r="CY49" s="1366"/>
      <c r="CZ49" s="1366"/>
      <c r="DA49" s="1366"/>
      <c r="DB49" s="1366"/>
      <c r="DC49" s="1366"/>
      <c r="DD49" s="1366"/>
      <c r="DE49" s="1366"/>
      <c r="DF49" s="1366"/>
      <c r="DG49" s="1366"/>
      <c r="DH49" s="1366"/>
      <c r="DI49" s="1366"/>
      <c r="DJ49" s="1366"/>
      <c r="DK49" s="1366"/>
      <c r="DL49" s="1366"/>
      <c r="DM49" s="1366"/>
      <c r="DN49" s="1366"/>
      <c r="DO49" s="1366"/>
      <c r="DP49" s="1366"/>
      <c r="DQ49" s="1366"/>
      <c r="DR49" s="1366"/>
      <c r="DS49" s="1366"/>
      <c r="DT49" s="1367"/>
    </row>
    <row r="50" spans="2:124" ht="15" customHeight="1">
      <c r="B50" s="23"/>
      <c r="C50" s="23"/>
      <c r="D50" s="980" t="s">
        <v>116</v>
      </c>
      <c r="E50" s="919"/>
      <c r="F50" s="919"/>
      <c r="G50" s="919"/>
      <c r="H50" s="919"/>
      <c r="I50" s="919"/>
      <c r="J50" s="919"/>
      <c r="K50" s="919"/>
      <c r="L50" s="919"/>
      <c r="M50" s="919"/>
      <c r="N50" s="919"/>
      <c r="O50" s="919"/>
      <c r="P50" s="919"/>
      <c r="Q50" s="919"/>
      <c r="R50" s="919"/>
      <c r="S50" s="919"/>
      <c r="T50" s="919"/>
      <c r="U50" s="919"/>
      <c r="V50" s="919"/>
      <c r="W50" s="919"/>
      <c r="X50" s="919"/>
      <c r="Y50" s="919"/>
      <c r="Z50" s="919"/>
      <c r="AA50" s="919"/>
      <c r="AB50" s="919"/>
      <c r="AC50" s="919"/>
      <c r="AD50" s="919"/>
      <c r="AE50" s="919"/>
      <c r="AF50" s="919"/>
      <c r="AG50" s="919"/>
      <c r="AH50" s="919"/>
      <c r="AI50" s="919"/>
      <c r="AJ50" s="919"/>
      <c r="AK50" s="919"/>
      <c r="AL50" s="919"/>
      <c r="AM50" s="919"/>
      <c r="AN50" s="919"/>
      <c r="AO50" s="919"/>
      <c r="AP50" s="919"/>
      <c r="AQ50" s="919"/>
      <c r="AR50" s="919"/>
      <c r="AS50" s="919"/>
      <c r="AT50" s="919"/>
      <c r="AU50" s="919"/>
      <c r="AV50" s="919"/>
      <c r="AW50" s="919"/>
      <c r="AX50" s="919"/>
      <c r="AY50" s="919"/>
      <c r="AZ50" s="919"/>
      <c r="BA50" s="919"/>
      <c r="BB50" s="919"/>
      <c r="BC50" s="23"/>
      <c r="BD50" s="23"/>
      <c r="BE50" s="23"/>
      <c r="BF50" s="23"/>
      <c r="BG50" s="23"/>
      <c r="BH50" s="23"/>
      <c r="BI50" s="23"/>
      <c r="BJ50" s="23"/>
      <c r="BK50" s="23"/>
      <c r="BL50" s="23"/>
      <c r="BN50" s="1368"/>
      <c r="BO50" s="1369"/>
      <c r="BP50" s="1369"/>
      <c r="BQ50" s="1369"/>
      <c r="BR50" s="1369"/>
      <c r="BS50" s="1369"/>
      <c r="BT50" s="1369"/>
      <c r="BU50" s="1369"/>
      <c r="BV50" s="1369"/>
      <c r="BW50" s="1369"/>
      <c r="BX50" s="1369"/>
      <c r="BY50" s="1369"/>
      <c r="BZ50" s="1369"/>
      <c r="CA50" s="1369"/>
      <c r="CB50" s="1369"/>
      <c r="CC50" s="1369"/>
      <c r="CD50" s="1369"/>
      <c r="CE50" s="1369"/>
      <c r="CF50" s="1369"/>
      <c r="CG50" s="1369"/>
      <c r="CH50" s="1369"/>
      <c r="CI50" s="1369"/>
      <c r="CJ50" s="1369"/>
      <c r="CK50" s="1369"/>
      <c r="CL50" s="1369"/>
      <c r="CM50" s="1369"/>
      <c r="CN50" s="1369"/>
      <c r="CO50" s="1369"/>
      <c r="CP50" s="1369"/>
      <c r="CQ50" s="1369"/>
      <c r="CR50" s="1369"/>
      <c r="CS50" s="1369"/>
      <c r="CT50" s="1369"/>
      <c r="CU50" s="1369"/>
      <c r="CV50" s="1369"/>
      <c r="CW50" s="1369"/>
      <c r="CX50" s="1369"/>
      <c r="CY50" s="1369"/>
      <c r="CZ50" s="1369"/>
      <c r="DA50" s="1369"/>
      <c r="DB50" s="1369"/>
      <c r="DC50" s="1369"/>
      <c r="DD50" s="1369"/>
      <c r="DE50" s="1369"/>
      <c r="DF50" s="1369"/>
      <c r="DG50" s="1369"/>
      <c r="DH50" s="1369"/>
      <c r="DI50" s="1369"/>
      <c r="DJ50" s="1369"/>
      <c r="DK50" s="1369"/>
      <c r="DL50" s="1369"/>
      <c r="DM50" s="1369"/>
      <c r="DN50" s="1369"/>
      <c r="DO50" s="1369"/>
      <c r="DP50" s="1369"/>
      <c r="DQ50" s="1369"/>
      <c r="DR50" s="1369"/>
      <c r="DS50" s="1369"/>
      <c r="DT50" s="1370"/>
    </row>
    <row r="51" spans="2:124" ht="30" customHeight="1">
      <c r="B51" s="23"/>
      <c r="C51" s="23"/>
      <c r="D51" s="23"/>
      <c r="E51" s="989" t="s">
        <v>117</v>
      </c>
      <c r="F51" s="990"/>
      <c r="G51" s="990"/>
      <c r="H51" s="990"/>
      <c r="I51" s="990"/>
      <c r="J51" s="990"/>
      <c r="K51" s="991"/>
      <c r="L51" s="967"/>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c r="AU51" s="968"/>
      <c r="AV51" s="968"/>
      <c r="AW51" s="968"/>
      <c r="AX51" s="969"/>
      <c r="AY51" s="1047" t="s">
        <v>118</v>
      </c>
      <c r="AZ51" s="1048"/>
      <c r="BA51" s="1048"/>
      <c r="BB51" s="1048"/>
      <c r="BC51" s="1049"/>
      <c r="BD51" s="1049"/>
      <c r="BE51" s="1049"/>
      <c r="BF51" s="1049"/>
      <c r="BG51" s="1049"/>
      <c r="BH51" s="1049"/>
      <c r="BI51" s="1049"/>
      <c r="BJ51" s="1048" t="s">
        <v>119</v>
      </c>
      <c r="BK51" s="1052"/>
      <c r="BL51" s="23"/>
      <c r="BN51" s="1356" t="s">
        <v>805</v>
      </c>
      <c r="BO51" s="1357"/>
      <c r="BP51" s="1357"/>
      <c r="BQ51" s="1357"/>
      <c r="BR51" s="1357"/>
      <c r="BS51" s="1357"/>
      <c r="BT51" s="1357"/>
      <c r="BU51" s="1357"/>
      <c r="BV51" s="1357"/>
      <c r="BW51" s="1357"/>
      <c r="BX51" s="1357"/>
      <c r="BY51" s="1357"/>
      <c r="BZ51" s="1357"/>
      <c r="CA51" s="1357"/>
      <c r="CB51" s="1357"/>
      <c r="CC51" s="1357"/>
      <c r="CD51" s="1357"/>
      <c r="CE51" s="1357"/>
      <c r="CF51" s="1357"/>
      <c r="CG51" s="1357"/>
      <c r="CH51" s="1357"/>
      <c r="CI51" s="1357"/>
      <c r="CJ51" s="1357"/>
      <c r="CK51" s="1357"/>
      <c r="CL51" s="1357"/>
      <c r="CM51" s="1357"/>
      <c r="CN51" s="1357"/>
      <c r="CO51" s="1357"/>
      <c r="CP51" s="1357"/>
      <c r="CQ51" s="1357"/>
      <c r="CR51" s="1357"/>
      <c r="CS51" s="1357"/>
      <c r="CT51" s="1357"/>
      <c r="CU51" s="1357"/>
      <c r="CV51" s="1357"/>
      <c r="CW51" s="1357"/>
      <c r="CX51" s="1357"/>
      <c r="CY51" s="1357"/>
      <c r="CZ51" s="1357"/>
      <c r="DA51" s="1357"/>
      <c r="DB51" s="1357"/>
      <c r="DC51" s="1357"/>
      <c r="DD51" s="1357"/>
      <c r="DE51" s="1357"/>
      <c r="DF51" s="1357"/>
      <c r="DG51" s="1357"/>
      <c r="DH51" s="1357"/>
      <c r="DI51" s="1357"/>
      <c r="DJ51" s="1357"/>
      <c r="DK51" s="1357"/>
      <c r="DL51" s="1357"/>
      <c r="DM51" s="1357"/>
      <c r="DN51" s="1357"/>
      <c r="DO51" s="1357"/>
      <c r="DP51" s="1357"/>
      <c r="DQ51" s="1357"/>
      <c r="DR51" s="1357"/>
      <c r="DS51" s="1357"/>
      <c r="DT51" s="1358"/>
    </row>
    <row r="52" spans="2:124" ht="30" customHeight="1">
      <c r="B52" s="23"/>
      <c r="C52" s="23"/>
      <c r="D52" s="23"/>
      <c r="E52" s="986" t="s">
        <v>120</v>
      </c>
      <c r="F52" s="950"/>
      <c r="G52" s="950"/>
      <c r="H52" s="950"/>
      <c r="I52" s="950"/>
      <c r="J52" s="950"/>
      <c r="K52" s="951"/>
      <c r="L52" s="970" t="s">
        <v>95</v>
      </c>
      <c r="M52" s="971"/>
      <c r="N52" s="983"/>
      <c r="O52" s="983"/>
      <c r="P52" s="983"/>
      <c r="Q52" s="29" t="s">
        <v>0</v>
      </c>
      <c r="R52" s="983"/>
      <c r="S52" s="983"/>
      <c r="T52" s="983"/>
      <c r="U52" s="983"/>
      <c r="V52" s="353"/>
      <c r="W52" s="353"/>
      <c r="X52" s="353"/>
      <c r="Y52" s="353"/>
      <c r="Z52" s="353"/>
      <c r="AA52" s="353"/>
      <c r="AB52" s="353"/>
      <c r="AC52" s="353"/>
      <c r="AD52" s="353"/>
      <c r="AE52" s="353"/>
      <c r="AF52" s="353"/>
      <c r="AG52" s="353"/>
      <c r="AH52" s="353"/>
      <c r="AI52" s="353"/>
      <c r="AJ52" s="353"/>
      <c r="AK52" s="353"/>
      <c r="AL52" s="353"/>
      <c r="AM52" s="353"/>
      <c r="AN52" s="353"/>
      <c r="AO52" s="353"/>
      <c r="AP52" s="353"/>
      <c r="AQ52" s="353"/>
      <c r="AR52" s="353"/>
      <c r="AS52" s="353"/>
      <c r="AT52" s="353"/>
      <c r="AU52" s="353"/>
      <c r="AV52" s="353"/>
      <c r="AW52" s="353"/>
      <c r="AX52" s="353"/>
      <c r="AY52" s="353"/>
      <c r="AZ52" s="353"/>
      <c r="BA52" s="353"/>
      <c r="BB52" s="353"/>
      <c r="BC52" s="353"/>
      <c r="BD52" s="353"/>
      <c r="BE52" s="353"/>
      <c r="BF52" s="353"/>
      <c r="BG52" s="353"/>
      <c r="BH52" s="353"/>
      <c r="BI52" s="353"/>
      <c r="BJ52" s="353"/>
      <c r="BK52" s="354"/>
      <c r="BL52" s="23"/>
      <c r="BN52" s="1359"/>
      <c r="BO52" s="1360"/>
      <c r="BP52" s="1360"/>
      <c r="BQ52" s="1360"/>
      <c r="BR52" s="1360"/>
      <c r="BS52" s="1360"/>
      <c r="BT52" s="1360"/>
      <c r="BU52" s="1360"/>
      <c r="BV52" s="1360"/>
      <c r="BW52" s="1360"/>
      <c r="BX52" s="1360"/>
      <c r="BY52" s="1360"/>
      <c r="BZ52" s="1360"/>
      <c r="CA52" s="1360"/>
      <c r="CB52" s="1360"/>
      <c r="CC52" s="1360"/>
      <c r="CD52" s="1360"/>
      <c r="CE52" s="1360"/>
      <c r="CF52" s="1360"/>
      <c r="CG52" s="1360"/>
      <c r="CH52" s="1360"/>
      <c r="CI52" s="1360"/>
      <c r="CJ52" s="1360"/>
      <c r="CK52" s="1360"/>
      <c r="CL52" s="1360"/>
      <c r="CM52" s="1360"/>
      <c r="CN52" s="1360"/>
      <c r="CO52" s="1360"/>
      <c r="CP52" s="1360"/>
      <c r="CQ52" s="1360"/>
      <c r="CR52" s="1360"/>
      <c r="CS52" s="1360"/>
      <c r="CT52" s="1360"/>
      <c r="CU52" s="1360"/>
      <c r="CV52" s="1360"/>
      <c r="CW52" s="1360"/>
      <c r="CX52" s="1360"/>
      <c r="CY52" s="1360"/>
      <c r="CZ52" s="1360"/>
      <c r="DA52" s="1360"/>
      <c r="DB52" s="1360"/>
      <c r="DC52" s="1360"/>
      <c r="DD52" s="1360"/>
      <c r="DE52" s="1360"/>
      <c r="DF52" s="1360"/>
      <c r="DG52" s="1360"/>
      <c r="DH52" s="1360"/>
      <c r="DI52" s="1360"/>
      <c r="DJ52" s="1360"/>
      <c r="DK52" s="1360"/>
      <c r="DL52" s="1360"/>
      <c r="DM52" s="1360"/>
      <c r="DN52" s="1360"/>
      <c r="DO52" s="1360"/>
      <c r="DP52" s="1360"/>
      <c r="DQ52" s="1360"/>
      <c r="DR52" s="1360"/>
      <c r="DS52" s="1360"/>
      <c r="DT52" s="1361"/>
    </row>
    <row r="53" spans="2:124" ht="30" customHeight="1">
      <c r="B53" s="23"/>
      <c r="C53" s="23"/>
      <c r="D53" s="23"/>
      <c r="E53" s="1010" t="s">
        <v>121</v>
      </c>
      <c r="F53" s="1011"/>
      <c r="G53" s="1011"/>
      <c r="H53" s="1011"/>
      <c r="I53" s="1011"/>
      <c r="J53" s="1011"/>
      <c r="K53" s="1011"/>
      <c r="L53" s="803"/>
      <c r="M53" s="803"/>
      <c r="N53" s="803"/>
      <c r="O53" s="803"/>
      <c r="P53" s="803"/>
      <c r="Q53" s="803"/>
      <c r="R53" s="803"/>
      <c r="S53" s="803"/>
      <c r="T53" s="803"/>
      <c r="U53" s="803"/>
      <c r="V53" s="803"/>
      <c r="W53" s="803"/>
      <c r="X53" s="803"/>
      <c r="Y53" s="803"/>
      <c r="Z53" s="803"/>
      <c r="AA53" s="803"/>
      <c r="AB53" s="803"/>
      <c r="AC53" s="803"/>
      <c r="AD53" s="803"/>
      <c r="AE53" s="803"/>
      <c r="AF53" s="803"/>
      <c r="AG53" s="803"/>
      <c r="AH53" s="803"/>
      <c r="AI53" s="803"/>
      <c r="AJ53" s="803"/>
      <c r="AK53" s="803"/>
      <c r="AL53" s="803"/>
      <c r="AM53" s="803"/>
      <c r="AN53" s="803"/>
      <c r="AO53" s="803"/>
      <c r="AP53" s="803"/>
      <c r="AQ53" s="803"/>
      <c r="AR53" s="803"/>
      <c r="AS53" s="803"/>
      <c r="AT53" s="803"/>
      <c r="AU53" s="803"/>
      <c r="AV53" s="803"/>
      <c r="AW53" s="803"/>
      <c r="AX53" s="804"/>
      <c r="AY53" s="1003" t="s">
        <v>122</v>
      </c>
      <c r="AZ53" s="556"/>
      <c r="BA53" s="556"/>
      <c r="BB53" s="556"/>
      <c r="BC53" s="1004"/>
      <c r="BD53" s="1004"/>
      <c r="BE53" s="1004"/>
      <c r="BF53" s="1004"/>
      <c r="BG53" s="1004"/>
      <c r="BH53" s="1004"/>
      <c r="BI53" s="1004"/>
      <c r="BJ53" s="1005" t="s">
        <v>123</v>
      </c>
      <c r="BK53" s="1006"/>
      <c r="BL53" s="23"/>
      <c r="BN53" s="1293"/>
      <c r="BO53" s="1294"/>
      <c r="BP53" s="1294"/>
      <c r="BQ53" s="1294"/>
      <c r="BR53" s="1294"/>
      <c r="BS53" s="1294"/>
      <c r="BT53" s="1294"/>
      <c r="BU53" s="1294"/>
      <c r="BV53" s="1294"/>
      <c r="BW53" s="1294"/>
      <c r="BX53" s="1294"/>
      <c r="BY53" s="1294"/>
      <c r="BZ53" s="1294"/>
      <c r="CA53" s="1294"/>
      <c r="CB53" s="1294"/>
      <c r="CC53" s="1294"/>
      <c r="CD53" s="1294"/>
      <c r="CE53" s="1294"/>
      <c r="CF53" s="1294"/>
      <c r="CG53" s="1294"/>
      <c r="CH53" s="1294"/>
      <c r="CI53" s="1294"/>
      <c r="CJ53" s="1294"/>
      <c r="CK53" s="1294"/>
      <c r="CL53" s="1294"/>
      <c r="CM53" s="1294"/>
      <c r="CN53" s="1294"/>
      <c r="CO53" s="1294"/>
      <c r="CP53" s="1294"/>
      <c r="CQ53" s="1294"/>
      <c r="CR53" s="1294"/>
      <c r="CS53" s="1294"/>
      <c r="CT53" s="1294"/>
      <c r="CU53" s="1294"/>
      <c r="CV53" s="1294"/>
      <c r="CW53" s="1294"/>
      <c r="CX53" s="1294"/>
      <c r="CY53" s="1294"/>
      <c r="CZ53" s="1294"/>
      <c r="DA53" s="1294"/>
      <c r="DB53" s="1294"/>
      <c r="DC53" s="1294"/>
      <c r="DD53" s="1294"/>
      <c r="DE53" s="1294"/>
      <c r="DF53" s="1294"/>
      <c r="DG53" s="1294"/>
      <c r="DH53" s="1294"/>
      <c r="DI53" s="1294"/>
      <c r="DJ53" s="1294"/>
      <c r="DK53" s="1294"/>
      <c r="DL53" s="1294"/>
      <c r="DM53" s="1294"/>
      <c r="DN53" s="1294"/>
      <c r="DO53" s="1294"/>
      <c r="DP53" s="1294"/>
      <c r="DQ53" s="1294"/>
      <c r="DR53" s="1294"/>
      <c r="DS53" s="1294"/>
      <c r="DT53" s="1295"/>
    </row>
    <row r="54" spans="2:124" ht="30" customHeight="1">
      <c r="B54" s="23"/>
      <c r="C54" s="23"/>
      <c r="D54" s="23"/>
      <c r="E54" s="1007" t="s">
        <v>124</v>
      </c>
      <c r="F54" s="1008"/>
      <c r="G54" s="1022"/>
      <c r="H54" s="1007" t="s">
        <v>117</v>
      </c>
      <c r="I54" s="1008"/>
      <c r="J54" s="1008"/>
      <c r="K54" s="1009"/>
      <c r="L54" s="805"/>
      <c r="M54" s="806"/>
      <c r="N54" s="806"/>
      <c r="O54" s="806"/>
      <c r="P54" s="806"/>
      <c r="Q54" s="806"/>
      <c r="R54" s="806"/>
      <c r="S54" s="806"/>
      <c r="T54" s="806"/>
      <c r="U54" s="806"/>
      <c r="V54" s="806"/>
      <c r="W54" s="806"/>
      <c r="X54" s="806"/>
      <c r="Y54" s="806"/>
      <c r="Z54" s="806"/>
      <c r="AA54" s="806"/>
      <c r="AB54" s="806"/>
      <c r="AC54" s="806"/>
      <c r="AD54" s="806"/>
      <c r="AE54" s="806"/>
      <c r="AF54" s="807"/>
      <c r="AG54" s="807"/>
      <c r="AH54" s="807"/>
      <c r="AI54" s="808" t="s">
        <v>125</v>
      </c>
      <c r="AJ54" s="808"/>
      <c r="AK54" s="809"/>
      <c r="AL54" s="1007" t="s">
        <v>126</v>
      </c>
      <c r="AM54" s="1008"/>
      <c r="AN54" s="1008"/>
      <c r="AO54" s="1009"/>
      <c r="AP54" s="805"/>
      <c r="AQ54" s="806"/>
      <c r="AR54" s="806"/>
      <c r="AS54" s="806"/>
      <c r="AT54" s="806"/>
      <c r="AU54" s="806"/>
      <c r="AV54" s="806"/>
      <c r="AW54" s="806"/>
      <c r="AX54" s="806"/>
      <c r="AY54" s="806"/>
      <c r="AZ54" s="806"/>
      <c r="BA54" s="806"/>
      <c r="BB54" s="806"/>
      <c r="BC54" s="806"/>
      <c r="BD54" s="806"/>
      <c r="BE54" s="806"/>
      <c r="BF54" s="806"/>
      <c r="BG54" s="806"/>
      <c r="BH54" s="806"/>
      <c r="BI54" s="806"/>
      <c r="BJ54" s="806"/>
      <c r="BK54" s="1034"/>
      <c r="BL54" s="23"/>
      <c r="BN54" s="1299" t="s">
        <v>707</v>
      </c>
      <c r="BO54" s="1300"/>
      <c r="BP54" s="1300"/>
      <c r="BQ54" s="1300"/>
      <c r="BR54" s="1300"/>
      <c r="BS54" s="1300"/>
      <c r="BT54" s="1300"/>
      <c r="BU54" s="1300"/>
      <c r="BV54" s="1300"/>
      <c r="BW54" s="1300"/>
      <c r="BX54" s="1300"/>
      <c r="BY54" s="1300"/>
      <c r="BZ54" s="1300"/>
      <c r="CA54" s="1300"/>
      <c r="CB54" s="1300"/>
      <c r="CC54" s="1300"/>
      <c r="CD54" s="1300"/>
      <c r="CE54" s="1300"/>
      <c r="CF54" s="1300"/>
      <c r="CG54" s="1300"/>
      <c r="CH54" s="1300"/>
      <c r="CI54" s="1300"/>
      <c r="CJ54" s="1300"/>
      <c r="CK54" s="1300"/>
      <c r="CL54" s="1300"/>
      <c r="CM54" s="1300"/>
      <c r="CN54" s="1300"/>
      <c r="CO54" s="1300"/>
      <c r="CP54" s="1300"/>
      <c r="CQ54" s="1300"/>
      <c r="CR54" s="1300"/>
      <c r="CS54" s="1300"/>
      <c r="CT54" s="1300"/>
      <c r="CU54" s="1300"/>
      <c r="CV54" s="1300"/>
      <c r="CW54" s="1300"/>
      <c r="CX54" s="1300"/>
      <c r="CY54" s="1300"/>
      <c r="CZ54" s="1300"/>
      <c r="DA54" s="1300"/>
      <c r="DB54" s="1300"/>
      <c r="DC54" s="1300"/>
      <c r="DD54" s="1300"/>
      <c r="DE54" s="1300"/>
      <c r="DF54" s="1300"/>
      <c r="DG54" s="1300"/>
      <c r="DH54" s="1300"/>
      <c r="DI54" s="1300"/>
      <c r="DJ54" s="1300"/>
      <c r="DK54" s="1300"/>
      <c r="DL54" s="1300"/>
      <c r="DM54" s="1300"/>
      <c r="DN54" s="1300"/>
      <c r="DO54" s="1300"/>
      <c r="DP54" s="1300"/>
      <c r="DQ54" s="1300"/>
      <c r="DR54" s="1300"/>
      <c r="DS54" s="1300"/>
      <c r="DT54" s="1301"/>
    </row>
    <row r="55" spans="2:124" ht="30" customHeight="1">
      <c r="B55" s="23"/>
      <c r="C55" s="23"/>
      <c r="D55" s="23"/>
      <c r="E55" s="723"/>
      <c r="F55" s="724"/>
      <c r="G55" s="1023"/>
      <c r="H55" s="723" t="s">
        <v>117</v>
      </c>
      <c r="I55" s="724"/>
      <c r="J55" s="724"/>
      <c r="K55" s="725"/>
      <c r="L55" s="731"/>
      <c r="M55" s="638"/>
      <c r="N55" s="638"/>
      <c r="O55" s="638"/>
      <c r="P55" s="638"/>
      <c r="Q55" s="638"/>
      <c r="R55" s="638"/>
      <c r="S55" s="638"/>
      <c r="T55" s="638"/>
      <c r="U55" s="638"/>
      <c r="V55" s="638"/>
      <c r="W55" s="638"/>
      <c r="X55" s="638"/>
      <c r="Y55" s="638"/>
      <c r="Z55" s="638"/>
      <c r="AA55" s="638"/>
      <c r="AB55" s="638"/>
      <c r="AC55" s="638"/>
      <c r="AD55" s="638"/>
      <c r="AE55" s="638"/>
      <c r="AF55" s="782"/>
      <c r="AG55" s="782"/>
      <c r="AH55" s="782"/>
      <c r="AI55" s="721" t="s">
        <v>125</v>
      </c>
      <c r="AJ55" s="721"/>
      <c r="AK55" s="722"/>
      <c r="AL55" s="723" t="s">
        <v>126</v>
      </c>
      <c r="AM55" s="724"/>
      <c r="AN55" s="724"/>
      <c r="AO55" s="725"/>
      <c r="AP55" s="731"/>
      <c r="AQ55" s="638"/>
      <c r="AR55" s="638"/>
      <c r="AS55" s="638"/>
      <c r="AT55" s="638"/>
      <c r="AU55" s="638"/>
      <c r="AV55" s="638"/>
      <c r="AW55" s="638"/>
      <c r="AX55" s="638"/>
      <c r="AY55" s="638"/>
      <c r="AZ55" s="638"/>
      <c r="BA55" s="638"/>
      <c r="BB55" s="638"/>
      <c r="BC55" s="638"/>
      <c r="BD55" s="638"/>
      <c r="BE55" s="638"/>
      <c r="BF55" s="638"/>
      <c r="BG55" s="638"/>
      <c r="BH55" s="638"/>
      <c r="BI55" s="638"/>
      <c r="BJ55" s="638"/>
      <c r="BK55" s="735"/>
      <c r="BL55" s="23"/>
      <c r="BN55" s="1206"/>
      <c r="BO55" s="1207"/>
      <c r="BP55" s="1207"/>
      <c r="BQ55" s="1207"/>
      <c r="BR55" s="1207"/>
      <c r="BS55" s="1207"/>
      <c r="BT55" s="1207"/>
      <c r="BU55" s="1207"/>
      <c r="BV55" s="1207"/>
      <c r="BW55" s="1207"/>
      <c r="BX55" s="1207"/>
      <c r="BY55" s="1207"/>
      <c r="BZ55" s="1207"/>
      <c r="CA55" s="1207"/>
      <c r="CB55" s="1207"/>
      <c r="CC55" s="1207"/>
      <c r="CD55" s="1207"/>
      <c r="CE55" s="1207"/>
      <c r="CF55" s="1207"/>
      <c r="CG55" s="1207"/>
      <c r="CH55" s="1207"/>
      <c r="CI55" s="1207"/>
      <c r="CJ55" s="1207"/>
      <c r="CK55" s="1207"/>
      <c r="CL55" s="1207"/>
      <c r="CM55" s="1207"/>
      <c r="CN55" s="1207"/>
      <c r="CO55" s="1207"/>
      <c r="CP55" s="1207"/>
      <c r="CQ55" s="1207"/>
      <c r="CR55" s="1207"/>
      <c r="CS55" s="1207"/>
      <c r="CT55" s="1207"/>
      <c r="CU55" s="1207"/>
      <c r="CV55" s="1207"/>
      <c r="CW55" s="1207"/>
      <c r="CX55" s="1207"/>
      <c r="CY55" s="1207"/>
      <c r="CZ55" s="1207"/>
      <c r="DA55" s="1207"/>
      <c r="DB55" s="1207"/>
      <c r="DC55" s="1207"/>
      <c r="DD55" s="1207"/>
      <c r="DE55" s="1207"/>
      <c r="DF55" s="1207"/>
      <c r="DG55" s="1207"/>
      <c r="DH55" s="1207"/>
      <c r="DI55" s="1207"/>
      <c r="DJ55" s="1207"/>
      <c r="DK55" s="1207"/>
      <c r="DL55" s="1207"/>
      <c r="DM55" s="1207"/>
      <c r="DN55" s="1207"/>
      <c r="DO55" s="1207"/>
      <c r="DP55" s="1207"/>
      <c r="DQ55" s="1207"/>
      <c r="DR55" s="1207"/>
      <c r="DS55" s="1207"/>
      <c r="DT55" s="1208"/>
    </row>
    <row r="56" spans="2:124" ht="30" customHeight="1">
      <c r="B56" s="23"/>
      <c r="C56" s="23"/>
      <c r="D56" s="23"/>
      <c r="E56" s="723"/>
      <c r="F56" s="724"/>
      <c r="G56" s="1023"/>
      <c r="H56" s="723" t="s">
        <v>117</v>
      </c>
      <c r="I56" s="724"/>
      <c r="J56" s="724"/>
      <c r="K56" s="725"/>
      <c r="L56" s="731"/>
      <c r="M56" s="638"/>
      <c r="N56" s="638"/>
      <c r="O56" s="638"/>
      <c r="P56" s="638"/>
      <c r="Q56" s="638"/>
      <c r="R56" s="638"/>
      <c r="S56" s="638"/>
      <c r="T56" s="638"/>
      <c r="U56" s="638"/>
      <c r="V56" s="638"/>
      <c r="W56" s="638"/>
      <c r="X56" s="638"/>
      <c r="Y56" s="638"/>
      <c r="Z56" s="638"/>
      <c r="AA56" s="638"/>
      <c r="AB56" s="638"/>
      <c r="AC56" s="638"/>
      <c r="AD56" s="638"/>
      <c r="AE56" s="638"/>
      <c r="AF56" s="782"/>
      <c r="AG56" s="782"/>
      <c r="AH56" s="782"/>
      <c r="AI56" s="721" t="s">
        <v>125</v>
      </c>
      <c r="AJ56" s="721"/>
      <c r="AK56" s="722"/>
      <c r="AL56" s="723" t="s">
        <v>126</v>
      </c>
      <c r="AM56" s="724"/>
      <c r="AN56" s="724"/>
      <c r="AO56" s="725"/>
      <c r="AP56" s="731"/>
      <c r="AQ56" s="638"/>
      <c r="AR56" s="638"/>
      <c r="AS56" s="638"/>
      <c r="AT56" s="638"/>
      <c r="AU56" s="638"/>
      <c r="AV56" s="638"/>
      <c r="AW56" s="638"/>
      <c r="AX56" s="638"/>
      <c r="AY56" s="638"/>
      <c r="AZ56" s="638"/>
      <c r="BA56" s="638"/>
      <c r="BB56" s="638"/>
      <c r="BC56" s="638"/>
      <c r="BD56" s="638"/>
      <c r="BE56" s="638"/>
      <c r="BF56" s="638"/>
      <c r="BG56" s="638"/>
      <c r="BH56" s="638"/>
      <c r="BI56" s="638"/>
      <c r="BJ56" s="638"/>
      <c r="BK56" s="735"/>
      <c r="BL56" s="23"/>
      <c r="BN56" s="483"/>
      <c r="BO56" s="484"/>
      <c r="BP56" s="484"/>
      <c r="BQ56" s="484"/>
      <c r="BR56" s="484"/>
      <c r="BS56" s="484"/>
      <c r="BT56" s="484"/>
      <c r="BU56" s="484"/>
      <c r="BV56" s="484"/>
      <c r="BW56" s="484"/>
      <c r="BX56" s="484"/>
      <c r="BY56" s="484"/>
      <c r="BZ56" s="484"/>
      <c r="CA56" s="484"/>
      <c r="CB56" s="484"/>
      <c r="CC56" s="484"/>
      <c r="CD56" s="484"/>
      <c r="CE56" s="484"/>
      <c r="CF56" s="484"/>
      <c r="CG56" s="484"/>
      <c r="CH56" s="484"/>
      <c r="CI56" s="484"/>
      <c r="CJ56" s="484"/>
      <c r="CK56" s="484"/>
      <c r="CL56" s="484"/>
      <c r="CM56" s="484"/>
      <c r="CN56" s="484"/>
      <c r="CO56" s="484"/>
      <c r="CP56" s="484"/>
      <c r="CQ56" s="484"/>
      <c r="CR56" s="484"/>
      <c r="CS56" s="484"/>
      <c r="CT56" s="484"/>
      <c r="CU56" s="484"/>
      <c r="CV56" s="484"/>
      <c r="CW56" s="484"/>
      <c r="CX56" s="484"/>
      <c r="CY56" s="484"/>
      <c r="CZ56" s="484"/>
      <c r="DA56" s="484"/>
      <c r="DB56" s="484"/>
      <c r="DC56" s="484"/>
      <c r="DD56" s="484"/>
      <c r="DE56" s="484"/>
      <c r="DF56" s="484"/>
      <c r="DG56" s="484"/>
      <c r="DH56" s="484"/>
      <c r="DI56" s="484"/>
      <c r="DJ56" s="484"/>
      <c r="DK56" s="484"/>
      <c r="DL56" s="484"/>
      <c r="DM56" s="484"/>
      <c r="DN56" s="484"/>
      <c r="DO56" s="484"/>
      <c r="DP56" s="484"/>
      <c r="DQ56" s="484"/>
      <c r="DR56" s="484"/>
      <c r="DS56" s="484"/>
      <c r="DT56" s="485"/>
    </row>
    <row r="57" spans="2:124" ht="30" customHeight="1">
      <c r="B57" s="23"/>
      <c r="C57" s="23"/>
      <c r="D57" s="23"/>
      <c r="E57" s="723"/>
      <c r="F57" s="724"/>
      <c r="G57" s="1023"/>
      <c r="H57" s="723" t="s">
        <v>117</v>
      </c>
      <c r="I57" s="724"/>
      <c r="J57" s="724"/>
      <c r="K57" s="725"/>
      <c r="L57" s="731"/>
      <c r="M57" s="638"/>
      <c r="N57" s="638"/>
      <c r="O57" s="638"/>
      <c r="P57" s="638"/>
      <c r="Q57" s="638"/>
      <c r="R57" s="638"/>
      <c r="S57" s="638"/>
      <c r="T57" s="638"/>
      <c r="U57" s="638"/>
      <c r="V57" s="638"/>
      <c r="W57" s="638"/>
      <c r="X57" s="638"/>
      <c r="Y57" s="638"/>
      <c r="Z57" s="638"/>
      <c r="AA57" s="638"/>
      <c r="AB57" s="638"/>
      <c r="AC57" s="638"/>
      <c r="AD57" s="638"/>
      <c r="AE57" s="638"/>
      <c r="AF57" s="782"/>
      <c r="AG57" s="782"/>
      <c r="AH57" s="782"/>
      <c r="AI57" s="721" t="s">
        <v>125</v>
      </c>
      <c r="AJ57" s="721"/>
      <c r="AK57" s="722"/>
      <c r="AL57" s="723" t="s">
        <v>126</v>
      </c>
      <c r="AM57" s="724"/>
      <c r="AN57" s="724"/>
      <c r="AO57" s="725"/>
      <c r="AP57" s="731"/>
      <c r="AQ57" s="638"/>
      <c r="AR57" s="638"/>
      <c r="AS57" s="638"/>
      <c r="AT57" s="638"/>
      <c r="AU57" s="638"/>
      <c r="AV57" s="638"/>
      <c r="AW57" s="638"/>
      <c r="AX57" s="638"/>
      <c r="AY57" s="638"/>
      <c r="AZ57" s="638"/>
      <c r="BA57" s="638"/>
      <c r="BB57" s="638"/>
      <c r="BC57" s="638"/>
      <c r="BD57" s="638"/>
      <c r="BE57" s="638"/>
      <c r="BF57" s="638"/>
      <c r="BG57" s="638"/>
      <c r="BH57" s="638"/>
      <c r="BI57" s="638"/>
      <c r="BJ57" s="638"/>
      <c r="BK57" s="735"/>
      <c r="BL57" s="23"/>
      <c r="BN57" s="1"/>
    </row>
    <row r="58" spans="2:124" ht="30" customHeight="1">
      <c r="B58" s="23"/>
      <c r="C58" s="23"/>
      <c r="D58" s="23"/>
      <c r="E58" s="736"/>
      <c r="F58" s="737"/>
      <c r="G58" s="1024"/>
      <c r="H58" s="736" t="s">
        <v>117</v>
      </c>
      <c r="I58" s="737"/>
      <c r="J58" s="737"/>
      <c r="K58" s="738"/>
      <c r="L58" s="732"/>
      <c r="M58" s="733"/>
      <c r="N58" s="733"/>
      <c r="O58" s="733"/>
      <c r="P58" s="733"/>
      <c r="Q58" s="733"/>
      <c r="R58" s="733"/>
      <c r="S58" s="733"/>
      <c r="T58" s="733"/>
      <c r="U58" s="733"/>
      <c r="V58" s="733"/>
      <c r="W58" s="733"/>
      <c r="X58" s="733"/>
      <c r="Y58" s="733"/>
      <c r="Z58" s="733"/>
      <c r="AA58" s="733"/>
      <c r="AB58" s="733"/>
      <c r="AC58" s="733"/>
      <c r="AD58" s="733"/>
      <c r="AE58" s="734"/>
      <c r="AF58" s="742"/>
      <c r="AG58" s="743"/>
      <c r="AH58" s="744"/>
      <c r="AI58" s="1053" t="s">
        <v>125</v>
      </c>
      <c r="AJ58" s="1054"/>
      <c r="AK58" s="1055"/>
      <c r="AL58" s="736" t="s">
        <v>126</v>
      </c>
      <c r="AM58" s="737"/>
      <c r="AN58" s="737"/>
      <c r="AO58" s="738"/>
      <c r="AP58" s="739"/>
      <c r="AQ58" s="740"/>
      <c r="AR58" s="740"/>
      <c r="AS58" s="740"/>
      <c r="AT58" s="740"/>
      <c r="AU58" s="740"/>
      <c r="AV58" s="740"/>
      <c r="AW58" s="740"/>
      <c r="AX58" s="740"/>
      <c r="AY58" s="740"/>
      <c r="AZ58" s="740"/>
      <c r="BA58" s="740"/>
      <c r="BB58" s="740"/>
      <c r="BC58" s="740"/>
      <c r="BD58" s="740"/>
      <c r="BE58" s="740"/>
      <c r="BF58" s="740"/>
      <c r="BG58" s="740"/>
      <c r="BH58" s="740"/>
      <c r="BI58" s="740"/>
      <c r="BJ58" s="740"/>
      <c r="BK58" s="741"/>
      <c r="BL58" s="23"/>
      <c r="BN58" s="1"/>
    </row>
    <row r="59" spans="2:124" ht="30" customHeight="1">
      <c r="B59" s="23"/>
      <c r="C59" s="23"/>
      <c r="D59" s="23"/>
      <c r="E59" s="1014" t="s">
        <v>127</v>
      </c>
      <c r="F59" s="752"/>
      <c r="G59" s="752"/>
      <c r="H59" s="752" t="s">
        <v>128</v>
      </c>
      <c r="I59" s="752"/>
      <c r="J59" s="752"/>
      <c r="K59" s="752"/>
      <c r="L59" s="604"/>
      <c r="M59" s="604"/>
      <c r="N59" s="604"/>
      <c r="O59" s="604"/>
      <c r="P59" s="604"/>
      <c r="Q59" s="604"/>
      <c r="R59" s="604"/>
      <c r="S59" s="604"/>
      <c r="T59" s="604"/>
      <c r="U59" s="604"/>
      <c r="V59" s="604"/>
      <c r="W59" s="604"/>
      <c r="X59" s="604"/>
      <c r="Y59" s="604"/>
      <c r="Z59" s="604"/>
      <c r="AA59" s="604"/>
      <c r="AB59" s="604"/>
      <c r="AC59" s="604"/>
      <c r="AD59" s="604"/>
      <c r="AE59" s="604"/>
      <c r="AF59" s="749" t="s">
        <v>129</v>
      </c>
      <c r="AG59" s="749"/>
      <c r="AH59" s="604"/>
      <c r="AI59" s="604"/>
      <c r="AJ59" s="604"/>
      <c r="AK59" s="604"/>
      <c r="AL59" s="604"/>
      <c r="AM59" s="604"/>
      <c r="AN59" s="604"/>
      <c r="AO59" s="604"/>
      <c r="AP59" s="604"/>
      <c r="AQ59" s="604"/>
      <c r="AR59" s="604"/>
      <c r="AS59" s="604"/>
      <c r="AT59" s="604"/>
      <c r="AU59" s="604"/>
      <c r="AV59" s="604"/>
      <c r="AW59" s="604"/>
      <c r="AX59" s="604"/>
      <c r="AY59" s="752" t="s">
        <v>130</v>
      </c>
      <c r="AZ59" s="752"/>
      <c r="BA59" s="752"/>
      <c r="BB59" s="752"/>
      <c r="BC59" s="752"/>
      <c r="BD59" s="752" t="s">
        <v>131</v>
      </c>
      <c r="BE59" s="752"/>
      <c r="BF59" s="752"/>
      <c r="BG59" s="753"/>
      <c r="BH59" s="753"/>
      <c r="BI59" s="753"/>
      <c r="BJ59" s="749" t="s">
        <v>132</v>
      </c>
      <c r="BK59" s="750"/>
      <c r="BL59" s="23"/>
      <c r="BN59" s="1"/>
    </row>
    <row r="60" spans="2:124" ht="30" customHeight="1">
      <c r="B60" s="23"/>
      <c r="C60" s="23"/>
      <c r="D60" s="23"/>
      <c r="E60" s="1015"/>
      <c r="F60" s="751"/>
      <c r="G60" s="751"/>
      <c r="H60" s="751" t="s">
        <v>133</v>
      </c>
      <c r="I60" s="751"/>
      <c r="J60" s="751"/>
      <c r="K60" s="751"/>
      <c r="L60" s="729"/>
      <c r="M60" s="729"/>
      <c r="N60" s="729"/>
      <c r="O60" s="729"/>
      <c r="P60" s="729"/>
      <c r="Q60" s="729"/>
      <c r="R60" s="729"/>
      <c r="S60" s="729"/>
      <c r="T60" s="729"/>
      <c r="U60" s="729"/>
      <c r="V60" s="729"/>
      <c r="W60" s="729"/>
      <c r="X60" s="729"/>
      <c r="Y60" s="729"/>
      <c r="Z60" s="729"/>
      <c r="AA60" s="729"/>
      <c r="AB60" s="729"/>
      <c r="AC60" s="729"/>
      <c r="AD60" s="729"/>
      <c r="AE60" s="729"/>
      <c r="AF60" s="730" t="s">
        <v>134</v>
      </c>
      <c r="AG60" s="730"/>
      <c r="AH60" s="729"/>
      <c r="AI60" s="729"/>
      <c r="AJ60" s="729"/>
      <c r="AK60" s="729"/>
      <c r="AL60" s="729"/>
      <c r="AM60" s="729"/>
      <c r="AN60" s="729"/>
      <c r="AO60" s="729"/>
      <c r="AP60" s="729"/>
      <c r="AQ60" s="729"/>
      <c r="AR60" s="729"/>
      <c r="AS60" s="729"/>
      <c r="AT60" s="729"/>
      <c r="AU60" s="729"/>
      <c r="AV60" s="729"/>
      <c r="AW60" s="729"/>
      <c r="AX60" s="729"/>
      <c r="AY60" s="730" t="s">
        <v>135</v>
      </c>
      <c r="AZ60" s="730"/>
      <c r="BA60" s="730"/>
      <c r="BB60" s="730"/>
      <c r="BC60" s="730"/>
      <c r="BD60" s="751" t="s">
        <v>131</v>
      </c>
      <c r="BE60" s="751"/>
      <c r="BF60" s="751"/>
      <c r="BG60" s="726"/>
      <c r="BH60" s="726"/>
      <c r="BI60" s="726"/>
      <c r="BJ60" s="359" t="s">
        <v>132</v>
      </c>
      <c r="BK60" s="727"/>
      <c r="BL60" s="23"/>
      <c r="BN60" s="1"/>
    </row>
    <row r="61" spans="2:124" ht="7.5" customHeight="1">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N61" s="1155" t="s">
        <v>882</v>
      </c>
      <c r="BO61" s="1156"/>
      <c r="BP61" s="1156"/>
      <c r="BQ61" s="1156"/>
      <c r="BR61" s="1156"/>
      <c r="BS61" s="1156"/>
      <c r="BT61" s="1156"/>
      <c r="BU61" s="1156"/>
      <c r="BV61" s="1156"/>
      <c r="BW61" s="1156"/>
      <c r="BX61" s="1156"/>
      <c r="BY61" s="1156"/>
      <c r="BZ61" s="1156"/>
      <c r="CA61" s="1156"/>
      <c r="CB61" s="1156"/>
      <c r="CC61" s="1156"/>
      <c r="CD61" s="1156"/>
      <c r="CE61" s="1156"/>
      <c r="CF61" s="1156"/>
      <c r="CG61" s="1156"/>
      <c r="CH61" s="1156"/>
      <c r="CI61" s="1156"/>
      <c r="CJ61" s="1156"/>
      <c r="CK61" s="1156"/>
      <c r="CL61" s="1156"/>
      <c r="CM61" s="1156"/>
      <c r="CN61" s="1156"/>
      <c r="CO61" s="1156"/>
      <c r="CP61" s="1156"/>
      <c r="CQ61" s="1156"/>
      <c r="CR61" s="1156"/>
      <c r="CS61" s="1156"/>
      <c r="CT61" s="1156"/>
      <c r="CU61" s="1156"/>
      <c r="CV61" s="1156"/>
      <c r="CW61" s="1156"/>
      <c r="CX61" s="1156"/>
      <c r="CY61" s="1156"/>
      <c r="CZ61" s="1156"/>
      <c r="DA61" s="1156"/>
      <c r="DB61" s="1156"/>
      <c r="DC61" s="1156"/>
      <c r="DD61" s="1156"/>
      <c r="DE61" s="1156"/>
      <c r="DF61" s="1156"/>
      <c r="DG61" s="1156"/>
      <c r="DH61" s="1156"/>
      <c r="DI61" s="1156"/>
      <c r="DJ61" s="1156"/>
      <c r="DK61" s="1156"/>
      <c r="DL61" s="1156"/>
      <c r="DM61" s="1156"/>
      <c r="DN61" s="1156"/>
      <c r="DO61" s="1156"/>
      <c r="DP61" s="1156"/>
      <c r="DQ61" s="1156"/>
      <c r="DR61" s="1156"/>
      <c r="DS61" s="1156"/>
      <c r="DT61" s="1157"/>
    </row>
    <row r="62" spans="2:124" ht="15" customHeight="1">
      <c r="B62" s="23"/>
      <c r="C62" s="23"/>
      <c r="D62" s="347" t="s">
        <v>136</v>
      </c>
      <c r="E62" s="545"/>
      <c r="F62" s="545"/>
      <c r="G62" s="545"/>
      <c r="H62" s="545"/>
      <c r="I62" s="545"/>
      <c r="J62" s="545"/>
      <c r="K62" s="545"/>
      <c r="L62" s="545"/>
      <c r="M62" s="545"/>
      <c r="N62" s="545"/>
      <c r="O62" s="545"/>
      <c r="P62" s="545"/>
      <c r="Q62" s="545"/>
      <c r="R62" s="545"/>
      <c r="S62" s="545"/>
      <c r="T62" s="545"/>
      <c r="U62" s="545"/>
      <c r="V62" s="545"/>
      <c r="W62" s="545"/>
      <c r="X62" s="545"/>
      <c r="Y62" s="545"/>
      <c r="Z62" s="545"/>
      <c r="AA62" s="545"/>
      <c r="AB62" s="545"/>
      <c r="AC62" s="545"/>
      <c r="AD62" s="545"/>
      <c r="AE62" s="545"/>
      <c r="AF62" s="545"/>
      <c r="AG62" s="545"/>
      <c r="AH62" s="545"/>
      <c r="AI62" s="545"/>
      <c r="AJ62" s="545"/>
      <c r="AK62" s="545"/>
      <c r="AL62" s="545"/>
      <c r="AM62" s="545"/>
      <c r="AN62" s="545"/>
      <c r="AO62" s="545"/>
      <c r="AP62" s="545"/>
      <c r="AQ62" s="23"/>
      <c r="AR62" s="23"/>
      <c r="AS62" s="23"/>
      <c r="AT62" s="23"/>
      <c r="AU62" s="23"/>
      <c r="AV62" s="23"/>
      <c r="AW62" s="23"/>
      <c r="AX62" s="23"/>
      <c r="AY62" s="23"/>
      <c r="AZ62" s="23"/>
      <c r="BA62" s="23"/>
      <c r="BB62" s="23"/>
      <c r="BC62" s="23"/>
      <c r="BD62" s="23"/>
      <c r="BE62" s="23"/>
      <c r="BF62" s="23"/>
      <c r="BG62" s="23"/>
      <c r="BH62" s="23"/>
      <c r="BI62" s="23"/>
      <c r="BJ62" s="23"/>
      <c r="BK62" s="23"/>
      <c r="BL62" s="23"/>
      <c r="BN62" s="1158"/>
      <c r="BO62" s="1159"/>
      <c r="BP62" s="1159"/>
      <c r="BQ62" s="1159"/>
      <c r="BR62" s="1159"/>
      <c r="BS62" s="1159"/>
      <c r="BT62" s="1159"/>
      <c r="BU62" s="1159"/>
      <c r="BV62" s="1159"/>
      <c r="BW62" s="1159"/>
      <c r="BX62" s="1159"/>
      <c r="BY62" s="1159"/>
      <c r="BZ62" s="1159"/>
      <c r="CA62" s="1159"/>
      <c r="CB62" s="1159"/>
      <c r="CC62" s="1159"/>
      <c r="CD62" s="1159"/>
      <c r="CE62" s="1159"/>
      <c r="CF62" s="1159"/>
      <c r="CG62" s="1159"/>
      <c r="CH62" s="1159"/>
      <c r="CI62" s="1159"/>
      <c r="CJ62" s="1159"/>
      <c r="CK62" s="1159"/>
      <c r="CL62" s="1159"/>
      <c r="CM62" s="1159"/>
      <c r="CN62" s="1159"/>
      <c r="CO62" s="1159"/>
      <c r="CP62" s="1159"/>
      <c r="CQ62" s="1159"/>
      <c r="CR62" s="1159"/>
      <c r="CS62" s="1159"/>
      <c r="CT62" s="1159"/>
      <c r="CU62" s="1159"/>
      <c r="CV62" s="1159"/>
      <c r="CW62" s="1159"/>
      <c r="CX62" s="1159"/>
      <c r="CY62" s="1159"/>
      <c r="CZ62" s="1159"/>
      <c r="DA62" s="1159"/>
      <c r="DB62" s="1159"/>
      <c r="DC62" s="1159"/>
      <c r="DD62" s="1159"/>
      <c r="DE62" s="1159"/>
      <c r="DF62" s="1159"/>
      <c r="DG62" s="1159"/>
      <c r="DH62" s="1159"/>
      <c r="DI62" s="1159"/>
      <c r="DJ62" s="1159"/>
      <c r="DK62" s="1159"/>
      <c r="DL62" s="1159"/>
      <c r="DM62" s="1159"/>
      <c r="DN62" s="1159"/>
      <c r="DO62" s="1159"/>
      <c r="DP62" s="1159"/>
      <c r="DQ62" s="1159"/>
      <c r="DR62" s="1159"/>
      <c r="DS62" s="1159"/>
      <c r="DT62" s="1160"/>
    </row>
    <row r="63" spans="2:124" ht="15" customHeight="1">
      <c r="B63" s="23"/>
      <c r="C63" s="23"/>
      <c r="D63" s="23"/>
      <c r="E63" s="365" t="s">
        <v>953</v>
      </c>
      <c r="F63" s="334"/>
      <c r="G63" s="334"/>
      <c r="H63" s="334"/>
      <c r="I63" s="334"/>
      <c r="J63" s="334"/>
      <c r="K63" s="334"/>
      <c r="L63" s="334"/>
      <c r="M63" s="334"/>
      <c r="N63" s="334"/>
      <c r="O63" s="334"/>
      <c r="P63" s="334"/>
      <c r="Q63" s="334"/>
      <c r="R63" s="334"/>
      <c r="S63" s="334"/>
      <c r="T63" s="334"/>
      <c r="U63" s="334"/>
      <c r="V63" s="334"/>
      <c r="W63" s="334"/>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4"/>
      <c r="AX63" s="334"/>
      <c r="AY63" s="334"/>
      <c r="AZ63" s="334"/>
      <c r="BA63" s="334"/>
      <c r="BB63" s="334"/>
      <c r="BC63" s="334"/>
      <c r="BD63" s="334"/>
      <c r="BE63" s="334"/>
      <c r="BF63" s="334"/>
      <c r="BG63" s="334"/>
      <c r="BH63" s="334"/>
      <c r="BI63" s="334"/>
      <c r="BJ63" s="334"/>
      <c r="BK63" s="728"/>
      <c r="BL63" s="23"/>
      <c r="BN63" s="1158"/>
      <c r="BO63" s="1159"/>
      <c r="BP63" s="1159"/>
      <c r="BQ63" s="1159"/>
      <c r="BR63" s="1159"/>
      <c r="BS63" s="1159"/>
      <c r="BT63" s="1159"/>
      <c r="BU63" s="1159"/>
      <c r="BV63" s="1159"/>
      <c r="BW63" s="1159"/>
      <c r="BX63" s="1159"/>
      <c r="BY63" s="1159"/>
      <c r="BZ63" s="1159"/>
      <c r="CA63" s="1159"/>
      <c r="CB63" s="1159"/>
      <c r="CC63" s="1159"/>
      <c r="CD63" s="1159"/>
      <c r="CE63" s="1159"/>
      <c r="CF63" s="1159"/>
      <c r="CG63" s="1159"/>
      <c r="CH63" s="1159"/>
      <c r="CI63" s="1159"/>
      <c r="CJ63" s="1159"/>
      <c r="CK63" s="1159"/>
      <c r="CL63" s="1159"/>
      <c r="CM63" s="1159"/>
      <c r="CN63" s="1159"/>
      <c r="CO63" s="1159"/>
      <c r="CP63" s="1159"/>
      <c r="CQ63" s="1159"/>
      <c r="CR63" s="1159"/>
      <c r="CS63" s="1159"/>
      <c r="CT63" s="1159"/>
      <c r="CU63" s="1159"/>
      <c r="CV63" s="1159"/>
      <c r="CW63" s="1159"/>
      <c r="CX63" s="1159"/>
      <c r="CY63" s="1159"/>
      <c r="CZ63" s="1159"/>
      <c r="DA63" s="1159"/>
      <c r="DB63" s="1159"/>
      <c r="DC63" s="1159"/>
      <c r="DD63" s="1159"/>
      <c r="DE63" s="1159"/>
      <c r="DF63" s="1159"/>
      <c r="DG63" s="1159"/>
      <c r="DH63" s="1159"/>
      <c r="DI63" s="1159"/>
      <c r="DJ63" s="1159"/>
      <c r="DK63" s="1159"/>
      <c r="DL63" s="1159"/>
      <c r="DM63" s="1159"/>
      <c r="DN63" s="1159"/>
      <c r="DO63" s="1159"/>
      <c r="DP63" s="1159"/>
      <c r="DQ63" s="1159"/>
      <c r="DR63" s="1159"/>
      <c r="DS63" s="1159"/>
      <c r="DT63" s="1160"/>
    </row>
    <row r="64" spans="2:124" ht="15" customHeight="1">
      <c r="B64" s="23"/>
      <c r="C64" s="23"/>
      <c r="D64" s="23"/>
      <c r="E64" s="365" t="s">
        <v>137</v>
      </c>
      <c r="F64" s="334"/>
      <c r="G64" s="334"/>
      <c r="H64" s="334"/>
      <c r="I64" s="334"/>
      <c r="J64" s="334"/>
      <c r="K64" s="334"/>
      <c r="L64" s="334"/>
      <c r="M64" s="334"/>
      <c r="N64" s="334"/>
      <c r="O64" s="334"/>
      <c r="P64" s="334"/>
      <c r="Q64" s="334"/>
      <c r="R64" s="334"/>
      <c r="S64" s="334"/>
      <c r="T64" s="334"/>
      <c r="U64" s="334"/>
      <c r="V64" s="334"/>
      <c r="W64" s="334"/>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4"/>
      <c r="AX64" s="334"/>
      <c r="AY64" s="334"/>
      <c r="AZ64" s="334"/>
      <c r="BA64" s="334"/>
      <c r="BB64" s="334"/>
      <c r="BC64" s="334"/>
      <c r="BD64" s="334"/>
      <c r="BE64" s="334"/>
      <c r="BF64" s="334"/>
      <c r="BG64" s="334"/>
      <c r="BH64" s="334"/>
      <c r="BI64" s="334"/>
      <c r="BJ64" s="334"/>
      <c r="BK64" s="728"/>
      <c r="BL64" s="23"/>
      <c r="BN64" s="1158"/>
      <c r="BO64" s="1159"/>
      <c r="BP64" s="1159"/>
      <c r="BQ64" s="1159"/>
      <c r="BR64" s="1159"/>
      <c r="BS64" s="1159"/>
      <c r="BT64" s="1159"/>
      <c r="BU64" s="1159"/>
      <c r="BV64" s="1159"/>
      <c r="BW64" s="1159"/>
      <c r="BX64" s="1159"/>
      <c r="BY64" s="1159"/>
      <c r="BZ64" s="1159"/>
      <c r="CA64" s="1159"/>
      <c r="CB64" s="1159"/>
      <c r="CC64" s="1159"/>
      <c r="CD64" s="1159"/>
      <c r="CE64" s="1159"/>
      <c r="CF64" s="1159"/>
      <c r="CG64" s="1159"/>
      <c r="CH64" s="1159"/>
      <c r="CI64" s="1159"/>
      <c r="CJ64" s="1159"/>
      <c r="CK64" s="1159"/>
      <c r="CL64" s="1159"/>
      <c r="CM64" s="1159"/>
      <c r="CN64" s="1159"/>
      <c r="CO64" s="1159"/>
      <c r="CP64" s="1159"/>
      <c r="CQ64" s="1159"/>
      <c r="CR64" s="1159"/>
      <c r="CS64" s="1159"/>
      <c r="CT64" s="1159"/>
      <c r="CU64" s="1159"/>
      <c r="CV64" s="1159"/>
      <c r="CW64" s="1159"/>
      <c r="CX64" s="1159"/>
      <c r="CY64" s="1159"/>
      <c r="CZ64" s="1159"/>
      <c r="DA64" s="1159"/>
      <c r="DB64" s="1159"/>
      <c r="DC64" s="1159"/>
      <c r="DD64" s="1159"/>
      <c r="DE64" s="1159"/>
      <c r="DF64" s="1159"/>
      <c r="DG64" s="1159"/>
      <c r="DH64" s="1159"/>
      <c r="DI64" s="1159"/>
      <c r="DJ64" s="1159"/>
      <c r="DK64" s="1159"/>
      <c r="DL64" s="1159"/>
      <c r="DM64" s="1159"/>
      <c r="DN64" s="1159"/>
      <c r="DO64" s="1159"/>
      <c r="DP64" s="1159"/>
      <c r="DQ64" s="1159"/>
      <c r="DR64" s="1159"/>
      <c r="DS64" s="1159"/>
      <c r="DT64" s="1160"/>
    </row>
    <row r="65" spans="1:124" ht="30" customHeight="1">
      <c r="B65" s="23"/>
      <c r="C65" s="23"/>
      <c r="D65" s="23"/>
      <c r="E65" s="1012" t="s">
        <v>138</v>
      </c>
      <c r="F65" s="1013"/>
      <c r="G65" s="1013"/>
      <c r="H65" s="1013"/>
      <c r="I65" s="1013"/>
      <c r="J65" s="1013"/>
      <c r="K65" s="1013"/>
      <c r="L65" s="1001" t="s">
        <v>54</v>
      </c>
      <c r="M65" s="1001"/>
      <c r="N65" s="1001"/>
      <c r="O65" s="1001"/>
      <c r="P65" s="1001"/>
      <c r="Q65" s="1001"/>
      <c r="R65" s="1001"/>
      <c r="S65" s="1001"/>
      <c r="T65" s="1001"/>
      <c r="U65" s="1001"/>
      <c r="V65" s="1001"/>
      <c r="W65" s="1001"/>
      <c r="X65" s="1001"/>
      <c r="Y65" s="1001"/>
      <c r="Z65" s="1001"/>
      <c r="AA65" s="1001"/>
      <c r="AB65" s="1001"/>
      <c r="AC65" s="1001"/>
      <c r="AD65" s="1001"/>
      <c r="AE65" s="1001"/>
      <c r="AF65" s="1001"/>
      <c r="AG65" s="1001"/>
      <c r="AH65" s="1001"/>
      <c r="AI65" s="1001"/>
      <c r="AJ65" s="1001"/>
      <c r="AK65" s="1001"/>
      <c r="AL65" s="1001"/>
      <c r="AM65" s="1001"/>
      <c r="AN65" s="1001"/>
      <c r="AO65" s="1001"/>
      <c r="AP65" s="1001"/>
      <c r="AQ65" s="1001"/>
      <c r="AR65" s="1001"/>
      <c r="AS65" s="1001"/>
      <c r="AT65" s="1001"/>
      <c r="AU65" s="1001"/>
      <c r="AV65" s="1001"/>
      <c r="AW65" s="1001"/>
      <c r="AX65" s="1001"/>
      <c r="AY65" s="1001"/>
      <c r="AZ65" s="1001"/>
      <c r="BA65" s="1001"/>
      <c r="BB65" s="1001"/>
      <c r="BC65" s="1001"/>
      <c r="BD65" s="1001"/>
      <c r="BE65" s="1001"/>
      <c r="BF65" s="1001"/>
      <c r="BG65" s="1001"/>
      <c r="BH65" s="1001"/>
      <c r="BI65" s="1001"/>
      <c r="BJ65" s="1001"/>
      <c r="BK65" s="1002"/>
      <c r="BL65" s="23"/>
      <c r="BM65" s="30"/>
      <c r="BN65" s="1158"/>
      <c r="BO65" s="1159"/>
      <c r="BP65" s="1159"/>
      <c r="BQ65" s="1159"/>
      <c r="BR65" s="1159"/>
      <c r="BS65" s="1159"/>
      <c r="BT65" s="1159"/>
      <c r="BU65" s="1159"/>
      <c r="BV65" s="1159"/>
      <c r="BW65" s="1159"/>
      <c r="BX65" s="1159"/>
      <c r="BY65" s="1159"/>
      <c r="BZ65" s="1159"/>
      <c r="CA65" s="1159"/>
      <c r="CB65" s="1159"/>
      <c r="CC65" s="1159"/>
      <c r="CD65" s="1159"/>
      <c r="CE65" s="1159"/>
      <c r="CF65" s="1159"/>
      <c r="CG65" s="1159"/>
      <c r="CH65" s="1159"/>
      <c r="CI65" s="1159"/>
      <c r="CJ65" s="1159"/>
      <c r="CK65" s="1159"/>
      <c r="CL65" s="1159"/>
      <c r="CM65" s="1159"/>
      <c r="CN65" s="1159"/>
      <c r="CO65" s="1159"/>
      <c r="CP65" s="1159"/>
      <c r="CQ65" s="1159"/>
      <c r="CR65" s="1159"/>
      <c r="CS65" s="1159"/>
      <c r="CT65" s="1159"/>
      <c r="CU65" s="1159"/>
      <c r="CV65" s="1159"/>
      <c r="CW65" s="1159"/>
      <c r="CX65" s="1159"/>
      <c r="CY65" s="1159"/>
      <c r="CZ65" s="1159"/>
      <c r="DA65" s="1159"/>
      <c r="DB65" s="1159"/>
      <c r="DC65" s="1159"/>
      <c r="DD65" s="1159"/>
      <c r="DE65" s="1159"/>
      <c r="DF65" s="1159"/>
      <c r="DG65" s="1159"/>
      <c r="DH65" s="1159"/>
      <c r="DI65" s="1159"/>
      <c r="DJ65" s="1159"/>
      <c r="DK65" s="1159"/>
      <c r="DL65" s="1159"/>
      <c r="DM65" s="1159"/>
      <c r="DN65" s="1159"/>
      <c r="DO65" s="1159"/>
      <c r="DP65" s="1159"/>
      <c r="DQ65" s="1159"/>
      <c r="DR65" s="1159"/>
      <c r="DS65" s="1159"/>
      <c r="DT65" s="1160"/>
    </row>
    <row r="66" spans="1:124" ht="30.75" customHeight="1">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571"/>
      <c r="BJ66" s="571"/>
      <c r="BK66" s="571"/>
      <c r="BL66" s="571"/>
      <c r="BM66" s="30"/>
      <c r="BN66" s="1161"/>
      <c r="BO66" s="1162"/>
      <c r="BP66" s="1162"/>
      <c r="BQ66" s="1162"/>
      <c r="BR66" s="1162"/>
      <c r="BS66" s="1162"/>
      <c r="BT66" s="1162"/>
      <c r="BU66" s="1162"/>
      <c r="BV66" s="1162"/>
      <c r="BW66" s="1162"/>
      <c r="BX66" s="1162"/>
      <c r="BY66" s="1162"/>
      <c r="BZ66" s="1162"/>
      <c r="CA66" s="1162"/>
      <c r="CB66" s="1162"/>
      <c r="CC66" s="1162"/>
      <c r="CD66" s="1162"/>
      <c r="CE66" s="1162"/>
      <c r="CF66" s="1162"/>
      <c r="CG66" s="1162"/>
      <c r="CH66" s="1162"/>
      <c r="CI66" s="1162"/>
      <c r="CJ66" s="1162"/>
      <c r="CK66" s="1162"/>
      <c r="CL66" s="1162"/>
      <c r="CM66" s="1162"/>
      <c r="CN66" s="1162"/>
      <c r="CO66" s="1162"/>
      <c r="CP66" s="1162"/>
      <c r="CQ66" s="1162"/>
      <c r="CR66" s="1162"/>
      <c r="CS66" s="1162"/>
      <c r="CT66" s="1162"/>
      <c r="CU66" s="1162"/>
      <c r="CV66" s="1162"/>
      <c r="CW66" s="1162"/>
      <c r="CX66" s="1162"/>
      <c r="CY66" s="1162"/>
      <c r="CZ66" s="1162"/>
      <c r="DA66" s="1162"/>
      <c r="DB66" s="1162"/>
      <c r="DC66" s="1162"/>
      <c r="DD66" s="1162"/>
      <c r="DE66" s="1162"/>
      <c r="DF66" s="1162"/>
      <c r="DG66" s="1162"/>
      <c r="DH66" s="1162"/>
      <c r="DI66" s="1162"/>
      <c r="DJ66" s="1162"/>
      <c r="DK66" s="1162"/>
      <c r="DL66" s="1162"/>
      <c r="DM66" s="1162"/>
      <c r="DN66" s="1162"/>
      <c r="DO66" s="1162"/>
      <c r="DP66" s="1162"/>
      <c r="DQ66" s="1162"/>
      <c r="DR66" s="1162"/>
      <c r="DS66" s="1162"/>
      <c r="DT66" s="1163"/>
    </row>
    <row r="67" spans="1:124" ht="15" customHeight="1">
      <c r="A67" s="19" t="s">
        <v>4</v>
      </c>
      <c r="B67" s="23"/>
      <c r="C67" s="287" t="s">
        <v>900</v>
      </c>
      <c r="D67" s="247"/>
      <c r="E67" s="247"/>
      <c r="F67" s="247"/>
      <c r="G67" s="247"/>
      <c r="H67" s="247"/>
      <c r="I67" s="247"/>
      <c r="J67" s="247"/>
      <c r="K67" s="247"/>
      <c r="L67" s="247"/>
      <c r="M67" s="247"/>
      <c r="N67" s="247"/>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8"/>
      <c r="BN67" s="1287" t="s">
        <v>883</v>
      </c>
      <c r="BO67" s="1288"/>
      <c r="BP67" s="1288"/>
      <c r="BQ67" s="1288"/>
      <c r="BR67" s="1288"/>
      <c r="BS67" s="1288"/>
      <c r="BT67" s="1288"/>
      <c r="BU67" s="1288"/>
      <c r="BV67" s="1288"/>
      <c r="BW67" s="1288"/>
      <c r="BX67" s="1288"/>
      <c r="BY67" s="1288"/>
      <c r="BZ67" s="1288"/>
      <c r="CA67" s="1288"/>
      <c r="CB67" s="1288"/>
      <c r="CC67" s="1288"/>
      <c r="CD67" s="1288"/>
      <c r="CE67" s="1288"/>
      <c r="CF67" s="1288"/>
      <c r="CG67" s="1288"/>
      <c r="CH67" s="1288"/>
      <c r="CI67" s="1288"/>
      <c r="CJ67" s="1288"/>
      <c r="CK67" s="1288"/>
      <c r="CL67" s="1288"/>
      <c r="CM67" s="1288"/>
      <c r="CN67" s="1288"/>
      <c r="CO67" s="1288"/>
      <c r="CP67" s="1288"/>
      <c r="CQ67" s="1288"/>
      <c r="CR67" s="1288"/>
      <c r="CS67" s="1288"/>
      <c r="CT67" s="1288"/>
      <c r="CU67" s="1288"/>
      <c r="CV67" s="1288"/>
      <c r="CW67" s="1288"/>
      <c r="CX67" s="1288"/>
      <c r="CY67" s="1288"/>
      <c r="CZ67" s="1288"/>
      <c r="DA67" s="1288"/>
      <c r="DB67" s="1288"/>
      <c r="DC67" s="1288"/>
      <c r="DD67" s="1288"/>
      <c r="DE67" s="1288"/>
      <c r="DF67" s="1288"/>
      <c r="DG67" s="1288"/>
      <c r="DH67" s="1288"/>
      <c r="DI67" s="1288"/>
      <c r="DJ67" s="1288"/>
      <c r="DK67" s="1288"/>
      <c r="DL67" s="1288"/>
      <c r="DM67" s="1288"/>
      <c r="DN67" s="1288"/>
      <c r="DO67" s="1288"/>
      <c r="DP67" s="1288"/>
      <c r="DQ67" s="1288"/>
      <c r="DR67" s="1288"/>
      <c r="DS67" s="1288"/>
      <c r="DT67" s="1289"/>
    </row>
    <row r="68" spans="1:124" ht="7.5" customHeight="1">
      <c r="B68" s="23"/>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N68" s="474"/>
      <c r="BO68" s="475"/>
      <c r="BP68" s="475"/>
      <c r="BQ68" s="475"/>
      <c r="BR68" s="475"/>
      <c r="BS68" s="475"/>
      <c r="BT68" s="475"/>
      <c r="BU68" s="475"/>
      <c r="BV68" s="475"/>
      <c r="BW68" s="475"/>
      <c r="BX68" s="475"/>
      <c r="BY68" s="475"/>
      <c r="BZ68" s="475"/>
      <c r="CA68" s="475"/>
      <c r="CB68" s="475"/>
      <c r="CC68" s="475"/>
      <c r="CD68" s="475"/>
      <c r="CE68" s="475"/>
      <c r="CF68" s="475"/>
      <c r="CG68" s="475"/>
      <c r="CH68" s="475"/>
      <c r="CI68" s="475"/>
      <c r="CJ68" s="475"/>
      <c r="CK68" s="475"/>
      <c r="CL68" s="475"/>
      <c r="CM68" s="475"/>
      <c r="CN68" s="475"/>
      <c r="CO68" s="475"/>
      <c r="CP68" s="475"/>
      <c r="CQ68" s="475"/>
      <c r="CR68" s="475"/>
      <c r="CS68" s="475"/>
      <c r="CT68" s="475"/>
      <c r="CU68" s="475"/>
      <c r="CV68" s="475"/>
      <c r="CW68" s="475"/>
      <c r="CX68" s="475"/>
      <c r="CY68" s="475"/>
      <c r="CZ68" s="475"/>
      <c r="DA68" s="475"/>
      <c r="DB68" s="475"/>
      <c r="DC68" s="475"/>
      <c r="DD68" s="475"/>
      <c r="DE68" s="475"/>
      <c r="DF68" s="475"/>
      <c r="DG68" s="475"/>
      <c r="DH68" s="475"/>
      <c r="DI68" s="475"/>
      <c r="DJ68" s="475"/>
      <c r="DK68" s="475"/>
      <c r="DL68" s="475"/>
      <c r="DM68" s="475"/>
      <c r="DN68" s="475"/>
      <c r="DO68" s="475"/>
      <c r="DP68" s="475"/>
      <c r="DQ68" s="475"/>
      <c r="DR68" s="475"/>
      <c r="DS68" s="475"/>
      <c r="DT68" s="476"/>
    </row>
    <row r="69" spans="1:124" ht="15" customHeight="1">
      <c r="B69" s="23"/>
      <c r="C69" s="24"/>
      <c r="D69" s="347" t="s">
        <v>139</v>
      </c>
      <c r="E69" s="545"/>
      <c r="F69" s="545"/>
      <c r="G69" s="545"/>
      <c r="H69" s="545"/>
      <c r="I69" s="545"/>
      <c r="J69" s="545"/>
      <c r="K69" s="545"/>
      <c r="L69" s="545"/>
      <c r="M69" s="545"/>
      <c r="N69" s="545"/>
      <c r="O69" s="545"/>
      <c r="P69" s="545"/>
      <c r="Q69" s="545"/>
      <c r="R69" s="545"/>
      <c r="S69" s="545"/>
      <c r="T69" s="545"/>
      <c r="U69" s="545"/>
      <c r="V69" s="545"/>
      <c r="W69" s="545"/>
      <c r="X69" s="545"/>
      <c r="Y69" s="545"/>
      <c r="Z69" s="545"/>
      <c r="AA69" s="545"/>
      <c r="AB69" s="545"/>
      <c r="AC69" s="545"/>
      <c r="AD69" s="545"/>
      <c r="AE69" s="545"/>
      <c r="AF69" s="545"/>
      <c r="AG69" s="545"/>
      <c r="AH69" s="545"/>
      <c r="AI69" s="545"/>
      <c r="AJ69" s="545"/>
      <c r="AK69" s="545"/>
      <c r="AL69" s="545"/>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30"/>
      <c r="BN69" s="474"/>
      <c r="BO69" s="475"/>
      <c r="BP69" s="475"/>
      <c r="BQ69" s="475"/>
      <c r="BR69" s="475"/>
      <c r="BS69" s="475"/>
      <c r="BT69" s="475"/>
      <c r="BU69" s="475"/>
      <c r="BV69" s="475"/>
      <c r="BW69" s="475"/>
      <c r="BX69" s="475"/>
      <c r="BY69" s="475"/>
      <c r="BZ69" s="475"/>
      <c r="CA69" s="475"/>
      <c r="CB69" s="475"/>
      <c r="CC69" s="475"/>
      <c r="CD69" s="475"/>
      <c r="CE69" s="475"/>
      <c r="CF69" s="475"/>
      <c r="CG69" s="475"/>
      <c r="CH69" s="475"/>
      <c r="CI69" s="475"/>
      <c r="CJ69" s="475"/>
      <c r="CK69" s="475"/>
      <c r="CL69" s="475"/>
      <c r="CM69" s="475"/>
      <c r="CN69" s="475"/>
      <c r="CO69" s="475"/>
      <c r="CP69" s="475"/>
      <c r="CQ69" s="475"/>
      <c r="CR69" s="475"/>
      <c r="CS69" s="475"/>
      <c r="CT69" s="475"/>
      <c r="CU69" s="475"/>
      <c r="CV69" s="475"/>
      <c r="CW69" s="475"/>
      <c r="CX69" s="475"/>
      <c r="CY69" s="475"/>
      <c r="CZ69" s="475"/>
      <c r="DA69" s="475"/>
      <c r="DB69" s="475"/>
      <c r="DC69" s="475"/>
      <c r="DD69" s="475"/>
      <c r="DE69" s="475"/>
      <c r="DF69" s="475"/>
      <c r="DG69" s="475"/>
      <c r="DH69" s="475"/>
      <c r="DI69" s="475"/>
      <c r="DJ69" s="475"/>
      <c r="DK69" s="475"/>
      <c r="DL69" s="475"/>
      <c r="DM69" s="475"/>
      <c r="DN69" s="475"/>
      <c r="DO69" s="475"/>
      <c r="DP69" s="475"/>
      <c r="DQ69" s="475"/>
      <c r="DR69" s="475"/>
      <c r="DS69" s="475"/>
      <c r="DT69" s="476"/>
    </row>
    <row r="70" spans="1:124" ht="15" customHeight="1">
      <c r="B70" s="23"/>
      <c r="C70" s="23"/>
      <c r="D70" s="23"/>
      <c r="E70" s="745" t="s">
        <v>140</v>
      </c>
      <c r="F70" s="746"/>
      <c r="G70" s="746"/>
      <c r="H70" s="746"/>
      <c r="I70" s="746"/>
      <c r="J70" s="746"/>
      <c r="K70" s="746"/>
      <c r="L70" s="747"/>
      <c r="M70" s="747"/>
      <c r="N70" s="747"/>
      <c r="O70" s="747"/>
      <c r="P70" s="747"/>
      <c r="Q70" s="747"/>
      <c r="R70" s="747"/>
      <c r="S70" s="747"/>
      <c r="T70" s="747"/>
      <c r="U70" s="747"/>
      <c r="V70" s="747"/>
      <c r="W70" s="747"/>
      <c r="X70" s="747"/>
      <c r="Y70" s="747"/>
      <c r="Z70" s="747"/>
      <c r="AA70" s="747"/>
      <c r="AB70" s="747"/>
      <c r="AC70" s="747"/>
      <c r="AD70" s="747"/>
      <c r="AE70" s="747"/>
      <c r="AF70" s="747"/>
      <c r="AG70" s="747"/>
      <c r="AH70" s="747"/>
      <c r="AI70" s="747"/>
      <c r="AJ70" s="747"/>
      <c r="AK70" s="747"/>
      <c r="AL70" s="747"/>
      <c r="AM70" s="747"/>
      <c r="AN70" s="747"/>
      <c r="AO70" s="748"/>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N70" s="474"/>
      <c r="BO70" s="475"/>
      <c r="BP70" s="475"/>
      <c r="BQ70" s="475"/>
      <c r="BR70" s="475"/>
      <c r="BS70" s="475"/>
      <c r="BT70" s="475"/>
      <c r="BU70" s="475"/>
      <c r="BV70" s="475"/>
      <c r="BW70" s="475"/>
      <c r="BX70" s="475"/>
      <c r="BY70" s="475"/>
      <c r="BZ70" s="475"/>
      <c r="CA70" s="475"/>
      <c r="CB70" s="475"/>
      <c r="CC70" s="475"/>
      <c r="CD70" s="475"/>
      <c r="CE70" s="475"/>
      <c r="CF70" s="475"/>
      <c r="CG70" s="475"/>
      <c r="CH70" s="475"/>
      <c r="CI70" s="475"/>
      <c r="CJ70" s="475"/>
      <c r="CK70" s="475"/>
      <c r="CL70" s="475"/>
      <c r="CM70" s="475"/>
      <c r="CN70" s="475"/>
      <c r="CO70" s="475"/>
      <c r="CP70" s="475"/>
      <c r="CQ70" s="475"/>
      <c r="CR70" s="475"/>
      <c r="CS70" s="475"/>
      <c r="CT70" s="475"/>
      <c r="CU70" s="475"/>
      <c r="CV70" s="475"/>
      <c r="CW70" s="475"/>
      <c r="CX70" s="475"/>
      <c r="CY70" s="475"/>
      <c r="CZ70" s="475"/>
      <c r="DA70" s="475"/>
      <c r="DB70" s="475"/>
      <c r="DC70" s="475"/>
      <c r="DD70" s="475"/>
      <c r="DE70" s="475"/>
      <c r="DF70" s="475"/>
      <c r="DG70" s="475"/>
      <c r="DH70" s="475"/>
      <c r="DI70" s="475"/>
      <c r="DJ70" s="475"/>
      <c r="DK70" s="475"/>
      <c r="DL70" s="475"/>
      <c r="DM70" s="475"/>
      <c r="DN70" s="475"/>
      <c r="DO70" s="475"/>
      <c r="DP70" s="475"/>
      <c r="DQ70" s="475"/>
      <c r="DR70" s="475"/>
      <c r="DS70" s="475"/>
      <c r="DT70" s="476"/>
    </row>
    <row r="71" spans="1:124" ht="30" customHeight="1">
      <c r="B71" s="23"/>
      <c r="C71" s="23"/>
      <c r="D71" s="23"/>
      <c r="E71" s="766" t="s">
        <v>141</v>
      </c>
      <c r="F71" s="767"/>
      <c r="G71" s="767"/>
      <c r="H71" s="767"/>
      <c r="I71" s="767"/>
      <c r="J71" s="767"/>
      <c r="K71" s="767"/>
      <c r="L71" s="747"/>
      <c r="M71" s="747"/>
      <c r="N71" s="747"/>
      <c r="O71" s="747"/>
      <c r="P71" s="747"/>
      <c r="Q71" s="747"/>
      <c r="R71" s="747"/>
      <c r="S71" s="747"/>
      <c r="T71" s="747"/>
      <c r="U71" s="747"/>
      <c r="V71" s="747"/>
      <c r="W71" s="747"/>
      <c r="X71" s="747"/>
      <c r="Y71" s="747"/>
      <c r="Z71" s="747"/>
      <c r="AA71" s="747"/>
      <c r="AB71" s="747"/>
      <c r="AC71" s="747"/>
      <c r="AD71" s="747"/>
      <c r="AE71" s="747"/>
      <c r="AF71" s="747"/>
      <c r="AG71" s="747"/>
      <c r="AH71" s="747"/>
      <c r="AI71" s="747"/>
      <c r="AJ71" s="747"/>
      <c r="AK71" s="747"/>
      <c r="AL71" s="747"/>
      <c r="AM71" s="747"/>
      <c r="AN71" s="747"/>
      <c r="AO71" s="1026"/>
      <c r="AP71" s="1035" t="s">
        <v>142</v>
      </c>
      <c r="AQ71" s="1036"/>
      <c r="AR71" s="1036"/>
      <c r="AS71" s="1036"/>
      <c r="AT71" s="1036"/>
      <c r="AU71" s="1020" t="s">
        <v>54</v>
      </c>
      <c r="AV71" s="1020"/>
      <c r="AW71" s="1020"/>
      <c r="AX71" s="1020"/>
      <c r="AY71" s="1020"/>
      <c r="AZ71" s="1020"/>
      <c r="BA71" s="1020"/>
      <c r="BB71" s="1020"/>
      <c r="BC71" s="1020"/>
      <c r="BD71" s="1020"/>
      <c r="BE71" s="1020"/>
      <c r="BF71" s="1020"/>
      <c r="BG71" s="1020"/>
      <c r="BH71" s="1020"/>
      <c r="BI71" s="1020"/>
      <c r="BJ71" s="1020"/>
      <c r="BK71" s="1021"/>
      <c r="BL71" s="23"/>
      <c r="BM71" s="30"/>
      <c r="BN71" s="474"/>
      <c r="BO71" s="475"/>
      <c r="BP71" s="475"/>
      <c r="BQ71" s="475"/>
      <c r="BR71" s="475"/>
      <c r="BS71" s="475"/>
      <c r="BT71" s="475"/>
      <c r="BU71" s="475"/>
      <c r="BV71" s="475"/>
      <c r="BW71" s="475"/>
      <c r="BX71" s="475"/>
      <c r="BY71" s="475"/>
      <c r="BZ71" s="475"/>
      <c r="CA71" s="475"/>
      <c r="CB71" s="475"/>
      <c r="CC71" s="475"/>
      <c r="CD71" s="475"/>
      <c r="CE71" s="475"/>
      <c r="CF71" s="475"/>
      <c r="CG71" s="475"/>
      <c r="CH71" s="475"/>
      <c r="CI71" s="475"/>
      <c r="CJ71" s="475"/>
      <c r="CK71" s="475"/>
      <c r="CL71" s="475"/>
      <c r="CM71" s="475"/>
      <c r="CN71" s="475"/>
      <c r="CO71" s="475"/>
      <c r="CP71" s="475"/>
      <c r="CQ71" s="475"/>
      <c r="CR71" s="475"/>
      <c r="CS71" s="475"/>
      <c r="CT71" s="475"/>
      <c r="CU71" s="475"/>
      <c r="CV71" s="475"/>
      <c r="CW71" s="475"/>
      <c r="CX71" s="475"/>
      <c r="CY71" s="475"/>
      <c r="CZ71" s="475"/>
      <c r="DA71" s="475"/>
      <c r="DB71" s="475"/>
      <c r="DC71" s="475"/>
      <c r="DD71" s="475"/>
      <c r="DE71" s="475"/>
      <c r="DF71" s="475"/>
      <c r="DG71" s="475"/>
      <c r="DH71" s="475"/>
      <c r="DI71" s="475"/>
      <c r="DJ71" s="475"/>
      <c r="DK71" s="475"/>
      <c r="DL71" s="475"/>
      <c r="DM71" s="475"/>
      <c r="DN71" s="475"/>
      <c r="DO71" s="475"/>
      <c r="DP71" s="475"/>
      <c r="DQ71" s="475"/>
      <c r="DR71" s="475"/>
      <c r="DS71" s="475"/>
      <c r="DT71" s="476"/>
    </row>
    <row r="72" spans="1:124" ht="30" customHeight="1">
      <c r="B72" s="23"/>
      <c r="C72" s="23"/>
      <c r="D72" s="23"/>
      <c r="E72" s="1041" t="s">
        <v>92</v>
      </c>
      <c r="F72" s="1042"/>
      <c r="G72" s="1042"/>
      <c r="H72" s="1042"/>
      <c r="I72" s="1042"/>
      <c r="J72" s="1042"/>
      <c r="K72" s="1042"/>
      <c r="L72" s="747"/>
      <c r="M72" s="747"/>
      <c r="N72" s="747"/>
      <c r="O72" s="747"/>
      <c r="P72" s="747"/>
      <c r="Q72" s="747"/>
      <c r="R72" s="747"/>
      <c r="S72" s="747"/>
      <c r="T72" s="747"/>
      <c r="U72" s="747"/>
      <c r="V72" s="747"/>
      <c r="W72" s="747"/>
      <c r="X72" s="747"/>
      <c r="Y72" s="747"/>
      <c r="Z72" s="747"/>
      <c r="AA72" s="747"/>
      <c r="AB72" s="747"/>
      <c r="AC72" s="747"/>
      <c r="AD72" s="747"/>
      <c r="AE72" s="747"/>
      <c r="AF72" s="747"/>
      <c r="AG72" s="747"/>
      <c r="AH72" s="747"/>
      <c r="AI72" s="747"/>
      <c r="AJ72" s="747"/>
      <c r="AK72" s="747"/>
      <c r="AL72" s="747"/>
      <c r="AM72" s="747"/>
      <c r="AN72" s="747"/>
      <c r="AO72" s="748"/>
      <c r="AP72" s="555" t="s">
        <v>143</v>
      </c>
      <c r="AQ72" s="556"/>
      <c r="AR72" s="556"/>
      <c r="AS72" s="556"/>
      <c r="AT72" s="556"/>
      <c r="AU72" s="1019"/>
      <c r="AV72" s="1019"/>
      <c r="AW72" s="1019"/>
      <c r="AX72" s="1019"/>
      <c r="AY72" s="1019"/>
      <c r="AZ72" s="1019"/>
      <c r="BA72" s="1019"/>
      <c r="BB72" s="1019"/>
      <c r="BC72" s="1019"/>
      <c r="BD72" s="1019"/>
      <c r="BE72" s="1019"/>
      <c r="BF72" s="1019"/>
      <c r="BG72" s="1019"/>
      <c r="BH72" s="1017" t="s">
        <v>144</v>
      </c>
      <c r="BI72" s="1017"/>
      <c r="BJ72" s="1017"/>
      <c r="BK72" s="1018"/>
      <c r="BL72" s="23"/>
      <c r="BM72" s="30"/>
      <c r="BN72" s="477"/>
      <c r="BO72" s="478"/>
      <c r="BP72" s="478"/>
      <c r="BQ72" s="478"/>
      <c r="BR72" s="478"/>
      <c r="BS72" s="478"/>
      <c r="BT72" s="478"/>
      <c r="BU72" s="478"/>
      <c r="BV72" s="478"/>
      <c r="BW72" s="478"/>
      <c r="BX72" s="478"/>
      <c r="BY72" s="478"/>
      <c r="BZ72" s="478"/>
      <c r="CA72" s="478"/>
      <c r="CB72" s="478"/>
      <c r="CC72" s="478"/>
      <c r="CD72" s="478"/>
      <c r="CE72" s="478"/>
      <c r="CF72" s="478"/>
      <c r="CG72" s="478"/>
      <c r="CH72" s="478"/>
      <c r="CI72" s="478"/>
      <c r="CJ72" s="478"/>
      <c r="CK72" s="478"/>
      <c r="CL72" s="478"/>
      <c r="CM72" s="478"/>
      <c r="CN72" s="478"/>
      <c r="CO72" s="478"/>
      <c r="CP72" s="478"/>
      <c r="CQ72" s="478"/>
      <c r="CR72" s="478"/>
      <c r="CS72" s="478"/>
      <c r="CT72" s="478"/>
      <c r="CU72" s="478"/>
      <c r="CV72" s="478"/>
      <c r="CW72" s="478"/>
      <c r="CX72" s="478"/>
      <c r="CY72" s="478"/>
      <c r="CZ72" s="478"/>
      <c r="DA72" s="478"/>
      <c r="DB72" s="478"/>
      <c r="DC72" s="478"/>
      <c r="DD72" s="478"/>
      <c r="DE72" s="478"/>
      <c r="DF72" s="478"/>
      <c r="DG72" s="478"/>
      <c r="DH72" s="478"/>
      <c r="DI72" s="478"/>
      <c r="DJ72" s="478"/>
      <c r="DK72" s="478"/>
      <c r="DL72" s="478"/>
      <c r="DM72" s="478"/>
      <c r="DN72" s="478"/>
      <c r="DO72" s="478"/>
      <c r="DP72" s="478"/>
      <c r="DQ72" s="478"/>
      <c r="DR72" s="478"/>
      <c r="DS72" s="478"/>
      <c r="DT72" s="479"/>
    </row>
    <row r="73" spans="1:124" ht="30" customHeight="1">
      <c r="B73" s="23"/>
      <c r="C73" s="23"/>
      <c r="D73" s="23"/>
      <c r="E73" s="986" t="s">
        <v>120</v>
      </c>
      <c r="F73" s="950"/>
      <c r="G73" s="950"/>
      <c r="H73" s="950"/>
      <c r="I73" s="950"/>
      <c r="J73" s="950"/>
      <c r="K73" s="951"/>
      <c r="L73" s="970" t="s">
        <v>95</v>
      </c>
      <c r="M73" s="971"/>
      <c r="N73" s="983"/>
      <c r="O73" s="983"/>
      <c r="P73" s="983"/>
      <c r="Q73" s="29" t="s">
        <v>0</v>
      </c>
      <c r="R73" s="983"/>
      <c r="S73" s="983"/>
      <c r="T73" s="983"/>
      <c r="U73" s="1016"/>
      <c r="V73" s="1082"/>
      <c r="W73" s="353"/>
      <c r="X73" s="353"/>
      <c r="Y73" s="353"/>
      <c r="Z73" s="353"/>
      <c r="AA73" s="353"/>
      <c r="AB73" s="353"/>
      <c r="AC73" s="353"/>
      <c r="AD73" s="353"/>
      <c r="AE73" s="353"/>
      <c r="AF73" s="353"/>
      <c r="AG73" s="353"/>
      <c r="AH73" s="353"/>
      <c r="AI73" s="353"/>
      <c r="AJ73" s="353"/>
      <c r="AK73" s="353"/>
      <c r="AL73" s="353"/>
      <c r="AM73" s="353"/>
      <c r="AN73" s="353"/>
      <c r="AO73" s="353"/>
      <c r="AP73" s="353"/>
      <c r="AQ73" s="353"/>
      <c r="AR73" s="353"/>
      <c r="AS73" s="353"/>
      <c r="AT73" s="353"/>
      <c r="AU73" s="353"/>
      <c r="AV73" s="353"/>
      <c r="AW73" s="353"/>
      <c r="AX73" s="353"/>
      <c r="AY73" s="353"/>
      <c r="AZ73" s="353"/>
      <c r="BA73" s="353"/>
      <c r="BB73" s="353"/>
      <c r="BC73" s="353"/>
      <c r="BD73" s="353"/>
      <c r="BE73" s="353"/>
      <c r="BF73" s="353"/>
      <c r="BG73" s="353"/>
      <c r="BH73" s="353"/>
      <c r="BI73" s="353"/>
      <c r="BJ73" s="353"/>
      <c r="BK73" s="354"/>
      <c r="BL73" s="23"/>
      <c r="BM73" s="30"/>
      <c r="BN73" s="1290" t="s">
        <v>806</v>
      </c>
      <c r="BO73" s="1291"/>
      <c r="BP73" s="1291"/>
      <c r="BQ73" s="1291"/>
      <c r="BR73" s="1291"/>
      <c r="BS73" s="1291"/>
      <c r="BT73" s="1291"/>
      <c r="BU73" s="1291"/>
      <c r="BV73" s="1291"/>
      <c r="BW73" s="1291"/>
      <c r="BX73" s="1291"/>
      <c r="BY73" s="1291"/>
      <c r="BZ73" s="1291"/>
      <c r="CA73" s="1291"/>
      <c r="CB73" s="1291"/>
      <c r="CC73" s="1291"/>
      <c r="CD73" s="1291"/>
      <c r="CE73" s="1291"/>
      <c r="CF73" s="1291"/>
      <c r="CG73" s="1291"/>
      <c r="CH73" s="1291"/>
      <c r="CI73" s="1291"/>
      <c r="CJ73" s="1291"/>
      <c r="CK73" s="1291"/>
      <c r="CL73" s="1291"/>
      <c r="CM73" s="1291"/>
      <c r="CN73" s="1291"/>
      <c r="CO73" s="1291"/>
      <c r="CP73" s="1291"/>
      <c r="CQ73" s="1291"/>
      <c r="CR73" s="1291"/>
      <c r="CS73" s="1291"/>
      <c r="CT73" s="1291"/>
      <c r="CU73" s="1291"/>
      <c r="CV73" s="1291"/>
      <c r="CW73" s="1291"/>
      <c r="CX73" s="1291"/>
      <c r="CY73" s="1291"/>
      <c r="CZ73" s="1291"/>
      <c r="DA73" s="1291"/>
      <c r="DB73" s="1291"/>
      <c r="DC73" s="1291"/>
      <c r="DD73" s="1291"/>
      <c r="DE73" s="1291"/>
      <c r="DF73" s="1291"/>
      <c r="DG73" s="1291"/>
      <c r="DH73" s="1291"/>
      <c r="DI73" s="1291"/>
      <c r="DJ73" s="1291"/>
      <c r="DK73" s="1291"/>
      <c r="DL73" s="1291"/>
      <c r="DM73" s="1291"/>
      <c r="DN73" s="1291"/>
      <c r="DO73" s="1291"/>
      <c r="DP73" s="1291"/>
      <c r="DQ73" s="1291"/>
      <c r="DR73" s="1291"/>
      <c r="DS73" s="1291"/>
      <c r="DT73" s="1292"/>
    </row>
    <row r="74" spans="1:124" ht="26.15" customHeight="1">
      <c r="B74" s="23"/>
      <c r="C74" s="23"/>
      <c r="D74" s="23"/>
      <c r="E74" s="1058" t="s">
        <v>145</v>
      </c>
      <c r="F74" s="1059"/>
      <c r="G74" s="1059"/>
      <c r="H74" s="1059"/>
      <c r="I74" s="1059"/>
      <c r="J74" s="1059"/>
      <c r="K74" s="1059"/>
      <c r="L74" s="1131"/>
      <c r="M74" s="1131"/>
      <c r="N74" s="1131"/>
      <c r="O74" s="1131"/>
      <c r="P74" s="1131"/>
      <c r="Q74" s="1131"/>
      <c r="R74" s="1131"/>
      <c r="S74" s="1131"/>
      <c r="T74" s="1131"/>
      <c r="U74" s="1131"/>
      <c r="V74" s="1131"/>
      <c r="W74" s="1131"/>
      <c r="X74" s="1131"/>
      <c r="Y74" s="1131"/>
      <c r="Z74" s="1131"/>
      <c r="AA74" s="1131"/>
      <c r="AB74" s="1131"/>
      <c r="AC74" s="1131"/>
      <c r="AD74" s="1131"/>
      <c r="AE74" s="1131"/>
      <c r="AF74" s="1131"/>
      <c r="AG74" s="1131"/>
      <c r="AH74" s="1131"/>
      <c r="AI74" s="1131"/>
      <c r="AJ74" s="1131"/>
      <c r="AK74" s="1131"/>
      <c r="AL74" s="1131"/>
      <c r="AM74" s="1131"/>
      <c r="AN74" s="1131"/>
      <c r="AO74" s="1131"/>
      <c r="AP74" s="1131"/>
      <c r="AQ74" s="1131"/>
      <c r="AR74" s="1131"/>
      <c r="AS74" s="1131"/>
      <c r="AT74" s="1131"/>
      <c r="AU74" s="1131"/>
      <c r="AV74" s="1131"/>
      <c r="AW74" s="1131"/>
      <c r="AX74" s="1131"/>
      <c r="AY74" s="1131"/>
      <c r="AZ74" s="1131"/>
      <c r="BA74" s="1131"/>
      <c r="BB74" s="1131"/>
      <c r="BC74" s="1131"/>
      <c r="BD74" s="1131"/>
      <c r="BE74" s="1131"/>
      <c r="BF74" s="1131"/>
      <c r="BG74" s="1131"/>
      <c r="BH74" s="1131"/>
      <c r="BI74" s="1131"/>
      <c r="BJ74" s="1131"/>
      <c r="BK74" s="1132"/>
      <c r="BL74" s="23"/>
      <c r="BM74" s="30"/>
      <c r="BN74" s="1293"/>
      <c r="BO74" s="1294"/>
      <c r="BP74" s="1294"/>
      <c r="BQ74" s="1294"/>
      <c r="BR74" s="1294"/>
      <c r="BS74" s="1294"/>
      <c r="BT74" s="1294"/>
      <c r="BU74" s="1294"/>
      <c r="BV74" s="1294"/>
      <c r="BW74" s="1294"/>
      <c r="BX74" s="1294"/>
      <c r="BY74" s="1294"/>
      <c r="BZ74" s="1294"/>
      <c r="CA74" s="1294"/>
      <c r="CB74" s="1294"/>
      <c r="CC74" s="1294"/>
      <c r="CD74" s="1294"/>
      <c r="CE74" s="1294"/>
      <c r="CF74" s="1294"/>
      <c r="CG74" s="1294"/>
      <c r="CH74" s="1294"/>
      <c r="CI74" s="1294"/>
      <c r="CJ74" s="1294"/>
      <c r="CK74" s="1294"/>
      <c r="CL74" s="1294"/>
      <c r="CM74" s="1294"/>
      <c r="CN74" s="1294"/>
      <c r="CO74" s="1294"/>
      <c r="CP74" s="1294"/>
      <c r="CQ74" s="1294"/>
      <c r="CR74" s="1294"/>
      <c r="CS74" s="1294"/>
      <c r="CT74" s="1294"/>
      <c r="CU74" s="1294"/>
      <c r="CV74" s="1294"/>
      <c r="CW74" s="1294"/>
      <c r="CX74" s="1294"/>
      <c r="CY74" s="1294"/>
      <c r="CZ74" s="1294"/>
      <c r="DA74" s="1294"/>
      <c r="DB74" s="1294"/>
      <c r="DC74" s="1294"/>
      <c r="DD74" s="1294"/>
      <c r="DE74" s="1294"/>
      <c r="DF74" s="1294"/>
      <c r="DG74" s="1294"/>
      <c r="DH74" s="1294"/>
      <c r="DI74" s="1294"/>
      <c r="DJ74" s="1294"/>
      <c r="DK74" s="1294"/>
      <c r="DL74" s="1294"/>
      <c r="DM74" s="1294"/>
      <c r="DN74" s="1294"/>
      <c r="DO74" s="1294"/>
      <c r="DP74" s="1294"/>
      <c r="DQ74" s="1294"/>
      <c r="DR74" s="1294"/>
      <c r="DS74" s="1294"/>
      <c r="DT74" s="1295"/>
    </row>
    <row r="75" spans="1:124" ht="26.15" customHeight="1">
      <c r="B75" s="23"/>
      <c r="C75" s="23"/>
      <c r="D75" s="23"/>
      <c r="E75" s="1060"/>
      <c r="F75" s="1061"/>
      <c r="G75" s="1061"/>
      <c r="H75" s="1061"/>
      <c r="I75" s="1061"/>
      <c r="J75" s="1061"/>
      <c r="K75" s="1061"/>
      <c r="L75" s="1133"/>
      <c r="M75" s="1133"/>
      <c r="N75" s="1133"/>
      <c r="O75" s="1133"/>
      <c r="P75" s="1133"/>
      <c r="Q75" s="1133"/>
      <c r="R75" s="1133"/>
      <c r="S75" s="1133"/>
      <c r="T75" s="1133"/>
      <c r="U75" s="1133"/>
      <c r="V75" s="1133"/>
      <c r="W75" s="1133"/>
      <c r="X75" s="1133"/>
      <c r="Y75" s="1133"/>
      <c r="Z75" s="1133"/>
      <c r="AA75" s="1133"/>
      <c r="AB75" s="1133"/>
      <c r="AC75" s="1133"/>
      <c r="AD75" s="1133"/>
      <c r="AE75" s="1133"/>
      <c r="AF75" s="1133"/>
      <c r="AG75" s="1133"/>
      <c r="AH75" s="1133"/>
      <c r="AI75" s="1133"/>
      <c r="AJ75" s="1133"/>
      <c r="AK75" s="1133"/>
      <c r="AL75" s="1133"/>
      <c r="AM75" s="1133"/>
      <c r="AN75" s="1133"/>
      <c r="AO75" s="1133"/>
      <c r="AP75" s="1133"/>
      <c r="AQ75" s="1133"/>
      <c r="AR75" s="1133"/>
      <c r="AS75" s="1133"/>
      <c r="AT75" s="1133"/>
      <c r="AU75" s="1133"/>
      <c r="AV75" s="1133"/>
      <c r="AW75" s="1133"/>
      <c r="AX75" s="1133"/>
      <c r="AY75" s="1133"/>
      <c r="AZ75" s="1133"/>
      <c r="BA75" s="1133"/>
      <c r="BB75" s="1133"/>
      <c r="BC75" s="1133"/>
      <c r="BD75" s="1133"/>
      <c r="BE75" s="1133"/>
      <c r="BF75" s="1133"/>
      <c r="BG75" s="1133"/>
      <c r="BH75" s="1133"/>
      <c r="BI75" s="1133"/>
      <c r="BJ75" s="1133"/>
      <c r="BK75" s="1134"/>
      <c r="BL75" s="23"/>
      <c r="BM75" s="30"/>
      <c r="BN75" s="1215" t="s">
        <v>711</v>
      </c>
      <c r="BO75" s="1216"/>
      <c r="BP75" s="1216"/>
      <c r="BQ75" s="1216"/>
      <c r="BR75" s="1216"/>
      <c r="BS75" s="1216"/>
      <c r="BT75" s="1216"/>
      <c r="BU75" s="1216"/>
      <c r="BV75" s="1216"/>
      <c r="BW75" s="1216"/>
      <c r="BX75" s="1216"/>
      <c r="BY75" s="1216"/>
      <c r="BZ75" s="1216"/>
      <c r="CA75" s="1216"/>
      <c r="CB75" s="1216"/>
      <c r="CC75" s="1216"/>
      <c r="CD75" s="1216"/>
      <c r="CE75" s="1216"/>
      <c r="CF75" s="1216"/>
      <c r="CG75" s="1216"/>
      <c r="CH75" s="1216"/>
      <c r="CI75" s="1216"/>
      <c r="CJ75" s="1216"/>
      <c r="CK75" s="1216"/>
      <c r="CL75" s="1216"/>
      <c r="CM75" s="1216"/>
      <c r="CN75" s="1216"/>
      <c r="CO75" s="1216"/>
      <c r="CP75" s="1216"/>
      <c r="CQ75" s="1216"/>
      <c r="CR75" s="1216"/>
      <c r="CS75" s="1216"/>
      <c r="CT75" s="1216"/>
      <c r="CU75" s="1216"/>
      <c r="CV75" s="1216"/>
      <c r="CW75" s="1216"/>
      <c r="CX75" s="1216"/>
      <c r="CY75" s="1216"/>
      <c r="CZ75" s="1216"/>
      <c r="DA75" s="1216"/>
      <c r="DB75" s="1216"/>
      <c r="DC75" s="1216"/>
      <c r="DD75" s="1216"/>
      <c r="DE75" s="1216"/>
      <c r="DF75" s="1216"/>
      <c r="DG75" s="1216"/>
      <c r="DH75" s="1216"/>
      <c r="DI75" s="1216"/>
      <c r="DJ75" s="1216"/>
      <c r="DK75" s="1216"/>
      <c r="DL75" s="1216"/>
      <c r="DM75" s="1216"/>
      <c r="DN75" s="1216"/>
      <c r="DO75" s="1216"/>
      <c r="DP75" s="1216"/>
      <c r="DQ75" s="1216"/>
      <c r="DR75" s="1216"/>
      <c r="DS75" s="1216"/>
      <c r="DT75" s="1217"/>
    </row>
    <row r="76" spans="1:124" ht="30" customHeight="1">
      <c r="B76" s="23"/>
      <c r="C76" s="23"/>
      <c r="D76" s="23"/>
      <c r="E76" s="762" t="s">
        <v>146</v>
      </c>
      <c r="F76" s="763"/>
      <c r="G76" s="763"/>
      <c r="H76" s="763"/>
      <c r="I76" s="763"/>
      <c r="J76" s="763"/>
      <c r="K76" s="763"/>
      <c r="L76" s="1037" t="s">
        <v>54</v>
      </c>
      <c r="M76" s="1037"/>
      <c r="N76" s="1037"/>
      <c r="O76" s="1037"/>
      <c r="P76" s="1037"/>
      <c r="Q76" s="1037"/>
      <c r="R76" s="1037"/>
      <c r="S76" s="1037"/>
      <c r="T76" s="1037"/>
      <c r="U76" s="1037"/>
      <c r="V76" s="1037"/>
      <c r="W76" s="1037"/>
      <c r="X76" s="1037"/>
      <c r="Y76" s="1037"/>
      <c r="Z76" s="1037"/>
      <c r="AA76" s="1038"/>
      <c r="AB76" s="1027" t="s">
        <v>147</v>
      </c>
      <c r="AC76" s="853"/>
      <c r="AD76" s="853"/>
      <c r="AE76" s="853"/>
      <c r="AF76" s="853"/>
      <c r="AG76" s="853"/>
      <c r="AH76" s="853"/>
      <c r="AI76" s="853"/>
      <c r="AJ76" s="559"/>
      <c r="AK76" s="560"/>
      <c r="AL76" s="560"/>
      <c r="AM76" s="560"/>
      <c r="AN76" s="560"/>
      <c r="AO76" s="560"/>
      <c r="AP76" s="560"/>
      <c r="AQ76" s="560"/>
      <c r="AR76" s="560"/>
      <c r="AS76" s="560"/>
      <c r="AT76" s="560"/>
      <c r="AU76" s="560"/>
      <c r="AV76" s="560"/>
      <c r="AW76" s="560"/>
      <c r="AX76" s="560"/>
      <c r="AY76" s="560"/>
      <c r="AZ76" s="560"/>
      <c r="BA76" s="560"/>
      <c r="BB76" s="560"/>
      <c r="BC76" s="560"/>
      <c r="BD76" s="560"/>
      <c r="BE76" s="560"/>
      <c r="BF76" s="560"/>
      <c r="BG76" s="560"/>
      <c r="BH76" s="560"/>
      <c r="BI76" s="560"/>
      <c r="BJ76" s="560"/>
      <c r="BK76" s="561"/>
      <c r="BL76" s="23"/>
      <c r="BM76" s="30"/>
      <c r="BN76" s="1218"/>
      <c r="BO76" s="1219"/>
      <c r="BP76" s="1219"/>
      <c r="BQ76" s="1219"/>
      <c r="BR76" s="1219"/>
      <c r="BS76" s="1219"/>
      <c r="BT76" s="1219"/>
      <c r="BU76" s="1219"/>
      <c r="BV76" s="1219"/>
      <c r="BW76" s="1219"/>
      <c r="BX76" s="1219"/>
      <c r="BY76" s="1219"/>
      <c r="BZ76" s="1219"/>
      <c r="CA76" s="1219"/>
      <c r="CB76" s="1219"/>
      <c r="CC76" s="1219"/>
      <c r="CD76" s="1219"/>
      <c r="CE76" s="1219"/>
      <c r="CF76" s="1219"/>
      <c r="CG76" s="1219"/>
      <c r="CH76" s="1219"/>
      <c r="CI76" s="1219"/>
      <c r="CJ76" s="1219"/>
      <c r="CK76" s="1219"/>
      <c r="CL76" s="1219"/>
      <c r="CM76" s="1219"/>
      <c r="CN76" s="1219"/>
      <c r="CO76" s="1219"/>
      <c r="CP76" s="1219"/>
      <c r="CQ76" s="1219"/>
      <c r="CR76" s="1219"/>
      <c r="CS76" s="1219"/>
      <c r="CT76" s="1219"/>
      <c r="CU76" s="1219"/>
      <c r="CV76" s="1219"/>
      <c r="CW76" s="1219"/>
      <c r="CX76" s="1219"/>
      <c r="CY76" s="1219"/>
      <c r="CZ76" s="1219"/>
      <c r="DA76" s="1219"/>
      <c r="DB76" s="1219"/>
      <c r="DC76" s="1219"/>
      <c r="DD76" s="1219"/>
      <c r="DE76" s="1219"/>
      <c r="DF76" s="1219"/>
      <c r="DG76" s="1219"/>
      <c r="DH76" s="1219"/>
      <c r="DI76" s="1219"/>
      <c r="DJ76" s="1219"/>
      <c r="DK76" s="1219"/>
      <c r="DL76" s="1219"/>
      <c r="DM76" s="1219"/>
      <c r="DN76" s="1219"/>
      <c r="DO76" s="1219"/>
      <c r="DP76" s="1219"/>
      <c r="DQ76" s="1219"/>
      <c r="DR76" s="1219"/>
      <c r="DS76" s="1219"/>
      <c r="DT76" s="1220"/>
    </row>
    <row r="77" spans="1:124" ht="33.65" customHeight="1">
      <c r="B77" s="23"/>
      <c r="C77" s="23"/>
      <c r="D77" s="23"/>
      <c r="E77" s="504" t="s">
        <v>148</v>
      </c>
      <c r="F77" s="505"/>
      <c r="G77" s="505"/>
      <c r="H77" s="505"/>
      <c r="I77" s="505"/>
      <c r="J77" s="505"/>
      <c r="K77" s="506"/>
      <c r="L77" s="754"/>
      <c r="M77" s="755"/>
      <c r="N77" s="755"/>
      <c r="O77" s="755"/>
      <c r="P77" s="755"/>
      <c r="Q77" s="755"/>
      <c r="R77" s="755"/>
      <c r="S77" s="755"/>
      <c r="T77" s="755"/>
      <c r="U77" s="755"/>
      <c r="V77" s="755"/>
      <c r="W77" s="755"/>
      <c r="X77" s="755"/>
      <c r="Y77" s="755"/>
      <c r="Z77" s="755"/>
      <c r="AA77" s="755"/>
      <c r="AB77" s="755"/>
      <c r="AC77" s="755"/>
      <c r="AD77" s="755"/>
      <c r="AE77" s="755"/>
      <c r="AF77" s="755"/>
      <c r="AG77" s="755"/>
      <c r="AH77" s="755"/>
      <c r="AI77" s="755"/>
      <c r="AJ77" s="755"/>
      <c r="AK77" s="755"/>
      <c r="AL77" s="755"/>
      <c r="AM77" s="755"/>
      <c r="AN77" s="755"/>
      <c r="AO77" s="755"/>
      <c r="AP77" s="755"/>
      <c r="AQ77" s="755"/>
      <c r="AR77" s="755"/>
      <c r="AS77" s="755"/>
      <c r="AT77" s="755"/>
      <c r="AU77" s="755"/>
      <c r="AV77" s="755"/>
      <c r="AW77" s="755"/>
      <c r="AX77" s="755"/>
      <c r="AY77" s="755"/>
      <c r="AZ77" s="755"/>
      <c r="BA77" s="755"/>
      <c r="BB77" s="755"/>
      <c r="BC77" s="755"/>
      <c r="BD77" s="755"/>
      <c r="BE77" s="755"/>
      <c r="BF77" s="755"/>
      <c r="BG77" s="755"/>
      <c r="BH77" s="755"/>
      <c r="BI77" s="755"/>
      <c r="BJ77" s="755"/>
      <c r="BK77" s="756"/>
      <c r="BL77" s="23"/>
      <c r="BN77" s="1221"/>
      <c r="BO77" s="1222"/>
      <c r="BP77" s="1222"/>
      <c r="BQ77" s="1222"/>
      <c r="BR77" s="1222"/>
      <c r="BS77" s="1222"/>
      <c r="BT77" s="1222"/>
      <c r="BU77" s="1222"/>
      <c r="BV77" s="1222"/>
      <c r="BW77" s="1222"/>
      <c r="BX77" s="1222"/>
      <c r="BY77" s="1222"/>
      <c r="BZ77" s="1222"/>
      <c r="CA77" s="1222"/>
      <c r="CB77" s="1222"/>
      <c r="CC77" s="1222"/>
      <c r="CD77" s="1222"/>
      <c r="CE77" s="1222"/>
      <c r="CF77" s="1222"/>
      <c r="CG77" s="1222"/>
      <c r="CH77" s="1222"/>
      <c r="CI77" s="1222"/>
      <c r="CJ77" s="1222"/>
      <c r="CK77" s="1222"/>
      <c r="CL77" s="1222"/>
      <c r="CM77" s="1222"/>
      <c r="CN77" s="1222"/>
      <c r="CO77" s="1222"/>
      <c r="CP77" s="1222"/>
      <c r="CQ77" s="1222"/>
      <c r="CR77" s="1222"/>
      <c r="CS77" s="1222"/>
      <c r="CT77" s="1222"/>
      <c r="CU77" s="1222"/>
      <c r="CV77" s="1222"/>
      <c r="CW77" s="1222"/>
      <c r="CX77" s="1222"/>
      <c r="CY77" s="1222"/>
      <c r="CZ77" s="1222"/>
      <c r="DA77" s="1222"/>
      <c r="DB77" s="1222"/>
      <c r="DC77" s="1222"/>
      <c r="DD77" s="1222"/>
      <c r="DE77" s="1222"/>
      <c r="DF77" s="1222"/>
      <c r="DG77" s="1222"/>
      <c r="DH77" s="1222"/>
      <c r="DI77" s="1222"/>
      <c r="DJ77" s="1222"/>
      <c r="DK77" s="1222"/>
      <c r="DL77" s="1222"/>
      <c r="DM77" s="1222"/>
      <c r="DN77" s="1222"/>
      <c r="DO77" s="1222"/>
      <c r="DP77" s="1222"/>
      <c r="DQ77" s="1222"/>
      <c r="DR77" s="1222"/>
      <c r="DS77" s="1222"/>
      <c r="DT77" s="1223"/>
    </row>
    <row r="78" spans="1:124" ht="33.65" customHeight="1">
      <c r="B78" s="23"/>
      <c r="C78" s="23"/>
      <c r="D78" s="23"/>
      <c r="E78" s="507"/>
      <c r="F78" s="508"/>
      <c r="G78" s="508"/>
      <c r="H78" s="508"/>
      <c r="I78" s="508"/>
      <c r="J78" s="508"/>
      <c r="K78" s="509"/>
      <c r="L78" s="757"/>
      <c r="M78" s="758"/>
      <c r="N78" s="758"/>
      <c r="O78" s="758"/>
      <c r="P78" s="758"/>
      <c r="Q78" s="758"/>
      <c r="R78" s="758"/>
      <c r="S78" s="758"/>
      <c r="T78" s="758"/>
      <c r="U78" s="758"/>
      <c r="V78" s="758"/>
      <c r="W78" s="758"/>
      <c r="X78" s="758"/>
      <c r="Y78" s="758"/>
      <c r="Z78" s="758"/>
      <c r="AA78" s="758"/>
      <c r="AB78" s="758"/>
      <c r="AC78" s="758"/>
      <c r="AD78" s="758"/>
      <c r="AE78" s="758"/>
      <c r="AF78" s="758"/>
      <c r="AG78" s="758"/>
      <c r="AH78" s="758"/>
      <c r="AI78" s="758"/>
      <c r="AJ78" s="758"/>
      <c r="AK78" s="758"/>
      <c r="AL78" s="758"/>
      <c r="AM78" s="758"/>
      <c r="AN78" s="758"/>
      <c r="AO78" s="758"/>
      <c r="AP78" s="758"/>
      <c r="AQ78" s="758"/>
      <c r="AR78" s="758"/>
      <c r="AS78" s="758"/>
      <c r="AT78" s="758"/>
      <c r="AU78" s="758"/>
      <c r="AV78" s="758"/>
      <c r="AW78" s="758"/>
      <c r="AX78" s="758"/>
      <c r="AY78" s="758"/>
      <c r="AZ78" s="758"/>
      <c r="BA78" s="758"/>
      <c r="BB78" s="758"/>
      <c r="BC78" s="758"/>
      <c r="BD78" s="758"/>
      <c r="BE78" s="758"/>
      <c r="BF78" s="758"/>
      <c r="BG78" s="758"/>
      <c r="BH78" s="758"/>
      <c r="BI78" s="758"/>
      <c r="BJ78" s="758"/>
      <c r="BK78" s="759"/>
      <c r="BL78" s="23"/>
      <c r="BN78" s="1212" t="s">
        <v>708</v>
      </c>
      <c r="BO78" s="1213"/>
      <c r="BP78" s="1213"/>
      <c r="BQ78" s="1213"/>
      <c r="BR78" s="1213"/>
      <c r="BS78" s="1213"/>
      <c r="BT78" s="1213"/>
      <c r="BU78" s="1213"/>
      <c r="BV78" s="1213"/>
      <c r="BW78" s="1213"/>
      <c r="BX78" s="1213"/>
      <c r="BY78" s="1213"/>
      <c r="BZ78" s="1213"/>
      <c r="CA78" s="1213"/>
      <c r="CB78" s="1213"/>
      <c r="CC78" s="1213"/>
      <c r="CD78" s="1213"/>
      <c r="CE78" s="1213"/>
      <c r="CF78" s="1213"/>
      <c r="CG78" s="1213"/>
      <c r="CH78" s="1213"/>
      <c r="CI78" s="1213"/>
      <c r="CJ78" s="1213"/>
      <c r="CK78" s="1213"/>
      <c r="CL78" s="1213"/>
      <c r="CM78" s="1213"/>
      <c r="CN78" s="1213"/>
      <c r="CO78" s="1213"/>
      <c r="CP78" s="1213"/>
      <c r="CQ78" s="1213"/>
      <c r="CR78" s="1213"/>
      <c r="CS78" s="1213"/>
      <c r="CT78" s="1213"/>
      <c r="CU78" s="1213"/>
      <c r="CV78" s="1213"/>
      <c r="CW78" s="1213"/>
      <c r="CX78" s="1213"/>
      <c r="CY78" s="1213"/>
      <c r="CZ78" s="1213"/>
      <c r="DA78" s="1213"/>
      <c r="DB78" s="1213"/>
      <c r="DC78" s="1213"/>
      <c r="DD78" s="1213"/>
      <c r="DE78" s="1213"/>
      <c r="DF78" s="1213"/>
      <c r="DG78" s="1213"/>
      <c r="DH78" s="1213"/>
      <c r="DI78" s="1213"/>
      <c r="DJ78" s="1213"/>
      <c r="DK78" s="1213"/>
      <c r="DL78" s="1213"/>
      <c r="DM78" s="1213"/>
      <c r="DN78" s="1213"/>
      <c r="DO78" s="1213"/>
      <c r="DP78" s="1213"/>
      <c r="DQ78" s="1213"/>
      <c r="DR78" s="1213"/>
      <c r="DS78" s="1213"/>
      <c r="DT78" s="1214"/>
    </row>
    <row r="79" spans="1:124" ht="26.5" customHeight="1">
      <c r="B79" s="23"/>
      <c r="C79" s="23"/>
      <c r="D79" s="23"/>
      <c r="E79" s="768" t="s">
        <v>149</v>
      </c>
      <c r="F79" s="769"/>
      <c r="G79" s="769"/>
      <c r="H79" s="769"/>
      <c r="I79" s="769"/>
      <c r="J79" s="769"/>
      <c r="K79" s="770"/>
      <c r="L79" s="771"/>
      <c r="M79" s="772"/>
      <c r="N79" s="772"/>
      <c r="O79" s="772"/>
      <c r="P79" s="772"/>
      <c r="Q79" s="772"/>
      <c r="R79" s="772"/>
      <c r="S79" s="772"/>
      <c r="T79" s="772"/>
      <c r="U79" s="772"/>
      <c r="V79" s="772"/>
      <c r="W79" s="772"/>
      <c r="X79" s="772"/>
      <c r="Y79" s="772"/>
      <c r="Z79" s="772"/>
      <c r="AA79" s="772"/>
      <c r="AB79" s="772"/>
      <c r="AC79" s="772"/>
      <c r="AD79" s="772"/>
      <c r="AE79" s="772"/>
      <c r="AF79" s="772"/>
      <c r="AG79" s="772"/>
      <c r="AH79" s="772"/>
      <c r="AI79" s="772"/>
      <c r="AJ79" s="772"/>
      <c r="AK79" s="772"/>
      <c r="AL79" s="772"/>
      <c r="AM79" s="772"/>
      <c r="AN79" s="772"/>
      <c r="AO79" s="772"/>
      <c r="AP79" s="772"/>
      <c r="AQ79" s="772"/>
      <c r="AR79" s="772"/>
      <c r="AS79" s="772"/>
      <c r="AT79" s="772"/>
      <c r="AU79" s="772"/>
      <c r="AV79" s="772"/>
      <c r="AW79" s="772"/>
      <c r="AX79" s="772"/>
      <c r="AY79" s="772"/>
      <c r="AZ79" s="772"/>
      <c r="BA79" s="772"/>
      <c r="BB79" s="772"/>
      <c r="BC79" s="772"/>
      <c r="BD79" s="772"/>
      <c r="BE79" s="772"/>
      <c r="BF79" s="772"/>
      <c r="BG79" s="772"/>
      <c r="BH79" s="772"/>
      <c r="BI79" s="772"/>
      <c r="BJ79" s="772"/>
      <c r="BK79" s="773"/>
      <c r="BL79" s="23"/>
      <c r="BN79" s="1161"/>
      <c r="BO79" s="1162"/>
      <c r="BP79" s="1162"/>
      <c r="BQ79" s="1162"/>
      <c r="BR79" s="1162"/>
      <c r="BS79" s="1162"/>
      <c r="BT79" s="1162"/>
      <c r="BU79" s="1162"/>
      <c r="BV79" s="1162"/>
      <c r="BW79" s="1162"/>
      <c r="BX79" s="1162"/>
      <c r="BY79" s="1162"/>
      <c r="BZ79" s="1162"/>
      <c r="CA79" s="1162"/>
      <c r="CB79" s="1162"/>
      <c r="CC79" s="1162"/>
      <c r="CD79" s="1162"/>
      <c r="CE79" s="1162"/>
      <c r="CF79" s="1162"/>
      <c r="CG79" s="1162"/>
      <c r="CH79" s="1162"/>
      <c r="CI79" s="1162"/>
      <c r="CJ79" s="1162"/>
      <c r="CK79" s="1162"/>
      <c r="CL79" s="1162"/>
      <c r="CM79" s="1162"/>
      <c r="CN79" s="1162"/>
      <c r="CO79" s="1162"/>
      <c r="CP79" s="1162"/>
      <c r="CQ79" s="1162"/>
      <c r="CR79" s="1162"/>
      <c r="CS79" s="1162"/>
      <c r="CT79" s="1162"/>
      <c r="CU79" s="1162"/>
      <c r="CV79" s="1162"/>
      <c r="CW79" s="1162"/>
      <c r="CX79" s="1162"/>
      <c r="CY79" s="1162"/>
      <c r="CZ79" s="1162"/>
      <c r="DA79" s="1162"/>
      <c r="DB79" s="1162"/>
      <c r="DC79" s="1162"/>
      <c r="DD79" s="1162"/>
      <c r="DE79" s="1162"/>
      <c r="DF79" s="1162"/>
      <c r="DG79" s="1162"/>
      <c r="DH79" s="1162"/>
      <c r="DI79" s="1162"/>
      <c r="DJ79" s="1162"/>
      <c r="DK79" s="1162"/>
      <c r="DL79" s="1162"/>
      <c r="DM79" s="1162"/>
      <c r="DN79" s="1162"/>
      <c r="DO79" s="1162"/>
      <c r="DP79" s="1162"/>
      <c r="DQ79" s="1162"/>
      <c r="DR79" s="1162"/>
      <c r="DS79" s="1162"/>
      <c r="DT79" s="1163"/>
    </row>
    <row r="80" spans="1:124" ht="26.5" customHeight="1">
      <c r="B80" s="23"/>
      <c r="C80" s="23"/>
      <c r="D80" s="23"/>
      <c r="E80" s="507"/>
      <c r="F80" s="508"/>
      <c r="G80" s="508"/>
      <c r="H80" s="508"/>
      <c r="I80" s="508"/>
      <c r="J80" s="508"/>
      <c r="K80" s="509"/>
      <c r="L80" s="757"/>
      <c r="M80" s="758"/>
      <c r="N80" s="758"/>
      <c r="O80" s="758"/>
      <c r="P80" s="758"/>
      <c r="Q80" s="758"/>
      <c r="R80" s="758"/>
      <c r="S80" s="758"/>
      <c r="T80" s="758"/>
      <c r="U80" s="758"/>
      <c r="V80" s="758"/>
      <c r="W80" s="758"/>
      <c r="X80" s="758"/>
      <c r="Y80" s="758"/>
      <c r="Z80" s="758"/>
      <c r="AA80" s="758"/>
      <c r="AB80" s="758"/>
      <c r="AC80" s="758"/>
      <c r="AD80" s="758"/>
      <c r="AE80" s="758"/>
      <c r="AF80" s="758"/>
      <c r="AG80" s="758"/>
      <c r="AH80" s="758"/>
      <c r="AI80" s="758"/>
      <c r="AJ80" s="758"/>
      <c r="AK80" s="758"/>
      <c r="AL80" s="758"/>
      <c r="AM80" s="758"/>
      <c r="AN80" s="758"/>
      <c r="AO80" s="758"/>
      <c r="AP80" s="758"/>
      <c r="AQ80" s="758"/>
      <c r="AR80" s="758"/>
      <c r="AS80" s="758"/>
      <c r="AT80" s="758"/>
      <c r="AU80" s="758"/>
      <c r="AV80" s="758"/>
      <c r="AW80" s="758"/>
      <c r="AX80" s="758"/>
      <c r="AY80" s="758"/>
      <c r="AZ80" s="758"/>
      <c r="BA80" s="758"/>
      <c r="BB80" s="758"/>
      <c r="BC80" s="758"/>
      <c r="BD80" s="758"/>
      <c r="BE80" s="758"/>
      <c r="BF80" s="758"/>
      <c r="BG80" s="758"/>
      <c r="BH80" s="758"/>
      <c r="BI80" s="758"/>
      <c r="BJ80" s="758"/>
      <c r="BK80" s="759"/>
      <c r="BL80" s="23"/>
      <c r="BN80" s="1"/>
    </row>
    <row r="81" spans="2:124" ht="29.25" customHeight="1">
      <c r="B81" s="23"/>
      <c r="C81" s="23"/>
      <c r="D81" s="23"/>
      <c r="E81" s="1041" t="s">
        <v>150</v>
      </c>
      <c r="F81" s="1042"/>
      <c r="G81" s="1042"/>
      <c r="H81" s="1042"/>
      <c r="I81" s="1042"/>
      <c r="J81" s="1042"/>
      <c r="K81" s="1042"/>
      <c r="L81" s="764"/>
      <c r="M81" s="764"/>
      <c r="N81" s="764"/>
      <c r="O81" s="764"/>
      <c r="P81" s="764"/>
      <c r="Q81" s="764"/>
      <c r="R81" s="764"/>
      <c r="S81" s="764"/>
      <c r="T81" s="764"/>
      <c r="U81" s="764"/>
      <c r="V81" s="764"/>
      <c r="W81" s="764"/>
      <c r="X81" s="764"/>
      <c r="Y81" s="764"/>
      <c r="Z81" s="764"/>
      <c r="AA81" s="764"/>
      <c r="AB81" s="764"/>
      <c r="AC81" s="764"/>
      <c r="AD81" s="764"/>
      <c r="AE81" s="764"/>
      <c r="AF81" s="764"/>
      <c r="AG81" s="764"/>
      <c r="AH81" s="764"/>
      <c r="AI81" s="764"/>
      <c r="AJ81" s="764"/>
      <c r="AK81" s="764"/>
      <c r="AL81" s="764"/>
      <c r="AM81" s="764"/>
      <c r="AN81" s="764"/>
      <c r="AO81" s="764"/>
      <c r="AP81" s="764"/>
      <c r="AQ81" s="764"/>
      <c r="AR81" s="764"/>
      <c r="AS81" s="764"/>
      <c r="AT81" s="764"/>
      <c r="AU81" s="764"/>
      <c r="AV81" s="764"/>
      <c r="AW81" s="764"/>
      <c r="AX81" s="764"/>
      <c r="AY81" s="764"/>
      <c r="AZ81" s="764"/>
      <c r="BA81" s="764"/>
      <c r="BB81" s="764"/>
      <c r="BC81" s="764"/>
      <c r="BD81" s="764"/>
      <c r="BE81" s="764"/>
      <c r="BF81" s="764"/>
      <c r="BG81" s="764"/>
      <c r="BH81" s="764"/>
      <c r="BI81" s="764"/>
      <c r="BJ81" s="764"/>
      <c r="BK81" s="765"/>
      <c r="BL81" s="23"/>
      <c r="BN81" s="1380" t="s">
        <v>709</v>
      </c>
      <c r="BO81" s="1381"/>
      <c r="BP81" s="1381"/>
      <c r="BQ81" s="1381"/>
      <c r="BR81" s="1381"/>
      <c r="BS81" s="1381"/>
      <c r="BT81" s="1381"/>
      <c r="BU81" s="1381"/>
      <c r="BV81" s="1381"/>
      <c r="BW81" s="1381"/>
      <c r="BX81" s="1381"/>
      <c r="BY81" s="1381"/>
      <c r="BZ81" s="1381"/>
      <c r="CA81" s="1381"/>
      <c r="CB81" s="1381"/>
      <c r="CC81" s="1381"/>
      <c r="CD81" s="1381"/>
      <c r="CE81" s="1381"/>
      <c r="CF81" s="1381"/>
      <c r="CG81" s="1381"/>
      <c r="CH81" s="1381"/>
      <c r="CI81" s="1381"/>
      <c r="CJ81" s="1381"/>
      <c r="CK81" s="1381"/>
      <c r="CL81" s="1381"/>
      <c r="CM81" s="1381"/>
      <c r="CN81" s="1381"/>
      <c r="CO81" s="1381"/>
      <c r="CP81" s="1381"/>
      <c r="CQ81" s="1381"/>
      <c r="CR81" s="1381"/>
      <c r="CS81" s="1381"/>
      <c r="CT81" s="1381"/>
      <c r="CU81" s="1381"/>
      <c r="CV81" s="1381"/>
      <c r="CW81" s="1381"/>
      <c r="CX81" s="1381"/>
      <c r="CY81" s="1381"/>
      <c r="CZ81" s="1381"/>
      <c r="DA81" s="1381"/>
      <c r="DB81" s="1381"/>
      <c r="DC81" s="1381"/>
      <c r="DD81" s="1381"/>
      <c r="DE81" s="1381"/>
      <c r="DF81" s="1381"/>
      <c r="DG81" s="1381"/>
      <c r="DH81" s="1381"/>
      <c r="DI81" s="1381"/>
      <c r="DJ81" s="1381"/>
      <c r="DK81" s="1381"/>
      <c r="DL81" s="1381"/>
      <c r="DM81" s="1381"/>
      <c r="DN81" s="1381"/>
      <c r="DO81" s="1381"/>
      <c r="DP81" s="1381"/>
      <c r="DQ81" s="1381"/>
      <c r="DR81" s="1381"/>
      <c r="DS81" s="1381"/>
      <c r="DT81" s="1382"/>
    </row>
    <row r="82" spans="2:124" ht="30" customHeight="1">
      <c r="B82" s="23"/>
      <c r="C82" s="23"/>
      <c r="D82" s="23"/>
      <c r="E82" s="1031" t="s">
        <v>151</v>
      </c>
      <c r="F82" s="1032"/>
      <c r="G82" s="1032"/>
      <c r="H82" s="1032"/>
      <c r="I82" s="1032"/>
      <c r="J82" s="1032"/>
      <c r="K82" s="1032"/>
      <c r="L82" s="562"/>
      <c r="M82" s="562"/>
      <c r="N82" s="562"/>
      <c r="O82" s="562"/>
      <c r="P82" s="562"/>
      <c r="Q82" s="562"/>
      <c r="R82" s="562"/>
      <c r="S82" s="562"/>
      <c r="T82" s="562"/>
      <c r="U82" s="562"/>
      <c r="V82" s="562"/>
      <c r="W82" s="562"/>
      <c r="X82" s="562"/>
      <c r="Y82" s="562"/>
      <c r="Z82" s="562"/>
      <c r="AA82" s="562"/>
      <c r="AB82" s="562"/>
      <c r="AC82" s="562"/>
      <c r="AD82" s="562"/>
      <c r="AE82" s="562"/>
      <c r="AF82" s="562"/>
      <c r="AG82" s="562"/>
      <c r="AH82" s="562"/>
      <c r="AI82" s="562"/>
      <c r="AJ82" s="562"/>
      <c r="AK82" s="562"/>
      <c r="AL82" s="562"/>
      <c r="AM82" s="562"/>
      <c r="AN82" s="562"/>
      <c r="AO82" s="562"/>
      <c r="AP82" s="562"/>
      <c r="AQ82" s="562"/>
      <c r="AR82" s="562"/>
      <c r="AS82" s="562"/>
      <c r="AT82" s="562"/>
      <c r="AU82" s="562"/>
      <c r="AV82" s="562"/>
      <c r="AW82" s="562"/>
      <c r="AX82" s="562"/>
      <c r="AY82" s="562"/>
      <c r="AZ82" s="562"/>
      <c r="BA82" s="562"/>
      <c r="BB82" s="562"/>
      <c r="BC82" s="562"/>
      <c r="BD82" s="562"/>
      <c r="BE82" s="562"/>
      <c r="BF82" s="562"/>
      <c r="BG82" s="562"/>
      <c r="BH82" s="562"/>
      <c r="BI82" s="562"/>
      <c r="BJ82" s="562"/>
      <c r="BK82" s="563"/>
      <c r="BL82" s="23"/>
      <c r="BN82" s="1383"/>
      <c r="BO82" s="1384"/>
      <c r="BP82" s="1384"/>
      <c r="BQ82" s="1384"/>
      <c r="BR82" s="1384"/>
      <c r="BS82" s="1384"/>
      <c r="BT82" s="1384"/>
      <c r="BU82" s="1384"/>
      <c r="BV82" s="1384"/>
      <c r="BW82" s="1384"/>
      <c r="BX82" s="1384"/>
      <c r="BY82" s="1384"/>
      <c r="BZ82" s="1384"/>
      <c r="CA82" s="1384"/>
      <c r="CB82" s="1384"/>
      <c r="CC82" s="1384"/>
      <c r="CD82" s="1384"/>
      <c r="CE82" s="1384"/>
      <c r="CF82" s="1384"/>
      <c r="CG82" s="1384"/>
      <c r="CH82" s="1384"/>
      <c r="CI82" s="1384"/>
      <c r="CJ82" s="1384"/>
      <c r="CK82" s="1384"/>
      <c r="CL82" s="1384"/>
      <c r="CM82" s="1384"/>
      <c r="CN82" s="1384"/>
      <c r="CO82" s="1384"/>
      <c r="CP82" s="1384"/>
      <c r="CQ82" s="1384"/>
      <c r="CR82" s="1384"/>
      <c r="CS82" s="1384"/>
      <c r="CT82" s="1384"/>
      <c r="CU82" s="1384"/>
      <c r="CV82" s="1384"/>
      <c r="CW82" s="1384"/>
      <c r="CX82" s="1384"/>
      <c r="CY82" s="1384"/>
      <c r="CZ82" s="1384"/>
      <c r="DA82" s="1384"/>
      <c r="DB82" s="1384"/>
      <c r="DC82" s="1384"/>
      <c r="DD82" s="1384"/>
      <c r="DE82" s="1384"/>
      <c r="DF82" s="1384"/>
      <c r="DG82" s="1384"/>
      <c r="DH82" s="1384"/>
      <c r="DI82" s="1384"/>
      <c r="DJ82" s="1384"/>
      <c r="DK82" s="1384"/>
      <c r="DL82" s="1384"/>
      <c r="DM82" s="1384"/>
      <c r="DN82" s="1384"/>
      <c r="DO82" s="1384"/>
      <c r="DP82" s="1384"/>
      <c r="DQ82" s="1384"/>
      <c r="DR82" s="1384"/>
      <c r="DS82" s="1384"/>
      <c r="DT82" s="1385"/>
    </row>
    <row r="83" spans="2:124" ht="7.5" customHeight="1">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row>
    <row r="84" spans="2:124" ht="15" customHeight="1">
      <c r="B84" s="23"/>
      <c r="C84" s="23"/>
      <c r="D84" s="347" t="s">
        <v>152</v>
      </c>
      <c r="E84" s="545"/>
      <c r="F84" s="545"/>
      <c r="G84" s="545"/>
      <c r="H84" s="545"/>
      <c r="I84" s="545"/>
      <c r="J84" s="545"/>
      <c r="K84" s="545"/>
      <c r="L84" s="545"/>
      <c r="M84" s="545"/>
      <c r="N84" s="545"/>
      <c r="O84" s="545"/>
      <c r="P84" s="545"/>
      <c r="Q84" s="545"/>
      <c r="R84" s="545"/>
      <c r="S84" s="545"/>
      <c r="T84" s="545"/>
      <c r="U84" s="545"/>
      <c r="V84" s="545"/>
      <c r="W84" s="545"/>
      <c r="X84" s="545"/>
      <c r="Y84" s="545"/>
      <c r="Z84" s="545"/>
      <c r="AA84" s="545"/>
      <c r="AB84" s="545"/>
      <c r="AC84" s="545"/>
      <c r="AD84" s="545"/>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N84" s="489" t="s">
        <v>710</v>
      </c>
      <c r="BO84" s="490"/>
      <c r="BP84" s="490"/>
      <c r="BQ84" s="490"/>
      <c r="BR84" s="490"/>
      <c r="BS84" s="490"/>
      <c r="BT84" s="490"/>
      <c r="BU84" s="490"/>
      <c r="BV84" s="490"/>
      <c r="BW84" s="490"/>
      <c r="BX84" s="490"/>
      <c r="BY84" s="490"/>
      <c r="BZ84" s="490"/>
      <c r="CA84" s="490"/>
      <c r="CB84" s="490"/>
      <c r="CC84" s="490"/>
      <c r="CD84" s="490"/>
      <c r="CE84" s="490"/>
      <c r="CF84" s="490"/>
      <c r="CG84" s="490"/>
      <c r="CH84" s="490"/>
      <c r="CI84" s="490"/>
      <c r="CJ84" s="490"/>
      <c r="CK84" s="490"/>
      <c r="CL84" s="490"/>
      <c r="CM84" s="490"/>
      <c r="CN84" s="490"/>
      <c r="CO84" s="490"/>
      <c r="CP84" s="490"/>
      <c r="CQ84" s="490"/>
      <c r="CR84" s="490"/>
      <c r="CS84" s="490"/>
      <c r="CT84" s="490"/>
      <c r="CU84" s="490"/>
      <c r="CV84" s="490"/>
      <c r="CW84" s="490"/>
      <c r="CX84" s="490"/>
      <c r="CY84" s="490"/>
      <c r="CZ84" s="490"/>
      <c r="DA84" s="490"/>
      <c r="DB84" s="490"/>
      <c r="DC84" s="490"/>
      <c r="DD84" s="490"/>
      <c r="DE84" s="490"/>
      <c r="DF84" s="490"/>
      <c r="DG84" s="490"/>
      <c r="DH84" s="490"/>
      <c r="DI84" s="490"/>
      <c r="DJ84" s="490"/>
      <c r="DK84" s="490"/>
      <c r="DL84" s="490"/>
      <c r="DM84" s="490"/>
      <c r="DN84" s="490"/>
      <c r="DO84" s="490"/>
      <c r="DP84" s="490"/>
      <c r="DQ84" s="490"/>
      <c r="DR84" s="490"/>
      <c r="DS84" s="490"/>
      <c r="DT84" s="491"/>
    </row>
    <row r="85" spans="2:124" ht="15" customHeight="1">
      <c r="B85" s="23"/>
      <c r="C85" s="23"/>
      <c r="D85" s="23"/>
      <c r="E85" s="745" t="s">
        <v>140</v>
      </c>
      <c r="F85" s="746"/>
      <c r="G85" s="746"/>
      <c r="H85" s="746"/>
      <c r="I85" s="746"/>
      <c r="J85" s="746"/>
      <c r="K85" s="746"/>
      <c r="L85" s="760"/>
      <c r="M85" s="760"/>
      <c r="N85" s="760"/>
      <c r="O85" s="760"/>
      <c r="P85" s="760"/>
      <c r="Q85" s="760"/>
      <c r="R85" s="760"/>
      <c r="S85" s="760"/>
      <c r="T85" s="760"/>
      <c r="U85" s="760"/>
      <c r="V85" s="760"/>
      <c r="W85" s="760"/>
      <c r="X85" s="760"/>
      <c r="Y85" s="760"/>
      <c r="Z85" s="760"/>
      <c r="AA85" s="760"/>
      <c r="AB85" s="760"/>
      <c r="AC85" s="760"/>
      <c r="AD85" s="760"/>
      <c r="AE85" s="760"/>
      <c r="AF85" s="760"/>
      <c r="AG85" s="760"/>
      <c r="AH85" s="760"/>
      <c r="AI85" s="760"/>
      <c r="AJ85" s="760"/>
      <c r="AK85" s="760"/>
      <c r="AL85" s="760"/>
      <c r="AM85" s="760"/>
      <c r="AN85" s="760"/>
      <c r="AO85" s="761"/>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N85" s="492"/>
      <c r="BO85" s="493"/>
      <c r="BP85" s="493"/>
      <c r="BQ85" s="493"/>
      <c r="BR85" s="493"/>
      <c r="BS85" s="493"/>
      <c r="BT85" s="493"/>
      <c r="BU85" s="493"/>
      <c r="BV85" s="493"/>
      <c r="BW85" s="493"/>
      <c r="BX85" s="493"/>
      <c r="BY85" s="493"/>
      <c r="BZ85" s="493"/>
      <c r="CA85" s="493"/>
      <c r="CB85" s="493"/>
      <c r="CC85" s="493"/>
      <c r="CD85" s="493"/>
      <c r="CE85" s="493"/>
      <c r="CF85" s="493"/>
      <c r="CG85" s="493"/>
      <c r="CH85" s="493"/>
      <c r="CI85" s="493"/>
      <c r="CJ85" s="493"/>
      <c r="CK85" s="493"/>
      <c r="CL85" s="493"/>
      <c r="CM85" s="493"/>
      <c r="CN85" s="493"/>
      <c r="CO85" s="493"/>
      <c r="CP85" s="493"/>
      <c r="CQ85" s="493"/>
      <c r="CR85" s="493"/>
      <c r="CS85" s="493"/>
      <c r="CT85" s="493"/>
      <c r="CU85" s="493"/>
      <c r="CV85" s="493"/>
      <c r="CW85" s="493"/>
      <c r="CX85" s="493"/>
      <c r="CY85" s="493"/>
      <c r="CZ85" s="493"/>
      <c r="DA85" s="493"/>
      <c r="DB85" s="493"/>
      <c r="DC85" s="493"/>
      <c r="DD85" s="493"/>
      <c r="DE85" s="493"/>
      <c r="DF85" s="493"/>
      <c r="DG85" s="493"/>
      <c r="DH85" s="493"/>
      <c r="DI85" s="493"/>
      <c r="DJ85" s="493"/>
      <c r="DK85" s="493"/>
      <c r="DL85" s="493"/>
      <c r="DM85" s="493"/>
      <c r="DN85" s="493"/>
      <c r="DO85" s="493"/>
      <c r="DP85" s="493"/>
      <c r="DQ85" s="493"/>
      <c r="DR85" s="493"/>
      <c r="DS85" s="493"/>
      <c r="DT85" s="494"/>
    </row>
    <row r="86" spans="2:124" ht="30" customHeight="1">
      <c r="B86" s="23"/>
      <c r="C86" s="23"/>
      <c r="D86" s="23"/>
      <c r="E86" s="766" t="s">
        <v>141</v>
      </c>
      <c r="F86" s="767"/>
      <c r="G86" s="767"/>
      <c r="H86" s="767"/>
      <c r="I86" s="767"/>
      <c r="J86" s="767"/>
      <c r="K86" s="767"/>
      <c r="L86" s="760"/>
      <c r="M86" s="760"/>
      <c r="N86" s="760"/>
      <c r="O86" s="760"/>
      <c r="P86" s="760"/>
      <c r="Q86" s="760"/>
      <c r="R86" s="760"/>
      <c r="S86" s="760"/>
      <c r="T86" s="760"/>
      <c r="U86" s="760"/>
      <c r="V86" s="760"/>
      <c r="W86" s="760"/>
      <c r="X86" s="760"/>
      <c r="Y86" s="760"/>
      <c r="Z86" s="760"/>
      <c r="AA86" s="760"/>
      <c r="AB86" s="760"/>
      <c r="AC86" s="760"/>
      <c r="AD86" s="760"/>
      <c r="AE86" s="760"/>
      <c r="AF86" s="760"/>
      <c r="AG86" s="760"/>
      <c r="AH86" s="760"/>
      <c r="AI86" s="760"/>
      <c r="AJ86" s="760"/>
      <c r="AK86" s="760"/>
      <c r="AL86" s="760"/>
      <c r="AM86" s="760"/>
      <c r="AN86" s="760"/>
      <c r="AO86" s="1088"/>
      <c r="AP86" s="1039" t="s">
        <v>142</v>
      </c>
      <c r="AQ86" s="1040"/>
      <c r="AR86" s="1040"/>
      <c r="AS86" s="1040"/>
      <c r="AT86" s="1040"/>
      <c r="AU86" s="1086" t="s">
        <v>54</v>
      </c>
      <c r="AV86" s="1086"/>
      <c r="AW86" s="1086"/>
      <c r="AX86" s="1086"/>
      <c r="AY86" s="1086"/>
      <c r="AZ86" s="1086"/>
      <c r="BA86" s="1086"/>
      <c r="BB86" s="1086"/>
      <c r="BC86" s="1086"/>
      <c r="BD86" s="1086"/>
      <c r="BE86" s="1086"/>
      <c r="BF86" s="1086"/>
      <c r="BG86" s="1086"/>
      <c r="BH86" s="1086"/>
      <c r="BI86" s="1086"/>
      <c r="BJ86" s="1086"/>
      <c r="BK86" s="1087"/>
      <c r="BL86" s="23"/>
      <c r="BN86" s="492"/>
      <c r="BO86" s="493"/>
      <c r="BP86" s="493"/>
      <c r="BQ86" s="493"/>
      <c r="BR86" s="493"/>
      <c r="BS86" s="493"/>
      <c r="BT86" s="493"/>
      <c r="BU86" s="493"/>
      <c r="BV86" s="493"/>
      <c r="BW86" s="493"/>
      <c r="BX86" s="493"/>
      <c r="BY86" s="493"/>
      <c r="BZ86" s="493"/>
      <c r="CA86" s="493"/>
      <c r="CB86" s="493"/>
      <c r="CC86" s="493"/>
      <c r="CD86" s="493"/>
      <c r="CE86" s="493"/>
      <c r="CF86" s="493"/>
      <c r="CG86" s="493"/>
      <c r="CH86" s="493"/>
      <c r="CI86" s="493"/>
      <c r="CJ86" s="493"/>
      <c r="CK86" s="493"/>
      <c r="CL86" s="493"/>
      <c r="CM86" s="493"/>
      <c r="CN86" s="493"/>
      <c r="CO86" s="493"/>
      <c r="CP86" s="493"/>
      <c r="CQ86" s="493"/>
      <c r="CR86" s="493"/>
      <c r="CS86" s="493"/>
      <c r="CT86" s="493"/>
      <c r="CU86" s="493"/>
      <c r="CV86" s="493"/>
      <c r="CW86" s="493"/>
      <c r="CX86" s="493"/>
      <c r="CY86" s="493"/>
      <c r="CZ86" s="493"/>
      <c r="DA86" s="493"/>
      <c r="DB86" s="493"/>
      <c r="DC86" s="493"/>
      <c r="DD86" s="493"/>
      <c r="DE86" s="493"/>
      <c r="DF86" s="493"/>
      <c r="DG86" s="493"/>
      <c r="DH86" s="493"/>
      <c r="DI86" s="493"/>
      <c r="DJ86" s="493"/>
      <c r="DK86" s="493"/>
      <c r="DL86" s="493"/>
      <c r="DM86" s="493"/>
      <c r="DN86" s="493"/>
      <c r="DO86" s="493"/>
      <c r="DP86" s="493"/>
      <c r="DQ86" s="493"/>
      <c r="DR86" s="493"/>
      <c r="DS86" s="493"/>
      <c r="DT86" s="494"/>
    </row>
    <row r="87" spans="2:124" ht="30" customHeight="1">
      <c r="B87" s="23"/>
      <c r="C87" s="23"/>
      <c r="D87" s="23"/>
      <c r="E87" s="1041" t="s">
        <v>92</v>
      </c>
      <c r="F87" s="1042"/>
      <c r="G87" s="1042"/>
      <c r="H87" s="1042"/>
      <c r="I87" s="1042"/>
      <c r="J87" s="1042"/>
      <c r="K87" s="1042"/>
      <c r="L87" s="760"/>
      <c r="M87" s="760"/>
      <c r="N87" s="760"/>
      <c r="O87" s="760"/>
      <c r="P87" s="760"/>
      <c r="Q87" s="760"/>
      <c r="R87" s="760"/>
      <c r="S87" s="760"/>
      <c r="T87" s="760"/>
      <c r="U87" s="760"/>
      <c r="V87" s="760"/>
      <c r="W87" s="760"/>
      <c r="X87" s="760"/>
      <c r="Y87" s="760"/>
      <c r="Z87" s="760"/>
      <c r="AA87" s="760"/>
      <c r="AB87" s="760"/>
      <c r="AC87" s="760"/>
      <c r="AD87" s="760"/>
      <c r="AE87" s="760"/>
      <c r="AF87" s="760"/>
      <c r="AG87" s="760"/>
      <c r="AH87" s="760"/>
      <c r="AI87" s="760"/>
      <c r="AJ87" s="760"/>
      <c r="AK87" s="760"/>
      <c r="AL87" s="760"/>
      <c r="AM87" s="760"/>
      <c r="AN87" s="760"/>
      <c r="AO87" s="761"/>
      <c r="AP87" s="555" t="s">
        <v>143</v>
      </c>
      <c r="AQ87" s="556"/>
      <c r="AR87" s="556"/>
      <c r="AS87" s="556"/>
      <c r="AT87" s="556"/>
      <c r="AU87" s="566"/>
      <c r="AV87" s="566"/>
      <c r="AW87" s="566"/>
      <c r="AX87" s="566"/>
      <c r="AY87" s="566"/>
      <c r="AZ87" s="566"/>
      <c r="BA87" s="566"/>
      <c r="BB87" s="566"/>
      <c r="BC87" s="566"/>
      <c r="BD87" s="566"/>
      <c r="BE87" s="566"/>
      <c r="BF87" s="566"/>
      <c r="BG87" s="566"/>
      <c r="BH87" s="1017" t="s">
        <v>144</v>
      </c>
      <c r="BI87" s="1017"/>
      <c r="BJ87" s="1017"/>
      <c r="BK87" s="1018"/>
      <c r="BL87" s="23"/>
      <c r="BN87" s="495"/>
      <c r="BO87" s="496"/>
      <c r="BP87" s="496"/>
      <c r="BQ87" s="496"/>
      <c r="BR87" s="496"/>
      <c r="BS87" s="496"/>
      <c r="BT87" s="496"/>
      <c r="BU87" s="496"/>
      <c r="BV87" s="496"/>
      <c r="BW87" s="496"/>
      <c r="BX87" s="496"/>
      <c r="BY87" s="496"/>
      <c r="BZ87" s="496"/>
      <c r="CA87" s="496"/>
      <c r="CB87" s="496"/>
      <c r="CC87" s="496"/>
      <c r="CD87" s="496"/>
      <c r="CE87" s="496"/>
      <c r="CF87" s="496"/>
      <c r="CG87" s="496"/>
      <c r="CH87" s="496"/>
      <c r="CI87" s="496"/>
      <c r="CJ87" s="496"/>
      <c r="CK87" s="496"/>
      <c r="CL87" s="496"/>
      <c r="CM87" s="496"/>
      <c r="CN87" s="496"/>
      <c r="CO87" s="496"/>
      <c r="CP87" s="496"/>
      <c r="CQ87" s="496"/>
      <c r="CR87" s="496"/>
      <c r="CS87" s="496"/>
      <c r="CT87" s="496"/>
      <c r="CU87" s="496"/>
      <c r="CV87" s="496"/>
      <c r="CW87" s="496"/>
      <c r="CX87" s="496"/>
      <c r="CY87" s="496"/>
      <c r="CZ87" s="496"/>
      <c r="DA87" s="496"/>
      <c r="DB87" s="496"/>
      <c r="DC87" s="496"/>
      <c r="DD87" s="496"/>
      <c r="DE87" s="496"/>
      <c r="DF87" s="496"/>
      <c r="DG87" s="496"/>
      <c r="DH87" s="496"/>
      <c r="DI87" s="496"/>
      <c r="DJ87" s="496"/>
      <c r="DK87" s="496"/>
      <c r="DL87" s="496"/>
      <c r="DM87" s="496"/>
      <c r="DN87" s="496"/>
      <c r="DO87" s="496"/>
      <c r="DP87" s="496"/>
      <c r="DQ87" s="496"/>
      <c r="DR87" s="496"/>
      <c r="DS87" s="496"/>
      <c r="DT87" s="497"/>
    </row>
    <row r="88" spans="2:124" ht="30" customHeight="1">
      <c r="B88" s="23"/>
      <c r="C88" s="23"/>
      <c r="D88" s="23"/>
      <c r="E88" s="530" t="s">
        <v>120</v>
      </c>
      <c r="F88" s="531"/>
      <c r="G88" s="531"/>
      <c r="H88" s="531"/>
      <c r="I88" s="531"/>
      <c r="J88" s="531"/>
      <c r="K88" s="1083"/>
      <c r="L88" s="564" t="s">
        <v>95</v>
      </c>
      <c r="M88" s="565"/>
      <c r="N88" s="1044"/>
      <c r="O88" s="1044"/>
      <c r="P88" s="1044"/>
      <c r="Q88" s="31" t="s">
        <v>0</v>
      </c>
      <c r="R88" s="1044"/>
      <c r="S88" s="1044"/>
      <c r="T88" s="1044"/>
      <c r="U88" s="1045"/>
      <c r="V88" s="1033"/>
      <c r="W88" s="350"/>
      <c r="X88" s="350"/>
      <c r="Y88" s="350"/>
      <c r="Z88" s="350"/>
      <c r="AA88" s="350"/>
      <c r="AB88" s="350"/>
      <c r="AC88" s="350"/>
      <c r="AD88" s="350"/>
      <c r="AE88" s="350"/>
      <c r="AF88" s="350"/>
      <c r="AG88" s="350"/>
      <c r="AH88" s="350"/>
      <c r="AI88" s="350"/>
      <c r="AJ88" s="350"/>
      <c r="AK88" s="350"/>
      <c r="AL88" s="350"/>
      <c r="AM88" s="350"/>
      <c r="AN88" s="350"/>
      <c r="AO88" s="350"/>
      <c r="AP88" s="350"/>
      <c r="AQ88" s="350"/>
      <c r="AR88" s="350"/>
      <c r="AS88" s="350"/>
      <c r="AT88" s="350"/>
      <c r="AU88" s="350"/>
      <c r="AV88" s="350"/>
      <c r="AW88" s="350"/>
      <c r="AX88" s="350"/>
      <c r="AY88" s="350"/>
      <c r="AZ88" s="350"/>
      <c r="BA88" s="350"/>
      <c r="BB88" s="350"/>
      <c r="BC88" s="350"/>
      <c r="BD88" s="350"/>
      <c r="BE88" s="350"/>
      <c r="BF88" s="350"/>
      <c r="BG88" s="350"/>
      <c r="BH88" s="350"/>
      <c r="BI88" s="350"/>
      <c r="BJ88" s="350"/>
      <c r="BK88" s="351"/>
      <c r="BL88" s="23"/>
      <c r="BN88" s="1212" t="s">
        <v>712</v>
      </c>
      <c r="BO88" s="1213"/>
      <c r="BP88" s="1213"/>
      <c r="BQ88" s="1213"/>
      <c r="BR88" s="1213"/>
      <c r="BS88" s="1213"/>
      <c r="BT88" s="1213"/>
      <c r="BU88" s="1213"/>
      <c r="BV88" s="1213"/>
      <c r="BW88" s="1213"/>
      <c r="BX88" s="1213"/>
      <c r="BY88" s="1213"/>
      <c r="BZ88" s="1213"/>
      <c r="CA88" s="1213"/>
      <c r="CB88" s="1213"/>
      <c r="CC88" s="1213"/>
      <c r="CD88" s="1213"/>
      <c r="CE88" s="1213"/>
      <c r="CF88" s="1213"/>
      <c r="CG88" s="1213"/>
      <c r="CH88" s="1213"/>
      <c r="CI88" s="1213"/>
      <c r="CJ88" s="1213"/>
      <c r="CK88" s="1213"/>
      <c r="CL88" s="1213"/>
      <c r="CM88" s="1213"/>
      <c r="CN88" s="1213"/>
      <c r="CO88" s="1213"/>
      <c r="CP88" s="1213"/>
      <c r="CQ88" s="1213"/>
      <c r="CR88" s="1213"/>
      <c r="CS88" s="1213"/>
      <c r="CT88" s="1213"/>
      <c r="CU88" s="1213"/>
      <c r="CV88" s="1213"/>
      <c r="CW88" s="1213"/>
      <c r="CX88" s="1213"/>
      <c r="CY88" s="1213"/>
      <c r="CZ88" s="1213"/>
      <c r="DA88" s="1213"/>
      <c r="DB88" s="1213"/>
      <c r="DC88" s="1213"/>
      <c r="DD88" s="1213"/>
      <c r="DE88" s="1213"/>
      <c r="DF88" s="1213"/>
      <c r="DG88" s="1213"/>
      <c r="DH88" s="1213"/>
      <c r="DI88" s="1213"/>
      <c r="DJ88" s="1213"/>
      <c r="DK88" s="1213"/>
      <c r="DL88" s="1213"/>
      <c r="DM88" s="1213"/>
      <c r="DN88" s="1213"/>
      <c r="DO88" s="1213"/>
      <c r="DP88" s="1213"/>
      <c r="DQ88" s="1213"/>
      <c r="DR88" s="1213"/>
      <c r="DS88" s="1213"/>
      <c r="DT88" s="1214"/>
    </row>
    <row r="89" spans="2:124" ht="26.5" customHeight="1">
      <c r="B89" s="23"/>
      <c r="C89" s="23"/>
      <c r="D89" s="23"/>
      <c r="E89" s="705" t="s">
        <v>145</v>
      </c>
      <c r="F89" s="706"/>
      <c r="G89" s="706"/>
      <c r="H89" s="706"/>
      <c r="I89" s="706"/>
      <c r="J89" s="706"/>
      <c r="K89" s="706"/>
      <c r="L89" s="707"/>
      <c r="M89" s="707"/>
      <c r="N89" s="707"/>
      <c r="O89" s="707"/>
      <c r="P89" s="707"/>
      <c r="Q89" s="707"/>
      <c r="R89" s="707"/>
      <c r="S89" s="707"/>
      <c r="T89" s="707"/>
      <c r="U89" s="707"/>
      <c r="V89" s="707"/>
      <c r="W89" s="707"/>
      <c r="X89" s="707"/>
      <c r="Y89" s="707"/>
      <c r="Z89" s="707"/>
      <c r="AA89" s="707"/>
      <c r="AB89" s="707"/>
      <c r="AC89" s="707"/>
      <c r="AD89" s="707"/>
      <c r="AE89" s="707"/>
      <c r="AF89" s="707"/>
      <c r="AG89" s="707"/>
      <c r="AH89" s="707"/>
      <c r="AI89" s="707"/>
      <c r="AJ89" s="707"/>
      <c r="AK89" s="707"/>
      <c r="AL89" s="707"/>
      <c r="AM89" s="707"/>
      <c r="AN89" s="707"/>
      <c r="AO89" s="707"/>
      <c r="AP89" s="707"/>
      <c r="AQ89" s="707"/>
      <c r="AR89" s="707"/>
      <c r="AS89" s="707"/>
      <c r="AT89" s="707"/>
      <c r="AU89" s="707"/>
      <c r="AV89" s="707"/>
      <c r="AW89" s="707"/>
      <c r="AX89" s="707"/>
      <c r="AY89" s="707"/>
      <c r="AZ89" s="707"/>
      <c r="BA89" s="707"/>
      <c r="BB89" s="707"/>
      <c r="BC89" s="707"/>
      <c r="BD89" s="707"/>
      <c r="BE89" s="707"/>
      <c r="BF89" s="707"/>
      <c r="BG89" s="707"/>
      <c r="BH89" s="707"/>
      <c r="BI89" s="707"/>
      <c r="BJ89" s="707"/>
      <c r="BK89" s="708"/>
      <c r="BL89" s="23"/>
      <c r="BN89" s="1158"/>
      <c r="BO89" s="1159"/>
      <c r="BP89" s="1159"/>
      <c r="BQ89" s="1159"/>
      <c r="BR89" s="1159"/>
      <c r="BS89" s="1159"/>
      <c r="BT89" s="1159"/>
      <c r="BU89" s="1159"/>
      <c r="BV89" s="1159"/>
      <c r="BW89" s="1159"/>
      <c r="BX89" s="1159"/>
      <c r="BY89" s="1159"/>
      <c r="BZ89" s="1159"/>
      <c r="CA89" s="1159"/>
      <c r="CB89" s="1159"/>
      <c r="CC89" s="1159"/>
      <c r="CD89" s="1159"/>
      <c r="CE89" s="1159"/>
      <c r="CF89" s="1159"/>
      <c r="CG89" s="1159"/>
      <c r="CH89" s="1159"/>
      <c r="CI89" s="1159"/>
      <c r="CJ89" s="1159"/>
      <c r="CK89" s="1159"/>
      <c r="CL89" s="1159"/>
      <c r="CM89" s="1159"/>
      <c r="CN89" s="1159"/>
      <c r="CO89" s="1159"/>
      <c r="CP89" s="1159"/>
      <c r="CQ89" s="1159"/>
      <c r="CR89" s="1159"/>
      <c r="CS89" s="1159"/>
      <c r="CT89" s="1159"/>
      <c r="CU89" s="1159"/>
      <c r="CV89" s="1159"/>
      <c r="CW89" s="1159"/>
      <c r="CX89" s="1159"/>
      <c r="CY89" s="1159"/>
      <c r="CZ89" s="1159"/>
      <c r="DA89" s="1159"/>
      <c r="DB89" s="1159"/>
      <c r="DC89" s="1159"/>
      <c r="DD89" s="1159"/>
      <c r="DE89" s="1159"/>
      <c r="DF89" s="1159"/>
      <c r="DG89" s="1159"/>
      <c r="DH89" s="1159"/>
      <c r="DI89" s="1159"/>
      <c r="DJ89" s="1159"/>
      <c r="DK89" s="1159"/>
      <c r="DL89" s="1159"/>
      <c r="DM89" s="1159"/>
      <c r="DN89" s="1159"/>
      <c r="DO89" s="1159"/>
      <c r="DP89" s="1159"/>
      <c r="DQ89" s="1159"/>
      <c r="DR89" s="1159"/>
      <c r="DS89" s="1159"/>
      <c r="DT89" s="1160"/>
    </row>
    <row r="90" spans="2:124" ht="26.5" customHeight="1">
      <c r="B90" s="23"/>
      <c r="C90" s="23"/>
      <c r="D90" s="23"/>
      <c r="E90" s="581"/>
      <c r="F90" s="640"/>
      <c r="G90" s="640"/>
      <c r="H90" s="640"/>
      <c r="I90" s="640"/>
      <c r="J90" s="640"/>
      <c r="K90" s="640"/>
      <c r="L90" s="709"/>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10"/>
      <c r="BL90" s="23"/>
      <c r="BN90" s="1161"/>
      <c r="BO90" s="1162"/>
      <c r="BP90" s="1162"/>
      <c r="BQ90" s="1162"/>
      <c r="BR90" s="1162"/>
      <c r="BS90" s="1162"/>
      <c r="BT90" s="1162"/>
      <c r="BU90" s="1162"/>
      <c r="BV90" s="1162"/>
      <c r="BW90" s="1162"/>
      <c r="BX90" s="1162"/>
      <c r="BY90" s="1162"/>
      <c r="BZ90" s="1162"/>
      <c r="CA90" s="1162"/>
      <c r="CB90" s="1162"/>
      <c r="CC90" s="1162"/>
      <c r="CD90" s="1162"/>
      <c r="CE90" s="1162"/>
      <c r="CF90" s="1162"/>
      <c r="CG90" s="1162"/>
      <c r="CH90" s="1162"/>
      <c r="CI90" s="1162"/>
      <c r="CJ90" s="1162"/>
      <c r="CK90" s="1162"/>
      <c r="CL90" s="1162"/>
      <c r="CM90" s="1162"/>
      <c r="CN90" s="1162"/>
      <c r="CO90" s="1162"/>
      <c r="CP90" s="1162"/>
      <c r="CQ90" s="1162"/>
      <c r="CR90" s="1162"/>
      <c r="CS90" s="1162"/>
      <c r="CT90" s="1162"/>
      <c r="CU90" s="1162"/>
      <c r="CV90" s="1162"/>
      <c r="CW90" s="1162"/>
      <c r="CX90" s="1162"/>
      <c r="CY90" s="1162"/>
      <c r="CZ90" s="1162"/>
      <c r="DA90" s="1162"/>
      <c r="DB90" s="1162"/>
      <c r="DC90" s="1162"/>
      <c r="DD90" s="1162"/>
      <c r="DE90" s="1162"/>
      <c r="DF90" s="1162"/>
      <c r="DG90" s="1162"/>
      <c r="DH90" s="1162"/>
      <c r="DI90" s="1162"/>
      <c r="DJ90" s="1162"/>
      <c r="DK90" s="1162"/>
      <c r="DL90" s="1162"/>
      <c r="DM90" s="1162"/>
      <c r="DN90" s="1162"/>
      <c r="DO90" s="1162"/>
      <c r="DP90" s="1162"/>
      <c r="DQ90" s="1162"/>
      <c r="DR90" s="1162"/>
      <c r="DS90" s="1162"/>
      <c r="DT90" s="1163"/>
    </row>
    <row r="91" spans="2:124" ht="30" customHeight="1">
      <c r="B91" s="23"/>
      <c r="C91" s="23"/>
      <c r="D91" s="23"/>
      <c r="E91" s="1084" t="s">
        <v>153</v>
      </c>
      <c r="F91" s="1085"/>
      <c r="G91" s="1085"/>
      <c r="H91" s="1085"/>
      <c r="I91" s="1085"/>
      <c r="J91" s="1085"/>
      <c r="K91" s="1085"/>
      <c r="L91" s="557" t="s">
        <v>54</v>
      </c>
      <c r="M91" s="557"/>
      <c r="N91" s="557"/>
      <c r="O91" s="557"/>
      <c r="P91" s="557"/>
      <c r="Q91" s="557"/>
      <c r="R91" s="557"/>
      <c r="S91" s="557"/>
      <c r="T91" s="557"/>
      <c r="U91" s="557"/>
      <c r="V91" s="557"/>
      <c r="W91" s="557"/>
      <c r="X91" s="557"/>
      <c r="Y91" s="557"/>
      <c r="Z91" s="557"/>
      <c r="AA91" s="558"/>
      <c r="AB91" s="1027" t="s">
        <v>147</v>
      </c>
      <c r="AC91" s="853"/>
      <c r="AD91" s="853"/>
      <c r="AE91" s="853"/>
      <c r="AF91" s="853"/>
      <c r="AG91" s="853"/>
      <c r="AH91" s="853"/>
      <c r="AI91" s="853"/>
      <c r="AJ91" s="1028"/>
      <c r="AK91" s="1029"/>
      <c r="AL91" s="1029"/>
      <c r="AM91" s="1029"/>
      <c r="AN91" s="1029"/>
      <c r="AO91" s="1029"/>
      <c r="AP91" s="1029"/>
      <c r="AQ91" s="1029"/>
      <c r="AR91" s="1029"/>
      <c r="AS91" s="1029"/>
      <c r="AT91" s="1029"/>
      <c r="AU91" s="1029"/>
      <c r="AV91" s="1029"/>
      <c r="AW91" s="1029"/>
      <c r="AX91" s="1029"/>
      <c r="AY91" s="1029"/>
      <c r="AZ91" s="1029"/>
      <c r="BA91" s="1029"/>
      <c r="BB91" s="1029"/>
      <c r="BC91" s="1029"/>
      <c r="BD91" s="1029"/>
      <c r="BE91" s="1029"/>
      <c r="BF91" s="1029"/>
      <c r="BG91" s="1029"/>
      <c r="BH91" s="1029"/>
      <c r="BI91" s="1029"/>
      <c r="BJ91" s="1029"/>
      <c r="BK91" s="1030"/>
      <c r="BL91" s="23"/>
      <c r="BN91" s="498" t="s">
        <v>884</v>
      </c>
      <c r="BO91" s="499"/>
      <c r="BP91" s="499"/>
      <c r="BQ91" s="499"/>
      <c r="BR91" s="499"/>
      <c r="BS91" s="499"/>
      <c r="BT91" s="499"/>
      <c r="BU91" s="499"/>
      <c r="BV91" s="499"/>
      <c r="BW91" s="499"/>
      <c r="BX91" s="499"/>
      <c r="BY91" s="499"/>
      <c r="BZ91" s="499"/>
      <c r="CA91" s="499"/>
      <c r="CB91" s="499"/>
      <c r="CC91" s="499"/>
      <c r="CD91" s="499"/>
      <c r="CE91" s="499"/>
      <c r="CF91" s="499"/>
      <c r="CG91" s="499"/>
      <c r="CH91" s="499"/>
      <c r="CI91" s="499"/>
      <c r="CJ91" s="499"/>
      <c r="CK91" s="499"/>
      <c r="CL91" s="499"/>
      <c r="CM91" s="499"/>
      <c r="CN91" s="499"/>
      <c r="CO91" s="499"/>
      <c r="CP91" s="499"/>
      <c r="CQ91" s="499"/>
      <c r="CR91" s="499"/>
      <c r="CS91" s="499"/>
      <c r="CT91" s="499"/>
      <c r="CU91" s="499"/>
      <c r="CV91" s="499"/>
      <c r="CW91" s="499"/>
      <c r="CX91" s="499"/>
      <c r="CY91" s="499"/>
      <c r="CZ91" s="499"/>
      <c r="DA91" s="499"/>
      <c r="DB91" s="499"/>
      <c r="DC91" s="499"/>
      <c r="DD91" s="499"/>
      <c r="DE91" s="499"/>
      <c r="DF91" s="499"/>
      <c r="DG91" s="499"/>
      <c r="DH91" s="499"/>
      <c r="DI91" s="499"/>
      <c r="DJ91" s="499"/>
      <c r="DK91" s="499"/>
      <c r="DL91" s="499"/>
      <c r="DM91" s="499"/>
      <c r="DN91" s="499"/>
      <c r="DO91" s="499"/>
      <c r="DP91" s="499"/>
      <c r="DQ91" s="499"/>
      <c r="DR91" s="499"/>
      <c r="DS91" s="499"/>
      <c r="DT91" s="500"/>
    </row>
    <row r="92" spans="2:124" ht="33" customHeight="1">
      <c r="B92" s="23"/>
      <c r="C92" s="23"/>
      <c r="D92" s="23"/>
      <c r="E92" s="504" t="s">
        <v>148</v>
      </c>
      <c r="F92" s="505"/>
      <c r="G92" s="505"/>
      <c r="H92" s="505"/>
      <c r="I92" s="505"/>
      <c r="J92" s="505"/>
      <c r="K92" s="506"/>
      <c r="L92" s="510"/>
      <c r="M92" s="511"/>
      <c r="N92" s="511"/>
      <c r="O92" s="511"/>
      <c r="P92" s="511"/>
      <c r="Q92" s="511"/>
      <c r="R92" s="511"/>
      <c r="S92" s="511"/>
      <c r="T92" s="511"/>
      <c r="U92" s="511"/>
      <c r="V92" s="511"/>
      <c r="W92" s="511"/>
      <c r="X92" s="511"/>
      <c r="Y92" s="511"/>
      <c r="Z92" s="511"/>
      <c r="AA92" s="511"/>
      <c r="AB92" s="511"/>
      <c r="AC92" s="511"/>
      <c r="AD92" s="511"/>
      <c r="AE92" s="511"/>
      <c r="AF92" s="511"/>
      <c r="AG92" s="511"/>
      <c r="AH92" s="511"/>
      <c r="AI92" s="511"/>
      <c r="AJ92" s="511"/>
      <c r="AK92" s="511"/>
      <c r="AL92" s="511"/>
      <c r="AM92" s="511"/>
      <c r="AN92" s="511"/>
      <c r="AO92" s="511"/>
      <c r="AP92" s="511"/>
      <c r="AQ92" s="511"/>
      <c r="AR92" s="511"/>
      <c r="AS92" s="511"/>
      <c r="AT92" s="511"/>
      <c r="AU92" s="511"/>
      <c r="AV92" s="511"/>
      <c r="AW92" s="511"/>
      <c r="AX92" s="511"/>
      <c r="AY92" s="511"/>
      <c r="AZ92" s="511"/>
      <c r="BA92" s="511"/>
      <c r="BB92" s="511"/>
      <c r="BC92" s="511"/>
      <c r="BD92" s="511"/>
      <c r="BE92" s="511"/>
      <c r="BF92" s="511"/>
      <c r="BG92" s="511"/>
      <c r="BH92" s="511"/>
      <c r="BI92" s="511"/>
      <c r="BJ92" s="511"/>
      <c r="BK92" s="512"/>
      <c r="BL92" s="23"/>
      <c r="BN92" s="501"/>
      <c r="BO92" s="502"/>
      <c r="BP92" s="502"/>
      <c r="BQ92" s="502"/>
      <c r="BR92" s="502"/>
      <c r="BS92" s="502"/>
      <c r="BT92" s="502"/>
      <c r="BU92" s="502"/>
      <c r="BV92" s="502"/>
      <c r="BW92" s="502"/>
      <c r="BX92" s="502"/>
      <c r="BY92" s="502"/>
      <c r="BZ92" s="502"/>
      <c r="CA92" s="502"/>
      <c r="CB92" s="502"/>
      <c r="CC92" s="502"/>
      <c r="CD92" s="502"/>
      <c r="CE92" s="502"/>
      <c r="CF92" s="502"/>
      <c r="CG92" s="502"/>
      <c r="CH92" s="502"/>
      <c r="CI92" s="502"/>
      <c r="CJ92" s="502"/>
      <c r="CK92" s="502"/>
      <c r="CL92" s="502"/>
      <c r="CM92" s="502"/>
      <c r="CN92" s="502"/>
      <c r="CO92" s="502"/>
      <c r="CP92" s="502"/>
      <c r="CQ92" s="502"/>
      <c r="CR92" s="502"/>
      <c r="CS92" s="502"/>
      <c r="CT92" s="502"/>
      <c r="CU92" s="502"/>
      <c r="CV92" s="502"/>
      <c r="CW92" s="502"/>
      <c r="CX92" s="502"/>
      <c r="CY92" s="502"/>
      <c r="CZ92" s="502"/>
      <c r="DA92" s="502"/>
      <c r="DB92" s="502"/>
      <c r="DC92" s="502"/>
      <c r="DD92" s="502"/>
      <c r="DE92" s="502"/>
      <c r="DF92" s="502"/>
      <c r="DG92" s="502"/>
      <c r="DH92" s="502"/>
      <c r="DI92" s="502"/>
      <c r="DJ92" s="502"/>
      <c r="DK92" s="502"/>
      <c r="DL92" s="502"/>
      <c r="DM92" s="502"/>
      <c r="DN92" s="502"/>
      <c r="DO92" s="502"/>
      <c r="DP92" s="502"/>
      <c r="DQ92" s="502"/>
      <c r="DR92" s="502"/>
      <c r="DS92" s="502"/>
      <c r="DT92" s="503"/>
    </row>
    <row r="93" spans="2:124" ht="33" customHeight="1">
      <c r="B93" s="23"/>
      <c r="C93" s="23"/>
      <c r="D93" s="23"/>
      <c r="E93" s="507"/>
      <c r="F93" s="508"/>
      <c r="G93" s="508"/>
      <c r="H93" s="508"/>
      <c r="I93" s="508"/>
      <c r="J93" s="508"/>
      <c r="K93" s="509"/>
      <c r="L93" s="513"/>
      <c r="M93" s="514"/>
      <c r="N93" s="514"/>
      <c r="O93" s="514"/>
      <c r="P93" s="514"/>
      <c r="Q93" s="514"/>
      <c r="R93" s="514"/>
      <c r="S93" s="514"/>
      <c r="T93" s="514"/>
      <c r="U93" s="514"/>
      <c r="V93" s="514"/>
      <c r="W93" s="514"/>
      <c r="X93" s="514"/>
      <c r="Y93" s="514"/>
      <c r="Z93" s="514"/>
      <c r="AA93" s="514"/>
      <c r="AB93" s="514"/>
      <c r="AC93" s="514"/>
      <c r="AD93" s="514"/>
      <c r="AE93" s="514"/>
      <c r="AF93" s="514"/>
      <c r="AG93" s="514"/>
      <c r="AH93" s="514"/>
      <c r="AI93" s="514"/>
      <c r="AJ93" s="514"/>
      <c r="AK93" s="514"/>
      <c r="AL93" s="514"/>
      <c r="AM93" s="514"/>
      <c r="AN93" s="514"/>
      <c r="AO93" s="514"/>
      <c r="AP93" s="514"/>
      <c r="AQ93" s="514"/>
      <c r="AR93" s="514"/>
      <c r="AS93" s="514"/>
      <c r="AT93" s="514"/>
      <c r="AU93" s="514"/>
      <c r="AV93" s="514"/>
      <c r="AW93" s="514"/>
      <c r="AX93" s="514"/>
      <c r="AY93" s="514"/>
      <c r="AZ93" s="514"/>
      <c r="BA93" s="514"/>
      <c r="BB93" s="514"/>
      <c r="BC93" s="514"/>
      <c r="BD93" s="514"/>
      <c r="BE93" s="514"/>
      <c r="BF93" s="514"/>
      <c r="BG93" s="514"/>
      <c r="BH93" s="514"/>
      <c r="BI93" s="514"/>
      <c r="BJ93" s="514"/>
      <c r="BK93" s="515"/>
      <c r="BL93" s="23"/>
      <c r="BN93" s="1"/>
    </row>
    <row r="94" spans="2:124" ht="26.5" customHeight="1">
      <c r="B94" s="23"/>
      <c r="C94" s="23"/>
      <c r="D94" s="23"/>
      <c r="E94" s="768" t="s">
        <v>154</v>
      </c>
      <c r="F94" s="769"/>
      <c r="G94" s="769"/>
      <c r="H94" s="769"/>
      <c r="I94" s="769"/>
      <c r="J94" s="769"/>
      <c r="K94" s="770"/>
      <c r="L94" s="718"/>
      <c r="M94" s="719"/>
      <c r="N94" s="719"/>
      <c r="O94" s="719"/>
      <c r="P94" s="719"/>
      <c r="Q94" s="719"/>
      <c r="R94" s="719"/>
      <c r="S94" s="719"/>
      <c r="T94" s="719"/>
      <c r="U94" s="719"/>
      <c r="V94" s="719"/>
      <c r="W94" s="719"/>
      <c r="X94" s="719"/>
      <c r="Y94" s="719"/>
      <c r="Z94" s="719"/>
      <c r="AA94" s="719"/>
      <c r="AB94" s="719"/>
      <c r="AC94" s="719"/>
      <c r="AD94" s="719"/>
      <c r="AE94" s="719"/>
      <c r="AF94" s="719"/>
      <c r="AG94" s="719"/>
      <c r="AH94" s="719"/>
      <c r="AI94" s="719"/>
      <c r="AJ94" s="719"/>
      <c r="AK94" s="719"/>
      <c r="AL94" s="719"/>
      <c r="AM94" s="719"/>
      <c r="AN94" s="719"/>
      <c r="AO94" s="719"/>
      <c r="AP94" s="719"/>
      <c r="AQ94" s="719"/>
      <c r="AR94" s="719"/>
      <c r="AS94" s="719"/>
      <c r="AT94" s="719"/>
      <c r="AU94" s="719"/>
      <c r="AV94" s="719"/>
      <c r="AW94" s="719"/>
      <c r="AX94" s="719"/>
      <c r="AY94" s="719"/>
      <c r="AZ94" s="719"/>
      <c r="BA94" s="719"/>
      <c r="BB94" s="719"/>
      <c r="BC94" s="719"/>
      <c r="BD94" s="719"/>
      <c r="BE94" s="719"/>
      <c r="BF94" s="719"/>
      <c r="BG94" s="719"/>
      <c r="BH94" s="719"/>
      <c r="BI94" s="719"/>
      <c r="BJ94" s="719"/>
      <c r="BK94" s="720"/>
      <c r="BL94" s="23"/>
      <c r="BN94" s="1"/>
    </row>
    <row r="95" spans="2:124" ht="26.5" customHeight="1">
      <c r="B95" s="23"/>
      <c r="C95" s="23"/>
      <c r="D95" s="23"/>
      <c r="E95" s="507"/>
      <c r="F95" s="508"/>
      <c r="G95" s="508"/>
      <c r="H95" s="508"/>
      <c r="I95" s="508"/>
      <c r="J95" s="508"/>
      <c r="K95" s="509"/>
      <c r="L95" s="513"/>
      <c r="M95" s="514"/>
      <c r="N95" s="514"/>
      <c r="O95" s="514"/>
      <c r="P95" s="514"/>
      <c r="Q95" s="514"/>
      <c r="R95" s="514"/>
      <c r="S95" s="514"/>
      <c r="T95" s="514"/>
      <c r="U95" s="514"/>
      <c r="V95" s="514"/>
      <c r="W95" s="514"/>
      <c r="X95" s="514"/>
      <c r="Y95" s="514"/>
      <c r="Z95" s="514"/>
      <c r="AA95" s="514"/>
      <c r="AB95" s="514"/>
      <c r="AC95" s="514"/>
      <c r="AD95" s="514"/>
      <c r="AE95" s="514"/>
      <c r="AF95" s="514"/>
      <c r="AG95" s="514"/>
      <c r="AH95" s="514"/>
      <c r="AI95" s="514"/>
      <c r="AJ95" s="514"/>
      <c r="AK95" s="514"/>
      <c r="AL95" s="514"/>
      <c r="AM95" s="514"/>
      <c r="AN95" s="514"/>
      <c r="AO95" s="514"/>
      <c r="AP95" s="514"/>
      <c r="AQ95" s="514"/>
      <c r="AR95" s="514"/>
      <c r="AS95" s="514"/>
      <c r="AT95" s="514"/>
      <c r="AU95" s="514"/>
      <c r="AV95" s="514"/>
      <c r="AW95" s="514"/>
      <c r="AX95" s="514"/>
      <c r="AY95" s="514"/>
      <c r="AZ95" s="514"/>
      <c r="BA95" s="514"/>
      <c r="BB95" s="514"/>
      <c r="BC95" s="514"/>
      <c r="BD95" s="514"/>
      <c r="BE95" s="514"/>
      <c r="BF95" s="514"/>
      <c r="BG95" s="514"/>
      <c r="BH95" s="514"/>
      <c r="BI95" s="514"/>
      <c r="BJ95" s="514"/>
      <c r="BK95" s="515"/>
      <c r="BL95" s="23"/>
      <c r="BN95" s="1224" t="s">
        <v>713</v>
      </c>
      <c r="BO95" s="1225"/>
      <c r="BP95" s="1225"/>
      <c r="BQ95" s="1225"/>
      <c r="BR95" s="1225"/>
      <c r="BS95" s="1225"/>
      <c r="BT95" s="1225"/>
      <c r="BU95" s="1225"/>
      <c r="BV95" s="1225"/>
      <c r="BW95" s="1225"/>
      <c r="BX95" s="1225"/>
      <c r="BY95" s="1225"/>
      <c r="BZ95" s="1225"/>
      <c r="CA95" s="1225"/>
      <c r="CB95" s="1225"/>
      <c r="CC95" s="1225"/>
      <c r="CD95" s="1225"/>
      <c r="CE95" s="1225"/>
      <c r="CF95" s="1225"/>
      <c r="CG95" s="1225"/>
      <c r="CH95" s="1225"/>
      <c r="CI95" s="1225"/>
      <c r="CJ95" s="1225"/>
      <c r="CK95" s="1225"/>
      <c r="CL95" s="1225"/>
      <c r="CM95" s="1225"/>
      <c r="CN95" s="1225"/>
      <c r="CO95" s="1225"/>
      <c r="CP95" s="1225"/>
      <c r="CQ95" s="1225"/>
      <c r="CR95" s="1225"/>
      <c r="CS95" s="1225"/>
      <c r="CT95" s="1225"/>
      <c r="CU95" s="1225"/>
      <c r="CV95" s="1225"/>
      <c r="CW95" s="1225"/>
      <c r="CX95" s="1225"/>
      <c r="CY95" s="1225"/>
      <c r="CZ95" s="1225"/>
      <c r="DA95" s="1225"/>
      <c r="DB95" s="1225"/>
      <c r="DC95" s="1225"/>
      <c r="DD95" s="1225"/>
      <c r="DE95" s="1225"/>
      <c r="DF95" s="1225"/>
      <c r="DG95" s="1225"/>
      <c r="DH95" s="1225"/>
      <c r="DI95" s="1225"/>
      <c r="DJ95" s="1225"/>
      <c r="DK95" s="1225"/>
      <c r="DL95" s="1225"/>
      <c r="DM95" s="1225"/>
      <c r="DN95" s="1225"/>
      <c r="DO95" s="1225"/>
      <c r="DP95" s="1225"/>
      <c r="DQ95" s="1225"/>
      <c r="DR95" s="1225"/>
      <c r="DS95" s="1225"/>
      <c r="DT95" s="1226"/>
    </row>
    <row r="96" spans="2:124" ht="30" customHeight="1">
      <c r="B96" s="23"/>
      <c r="C96" s="23"/>
      <c r="D96" s="23"/>
      <c r="E96" s="915" t="s">
        <v>155</v>
      </c>
      <c r="F96" s="916"/>
      <c r="G96" s="916"/>
      <c r="H96" s="916"/>
      <c r="I96" s="916"/>
      <c r="J96" s="916"/>
      <c r="K96" s="916"/>
      <c r="L96" s="714"/>
      <c r="M96" s="714"/>
      <c r="N96" s="714"/>
      <c r="O96" s="714"/>
      <c r="P96" s="714"/>
      <c r="Q96" s="714"/>
      <c r="R96" s="714"/>
      <c r="S96" s="714"/>
      <c r="T96" s="714"/>
      <c r="U96" s="714"/>
      <c r="V96" s="714"/>
      <c r="W96" s="714"/>
      <c r="X96" s="714"/>
      <c r="Y96" s="714"/>
      <c r="Z96" s="714"/>
      <c r="AA96" s="714"/>
      <c r="AB96" s="714"/>
      <c r="AC96" s="714"/>
      <c r="AD96" s="714"/>
      <c r="AE96" s="714"/>
      <c r="AF96" s="714"/>
      <c r="AG96" s="714"/>
      <c r="AH96" s="714"/>
      <c r="AI96" s="714"/>
      <c r="AJ96" s="714"/>
      <c r="AK96" s="714"/>
      <c r="AL96" s="714"/>
      <c r="AM96" s="714"/>
      <c r="AN96" s="714"/>
      <c r="AO96" s="714"/>
      <c r="AP96" s="714"/>
      <c r="AQ96" s="714"/>
      <c r="AR96" s="714"/>
      <c r="AS96" s="714"/>
      <c r="AT96" s="714"/>
      <c r="AU96" s="714"/>
      <c r="AV96" s="714"/>
      <c r="AW96" s="714"/>
      <c r="AX96" s="714"/>
      <c r="AY96" s="714"/>
      <c r="AZ96" s="714"/>
      <c r="BA96" s="714"/>
      <c r="BB96" s="714"/>
      <c r="BC96" s="714"/>
      <c r="BD96" s="714"/>
      <c r="BE96" s="714"/>
      <c r="BF96" s="714"/>
      <c r="BG96" s="714"/>
      <c r="BH96" s="714"/>
      <c r="BI96" s="714"/>
      <c r="BJ96" s="714"/>
      <c r="BK96" s="715"/>
      <c r="BL96" s="23"/>
      <c r="BN96" s="1218"/>
      <c r="BO96" s="1219"/>
      <c r="BP96" s="1219"/>
      <c r="BQ96" s="1219"/>
      <c r="BR96" s="1219"/>
      <c r="BS96" s="1219"/>
      <c r="BT96" s="1219"/>
      <c r="BU96" s="1219"/>
      <c r="BV96" s="1219"/>
      <c r="BW96" s="1219"/>
      <c r="BX96" s="1219"/>
      <c r="BY96" s="1219"/>
      <c r="BZ96" s="1219"/>
      <c r="CA96" s="1219"/>
      <c r="CB96" s="1219"/>
      <c r="CC96" s="1219"/>
      <c r="CD96" s="1219"/>
      <c r="CE96" s="1219"/>
      <c r="CF96" s="1219"/>
      <c r="CG96" s="1219"/>
      <c r="CH96" s="1219"/>
      <c r="CI96" s="1219"/>
      <c r="CJ96" s="1219"/>
      <c r="CK96" s="1219"/>
      <c r="CL96" s="1219"/>
      <c r="CM96" s="1219"/>
      <c r="CN96" s="1219"/>
      <c r="CO96" s="1219"/>
      <c r="CP96" s="1219"/>
      <c r="CQ96" s="1219"/>
      <c r="CR96" s="1219"/>
      <c r="CS96" s="1219"/>
      <c r="CT96" s="1219"/>
      <c r="CU96" s="1219"/>
      <c r="CV96" s="1219"/>
      <c r="CW96" s="1219"/>
      <c r="CX96" s="1219"/>
      <c r="CY96" s="1219"/>
      <c r="CZ96" s="1219"/>
      <c r="DA96" s="1219"/>
      <c r="DB96" s="1219"/>
      <c r="DC96" s="1219"/>
      <c r="DD96" s="1219"/>
      <c r="DE96" s="1219"/>
      <c r="DF96" s="1219"/>
      <c r="DG96" s="1219"/>
      <c r="DH96" s="1219"/>
      <c r="DI96" s="1219"/>
      <c r="DJ96" s="1219"/>
      <c r="DK96" s="1219"/>
      <c r="DL96" s="1219"/>
      <c r="DM96" s="1219"/>
      <c r="DN96" s="1219"/>
      <c r="DO96" s="1219"/>
      <c r="DP96" s="1219"/>
      <c r="DQ96" s="1219"/>
      <c r="DR96" s="1219"/>
      <c r="DS96" s="1219"/>
      <c r="DT96" s="1220"/>
    </row>
    <row r="97" spans="1:124" ht="30" customHeight="1">
      <c r="B97" s="23"/>
      <c r="C97" s="23"/>
      <c r="D97" s="23"/>
      <c r="E97" s="1046" t="s">
        <v>151</v>
      </c>
      <c r="F97" s="552"/>
      <c r="G97" s="552"/>
      <c r="H97" s="552"/>
      <c r="I97" s="552"/>
      <c r="J97" s="552"/>
      <c r="K97" s="552"/>
      <c r="L97" s="716"/>
      <c r="M97" s="716"/>
      <c r="N97" s="716"/>
      <c r="O97" s="716"/>
      <c r="P97" s="716"/>
      <c r="Q97" s="716"/>
      <c r="R97" s="716"/>
      <c r="S97" s="716"/>
      <c r="T97" s="716"/>
      <c r="U97" s="716"/>
      <c r="V97" s="716"/>
      <c r="W97" s="716"/>
      <c r="X97" s="716"/>
      <c r="Y97" s="716"/>
      <c r="Z97" s="716"/>
      <c r="AA97" s="716"/>
      <c r="AB97" s="716"/>
      <c r="AC97" s="716"/>
      <c r="AD97" s="716"/>
      <c r="AE97" s="716"/>
      <c r="AF97" s="716"/>
      <c r="AG97" s="716"/>
      <c r="AH97" s="716"/>
      <c r="AI97" s="716"/>
      <c r="AJ97" s="716"/>
      <c r="AK97" s="716"/>
      <c r="AL97" s="716"/>
      <c r="AM97" s="716"/>
      <c r="AN97" s="716"/>
      <c r="AO97" s="716"/>
      <c r="AP97" s="716"/>
      <c r="AQ97" s="716"/>
      <c r="AR97" s="716"/>
      <c r="AS97" s="716"/>
      <c r="AT97" s="716"/>
      <c r="AU97" s="716"/>
      <c r="AV97" s="716"/>
      <c r="AW97" s="716"/>
      <c r="AX97" s="716"/>
      <c r="AY97" s="716"/>
      <c r="AZ97" s="716"/>
      <c r="BA97" s="716"/>
      <c r="BB97" s="716"/>
      <c r="BC97" s="716"/>
      <c r="BD97" s="716"/>
      <c r="BE97" s="716"/>
      <c r="BF97" s="716"/>
      <c r="BG97" s="716"/>
      <c r="BH97" s="716"/>
      <c r="BI97" s="716"/>
      <c r="BJ97" s="716"/>
      <c r="BK97" s="717"/>
      <c r="BL97" s="23"/>
      <c r="BN97" s="1218"/>
      <c r="BO97" s="1219"/>
      <c r="BP97" s="1219"/>
      <c r="BQ97" s="1219"/>
      <c r="BR97" s="1219"/>
      <c r="BS97" s="1219"/>
      <c r="BT97" s="1219"/>
      <c r="BU97" s="1219"/>
      <c r="BV97" s="1219"/>
      <c r="BW97" s="1219"/>
      <c r="BX97" s="1219"/>
      <c r="BY97" s="1219"/>
      <c r="BZ97" s="1219"/>
      <c r="CA97" s="1219"/>
      <c r="CB97" s="1219"/>
      <c r="CC97" s="1219"/>
      <c r="CD97" s="1219"/>
      <c r="CE97" s="1219"/>
      <c r="CF97" s="1219"/>
      <c r="CG97" s="1219"/>
      <c r="CH97" s="1219"/>
      <c r="CI97" s="1219"/>
      <c r="CJ97" s="1219"/>
      <c r="CK97" s="1219"/>
      <c r="CL97" s="1219"/>
      <c r="CM97" s="1219"/>
      <c r="CN97" s="1219"/>
      <c r="CO97" s="1219"/>
      <c r="CP97" s="1219"/>
      <c r="CQ97" s="1219"/>
      <c r="CR97" s="1219"/>
      <c r="CS97" s="1219"/>
      <c r="CT97" s="1219"/>
      <c r="CU97" s="1219"/>
      <c r="CV97" s="1219"/>
      <c r="CW97" s="1219"/>
      <c r="CX97" s="1219"/>
      <c r="CY97" s="1219"/>
      <c r="CZ97" s="1219"/>
      <c r="DA97" s="1219"/>
      <c r="DB97" s="1219"/>
      <c r="DC97" s="1219"/>
      <c r="DD97" s="1219"/>
      <c r="DE97" s="1219"/>
      <c r="DF97" s="1219"/>
      <c r="DG97" s="1219"/>
      <c r="DH97" s="1219"/>
      <c r="DI97" s="1219"/>
      <c r="DJ97" s="1219"/>
      <c r="DK97" s="1219"/>
      <c r="DL97" s="1219"/>
      <c r="DM97" s="1219"/>
      <c r="DN97" s="1219"/>
      <c r="DO97" s="1219"/>
      <c r="DP97" s="1219"/>
      <c r="DQ97" s="1219"/>
      <c r="DR97" s="1219"/>
      <c r="DS97" s="1219"/>
      <c r="DT97" s="1220"/>
    </row>
    <row r="98" spans="1:124" ht="18.75" customHeight="1">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550"/>
      <c r="BJ98" s="550"/>
      <c r="BK98" s="550"/>
      <c r="BL98" s="550"/>
      <c r="BN98" s="1221"/>
      <c r="BO98" s="1222"/>
      <c r="BP98" s="1222"/>
      <c r="BQ98" s="1222"/>
      <c r="BR98" s="1222"/>
      <c r="BS98" s="1222"/>
      <c r="BT98" s="1222"/>
      <c r="BU98" s="1222"/>
      <c r="BV98" s="1222"/>
      <c r="BW98" s="1222"/>
      <c r="BX98" s="1222"/>
      <c r="BY98" s="1222"/>
      <c r="BZ98" s="1222"/>
      <c r="CA98" s="1222"/>
      <c r="CB98" s="1222"/>
      <c r="CC98" s="1222"/>
      <c r="CD98" s="1222"/>
      <c r="CE98" s="1222"/>
      <c r="CF98" s="1222"/>
      <c r="CG98" s="1222"/>
      <c r="CH98" s="1222"/>
      <c r="CI98" s="1222"/>
      <c r="CJ98" s="1222"/>
      <c r="CK98" s="1222"/>
      <c r="CL98" s="1222"/>
      <c r="CM98" s="1222"/>
      <c r="CN98" s="1222"/>
      <c r="CO98" s="1222"/>
      <c r="CP98" s="1222"/>
      <c r="CQ98" s="1222"/>
      <c r="CR98" s="1222"/>
      <c r="CS98" s="1222"/>
      <c r="CT98" s="1222"/>
      <c r="CU98" s="1222"/>
      <c r="CV98" s="1222"/>
      <c r="CW98" s="1222"/>
      <c r="CX98" s="1222"/>
      <c r="CY98" s="1222"/>
      <c r="CZ98" s="1222"/>
      <c r="DA98" s="1222"/>
      <c r="DB98" s="1222"/>
      <c r="DC98" s="1222"/>
      <c r="DD98" s="1222"/>
      <c r="DE98" s="1222"/>
      <c r="DF98" s="1222"/>
      <c r="DG98" s="1222"/>
      <c r="DH98" s="1222"/>
      <c r="DI98" s="1222"/>
      <c r="DJ98" s="1222"/>
      <c r="DK98" s="1222"/>
      <c r="DL98" s="1222"/>
      <c r="DM98" s="1222"/>
      <c r="DN98" s="1222"/>
      <c r="DO98" s="1222"/>
      <c r="DP98" s="1222"/>
      <c r="DQ98" s="1222"/>
      <c r="DR98" s="1222"/>
      <c r="DS98" s="1222"/>
      <c r="DT98" s="1223"/>
    </row>
    <row r="99" spans="1:124" ht="15" customHeight="1">
      <c r="A99" s="19" t="s">
        <v>5</v>
      </c>
      <c r="B99" s="23"/>
      <c r="C99" s="287" t="s">
        <v>885</v>
      </c>
      <c r="D99" s="287"/>
      <c r="E99" s="287"/>
      <c r="F99" s="287"/>
      <c r="G99" s="287"/>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row>
    <row r="100" spans="1:124" ht="7.5" customHeight="1">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N100" s="409" t="s">
        <v>228</v>
      </c>
      <c r="BO100" s="410"/>
      <c r="BP100" s="410"/>
      <c r="BQ100" s="410"/>
      <c r="BR100" s="410"/>
      <c r="BS100" s="410"/>
      <c r="BT100" s="410"/>
      <c r="BU100" s="410"/>
      <c r="BV100" s="410"/>
      <c r="BW100" s="410"/>
      <c r="BX100" s="410"/>
      <c r="BY100" s="410"/>
      <c r="BZ100" s="410"/>
      <c r="CA100" s="410"/>
      <c r="CB100" s="410"/>
      <c r="CC100" s="410"/>
      <c r="CD100" s="410"/>
      <c r="CE100" s="410"/>
      <c r="CF100" s="410"/>
      <c r="CG100" s="410"/>
      <c r="CH100" s="410"/>
      <c r="CI100" s="410"/>
      <c r="CJ100" s="410"/>
      <c r="CK100" s="410"/>
      <c r="CL100" s="410"/>
      <c r="CM100" s="410"/>
      <c r="CN100" s="410"/>
      <c r="CO100" s="410"/>
      <c r="CP100" s="410"/>
      <c r="CQ100" s="410"/>
      <c r="CR100" s="410"/>
      <c r="CS100" s="410"/>
      <c r="CT100" s="410"/>
      <c r="CU100" s="410"/>
      <c r="CV100" s="410"/>
      <c r="CW100" s="410"/>
      <c r="CX100" s="410"/>
      <c r="CY100" s="410"/>
      <c r="CZ100" s="410"/>
      <c r="DA100" s="410"/>
      <c r="DB100" s="410"/>
      <c r="DC100" s="410"/>
      <c r="DD100" s="410"/>
      <c r="DE100" s="410"/>
      <c r="DF100" s="410"/>
      <c r="DG100" s="410"/>
      <c r="DH100" s="410"/>
      <c r="DI100" s="410"/>
      <c r="DJ100" s="410"/>
      <c r="DK100" s="410"/>
      <c r="DL100" s="410"/>
      <c r="DM100" s="410"/>
      <c r="DN100" s="410"/>
      <c r="DO100" s="410"/>
      <c r="DP100" s="410"/>
      <c r="DQ100" s="410"/>
      <c r="DR100" s="410"/>
      <c r="DS100" s="410"/>
      <c r="DT100" s="411"/>
    </row>
    <row r="101" spans="1:124" ht="15" customHeight="1">
      <c r="B101" s="23"/>
      <c r="C101" s="23"/>
      <c r="D101" s="347" t="s">
        <v>156</v>
      </c>
      <c r="E101" s="545"/>
      <c r="F101" s="545"/>
      <c r="G101" s="545"/>
      <c r="H101" s="545"/>
      <c r="I101" s="545"/>
      <c r="J101" s="545"/>
      <c r="K101" s="545"/>
      <c r="L101" s="545"/>
      <c r="M101" s="545"/>
      <c r="N101" s="545"/>
      <c r="O101" s="545"/>
      <c r="P101" s="545"/>
      <c r="Q101" s="545"/>
      <c r="R101" s="545"/>
      <c r="S101" s="545"/>
      <c r="T101" s="545"/>
      <c r="U101" s="545"/>
      <c r="V101" s="545"/>
      <c r="W101" s="545"/>
      <c r="X101" s="545"/>
      <c r="Y101" s="545"/>
      <c r="Z101" s="545"/>
      <c r="AA101" s="545"/>
      <c r="AB101" s="545"/>
      <c r="AC101" s="545"/>
      <c r="AD101" s="545"/>
      <c r="AE101" s="545"/>
      <c r="AF101" s="545"/>
      <c r="AG101" s="545"/>
      <c r="AH101" s="545"/>
      <c r="AI101" s="545"/>
      <c r="AJ101" s="545"/>
      <c r="AK101" s="545"/>
      <c r="AL101" s="545"/>
      <c r="AM101" s="545"/>
      <c r="AN101" s="545"/>
      <c r="AO101" s="545"/>
      <c r="AP101" s="545"/>
      <c r="AQ101" s="545"/>
      <c r="AR101" s="545"/>
      <c r="AS101" s="23"/>
      <c r="AT101" s="23"/>
      <c r="AU101" s="23"/>
      <c r="AV101" s="23"/>
      <c r="AW101" s="23"/>
      <c r="AX101" s="23"/>
      <c r="AY101" s="23"/>
      <c r="AZ101" s="23"/>
      <c r="BA101" s="23"/>
      <c r="BB101" s="23"/>
      <c r="BC101" s="23"/>
      <c r="BD101" s="23"/>
      <c r="BE101" s="23"/>
      <c r="BF101" s="23"/>
      <c r="BG101" s="23"/>
      <c r="BH101" s="23"/>
      <c r="BI101" s="23"/>
      <c r="BJ101" s="23"/>
      <c r="BK101" s="23"/>
      <c r="BL101" s="23"/>
      <c r="BN101" s="412"/>
      <c r="BO101" s="413"/>
      <c r="BP101" s="413"/>
      <c r="BQ101" s="413"/>
      <c r="BR101" s="413"/>
      <c r="BS101" s="413"/>
      <c r="BT101" s="413"/>
      <c r="BU101" s="413"/>
      <c r="BV101" s="413"/>
      <c r="BW101" s="413"/>
      <c r="BX101" s="413"/>
      <c r="BY101" s="413"/>
      <c r="BZ101" s="413"/>
      <c r="CA101" s="413"/>
      <c r="CB101" s="413"/>
      <c r="CC101" s="413"/>
      <c r="CD101" s="413"/>
      <c r="CE101" s="413"/>
      <c r="CF101" s="413"/>
      <c r="CG101" s="413"/>
      <c r="CH101" s="413"/>
      <c r="CI101" s="413"/>
      <c r="CJ101" s="413"/>
      <c r="CK101" s="413"/>
      <c r="CL101" s="413"/>
      <c r="CM101" s="413"/>
      <c r="CN101" s="413"/>
      <c r="CO101" s="413"/>
      <c r="CP101" s="413"/>
      <c r="CQ101" s="413"/>
      <c r="CR101" s="413"/>
      <c r="CS101" s="413"/>
      <c r="CT101" s="413"/>
      <c r="CU101" s="413"/>
      <c r="CV101" s="413"/>
      <c r="CW101" s="413"/>
      <c r="CX101" s="413"/>
      <c r="CY101" s="413"/>
      <c r="CZ101" s="413"/>
      <c r="DA101" s="413"/>
      <c r="DB101" s="413"/>
      <c r="DC101" s="413"/>
      <c r="DD101" s="413"/>
      <c r="DE101" s="413"/>
      <c r="DF101" s="413"/>
      <c r="DG101" s="413"/>
      <c r="DH101" s="413"/>
      <c r="DI101" s="413"/>
      <c r="DJ101" s="413"/>
      <c r="DK101" s="413"/>
      <c r="DL101" s="413"/>
      <c r="DM101" s="413"/>
      <c r="DN101" s="413"/>
      <c r="DO101" s="413"/>
      <c r="DP101" s="413"/>
      <c r="DQ101" s="413"/>
      <c r="DR101" s="413"/>
      <c r="DS101" s="413"/>
      <c r="DT101" s="414"/>
    </row>
    <row r="102" spans="1:124" ht="29.25" customHeight="1">
      <c r="B102" s="23"/>
      <c r="C102" s="23"/>
      <c r="D102" s="23"/>
      <c r="E102" s="406">
        <v>1</v>
      </c>
      <c r="F102" s="712" t="s">
        <v>157</v>
      </c>
      <c r="G102" s="712"/>
      <c r="H102" s="712"/>
      <c r="I102" s="712"/>
      <c r="J102" s="712"/>
      <c r="K102" s="712"/>
      <c r="L102" s="1025"/>
      <c r="M102" s="747"/>
      <c r="N102" s="747"/>
      <c r="O102" s="747"/>
      <c r="P102" s="747"/>
      <c r="Q102" s="747"/>
      <c r="R102" s="747"/>
      <c r="S102" s="747"/>
      <c r="T102" s="747"/>
      <c r="U102" s="747"/>
      <c r="V102" s="747"/>
      <c r="W102" s="747"/>
      <c r="X102" s="747"/>
      <c r="Y102" s="747"/>
      <c r="Z102" s="747"/>
      <c r="AA102" s="1026"/>
      <c r="AB102" s="711" t="s">
        <v>158</v>
      </c>
      <c r="AC102" s="712"/>
      <c r="AD102" s="712"/>
      <c r="AE102" s="712"/>
      <c r="AF102" s="712"/>
      <c r="AG102" s="704"/>
      <c r="AH102" s="704"/>
      <c r="AI102" s="704"/>
      <c r="AJ102" s="704"/>
      <c r="AK102" s="704"/>
      <c r="AL102" s="704"/>
      <c r="AM102" s="704"/>
      <c r="AN102" s="704"/>
      <c r="AO102" s="704"/>
      <c r="AP102" s="704"/>
      <c r="AQ102" s="704"/>
      <c r="AR102" s="704"/>
      <c r="AS102" s="704"/>
      <c r="AT102" s="711" t="s">
        <v>159</v>
      </c>
      <c r="AU102" s="712"/>
      <c r="AV102" s="712"/>
      <c r="AW102" s="712"/>
      <c r="AX102" s="712"/>
      <c r="AY102" s="704"/>
      <c r="AZ102" s="704"/>
      <c r="BA102" s="704"/>
      <c r="BB102" s="704"/>
      <c r="BC102" s="704"/>
      <c r="BD102" s="704"/>
      <c r="BE102" s="704"/>
      <c r="BF102" s="704"/>
      <c r="BG102" s="704"/>
      <c r="BH102" s="704"/>
      <c r="BI102" s="704"/>
      <c r="BJ102" s="704"/>
      <c r="BK102" s="713"/>
      <c r="BL102" s="23"/>
      <c r="BN102" s="412"/>
      <c r="BO102" s="413"/>
      <c r="BP102" s="413"/>
      <c r="BQ102" s="413"/>
      <c r="BR102" s="413"/>
      <c r="BS102" s="413"/>
      <c r="BT102" s="413"/>
      <c r="BU102" s="413"/>
      <c r="BV102" s="413"/>
      <c r="BW102" s="413"/>
      <c r="BX102" s="413"/>
      <c r="BY102" s="413"/>
      <c r="BZ102" s="413"/>
      <c r="CA102" s="413"/>
      <c r="CB102" s="413"/>
      <c r="CC102" s="413"/>
      <c r="CD102" s="413"/>
      <c r="CE102" s="413"/>
      <c r="CF102" s="413"/>
      <c r="CG102" s="413"/>
      <c r="CH102" s="413"/>
      <c r="CI102" s="413"/>
      <c r="CJ102" s="413"/>
      <c r="CK102" s="413"/>
      <c r="CL102" s="413"/>
      <c r="CM102" s="413"/>
      <c r="CN102" s="413"/>
      <c r="CO102" s="413"/>
      <c r="CP102" s="413"/>
      <c r="CQ102" s="413"/>
      <c r="CR102" s="413"/>
      <c r="CS102" s="413"/>
      <c r="CT102" s="413"/>
      <c r="CU102" s="413"/>
      <c r="CV102" s="413"/>
      <c r="CW102" s="413"/>
      <c r="CX102" s="413"/>
      <c r="CY102" s="413"/>
      <c r="CZ102" s="413"/>
      <c r="DA102" s="413"/>
      <c r="DB102" s="413"/>
      <c r="DC102" s="413"/>
      <c r="DD102" s="413"/>
      <c r="DE102" s="413"/>
      <c r="DF102" s="413"/>
      <c r="DG102" s="413"/>
      <c r="DH102" s="413"/>
      <c r="DI102" s="413"/>
      <c r="DJ102" s="413"/>
      <c r="DK102" s="413"/>
      <c r="DL102" s="413"/>
      <c r="DM102" s="413"/>
      <c r="DN102" s="413"/>
      <c r="DO102" s="413"/>
      <c r="DP102" s="413"/>
      <c r="DQ102" s="413"/>
      <c r="DR102" s="413"/>
      <c r="DS102" s="413"/>
      <c r="DT102" s="414"/>
    </row>
    <row r="103" spans="1:124" ht="52.5" customHeight="1">
      <c r="B103" s="23"/>
      <c r="C103" s="23"/>
      <c r="D103" s="23"/>
      <c r="E103" s="407"/>
      <c r="F103" s="517" t="s">
        <v>160</v>
      </c>
      <c r="G103" s="518"/>
      <c r="H103" s="518"/>
      <c r="I103" s="518"/>
      <c r="J103" s="518"/>
      <c r="K103" s="518"/>
      <c r="L103" s="546"/>
      <c r="M103" s="546"/>
      <c r="N103" s="546"/>
      <c r="O103" s="546"/>
      <c r="P103" s="546"/>
      <c r="Q103" s="546"/>
      <c r="R103" s="546"/>
      <c r="S103" s="546"/>
      <c r="T103" s="546"/>
      <c r="U103" s="546"/>
      <c r="V103" s="546"/>
      <c r="W103" s="546"/>
      <c r="X103" s="546"/>
      <c r="Y103" s="546"/>
      <c r="Z103" s="546"/>
      <c r="AA103" s="546"/>
      <c r="AB103" s="546"/>
      <c r="AC103" s="546"/>
      <c r="AD103" s="546"/>
      <c r="AE103" s="546"/>
      <c r="AF103" s="546"/>
      <c r="AG103" s="546"/>
      <c r="AH103" s="546"/>
      <c r="AI103" s="546"/>
      <c r="AJ103" s="546"/>
      <c r="AK103" s="546"/>
      <c r="AL103" s="546"/>
      <c r="AM103" s="546"/>
      <c r="AN103" s="546"/>
      <c r="AO103" s="546"/>
      <c r="AP103" s="546"/>
      <c r="AQ103" s="546"/>
      <c r="AR103" s="546"/>
      <c r="AS103" s="546"/>
      <c r="AT103" s="546"/>
      <c r="AU103" s="546"/>
      <c r="AV103" s="546"/>
      <c r="AW103" s="546"/>
      <c r="AX103" s="546"/>
      <c r="AY103" s="546"/>
      <c r="AZ103" s="546"/>
      <c r="BA103" s="546"/>
      <c r="BB103" s="546"/>
      <c r="BC103" s="546"/>
      <c r="BD103" s="546"/>
      <c r="BE103" s="546"/>
      <c r="BF103" s="546"/>
      <c r="BG103" s="546"/>
      <c r="BH103" s="546"/>
      <c r="BI103" s="546"/>
      <c r="BJ103" s="546"/>
      <c r="BK103" s="547"/>
      <c r="BL103" s="23"/>
      <c r="BN103" s="415"/>
      <c r="BO103" s="416"/>
      <c r="BP103" s="416"/>
      <c r="BQ103" s="416"/>
      <c r="BR103" s="416"/>
      <c r="BS103" s="416"/>
      <c r="BT103" s="416"/>
      <c r="BU103" s="416"/>
      <c r="BV103" s="416"/>
      <c r="BW103" s="416"/>
      <c r="BX103" s="416"/>
      <c r="BY103" s="416"/>
      <c r="BZ103" s="416"/>
      <c r="CA103" s="416"/>
      <c r="CB103" s="416"/>
      <c r="CC103" s="416"/>
      <c r="CD103" s="416"/>
      <c r="CE103" s="416"/>
      <c r="CF103" s="416"/>
      <c r="CG103" s="416"/>
      <c r="CH103" s="416"/>
      <c r="CI103" s="416"/>
      <c r="CJ103" s="416"/>
      <c r="CK103" s="416"/>
      <c r="CL103" s="416"/>
      <c r="CM103" s="416"/>
      <c r="CN103" s="416"/>
      <c r="CO103" s="416"/>
      <c r="CP103" s="416"/>
      <c r="CQ103" s="416"/>
      <c r="CR103" s="416"/>
      <c r="CS103" s="416"/>
      <c r="CT103" s="416"/>
      <c r="CU103" s="416"/>
      <c r="CV103" s="416"/>
      <c r="CW103" s="416"/>
      <c r="CX103" s="416"/>
      <c r="CY103" s="416"/>
      <c r="CZ103" s="416"/>
      <c r="DA103" s="416"/>
      <c r="DB103" s="416"/>
      <c r="DC103" s="416"/>
      <c r="DD103" s="416"/>
      <c r="DE103" s="416"/>
      <c r="DF103" s="416"/>
      <c r="DG103" s="416"/>
      <c r="DH103" s="416"/>
      <c r="DI103" s="416"/>
      <c r="DJ103" s="416"/>
      <c r="DK103" s="416"/>
      <c r="DL103" s="416"/>
      <c r="DM103" s="416"/>
      <c r="DN103" s="416"/>
      <c r="DO103" s="416"/>
      <c r="DP103" s="416"/>
      <c r="DQ103" s="416"/>
      <c r="DR103" s="416"/>
      <c r="DS103" s="416"/>
      <c r="DT103" s="417"/>
    </row>
    <row r="104" spans="1:124" ht="45" customHeight="1">
      <c r="B104" s="23"/>
      <c r="C104" s="23"/>
      <c r="D104" s="23"/>
      <c r="E104" s="408"/>
      <c r="F104" s="548" t="s">
        <v>161</v>
      </c>
      <c r="G104" s="549"/>
      <c r="H104" s="549"/>
      <c r="I104" s="549"/>
      <c r="J104" s="549"/>
      <c r="K104" s="549"/>
      <c r="L104" s="453"/>
      <c r="M104" s="453"/>
      <c r="N104" s="453"/>
      <c r="O104" s="453"/>
      <c r="P104" s="453"/>
      <c r="Q104" s="453"/>
      <c r="R104" s="453"/>
      <c r="S104" s="453"/>
      <c r="T104" s="453"/>
      <c r="U104" s="453"/>
      <c r="V104" s="453"/>
      <c r="W104" s="453"/>
      <c r="X104" s="453"/>
      <c r="Y104" s="453"/>
      <c r="Z104" s="453"/>
      <c r="AA104" s="453"/>
      <c r="AB104" s="453"/>
      <c r="AC104" s="453"/>
      <c r="AD104" s="453"/>
      <c r="AE104" s="453"/>
      <c r="AF104" s="453"/>
      <c r="AG104" s="453"/>
      <c r="AH104" s="453"/>
      <c r="AI104" s="453"/>
      <c r="AJ104" s="453"/>
      <c r="AK104" s="453"/>
      <c r="AL104" s="453"/>
      <c r="AM104" s="453"/>
      <c r="AN104" s="453"/>
      <c r="AO104" s="453"/>
      <c r="AP104" s="453"/>
      <c r="AQ104" s="453"/>
      <c r="AR104" s="453"/>
      <c r="AS104" s="453"/>
      <c r="AT104" s="453"/>
      <c r="AU104" s="453"/>
      <c r="AV104" s="453"/>
      <c r="AW104" s="453"/>
      <c r="AX104" s="453"/>
      <c r="AY104" s="453"/>
      <c r="AZ104" s="453"/>
      <c r="BA104" s="453"/>
      <c r="BB104" s="453"/>
      <c r="BC104" s="453"/>
      <c r="BD104" s="453"/>
      <c r="BE104" s="453"/>
      <c r="BF104" s="453"/>
      <c r="BG104" s="453"/>
      <c r="BH104" s="453"/>
      <c r="BI104" s="453"/>
      <c r="BJ104" s="453"/>
      <c r="BK104" s="454"/>
      <c r="BL104" s="23"/>
      <c r="BN104" s="1371" t="s">
        <v>714</v>
      </c>
      <c r="BO104" s="1372"/>
      <c r="BP104" s="1372"/>
      <c r="BQ104" s="1372"/>
      <c r="BR104" s="1372"/>
      <c r="BS104" s="1372"/>
      <c r="BT104" s="1372"/>
      <c r="BU104" s="1372"/>
      <c r="BV104" s="1372"/>
      <c r="BW104" s="1372"/>
      <c r="BX104" s="1372"/>
      <c r="BY104" s="1372"/>
      <c r="BZ104" s="1372"/>
      <c r="CA104" s="1372"/>
      <c r="CB104" s="1372"/>
      <c r="CC104" s="1372"/>
      <c r="CD104" s="1372"/>
      <c r="CE104" s="1372"/>
      <c r="CF104" s="1372"/>
      <c r="CG104" s="1372"/>
      <c r="CH104" s="1372"/>
      <c r="CI104" s="1372"/>
      <c r="CJ104" s="1372"/>
      <c r="CK104" s="1372"/>
      <c r="CL104" s="1372"/>
      <c r="CM104" s="1372"/>
      <c r="CN104" s="1372"/>
      <c r="CO104" s="1372"/>
      <c r="CP104" s="1372"/>
      <c r="CQ104" s="1372"/>
      <c r="CR104" s="1372"/>
      <c r="CS104" s="1372"/>
      <c r="CT104" s="1372"/>
      <c r="CU104" s="1372"/>
      <c r="CV104" s="1372"/>
      <c r="CW104" s="1372"/>
      <c r="CX104" s="1372"/>
      <c r="CY104" s="1372"/>
      <c r="CZ104" s="1372"/>
      <c r="DA104" s="1372"/>
      <c r="DB104" s="1372"/>
      <c r="DC104" s="1372"/>
      <c r="DD104" s="1372"/>
      <c r="DE104" s="1372"/>
      <c r="DF104" s="1372"/>
      <c r="DG104" s="1372"/>
      <c r="DH104" s="1372"/>
      <c r="DI104" s="1372"/>
      <c r="DJ104" s="1372"/>
      <c r="DK104" s="1372"/>
      <c r="DL104" s="1372"/>
      <c r="DM104" s="1372"/>
      <c r="DN104" s="1372"/>
      <c r="DO104" s="1372"/>
      <c r="DP104" s="1372"/>
      <c r="DQ104" s="1372"/>
      <c r="DR104" s="1372"/>
      <c r="DS104" s="1372"/>
      <c r="DT104" s="1373"/>
    </row>
    <row r="105" spans="1:124" ht="29.25" customHeight="1">
      <c r="B105" s="23"/>
      <c r="C105" s="23"/>
      <c r="D105" s="23"/>
      <c r="E105" s="406">
        <v>2</v>
      </c>
      <c r="F105" s="438" t="s">
        <v>157</v>
      </c>
      <c r="G105" s="438"/>
      <c r="H105" s="438"/>
      <c r="I105" s="438"/>
      <c r="J105" s="438"/>
      <c r="K105" s="438"/>
      <c r="L105" s="671"/>
      <c r="M105" s="672"/>
      <c r="N105" s="672"/>
      <c r="O105" s="672"/>
      <c r="P105" s="672"/>
      <c r="Q105" s="672"/>
      <c r="R105" s="672"/>
      <c r="S105" s="672"/>
      <c r="T105" s="672"/>
      <c r="U105" s="672"/>
      <c r="V105" s="672"/>
      <c r="W105" s="672"/>
      <c r="X105" s="672"/>
      <c r="Y105" s="672"/>
      <c r="Z105" s="672"/>
      <c r="AA105" s="673"/>
      <c r="AB105" s="516" t="s">
        <v>158</v>
      </c>
      <c r="AC105" s="438"/>
      <c r="AD105" s="438"/>
      <c r="AE105" s="438"/>
      <c r="AF105" s="438"/>
      <c r="AG105" s="439"/>
      <c r="AH105" s="439"/>
      <c r="AI105" s="439"/>
      <c r="AJ105" s="439"/>
      <c r="AK105" s="439"/>
      <c r="AL105" s="439"/>
      <c r="AM105" s="439"/>
      <c r="AN105" s="439"/>
      <c r="AO105" s="439"/>
      <c r="AP105" s="439"/>
      <c r="AQ105" s="439"/>
      <c r="AR105" s="439"/>
      <c r="AS105" s="439"/>
      <c r="AT105" s="516" t="s">
        <v>159</v>
      </c>
      <c r="AU105" s="438"/>
      <c r="AV105" s="438"/>
      <c r="AW105" s="438"/>
      <c r="AX105" s="438"/>
      <c r="AY105" s="439"/>
      <c r="AZ105" s="439"/>
      <c r="BA105" s="439"/>
      <c r="BB105" s="439"/>
      <c r="BC105" s="439"/>
      <c r="BD105" s="439"/>
      <c r="BE105" s="439"/>
      <c r="BF105" s="439"/>
      <c r="BG105" s="439"/>
      <c r="BH105" s="439"/>
      <c r="BI105" s="439"/>
      <c r="BJ105" s="439"/>
      <c r="BK105" s="440"/>
      <c r="BL105" s="23"/>
      <c r="BN105" s="1374"/>
      <c r="BO105" s="1375"/>
      <c r="BP105" s="1375"/>
      <c r="BQ105" s="1375"/>
      <c r="BR105" s="1375"/>
      <c r="BS105" s="1375"/>
      <c r="BT105" s="1375"/>
      <c r="BU105" s="1375"/>
      <c r="BV105" s="1375"/>
      <c r="BW105" s="1375"/>
      <c r="BX105" s="1375"/>
      <c r="BY105" s="1375"/>
      <c r="BZ105" s="1375"/>
      <c r="CA105" s="1375"/>
      <c r="CB105" s="1375"/>
      <c r="CC105" s="1375"/>
      <c r="CD105" s="1375"/>
      <c r="CE105" s="1375"/>
      <c r="CF105" s="1375"/>
      <c r="CG105" s="1375"/>
      <c r="CH105" s="1375"/>
      <c r="CI105" s="1375"/>
      <c r="CJ105" s="1375"/>
      <c r="CK105" s="1375"/>
      <c r="CL105" s="1375"/>
      <c r="CM105" s="1375"/>
      <c r="CN105" s="1375"/>
      <c r="CO105" s="1375"/>
      <c r="CP105" s="1375"/>
      <c r="CQ105" s="1375"/>
      <c r="CR105" s="1375"/>
      <c r="CS105" s="1375"/>
      <c r="CT105" s="1375"/>
      <c r="CU105" s="1375"/>
      <c r="CV105" s="1375"/>
      <c r="CW105" s="1375"/>
      <c r="CX105" s="1375"/>
      <c r="CY105" s="1375"/>
      <c r="CZ105" s="1375"/>
      <c r="DA105" s="1375"/>
      <c r="DB105" s="1375"/>
      <c r="DC105" s="1375"/>
      <c r="DD105" s="1375"/>
      <c r="DE105" s="1375"/>
      <c r="DF105" s="1375"/>
      <c r="DG105" s="1375"/>
      <c r="DH105" s="1375"/>
      <c r="DI105" s="1375"/>
      <c r="DJ105" s="1375"/>
      <c r="DK105" s="1375"/>
      <c r="DL105" s="1375"/>
      <c r="DM105" s="1375"/>
      <c r="DN105" s="1375"/>
      <c r="DO105" s="1375"/>
      <c r="DP105" s="1375"/>
      <c r="DQ105" s="1375"/>
      <c r="DR105" s="1375"/>
      <c r="DS105" s="1375"/>
      <c r="DT105" s="1376"/>
    </row>
    <row r="106" spans="1:124" ht="52.5" customHeight="1">
      <c r="B106" s="23"/>
      <c r="C106" s="23"/>
      <c r="D106" s="23"/>
      <c r="E106" s="407"/>
      <c r="F106" s="517" t="s">
        <v>160</v>
      </c>
      <c r="G106" s="518"/>
      <c r="H106" s="518"/>
      <c r="I106" s="518"/>
      <c r="J106" s="518"/>
      <c r="K106" s="518"/>
      <c r="L106" s="546"/>
      <c r="M106" s="546"/>
      <c r="N106" s="546"/>
      <c r="O106" s="546"/>
      <c r="P106" s="546"/>
      <c r="Q106" s="546"/>
      <c r="R106" s="546"/>
      <c r="S106" s="546"/>
      <c r="T106" s="546"/>
      <c r="U106" s="546"/>
      <c r="V106" s="546"/>
      <c r="W106" s="546"/>
      <c r="X106" s="546"/>
      <c r="Y106" s="546"/>
      <c r="Z106" s="546"/>
      <c r="AA106" s="546"/>
      <c r="AB106" s="546"/>
      <c r="AC106" s="546"/>
      <c r="AD106" s="546"/>
      <c r="AE106" s="546"/>
      <c r="AF106" s="546"/>
      <c r="AG106" s="546"/>
      <c r="AH106" s="546"/>
      <c r="AI106" s="546"/>
      <c r="AJ106" s="546"/>
      <c r="AK106" s="546"/>
      <c r="AL106" s="546"/>
      <c r="AM106" s="546"/>
      <c r="AN106" s="546"/>
      <c r="AO106" s="546"/>
      <c r="AP106" s="546"/>
      <c r="AQ106" s="546"/>
      <c r="AR106" s="546"/>
      <c r="AS106" s="546"/>
      <c r="AT106" s="546"/>
      <c r="AU106" s="546"/>
      <c r="AV106" s="546"/>
      <c r="AW106" s="546"/>
      <c r="AX106" s="546"/>
      <c r="AY106" s="546"/>
      <c r="AZ106" s="546"/>
      <c r="BA106" s="546"/>
      <c r="BB106" s="546"/>
      <c r="BC106" s="546"/>
      <c r="BD106" s="546"/>
      <c r="BE106" s="546"/>
      <c r="BF106" s="546"/>
      <c r="BG106" s="546"/>
      <c r="BH106" s="546"/>
      <c r="BI106" s="546"/>
      <c r="BJ106" s="546"/>
      <c r="BK106" s="547"/>
      <c r="BL106" s="23"/>
      <c r="BN106" s="1377" t="s">
        <v>715</v>
      </c>
      <c r="BO106" s="1378"/>
      <c r="BP106" s="1378"/>
      <c r="BQ106" s="1378"/>
      <c r="BR106" s="1378"/>
      <c r="BS106" s="1378"/>
      <c r="BT106" s="1378"/>
      <c r="BU106" s="1378"/>
      <c r="BV106" s="1378"/>
      <c r="BW106" s="1378"/>
      <c r="BX106" s="1378"/>
      <c r="BY106" s="1378"/>
      <c r="BZ106" s="1378"/>
      <c r="CA106" s="1378"/>
      <c r="CB106" s="1378"/>
      <c r="CC106" s="1378"/>
      <c r="CD106" s="1378"/>
      <c r="CE106" s="1378"/>
      <c r="CF106" s="1378"/>
      <c r="CG106" s="1378"/>
      <c r="CH106" s="1378"/>
      <c r="CI106" s="1378"/>
      <c r="CJ106" s="1378"/>
      <c r="CK106" s="1378"/>
      <c r="CL106" s="1378"/>
      <c r="CM106" s="1378"/>
      <c r="CN106" s="1378"/>
      <c r="CO106" s="1378"/>
      <c r="CP106" s="1378"/>
      <c r="CQ106" s="1378"/>
      <c r="CR106" s="1378"/>
      <c r="CS106" s="1378"/>
      <c r="CT106" s="1378"/>
      <c r="CU106" s="1378"/>
      <c r="CV106" s="1378"/>
      <c r="CW106" s="1378"/>
      <c r="CX106" s="1378"/>
      <c r="CY106" s="1378"/>
      <c r="CZ106" s="1378"/>
      <c r="DA106" s="1378"/>
      <c r="DB106" s="1378"/>
      <c r="DC106" s="1378"/>
      <c r="DD106" s="1378"/>
      <c r="DE106" s="1378"/>
      <c r="DF106" s="1378"/>
      <c r="DG106" s="1378"/>
      <c r="DH106" s="1378"/>
      <c r="DI106" s="1378"/>
      <c r="DJ106" s="1378"/>
      <c r="DK106" s="1378"/>
      <c r="DL106" s="1378"/>
      <c r="DM106" s="1378"/>
      <c r="DN106" s="1378"/>
      <c r="DO106" s="1378"/>
      <c r="DP106" s="1378"/>
      <c r="DQ106" s="1378"/>
      <c r="DR106" s="1378"/>
      <c r="DS106" s="1378"/>
      <c r="DT106" s="1379"/>
    </row>
    <row r="107" spans="1:124" ht="45" customHeight="1">
      <c r="B107" s="23"/>
      <c r="C107" s="23"/>
      <c r="D107" s="23"/>
      <c r="E107" s="408"/>
      <c r="F107" s="548" t="s">
        <v>161</v>
      </c>
      <c r="G107" s="549"/>
      <c r="H107" s="549"/>
      <c r="I107" s="549"/>
      <c r="J107" s="549"/>
      <c r="K107" s="549"/>
      <c r="L107" s="453"/>
      <c r="M107" s="453"/>
      <c r="N107" s="453"/>
      <c r="O107" s="453"/>
      <c r="P107" s="453"/>
      <c r="Q107" s="453"/>
      <c r="R107" s="453"/>
      <c r="S107" s="453"/>
      <c r="T107" s="453"/>
      <c r="U107" s="453"/>
      <c r="V107" s="453"/>
      <c r="W107" s="453"/>
      <c r="X107" s="453"/>
      <c r="Y107" s="453"/>
      <c r="Z107" s="453"/>
      <c r="AA107" s="453"/>
      <c r="AB107" s="453"/>
      <c r="AC107" s="453"/>
      <c r="AD107" s="453"/>
      <c r="AE107" s="453"/>
      <c r="AF107" s="453"/>
      <c r="AG107" s="453"/>
      <c r="AH107" s="453"/>
      <c r="AI107" s="453"/>
      <c r="AJ107" s="453"/>
      <c r="AK107" s="453"/>
      <c r="AL107" s="453"/>
      <c r="AM107" s="453"/>
      <c r="AN107" s="453"/>
      <c r="AO107" s="453"/>
      <c r="AP107" s="453"/>
      <c r="AQ107" s="453"/>
      <c r="AR107" s="453"/>
      <c r="AS107" s="453"/>
      <c r="AT107" s="453"/>
      <c r="AU107" s="453"/>
      <c r="AV107" s="453"/>
      <c r="AW107" s="453"/>
      <c r="AX107" s="453"/>
      <c r="AY107" s="453"/>
      <c r="AZ107" s="453"/>
      <c r="BA107" s="453"/>
      <c r="BB107" s="453"/>
      <c r="BC107" s="453"/>
      <c r="BD107" s="453"/>
      <c r="BE107" s="453"/>
      <c r="BF107" s="453"/>
      <c r="BG107" s="453"/>
      <c r="BH107" s="453"/>
      <c r="BI107" s="453"/>
      <c r="BJ107" s="453"/>
      <c r="BK107" s="454"/>
      <c r="BL107" s="23"/>
      <c r="BN107" s="1"/>
    </row>
    <row r="108" spans="1:124" ht="30" customHeight="1">
      <c r="B108" s="23"/>
      <c r="C108" s="23"/>
      <c r="D108" s="23"/>
      <c r="E108" s="406">
        <v>3</v>
      </c>
      <c r="F108" s="438" t="s">
        <v>157</v>
      </c>
      <c r="G108" s="438"/>
      <c r="H108" s="438"/>
      <c r="I108" s="438"/>
      <c r="J108" s="438"/>
      <c r="K108" s="438"/>
      <c r="L108" s="671"/>
      <c r="M108" s="672"/>
      <c r="N108" s="672"/>
      <c r="O108" s="672"/>
      <c r="P108" s="672"/>
      <c r="Q108" s="672"/>
      <c r="R108" s="672"/>
      <c r="S108" s="672"/>
      <c r="T108" s="672"/>
      <c r="U108" s="672"/>
      <c r="V108" s="672"/>
      <c r="W108" s="672"/>
      <c r="X108" s="672"/>
      <c r="Y108" s="672"/>
      <c r="Z108" s="672"/>
      <c r="AA108" s="673"/>
      <c r="AB108" s="516" t="s">
        <v>158</v>
      </c>
      <c r="AC108" s="438"/>
      <c r="AD108" s="438"/>
      <c r="AE108" s="438"/>
      <c r="AF108" s="438"/>
      <c r="AG108" s="439"/>
      <c r="AH108" s="439"/>
      <c r="AI108" s="439"/>
      <c r="AJ108" s="439"/>
      <c r="AK108" s="439"/>
      <c r="AL108" s="439"/>
      <c r="AM108" s="439"/>
      <c r="AN108" s="439"/>
      <c r="AO108" s="439"/>
      <c r="AP108" s="439"/>
      <c r="AQ108" s="439"/>
      <c r="AR108" s="439"/>
      <c r="AS108" s="439"/>
      <c r="AT108" s="516" t="s">
        <v>159</v>
      </c>
      <c r="AU108" s="438"/>
      <c r="AV108" s="438"/>
      <c r="AW108" s="438"/>
      <c r="AX108" s="438"/>
      <c r="AY108" s="439"/>
      <c r="AZ108" s="439"/>
      <c r="BA108" s="439"/>
      <c r="BB108" s="439"/>
      <c r="BC108" s="439"/>
      <c r="BD108" s="439"/>
      <c r="BE108" s="439"/>
      <c r="BF108" s="439"/>
      <c r="BG108" s="439"/>
      <c r="BH108" s="439"/>
      <c r="BI108" s="439"/>
      <c r="BJ108" s="439"/>
      <c r="BK108" s="440"/>
      <c r="BL108" s="6"/>
      <c r="BN108" s="1"/>
    </row>
    <row r="109" spans="1:124" ht="52.5" customHeight="1">
      <c r="B109" s="23"/>
      <c r="C109" s="23"/>
      <c r="D109" s="23"/>
      <c r="E109" s="407"/>
      <c r="F109" s="517" t="s">
        <v>160</v>
      </c>
      <c r="G109" s="518"/>
      <c r="H109" s="518"/>
      <c r="I109" s="518"/>
      <c r="J109" s="518"/>
      <c r="K109" s="518"/>
      <c r="L109" s="546"/>
      <c r="M109" s="546"/>
      <c r="N109" s="546"/>
      <c r="O109" s="546"/>
      <c r="P109" s="546"/>
      <c r="Q109" s="546"/>
      <c r="R109" s="546"/>
      <c r="S109" s="546"/>
      <c r="T109" s="546"/>
      <c r="U109" s="546"/>
      <c r="V109" s="546"/>
      <c r="W109" s="546"/>
      <c r="X109" s="546"/>
      <c r="Y109" s="546"/>
      <c r="Z109" s="546"/>
      <c r="AA109" s="546"/>
      <c r="AB109" s="546"/>
      <c r="AC109" s="546"/>
      <c r="AD109" s="546"/>
      <c r="AE109" s="546"/>
      <c r="AF109" s="546"/>
      <c r="AG109" s="546"/>
      <c r="AH109" s="546"/>
      <c r="AI109" s="546"/>
      <c r="AJ109" s="546"/>
      <c r="AK109" s="546"/>
      <c r="AL109" s="546"/>
      <c r="AM109" s="546"/>
      <c r="AN109" s="546"/>
      <c r="AO109" s="546"/>
      <c r="AP109" s="546"/>
      <c r="AQ109" s="546"/>
      <c r="AR109" s="546"/>
      <c r="AS109" s="546"/>
      <c r="AT109" s="546"/>
      <c r="AU109" s="546"/>
      <c r="AV109" s="546"/>
      <c r="AW109" s="546"/>
      <c r="AX109" s="546"/>
      <c r="AY109" s="546"/>
      <c r="AZ109" s="546"/>
      <c r="BA109" s="546"/>
      <c r="BB109" s="546"/>
      <c r="BC109" s="546"/>
      <c r="BD109" s="546"/>
      <c r="BE109" s="546"/>
      <c r="BF109" s="546"/>
      <c r="BG109" s="546"/>
      <c r="BH109" s="546"/>
      <c r="BI109" s="546"/>
      <c r="BJ109" s="546"/>
      <c r="BK109" s="547"/>
      <c r="BL109" s="23"/>
      <c r="BN109" s="1"/>
    </row>
    <row r="110" spans="1:124" ht="44.25" customHeight="1">
      <c r="B110" s="23"/>
      <c r="C110" s="23"/>
      <c r="D110" s="23"/>
      <c r="E110" s="408"/>
      <c r="F110" s="548" t="s">
        <v>161</v>
      </c>
      <c r="G110" s="549"/>
      <c r="H110" s="549"/>
      <c r="I110" s="549"/>
      <c r="J110" s="549"/>
      <c r="K110" s="549"/>
      <c r="L110" s="453"/>
      <c r="M110" s="453"/>
      <c r="N110" s="453"/>
      <c r="O110" s="453"/>
      <c r="P110" s="453"/>
      <c r="Q110" s="453"/>
      <c r="R110" s="453"/>
      <c r="S110" s="453"/>
      <c r="T110" s="453"/>
      <c r="U110" s="453"/>
      <c r="V110" s="453"/>
      <c r="W110" s="453"/>
      <c r="X110" s="453"/>
      <c r="Y110" s="453"/>
      <c r="Z110" s="453"/>
      <c r="AA110" s="453"/>
      <c r="AB110" s="453"/>
      <c r="AC110" s="453"/>
      <c r="AD110" s="453"/>
      <c r="AE110" s="453"/>
      <c r="AF110" s="453"/>
      <c r="AG110" s="453"/>
      <c r="AH110" s="453"/>
      <c r="AI110" s="453"/>
      <c r="AJ110" s="453"/>
      <c r="AK110" s="453"/>
      <c r="AL110" s="453"/>
      <c r="AM110" s="453"/>
      <c r="AN110" s="453"/>
      <c r="AO110" s="453"/>
      <c r="AP110" s="453"/>
      <c r="AQ110" s="453"/>
      <c r="AR110" s="453"/>
      <c r="AS110" s="453"/>
      <c r="AT110" s="453"/>
      <c r="AU110" s="453"/>
      <c r="AV110" s="453"/>
      <c r="AW110" s="453"/>
      <c r="AX110" s="453"/>
      <c r="AY110" s="453"/>
      <c r="AZ110" s="453"/>
      <c r="BA110" s="453"/>
      <c r="BB110" s="453"/>
      <c r="BC110" s="453"/>
      <c r="BD110" s="453"/>
      <c r="BE110" s="453"/>
      <c r="BF110" s="453"/>
      <c r="BG110" s="453"/>
      <c r="BH110" s="453"/>
      <c r="BI110" s="453"/>
      <c r="BJ110" s="453"/>
      <c r="BK110" s="454"/>
      <c r="BL110" s="23"/>
    </row>
    <row r="111" spans="1:124" ht="30" customHeight="1">
      <c r="B111" s="23"/>
      <c r="C111" s="23"/>
      <c r="D111" s="23"/>
      <c r="E111" s="406">
        <v>4</v>
      </c>
      <c r="F111" s="438" t="s">
        <v>157</v>
      </c>
      <c r="G111" s="438"/>
      <c r="H111" s="438"/>
      <c r="I111" s="438"/>
      <c r="J111" s="438"/>
      <c r="K111" s="438"/>
      <c r="L111" s="671"/>
      <c r="M111" s="672"/>
      <c r="N111" s="672"/>
      <c r="O111" s="672"/>
      <c r="P111" s="672"/>
      <c r="Q111" s="672"/>
      <c r="R111" s="672"/>
      <c r="S111" s="672"/>
      <c r="T111" s="672"/>
      <c r="U111" s="672"/>
      <c r="V111" s="672"/>
      <c r="W111" s="672"/>
      <c r="X111" s="672"/>
      <c r="Y111" s="672"/>
      <c r="Z111" s="672"/>
      <c r="AA111" s="673"/>
      <c r="AB111" s="516" t="s">
        <v>158</v>
      </c>
      <c r="AC111" s="438"/>
      <c r="AD111" s="438"/>
      <c r="AE111" s="438"/>
      <c r="AF111" s="438"/>
      <c r="AG111" s="439"/>
      <c r="AH111" s="439"/>
      <c r="AI111" s="439"/>
      <c r="AJ111" s="439"/>
      <c r="AK111" s="439"/>
      <c r="AL111" s="439"/>
      <c r="AM111" s="439"/>
      <c r="AN111" s="439"/>
      <c r="AO111" s="439"/>
      <c r="AP111" s="439"/>
      <c r="AQ111" s="439"/>
      <c r="AR111" s="439"/>
      <c r="AS111" s="439"/>
      <c r="AT111" s="516" t="s">
        <v>159</v>
      </c>
      <c r="AU111" s="438"/>
      <c r="AV111" s="438"/>
      <c r="AW111" s="438"/>
      <c r="AX111" s="438"/>
      <c r="AY111" s="439"/>
      <c r="AZ111" s="439"/>
      <c r="BA111" s="439"/>
      <c r="BB111" s="439"/>
      <c r="BC111" s="439"/>
      <c r="BD111" s="439"/>
      <c r="BE111" s="439"/>
      <c r="BF111" s="439"/>
      <c r="BG111" s="439"/>
      <c r="BH111" s="439"/>
      <c r="BI111" s="439"/>
      <c r="BJ111" s="439"/>
      <c r="BK111" s="440"/>
      <c r="BL111" s="23"/>
    </row>
    <row r="112" spans="1:124" ht="52.5" customHeight="1">
      <c r="B112" s="23"/>
      <c r="C112" s="23"/>
      <c r="D112" s="23"/>
      <c r="E112" s="407"/>
      <c r="F112" s="517" t="s">
        <v>160</v>
      </c>
      <c r="G112" s="518"/>
      <c r="H112" s="518"/>
      <c r="I112" s="518"/>
      <c r="J112" s="518"/>
      <c r="K112" s="518"/>
      <c r="L112" s="546"/>
      <c r="M112" s="546"/>
      <c r="N112" s="546"/>
      <c r="O112" s="546"/>
      <c r="P112" s="546"/>
      <c r="Q112" s="546"/>
      <c r="R112" s="546"/>
      <c r="S112" s="546"/>
      <c r="T112" s="546"/>
      <c r="U112" s="546"/>
      <c r="V112" s="546"/>
      <c r="W112" s="546"/>
      <c r="X112" s="546"/>
      <c r="Y112" s="546"/>
      <c r="Z112" s="546"/>
      <c r="AA112" s="546"/>
      <c r="AB112" s="546"/>
      <c r="AC112" s="546"/>
      <c r="AD112" s="546"/>
      <c r="AE112" s="546"/>
      <c r="AF112" s="546"/>
      <c r="AG112" s="546"/>
      <c r="AH112" s="546"/>
      <c r="AI112" s="546"/>
      <c r="AJ112" s="546"/>
      <c r="AK112" s="546"/>
      <c r="AL112" s="546"/>
      <c r="AM112" s="546"/>
      <c r="AN112" s="546"/>
      <c r="AO112" s="546"/>
      <c r="AP112" s="546"/>
      <c r="AQ112" s="546"/>
      <c r="AR112" s="546"/>
      <c r="AS112" s="546"/>
      <c r="AT112" s="546"/>
      <c r="AU112" s="546"/>
      <c r="AV112" s="546"/>
      <c r="AW112" s="546"/>
      <c r="AX112" s="546"/>
      <c r="AY112" s="546"/>
      <c r="AZ112" s="546"/>
      <c r="BA112" s="546"/>
      <c r="BB112" s="546"/>
      <c r="BC112" s="546"/>
      <c r="BD112" s="546"/>
      <c r="BE112" s="546"/>
      <c r="BF112" s="546"/>
      <c r="BG112" s="546"/>
      <c r="BH112" s="546"/>
      <c r="BI112" s="546"/>
      <c r="BJ112" s="546"/>
      <c r="BK112" s="547"/>
      <c r="BL112" s="23"/>
    </row>
    <row r="113" spans="1:130" ht="45" customHeight="1">
      <c r="B113" s="23"/>
      <c r="C113" s="23"/>
      <c r="D113" s="23"/>
      <c r="E113" s="408"/>
      <c r="F113" s="548" t="s">
        <v>161</v>
      </c>
      <c r="G113" s="549"/>
      <c r="H113" s="549"/>
      <c r="I113" s="549"/>
      <c r="J113" s="549"/>
      <c r="K113" s="549"/>
      <c r="L113" s="453"/>
      <c r="M113" s="453"/>
      <c r="N113" s="453"/>
      <c r="O113" s="453"/>
      <c r="P113" s="453"/>
      <c r="Q113" s="453"/>
      <c r="R113" s="453"/>
      <c r="S113" s="453"/>
      <c r="T113" s="453"/>
      <c r="U113" s="453"/>
      <c r="V113" s="453"/>
      <c r="W113" s="453"/>
      <c r="X113" s="453"/>
      <c r="Y113" s="453"/>
      <c r="Z113" s="453"/>
      <c r="AA113" s="453"/>
      <c r="AB113" s="453"/>
      <c r="AC113" s="453"/>
      <c r="AD113" s="453"/>
      <c r="AE113" s="453"/>
      <c r="AF113" s="453"/>
      <c r="AG113" s="453"/>
      <c r="AH113" s="453"/>
      <c r="AI113" s="453"/>
      <c r="AJ113" s="453"/>
      <c r="AK113" s="453"/>
      <c r="AL113" s="453"/>
      <c r="AM113" s="453"/>
      <c r="AN113" s="453"/>
      <c r="AO113" s="453"/>
      <c r="AP113" s="453"/>
      <c r="AQ113" s="453"/>
      <c r="AR113" s="453"/>
      <c r="AS113" s="453"/>
      <c r="AT113" s="453"/>
      <c r="AU113" s="453"/>
      <c r="AV113" s="453"/>
      <c r="AW113" s="453"/>
      <c r="AX113" s="453"/>
      <c r="AY113" s="453"/>
      <c r="AZ113" s="453"/>
      <c r="BA113" s="453"/>
      <c r="BB113" s="453"/>
      <c r="BC113" s="453"/>
      <c r="BD113" s="453"/>
      <c r="BE113" s="453"/>
      <c r="BF113" s="453"/>
      <c r="BG113" s="453"/>
      <c r="BH113" s="453"/>
      <c r="BI113" s="453"/>
      <c r="BJ113" s="453"/>
      <c r="BK113" s="454"/>
      <c r="BL113" s="23"/>
    </row>
    <row r="114" spans="1:130" ht="30" customHeight="1">
      <c r="B114" s="23"/>
      <c r="C114" s="23"/>
      <c r="D114" s="23"/>
      <c r="E114" s="406">
        <v>5</v>
      </c>
      <c r="F114" s="438" t="s">
        <v>157</v>
      </c>
      <c r="G114" s="438"/>
      <c r="H114" s="438"/>
      <c r="I114" s="438"/>
      <c r="J114" s="438"/>
      <c r="K114" s="438"/>
      <c r="L114" s="671"/>
      <c r="M114" s="672"/>
      <c r="N114" s="672"/>
      <c r="O114" s="672"/>
      <c r="P114" s="672"/>
      <c r="Q114" s="672"/>
      <c r="R114" s="672"/>
      <c r="S114" s="672"/>
      <c r="T114" s="672"/>
      <c r="U114" s="672"/>
      <c r="V114" s="672"/>
      <c r="W114" s="672"/>
      <c r="X114" s="672"/>
      <c r="Y114" s="672"/>
      <c r="Z114" s="672"/>
      <c r="AA114" s="673"/>
      <c r="AB114" s="516" t="s">
        <v>158</v>
      </c>
      <c r="AC114" s="438"/>
      <c r="AD114" s="438"/>
      <c r="AE114" s="438"/>
      <c r="AF114" s="438"/>
      <c r="AG114" s="439"/>
      <c r="AH114" s="439"/>
      <c r="AI114" s="439"/>
      <c r="AJ114" s="439"/>
      <c r="AK114" s="439"/>
      <c r="AL114" s="439"/>
      <c r="AM114" s="439"/>
      <c r="AN114" s="439"/>
      <c r="AO114" s="439"/>
      <c r="AP114" s="439"/>
      <c r="AQ114" s="439"/>
      <c r="AR114" s="439"/>
      <c r="AS114" s="439"/>
      <c r="AT114" s="516" t="s">
        <v>159</v>
      </c>
      <c r="AU114" s="438"/>
      <c r="AV114" s="438"/>
      <c r="AW114" s="438"/>
      <c r="AX114" s="438"/>
      <c r="AY114" s="439"/>
      <c r="AZ114" s="439"/>
      <c r="BA114" s="439"/>
      <c r="BB114" s="439"/>
      <c r="BC114" s="439"/>
      <c r="BD114" s="439"/>
      <c r="BE114" s="439"/>
      <c r="BF114" s="439"/>
      <c r="BG114" s="439"/>
      <c r="BH114" s="439"/>
      <c r="BI114" s="439"/>
      <c r="BJ114" s="439"/>
      <c r="BK114" s="440"/>
      <c r="BL114" s="23"/>
    </row>
    <row r="115" spans="1:130" ht="51.75" customHeight="1">
      <c r="B115" s="23"/>
      <c r="C115" s="23"/>
      <c r="D115" s="23"/>
      <c r="E115" s="407"/>
      <c r="F115" s="517" t="s">
        <v>160</v>
      </c>
      <c r="G115" s="518"/>
      <c r="H115" s="518"/>
      <c r="I115" s="518"/>
      <c r="J115" s="518"/>
      <c r="K115" s="518"/>
      <c r="L115" s="546"/>
      <c r="M115" s="546"/>
      <c r="N115" s="546"/>
      <c r="O115" s="546"/>
      <c r="P115" s="546"/>
      <c r="Q115" s="546"/>
      <c r="R115" s="546"/>
      <c r="S115" s="546"/>
      <c r="T115" s="546"/>
      <c r="U115" s="546"/>
      <c r="V115" s="546"/>
      <c r="W115" s="546"/>
      <c r="X115" s="546"/>
      <c r="Y115" s="546"/>
      <c r="Z115" s="546"/>
      <c r="AA115" s="546"/>
      <c r="AB115" s="546"/>
      <c r="AC115" s="546"/>
      <c r="AD115" s="546"/>
      <c r="AE115" s="546"/>
      <c r="AF115" s="546"/>
      <c r="AG115" s="546"/>
      <c r="AH115" s="546"/>
      <c r="AI115" s="546"/>
      <c r="AJ115" s="546"/>
      <c r="AK115" s="546"/>
      <c r="AL115" s="546"/>
      <c r="AM115" s="546"/>
      <c r="AN115" s="546"/>
      <c r="AO115" s="546"/>
      <c r="AP115" s="546"/>
      <c r="AQ115" s="546"/>
      <c r="AR115" s="546"/>
      <c r="AS115" s="546"/>
      <c r="AT115" s="546"/>
      <c r="AU115" s="546"/>
      <c r="AV115" s="546"/>
      <c r="AW115" s="546"/>
      <c r="AX115" s="546"/>
      <c r="AY115" s="546"/>
      <c r="AZ115" s="546"/>
      <c r="BA115" s="546"/>
      <c r="BB115" s="546"/>
      <c r="BC115" s="546"/>
      <c r="BD115" s="546"/>
      <c r="BE115" s="546"/>
      <c r="BF115" s="546"/>
      <c r="BG115" s="546"/>
      <c r="BH115" s="546"/>
      <c r="BI115" s="546"/>
      <c r="BJ115" s="546"/>
      <c r="BK115" s="547"/>
      <c r="BL115" s="23"/>
    </row>
    <row r="116" spans="1:130" ht="45" customHeight="1">
      <c r="B116" s="23"/>
      <c r="C116" s="23"/>
      <c r="D116" s="23"/>
      <c r="E116" s="408"/>
      <c r="F116" s="548" t="s">
        <v>161</v>
      </c>
      <c r="G116" s="549"/>
      <c r="H116" s="549"/>
      <c r="I116" s="549"/>
      <c r="J116" s="549"/>
      <c r="K116" s="549"/>
      <c r="L116" s="453"/>
      <c r="M116" s="453"/>
      <c r="N116" s="453"/>
      <c r="O116" s="453"/>
      <c r="P116" s="453"/>
      <c r="Q116" s="453"/>
      <c r="R116" s="453"/>
      <c r="S116" s="453"/>
      <c r="T116" s="453"/>
      <c r="U116" s="453"/>
      <c r="V116" s="453"/>
      <c r="W116" s="453"/>
      <c r="X116" s="453"/>
      <c r="Y116" s="453"/>
      <c r="Z116" s="453"/>
      <c r="AA116" s="453"/>
      <c r="AB116" s="453"/>
      <c r="AC116" s="453"/>
      <c r="AD116" s="453"/>
      <c r="AE116" s="453"/>
      <c r="AF116" s="453"/>
      <c r="AG116" s="453"/>
      <c r="AH116" s="453"/>
      <c r="AI116" s="453"/>
      <c r="AJ116" s="453"/>
      <c r="AK116" s="453"/>
      <c r="AL116" s="453"/>
      <c r="AM116" s="453"/>
      <c r="AN116" s="453"/>
      <c r="AO116" s="453"/>
      <c r="AP116" s="453"/>
      <c r="AQ116" s="453"/>
      <c r="AR116" s="453"/>
      <c r="AS116" s="453"/>
      <c r="AT116" s="453"/>
      <c r="AU116" s="453"/>
      <c r="AV116" s="453"/>
      <c r="AW116" s="453"/>
      <c r="AX116" s="453"/>
      <c r="AY116" s="453"/>
      <c r="AZ116" s="453"/>
      <c r="BA116" s="453"/>
      <c r="BB116" s="453"/>
      <c r="BC116" s="453"/>
      <c r="BD116" s="453"/>
      <c r="BE116" s="453"/>
      <c r="BF116" s="453"/>
      <c r="BG116" s="453"/>
      <c r="BH116" s="453"/>
      <c r="BI116" s="453"/>
      <c r="BJ116" s="453"/>
      <c r="BK116" s="454"/>
      <c r="BL116" s="23"/>
    </row>
    <row r="117" spans="1:130" ht="30" customHeight="1">
      <c r="B117" s="23"/>
      <c r="C117" s="23"/>
      <c r="D117" s="23"/>
      <c r="E117" s="406">
        <v>6</v>
      </c>
      <c r="F117" s="438" t="s">
        <v>157</v>
      </c>
      <c r="G117" s="438"/>
      <c r="H117" s="438"/>
      <c r="I117" s="438"/>
      <c r="J117" s="438"/>
      <c r="K117" s="438"/>
      <c r="L117" s="671"/>
      <c r="M117" s="672"/>
      <c r="N117" s="672"/>
      <c r="O117" s="672"/>
      <c r="P117" s="672"/>
      <c r="Q117" s="672"/>
      <c r="R117" s="672"/>
      <c r="S117" s="672"/>
      <c r="T117" s="672"/>
      <c r="U117" s="672"/>
      <c r="V117" s="672"/>
      <c r="W117" s="672"/>
      <c r="X117" s="672"/>
      <c r="Y117" s="672"/>
      <c r="Z117" s="672"/>
      <c r="AA117" s="673"/>
      <c r="AB117" s="516" t="s">
        <v>158</v>
      </c>
      <c r="AC117" s="438"/>
      <c r="AD117" s="438"/>
      <c r="AE117" s="438"/>
      <c r="AF117" s="438"/>
      <c r="AG117" s="439"/>
      <c r="AH117" s="439"/>
      <c r="AI117" s="439"/>
      <c r="AJ117" s="439"/>
      <c r="AK117" s="439"/>
      <c r="AL117" s="439"/>
      <c r="AM117" s="439"/>
      <c r="AN117" s="439"/>
      <c r="AO117" s="439"/>
      <c r="AP117" s="439"/>
      <c r="AQ117" s="439"/>
      <c r="AR117" s="439"/>
      <c r="AS117" s="439"/>
      <c r="AT117" s="516" t="s">
        <v>159</v>
      </c>
      <c r="AU117" s="438"/>
      <c r="AV117" s="438"/>
      <c r="AW117" s="438"/>
      <c r="AX117" s="438"/>
      <c r="AY117" s="439"/>
      <c r="AZ117" s="439"/>
      <c r="BA117" s="439"/>
      <c r="BB117" s="439"/>
      <c r="BC117" s="439"/>
      <c r="BD117" s="439"/>
      <c r="BE117" s="439"/>
      <c r="BF117" s="439"/>
      <c r="BG117" s="439"/>
      <c r="BH117" s="439"/>
      <c r="BI117" s="439"/>
      <c r="BJ117" s="439"/>
      <c r="BK117" s="440"/>
      <c r="BL117" s="23"/>
    </row>
    <row r="118" spans="1:130" ht="52.5" customHeight="1">
      <c r="B118" s="23"/>
      <c r="C118" s="23"/>
      <c r="D118" s="23"/>
      <c r="E118" s="407"/>
      <c r="F118" s="517" t="s">
        <v>160</v>
      </c>
      <c r="G118" s="518"/>
      <c r="H118" s="518"/>
      <c r="I118" s="518"/>
      <c r="J118" s="518"/>
      <c r="K118" s="518"/>
      <c r="L118" s="546"/>
      <c r="M118" s="546"/>
      <c r="N118" s="546"/>
      <c r="O118" s="546"/>
      <c r="P118" s="546"/>
      <c r="Q118" s="546"/>
      <c r="R118" s="546"/>
      <c r="S118" s="546"/>
      <c r="T118" s="546"/>
      <c r="U118" s="546"/>
      <c r="V118" s="546"/>
      <c r="W118" s="546"/>
      <c r="X118" s="546"/>
      <c r="Y118" s="546"/>
      <c r="Z118" s="546"/>
      <c r="AA118" s="546"/>
      <c r="AB118" s="546"/>
      <c r="AC118" s="546"/>
      <c r="AD118" s="546"/>
      <c r="AE118" s="546"/>
      <c r="AF118" s="546"/>
      <c r="AG118" s="546"/>
      <c r="AH118" s="546"/>
      <c r="AI118" s="546"/>
      <c r="AJ118" s="546"/>
      <c r="AK118" s="546"/>
      <c r="AL118" s="546"/>
      <c r="AM118" s="546"/>
      <c r="AN118" s="546"/>
      <c r="AO118" s="546"/>
      <c r="AP118" s="546"/>
      <c r="AQ118" s="546"/>
      <c r="AR118" s="546"/>
      <c r="AS118" s="546"/>
      <c r="AT118" s="546"/>
      <c r="AU118" s="546"/>
      <c r="AV118" s="546"/>
      <c r="AW118" s="546"/>
      <c r="AX118" s="546"/>
      <c r="AY118" s="546"/>
      <c r="AZ118" s="546"/>
      <c r="BA118" s="546"/>
      <c r="BB118" s="546"/>
      <c r="BC118" s="546"/>
      <c r="BD118" s="546"/>
      <c r="BE118" s="546"/>
      <c r="BF118" s="546"/>
      <c r="BG118" s="546"/>
      <c r="BH118" s="546"/>
      <c r="BI118" s="546"/>
      <c r="BJ118" s="546"/>
      <c r="BK118" s="547"/>
      <c r="BL118" s="23"/>
    </row>
    <row r="119" spans="1:130" ht="45" customHeight="1">
      <c r="B119" s="23"/>
      <c r="C119" s="23"/>
      <c r="D119" s="23"/>
      <c r="E119" s="408"/>
      <c r="F119" s="548" t="s">
        <v>161</v>
      </c>
      <c r="G119" s="549"/>
      <c r="H119" s="549"/>
      <c r="I119" s="549"/>
      <c r="J119" s="549"/>
      <c r="K119" s="549"/>
      <c r="L119" s="453"/>
      <c r="M119" s="453"/>
      <c r="N119" s="453"/>
      <c r="O119" s="453"/>
      <c r="P119" s="453"/>
      <c r="Q119" s="453"/>
      <c r="R119" s="453"/>
      <c r="S119" s="453"/>
      <c r="T119" s="453"/>
      <c r="U119" s="453"/>
      <c r="V119" s="453"/>
      <c r="W119" s="453"/>
      <c r="X119" s="453"/>
      <c r="Y119" s="453"/>
      <c r="Z119" s="453"/>
      <c r="AA119" s="453"/>
      <c r="AB119" s="453"/>
      <c r="AC119" s="453"/>
      <c r="AD119" s="453"/>
      <c r="AE119" s="453"/>
      <c r="AF119" s="453"/>
      <c r="AG119" s="453"/>
      <c r="AH119" s="453"/>
      <c r="AI119" s="453"/>
      <c r="AJ119" s="453"/>
      <c r="AK119" s="453"/>
      <c r="AL119" s="453"/>
      <c r="AM119" s="453"/>
      <c r="AN119" s="453"/>
      <c r="AO119" s="453"/>
      <c r="AP119" s="453"/>
      <c r="AQ119" s="453"/>
      <c r="AR119" s="453"/>
      <c r="AS119" s="453"/>
      <c r="AT119" s="453"/>
      <c r="AU119" s="453"/>
      <c r="AV119" s="453"/>
      <c r="AW119" s="453"/>
      <c r="AX119" s="453"/>
      <c r="AY119" s="453"/>
      <c r="AZ119" s="453"/>
      <c r="BA119" s="453"/>
      <c r="BB119" s="453"/>
      <c r="BC119" s="453"/>
      <c r="BD119" s="453"/>
      <c r="BE119" s="453"/>
      <c r="BF119" s="453"/>
      <c r="BG119" s="453"/>
      <c r="BH119" s="453"/>
      <c r="BI119" s="453"/>
      <c r="BJ119" s="453"/>
      <c r="BK119" s="454"/>
      <c r="BL119" s="23"/>
    </row>
    <row r="120" spans="1:130" ht="10" customHeight="1">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550"/>
      <c r="BJ120" s="550"/>
      <c r="BK120" s="550"/>
      <c r="BL120" s="550"/>
      <c r="BO120" s="20"/>
      <c r="BP120" s="20"/>
      <c r="BQ120" s="20"/>
      <c r="BR120" s="20"/>
      <c r="BS120" s="20"/>
      <c r="BT120" s="20"/>
      <c r="BU120" s="20"/>
      <c r="BV120" s="20"/>
      <c r="BW120" s="20"/>
      <c r="BX120" s="20"/>
      <c r="BY120" s="20"/>
      <c r="BZ120" s="20"/>
      <c r="CA120" s="20"/>
      <c r="CB120" s="20"/>
      <c r="CC120" s="20"/>
      <c r="CD120" s="20"/>
      <c r="CE120" s="20"/>
      <c r="CF120" s="20"/>
      <c r="CG120" s="20"/>
      <c r="CH120" s="20"/>
      <c r="CI120" s="20"/>
      <c r="CJ120" s="20"/>
      <c r="CK120" s="20"/>
      <c r="CL120" s="20"/>
      <c r="CM120" s="20"/>
      <c r="CN120" s="20"/>
      <c r="CO120" s="20"/>
      <c r="CP120" s="20"/>
      <c r="CQ120" s="20"/>
      <c r="CR120" s="20"/>
      <c r="CS120" s="20"/>
      <c r="CT120" s="20"/>
      <c r="CU120" s="20"/>
      <c r="CV120" s="20"/>
      <c r="CW120" s="20"/>
      <c r="CX120" s="20"/>
      <c r="CY120" s="20"/>
      <c r="CZ120" s="20"/>
      <c r="DA120" s="20"/>
      <c r="DB120" s="20"/>
      <c r="DC120" s="20"/>
      <c r="DD120" s="20"/>
      <c r="DE120" s="20"/>
      <c r="DF120" s="20"/>
      <c r="DG120" s="20"/>
      <c r="DH120" s="20"/>
      <c r="DI120" s="20"/>
      <c r="DJ120" s="20"/>
      <c r="DK120" s="20"/>
      <c r="DL120" s="20"/>
      <c r="DM120" s="20"/>
      <c r="DN120" s="20"/>
      <c r="DO120" s="20"/>
      <c r="DP120" s="20"/>
      <c r="DQ120" s="20"/>
      <c r="DR120" s="20"/>
      <c r="DS120" s="20"/>
      <c r="DT120" s="20"/>
      <c r="DU120" s="20"/>
      <c r="DV120" s="20"/>
      <c r="DW120" s="20"/>
      <c r="DX120" s="20"/>
      <c r="DY120" s="20"/>
      <c r="DZ120" s="20"/>
    </row>
    <row r="121" spans="1:130" ht="7.5" customHeight="1">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O121" s="20"/>
      <c r="BP121" s="20"/>
      <c r="BQ121" s="20"/>
      <c r="BR121" s="20"/>
      <c r="BS121" s="20"/>
      <c r="BT121" s="20"/>
      <c r="BU121" s="20"/>
      <c r="BV121" s="20"/>
      <c r="BW121" s="20"/>
      <c r="BX121" s="20"/>
      <c r="BY121" s="20"/>
      <c r="BZ121" s="20"/>
      <c r="CA121" s="20"/>
      <c r="CB121" s="20"/>
      <c r="CC121" s="20"/>
      <c r="CD121" s="20"/>
      <c r="CE121" s="20"/>
      <c r="CF121" s="20"/>
      <c r="CG121" s="20"/>
      <c r="CH121" s="20"/>
      <c r="CI121" s="20"/>
      <c r="CJ121" s="20"/>
      <c r="CK121" s="20"/>
      <c r="CL121" s="20"/>
      <c r="CM121" s="20"/>
      <c r="CN121" s="20"/>
      <c r="CO121" s="20"/>
      <c r="CP121" s="20"/>
      <c r="CQ121" s="20"/>
      <c r="CR121" s="20"/>
      <c r="CS121" s="20"/>
      <c r="CT121" s="20"/>
      <c r="CU121" s="20"/>
      <c r="CV121" s="20"/>
      <c r="CW121" s="20"/>
      <c r="CX121" s="20"/>
      <c r="CY121" s="20"/>
      <c r="CZ121" s="20"/>
      <c r="DA121" s="20"/>
      <c r="DB121" s="20"/>
      <c r="DC121" s="20"/>
      <c r="DD121" s="20"/>
      <c r="DE121" s="20"/>
      <c r="DF121" s="20"/>
      <c r="DG121" s="20"/>
      <c r="DH121" s="20"/>
      <c r="DI121" s="20"/>
      <c r="DJ121" s="20"/>
      <c r="DK121" s="20"/>
      <c r="DL121" s="20"/>
      <c r="DM121" s="20"/>
      <c r="DN121" s="20"/>
      <c r="DO121" s="20"/>
      <c r="DP121" s="20"/>
      <c r="DQ121" s="20"/>
      <c r="DR121" s="20"/>
      <c r="DS121" s="20"/>
      <c r="DT121" s="20"/>
      <c r="DU121" s="20"/>
      <c r="DV121" s="20"/>
      <c r="DW121" s="20"/>
      <c r="DX121" s="20"/>
      <c r="DY121" s="20"/>
      <c r="DZ121" s="20"/>
    </row>
    <row r="122" spans="1:130" ht="15" customHeight="1">
      <c r="A122" s="19" t="s">
        <v>6</v>
      </c>
      <c r="B122" s="23"/>
      <c r="C122" s="23"/>
      <c r="D122" s="347" t="s">
        <v>162</v>
      </c>
      <c r="E122" s="545"/>
      <c r="F122" s="545"/>
      <c r="G122" s="545"/>
      <c r="H122" s="545"/>
      <c r="I122" s="545"/>
      <c r="J122" s="545"/>
      <c r="K122" s="545"/>
      <c r="L122" s="545"/>
      <c r="M122" s="545"/>
      <c r="N122" s="545"/>
      <c r="O122" s="545"/>
      <c r="P122" s="545"/>
      <c r="Q122" s="545"/>
      <c r="R122" s="545"/>
      <c r="S122" s="545"/>
      <c r="T122" s="545"/>
      <c r="U122" s="545"/>
      <c r="V122" s="545"/>
      <c r="W122" s="545"/>
      <c r="X122" s="545"/>
      <c r="Y122" s="545"/>
      <c r="Z122" s="545"/>
      <c r="AA122" s="545"/>
      <c r="AB122" s="545"/>
      <c r="AC122" s="545"/>
      <c r="AD122" s="545"/>
      <c r="AE122" s="545"/>
      <c r="AF122" s="545"/>
      <c r="AG122" s="545"/>
      <c r="AH122" s="545"/>
      <c r="AI122" s="545"/>
      <c r="AJ122" s="545"/>
      <c r="AK122" s="545"/>
      <c r="AL122" s="545"/>
      <c r="AM122" s="545"/>
      <c r="AN122" s="545"/>
      <c r="AO122" s="545"/>
      <c r="AP122" s="545"/>
      <c r="AQ122" s="545"/>
      <c r="AR122" s="545"/>
      <c r="AS122" s="545"/>
      <c r="AT122" s="545"/>
      <c r="AU122" s="545"/>
      <c r="AV122" s="545"/>
      <c r="AW122" s="545"/>
      <c r="AX122" s="545"/>
      <c r="AY122" s="545"/>
      <c r="AZ122" s="545"/>
      <c r="BA122" s="545"/>
      <c r="BB122" s="545"/>
      <c r="BC122" s="545"/>
      <c r="BD122" s="545"/>
      <c r="BE122" s="545"/>
      <c r="BF122" s="545"/>
      <c r="BG122" s="545"/>
      <c r="BH122" s="545"/>
      <c r="BI122" s="545"/>
      <c r="BJ122" s="545"/>
      <c r="BK122" s="545"/>
      <c r="BL122" s="545"/>
      <c r="BN122" s="409" t="s">
        <v>886</v>
      </c>
      <c r="BO122" s="472"/>
      <c r="BP122" s="472"/>
      <c r="BQ122" s="472"/>
      <c r="BR122" s="472"/>
      <c r="BS122" s="472"/>
      <c r="BT122" s="472"/>
      <c r="BU122" s="472"/>
      <c r="BV122" s="472"/>
      <c r="BW122" s="472"/>
      <c r="BX122" s="472"/>
      <c r="BY122" s="472"/>
      <c r="BZ122" s="472"/>
      <c r="CA122" s="472"/>
      <c r="CB122" s="472"/>
      <c r="CC122" s="472"/>
      <c r="CD122" s="472"/>
      <c r="CE122" s="472"/>
      <c r="CF122" s="472"/>
      <c r="CG122" s="472"/>
      <c r="CH122" s="472"/>
      <c r="CI122" s="472"/>
      <c r="CJ122" s="472"/>
      <c r="CK122" s="472"/>
      <c r="CL122" s="472"/>
      <c r="CM122" s="472"/>
      <c r="CN122" s="472"/>
      <c r="CO122" s="472"/>
      <c r="CP122" s="472"/>
      <c r="CQ122" s="472"/>
      <c r="CR122" s="472"/>
      <c r="CS122" s="472"/>
      <c r="CT122" s="472"/>
      <c r="CU122" s="472"/>
      <c r="CV122" s="472"/>
      <c r="CW122" s="472"/>
      <c r="CX122" s="472"/>
      <c r="CY122" s="472"/>
      <c r="CZ122" s="472"/>
      <c r="DA122" s="472"/>
      <c r="DB122" s="472"/>
      <c r="DC122" s="472"/>
      <c r="DD122" s="472"/>
      <c r="DE122" s="472"/>
      <c r="DF122" s="472"/>
      <c r="DG122" s="472"/>
      <c r="DH122" s="472"/>
      <c r="DI122" s="472"/>
      <c r="DJ122" s="472"/>
      <c r="DK122" s="472"/>
      <c r="DL122" s="472"/>
      <c r="DM122" s="472"/>
      <c r="DN122" s="472"/>
      <c r="DO122" s="472"/>
      <c r="DP122" s="472"/>
      <c r="DQ122" s="472"/>
      <c r="DR122" s="472"/>
      <c r="DS122" s="472"/>
      <c r="DT122" s="473"/>
      <c r="DU122" s="20"/>
      <c r="DV122" s="20"/>
      <c r="DW122" s="20"/>
      <c r="DX122" s="20"/>
      <c r="DY122" s="20"/>
      <c r="DZ122" s="20"/>
    </row>
    <row r="123" spans="1:130" ht="30" customHeight="1">
      <c r="B123" s="23"/>
      <c r="C123" s="23"/>
      <c r="D123" s="23"/>
      <c r="E123" s="462">
        <v>1</v>
      </c>
      <c r="F123" s="1138" t="s">
        <v>117</v>
      </c>
      <c r="G123" s="1138"/>
      <c r="H123" s="1138"/>
      <c r="I123" s="1138"/>
      <c r="J123" s="1138"/>
      <c r="K123" s="1138"/>
      <c r="L123" s="1135"/>
      <c r="M123" s="1136"/>
      <c r="N123" s="1136"/>
      <c r="O123" s="1136"/>
      <c r="P123" s="1136"/>
      <c r="Q123" s="1136"/>
      <c r="R123" s="1136"/>
      <c r="S123" s="1136"/>
      <c r="T123" s="1136"/>
      <c r="U123" s="1136"/>
      <c r="V123" s="1136"/>
      <c r="W123" s="1136"/>
      <c r="X123" s="1136"/>
      <c r="Y123" s="1136"/>
      <c r="Z123" s="1136"/>
      <c r="AA123" s="1136"/>
      <c r="AB123" s="1136"/>
      <c r="AC123" s="1136"/>
      <c r="AD123" s="1136"/>
      <c r="AE123" s="1136"/>
      <c r="AF123" s="1136"/>
      <c r="AG123" s="1136"/>
      <c r="AH123" s="1136"/>
      <c r="AI123" s="1136"/>
      <c r="AJ123" s="1136"/>
      <c r="AK123" s="1136"/>
      <c r="AL123" s="1136"/>
      <c r="AM123" s="1136"/>
      <c r="AN123" s="1136"/>
      <c r="AO123" s="1136"/>
      <c r="AP123" s="1136"/>
      <c r="AQ123" s="1136"/>
      <c r="AR123" s="1136"/>
      <c r="AS123" s="1136"/>
      <c r="AT123" s="1136"/>
      <c r="AU123" s="1137"/>
      <c r="AV123" s="551" t="s">
        <v>58</v>
      </c>
      <c r="AW123" s="552"/>
      <c r="AX123" s="552"/>
      <c r="AY123" s="552"/>
      <c r="AZ123" s="553" t="s">
        <v>54</v>
      </c>
      <c r="BA123" s="553"/>
      <c r="BB123" s="553"/>
      <c r="BC123" s="553"/>
      <c r="BD123" s="553"/>
      <c r="BE123" s="553"/>
      <c r="BF123" s="553"/>
      <c r="BG123" s="553"/>
      <c r="BH123" s="553"/>
      <c r="BI123" s="553"/>
      <c r="BJ123" s="553"/>
      <c r="BK123" s="554"/>
      <c r="BL123" s="23"/>
      <c r="BN123" s="474"/>
      <c r="BO123" s="475"/>
      <c r="BP123" s="475"/>
      <c r="BQ123" s="475"/>
      <c r="BR123" s="475"/>
      <c r="BS123" s="475"/>
      <c r="BT123" s="475"/>
      <c r="BU123" s="475"/>
      <c r="BV123" s="475"/>
      <c r="BW123" s="475"/>
      <c r="BX123" s="475"/>
      <c r="BY123" s="475"/>
      <c r="BZ123" s="475"/>
      <c r="CA123" s="475"/>
      <c r="CB123" s="475"/>
      <c r="CC123" s="475"/>
      <c r="CD123" s="475"/>
      <c r="CE123" s="475"/>
      <c r="CF123" s="475"/>
      <c r="CG123" s="475"/>
      <c r="CH123" s="475"/>
      <c r="CI123" s="475"/>
      <c r="CJ123" s="475"/>
      <c r="CK123" s="475"/>
      <c r="CL123" s="475"/>
      <c r="CM123" s="475"/>
      <c r="CN123" s="475"/>
      <c r="CO123" s="475"/>
      <c r="CP123" s="475"/>
      <c r="CQ123" s="475"/>
      <c r="CR123" s="475"/>
      <c r="CS123" s="475"/>
      <c r="CT123" s="475"/>
      <c r="CU123" s="475"/>
      <c r="CV123" s="475"/>
      <c r="CW123" s="475"/>
      <c r="CX123" s="475"/>
      <c r="CY123" s="475"/>
      <c r="CZ123" s="475"/>
      <c r="DA123" s="475"/>
      <c r="DB123" s="475"/>
      <c r="DC123" s="475"/>
      <c r="DD123" s="475"/>
      <c r="DE123" s="475"/>
      <c r="DF123" s="475"/>
      <c r="DG123" s="475"/>
      <c r="DH123" s="475"/>
      <c r="DI123" s="475"/>
      <c r="DJ123" s="475"/>
      <c r="DK123" s="475"/>
      <c r="DL123" s="475"/>
      <c r="DM123" s="475"/>
      <c r="DN123" s="475"/>
      <c r="DO123" s="475"/>
      <c r="DP123" s="475"/>
      <c r="DQ123" s="475"/>
      <c r="DR123" s="475"/>
      <c r="DS123" s="475"/>
      <c r="DT123" s="476"/>
    </row>
    <row r="124" spans="1:130" ht="52.5" customHeight="1">
      <c r="B124" s="23"/>
      <c r="C124" s="23"/>
      <c r="D124" s="23"/>
      <c r="E124" s="463"/>
      <c r="F124" s="447" t="s">
        <v>161</v>
      </c>
      <c r="G124" s="448"/>
      <c r="H124" s="448"/>
      <c r="I124" s="448"/>
      <c r="J124" s="448"/>
      <c r="K124" s="448"/>
      <c r="L124" s="449"/>
      <c r="M124" s="449"/>
      <c r="N124" s="449"/>
      <c r="O124" s="449"/>
      <c r="P124" s="449"/>
      <c r="Q124" s="449"/>
      <c r="R124" s="449"/>
      <c r="S124" s="449"/>
      <c r="T124" s="449"/>
      <c r="U124" s="449"/>
      <c r="V124" s="449"/>
      <c r="W124" s="449"/>
      <c r="X124" s="449"/>
      <c r="Y124" s="449"/>
      <c r="Z124" s="449"/>
      <c r="AA124" s="449"/>
      <c r="AB124" s="449"/>
      <c r="AC124" s="449"/>
      <c r="AD124" s="449"/>
      <c r="AE124" s="449"/>
      <c r="AF124" s="449"/>
      <c r="AG124" s="449"/>
      <c r="AH124" s="449"/>
      <c r="AI124" s="449"/>
      <c r="AJ124" s="449"/>
      <c r="AK124" s="449"/>
      <c r="AL124" s="449"/>
      <c r="AM124" s="449"/>
      <c r="AN124" s="449"/>
      <c r="AO124" s="449"/>
      <c r="AP124" s="449"/>
      <c r="AQ124" s="449"/>
      <c r="AR124" s="449"/>
      <c r="AS124" s="449"/>
      <c r="AT124" s="449"/>
      <c r="AU124" s="449"/>
      <c r="AV124" s="449"/>
      <c r="AW124" s="449"/>
      <c r="AX124" s="449"/>
      <c r="AY124" s="449"/>
      <c r="AZ124" s="449"/>
      <c r="BA124" s="449"/>
      <c r="BB124" s="449"/>
      <c r="BC124" s="449"/>
      <c r="BD124" s="449"/>
      <c r="BE124" s="449"/>
      <c r="BF124" s="449"/>
      <c r="BG124" s="449"/>
      <c r="BH124" s="449"/>
      <c r="BI124" s="449"/>
      <c r="BJ124" s="449"/>
      <c r="BK124" s="450"/>
      <c r="BL124" s="23"/>
      <c r="BN124" s="474"/>
      <c r="BO124" s="475"/>
      <c r="BP124" s="475"/>
      <c r="BQ124" s="475"/>
      <c r="BR124" s="475"/>
      <c r="BS124" s="475"/>
      <c r="BT124" s="475"/>
      <c r="BU124" s="475"/>
      <c r="BV124" s="475"/>
      <c r="BW124" s="475"/>
      <c r="BX124" s="475"/>
      <c r="BY124" s="475"/>
      <c r="BZ124" s="475"/>
      <c r="CA124" s="475"/>
      <c r="CB124" s="475"/>
      <c r="CC124" s="475"/>
      <c r="CD124" s="475"/>
      <c r="CE124" s="475"/>
      <c r="CF124" s="475"/>
      <c r="CG124" s="475"/>
      <c r="CH124" s="475"/>
      <c r="CI124" s="475"/>
      <c r="CJ124" s="475"/>
      <c r="CK124" s="475"/>
      <c r="CL124" s="475"/>
      <c r="CM124" s="475"/>
      <c r="CN124" s="475"/>
      <c r="CO124" s="475"/>
      <c r="CP124" s="475"/>
      <c r="CQ124" s="475"/>
      <c r="CR124" s="475"/>
      <c r="CS124" s="475"/>
      <c r="CT124" s="475"/>
      <c r="CU124" s="475"/>
      <c r="CV124" s="475"/>
      <c r="CW124" s="475"/>
      <c r="CX124" s="475"/>
      <c r="CY124" s="475"/>
      <c r="CZ124" s="475"/>
      <c r="DA124" s="475"/>
      <c r="DB124" s="475"/>
      <c r="DC124" s="475"/>
      <c r="DD124" s="475"/>
      <c r="DE124" s="475"/>
      <c r="DF124" s="475"/>
      <c r="DG124" s="475"/>
      <c r="DH124" s="475"/>
      <c r="DI124" s="475"/>
      <c r="DJ124" s="475"/>
      <c r="DK124" s="475"/>
      <c r="DL124" s="475"/>
      <c r="DM124" s="475"/>
      <c r="DN124" s="475"/>
      <c r="DO124" s="475"/>
      <c r="DP124" s="475"/>
      <c r="DQ124" s="475"/>
      <c r="DR124" s="475"/>
      <c r="DS124" s="475"/>
      <c r="DT124" s="476"/>
    </row>
    <row r="125" spans="1:130" ht="30.75" customHeight="1">
      <c r="B125" s="23"/>
      <c r="C125" s="23"/>
      <c r="D125" s="23"/>
      <c r="E125" s="462">
        <v>2</v>
      </c>
      <c r="F125" s="441" t="s">
        <v>117</v>
      </c>
      <c r="G125" s="441"/>
      <c r="H125" s="441"/>
      <c r="I125" s="441"/>
      <c r="J125" s="441"/>
      <c r="K125" s="441"/>
      <c r="L125" s="442"/>
      <c r="M125" s="443"/>
      <c r="N125" s="443"/>
      <c r="O125" s="443"/>
      <c r="P125" s="443"/>
      <c r="Q125" s="443"/>
      <c r="R125" s="443"/>
      <c r="S125" s="443"/>
      <c r="T125" s="443"/>
      <c r="U125" s="443"/>
      <c r="V125" s="443"/>
      <c r="W125" s="443"/>
      <c r="X125" s="443"/>
      <c r="Y125" s="443"/>
      <c r="Z125" s="443"/>
      <c r="AA125" s="443"/>
      <c r="AB125" s="443"/>
      <c r="AC125" s="443"/>
      <c r="AD125" s="443"/>
      <c r="AE125" s="443"/>
      <c r="AF125" s="443"/>
      <c r="AG125" s="443"/>
      <c r="AH125" s="443"/>
      <c r="AI125" s="443"/>
      <c r="AJ125" s="443"/>
      <c r="AK125" s="443"/>
      <c r="AL125" s="443"/>
      <c r="AM125" s="443"/>
      <c r="AN125" s="443"/>
      <c r="AO125" s="443"/>
      <c r="AP125" s="443"/>
      <c r="AQ125" s="443"/>
      <c r="AR125" s="443"/>
      <c r="AS125" s="443"/>
      <c r="AT125" s="443"/>
      <c r="AU125" s="444"/>
      <c r="AV125" s="445" t="s">
        <v>58</v>
      </c>
      <c r="AW125" s="446"/>
      <c r="AX125" s="446"/>
      <c r="AY125" s="446"/>
      <c r="AZ125" s="541" t="s">
        <v>54</v>
      </c>
      <c r="BA125" s="541"/>
      <c r="BB125" s="541"/>
      <c r="BC125" s="541"/>
      <c r="BD125" s="541"/>
      <c r="BE125" s="541"/>
      <c r="BF125" s="541"/>
      <c r="BG125" s="541"/>
      <c r="BH125" s="541"/>
      <c r="BI125" s="541"/>
      <c r="BJ125" s="541"/>
      <c r="BK125" s="542"/>
      <c r="BL125" s="23"/>
      <c r="BN125" s="477"/>
      <c r="BO125" s="478"/>
      <c r="BP125" s="478"/>
      <c r="BQ125" s="478"/>
      <c r="BR125" s="478"/>
      <c r="BS125" s="478"/>
      <c r="BT125" s="478"/>
      <c r="BU125" s="478"/>
      <c r="BV125" s="478"/>
      <c r="BW125" s="478"/>
      <c r="BX125" s="478"/>
      <c r="BY125" s="478"/>
      <c r="BZ125" s="478"/>
      <c r="CA125" s="478"/>
      <c r="CB125" s="478"/>
      <c r="CC125" s="478"/>
      <c r="CD125" s="478"/>
      <c r="CE125" s="478"/>
      <c r="CF125" s="478"/>
      <c r="CG125" s="478"/>
      <c r="CH125" s="478"/>
      <c r="CI125" s="478"/>
      <c r="CJ125" s="478"/>
      <c r="CK125" s="478"/>
      <c r="CL125" s="478"/>
      <c r="CM125" s="478"/>
      <c r="CN125" s="478"/>
      <c r="CO125" s="478"/>
      <c r="CP125" s="478"/>
      <c r="CQ125" s="478"/>
      <c r="CR125" s="478"/>
      <c r="CS125" s="478"/>
      <c r="CT125" s="478"/>
      <c r="CU125" s="478"/>
      <c r="CV125" s="478"/>
      <c r="CW125" s="478"/>
      <c r="CX125" s="478"/>
      <c r="CY125" s="478"/>
      <c r="CZ125" s="478"/>
      <c r="DA125" s="478"/>
      <c r="DB125" s="478"/>
      <c r="DC125" s="478"/>
      <c r="DD125" s="478"/>
      <c r="DE125" s="478"/>
      <c r="DF125" s="478"/>
      <c r="DG125" s="478"/>
      <c r="DH125" s="478"/>
      <c r="DI125" s="478"/>
      <c r="DJ125" s="478"/>
      <c r="DK125" s="478"/>
      <c r="DL125" s="478"/>
      <c r="DM125" s="478"/>
      <c r="DN125" s="478"/>
      <c r="DO125" s="478"/>
      <c r="DP125" s="478"/>
      <c r="DQ125" s="478"/>
      <c r="DR125" s="478"/>
      <c r="DS125" s="478"/>
      <c r="DT125" s="479"/>
    </row>
    <row r="126" spans="1:130" ht="52.5" customHeight="1">
      <c r="B126" s="23"/>
      <c r="C126" s="23"/>
      <c r="D126" s="23"/>
      <c r="E126" s="463"/>
      <c r="F126" s="447" t="s">
        <v>161</v>
      </c>
      <c r="G126" s="448"/>
      <c r="H126" s="448"/>
      <c r="I126" s="448"/>
      <c r="J126" s="448"/>
      <c r="K126" s="448"/>
      <c r="L126" s="449"/>
      <c r="M126" s="449"/>
      <c r="N126" s="449"/>
      <c r="O126" s="449"/>
      <c r="P126" s="449"/>
      <c r="Q126" s="449"/>
      <c r="R126" s="449"/>
      <c r="S126" s="449"/>
      <c r="T126" s="449"/>
      <c r="U126" s="449"/>
      <c r="V126" s="449"/>
      <c r="W126" s="449"/>
      <c r="X126" s="449"/>
      <c r="Y126" s="449"/>
      <c r="Z126" s="449"/>
      <c r="AA126" s="449"/>
      <c r="AB126" s="449"/>
      <c r="AC126" s="449"/>
      <c r="AD126" s="449"/>
      <c r="AE126" s="449"/>
      <c r="AF126" s="449"/>
      <c r="AG126" s="449"/>
      <c r="AH126" s="449"/>
      <c r="AI126" s="449"/>
      <c r="AJ126" s="449"/>
      <c r="AK126" s="449"/>
      <c r="AL126" s="449"/>
      <c r="AM126" s="449"/>
      <c r="AN126" s="449"/>
      <c r="AO126" s="449"/>
      <c r="AP126" s="449"/>
      <c r="AQ126" s="449"/>
      <c r="AR126" s="449"/>
      <c r="AS126" s="449"/>
      <c r="AT126" s="449"/>
      <c r="AU126" s="449"/>
      <c r="AV126" s="449"/>
      <c r="AW126" s="449"/>
      <c r="AX126" s="449"/>
      <c r="AY126" s="449"/>
      <c r="AZ126" s="449"/>
      <c r="BA126" s="449"/>
      <c r="BB126" s="449"/>
      <c r="BC126" s="449"/>
      <c r="BD126" s="449"/>
      <c r="BE126" s="449"/>
      <c r="BF126" s="449"/>
      <c r="BG126" s="449"/>
      <c r="BH126" s="449"/>
      <c r="BI126" s="449"/>
      <c r="BJ126" s="449"/>
      <c r="BK126" s="450"/>
      <c r="BL126" s="23"/>
      <c r="BN126" s="480" t="s">
        <v>716</v>
      </c>
      <c r="BO126" s="481"/>
      <c r="BP126" s="481"/>
      <c r="BQ126" s="481"/>
      <c r="BR126" s="481"/>
      <c r="BS126" s="481"/>
      <c r="BT126" s="481"/>
      <c r="BU126" s="481"/>
      <c r="BV126" s="481"/>
      <c r="BW126" s="481"/>
      <c r="BX126" s="481"/>
      <c r="BY126" s="481"/>
      <c r="BZ126" s="481"/>
      <c r="CA126" s="481"/>
      <c r="CB126" s="481"/>
      <c r="CC126" s="481"/>
      <c r="CD126" s="481"/>
      <c r="CE126" s="481"/>
      <c r="CF126" s="481"/>
      <c r="CG126" s="481"/>
      <c r="CH126" s="481"/>
      <c r="CI126" s="481"/>
      <c r="CJ126" s="481"/>
      <c r="CK126" s="481"/>
      <c r="CL126" s="481"/>
      <c r="CM126" s="481"/>
      <c r="CN126" s="481"/>
      <c r="CO126" s="481"/>
      <c r="CP126" s="481"/>
      <c r="CQ126" s="481"/>
      <c r="CR126" s="481"/>
      <c r="CS126" s="481"/>
      <c r="CT126" s="481"/>
      <c r="CU126" s="481"/>
      <c r="CV126" s="481"/>
      <c r="CW126" s="481"/>
      <c r="CX126" s="481"/>
      <c r="CY126" s="481"/>
      <c r="CZ126" s="481"/>
      <c r="DA126" s="481"/>
      <c r="DB126" s="481"/>
      <c r="DC126" s="481"/>
      <c r="DD126" s="481"/>
      <c r="DE126" s="481"/>
      <c r="DF126" s="481"/>
      <c r="DG126" s="481"/>
      <c r="DH126" s="481"/>
      <c r="DI126" s="481"/>
      <c r="DJ126" s="481"/>
      <c r="DK126" s="481"/>
      <c r="DL126" s="481"/>
      <c r="DM126" s="481"/>
      <c r="DN126" s="481"/>
      <c r="DO126" s="481"/>
      <c r="DP126" s="481"/>
      <c r="DQ126" s="481"/>
      <c r="DR126" s="481"/>
      <c r="DS126" s="481"/>
      <c r="DT126" s="482"/>
    </row>
    <row r="127" spans="1:130" ht="30" customHeight="1">
      <c r="B127" s="23"/>
      <c r="C127" s="23"/>
      <c r="D127" s="23"/>
      <c r="E127" s="462">
        <v>3</v>
      </c>
      <c r="F127" s="441" t="s">
        <v>117</v>
      </c>
      <c r="G127" s="441"/>
      <c r="H127" s="441"/>
      <c r="I127" s="441"/>
      <c r="J127" s="441"/>
      <c r="K127" s="441"/>
      <c r="L127" s="442"/>
      <c r="M127" s="443"/>
      <c r="N127" s="443"/>
      <c r="O127" s="443"/>
      <c r="P127" s="443"/>
      <c r="Q127" s="443"/>
      <c r="R127" s="443"/>
      <c r="S127" s="443"/>
      <c r="T127" s="443"/>
      <c r="U127" s="443"/>
      <c r="V127" s="443"/>
      <c r="W127" s="443"/>
      <c r="X127" s="443"/>
      <c r="Y127" s="443"/>
      <c r="Z127" s="443"/>
      <c r="AA127" s="443"/>
      <c r="AB127" s="443"/>
      <c r="AC127" s="443"/>
      <c r="AD127" s="443"/>
      <c r="AE127" s="443"/>
      <c r="AF127" s="443"/>
      <c r="AG127" s="443"/>
      <c r="AH127" s="443"/>
      <c r="AI127" s="443"/>
      <c r="AJ127" s="443"/>
      <c r="AK127" s="443"/>
      <c r="AL127" s="443"/>
      <c r="AM127" s="443"/>
      <c r="AN127" s="443"/>
      <c r="AO127" s="443"/>
      <c r="AP127" s="443"/>
      <c r="AQ127" s="443"/>
      <c r="AR127" s="443"/>
      <c r="AS127" s="443"/>
      <c r="AT127" s="443"/>
      <c r="AU127" s="444"/>
      <c r="AV127" s="445" t="s">
        <v>58</v>
      </c>
      <c r="AW127" s="446"/>
      <c r="AX127" s="446"/>
      <c r="AY127" s="446"/>
      <c r="AZ127" s="541" t="s">
        <v>54</v>
      </c>
      <c r="BA127" s="541"/>
      <c r="BB127" s="541"/>
      <c r="BC127" s="541"/>
      <c r="BD127" s="541"/>
      <c r="BE127" s="541"/>
      <c r="BF127" s="541"/>
      <c r="BG127" s="541"/>
      <c r="BH127" s="541"/>
      <c r="BI127" s="541"/>
      <c r="BJ127" s="541"/>
      <c r="BK127" s="542"/>
      <c r="BL127" s="23"/>
      <c r="BN127" s="483"/>
      <c r="BO127" s="484"/>
      <c r="BP127" s="484"/>
      <c r="BQ127" s="484"/>
      <c r="BR127" s="484"/>
      <c r="BS127" s="484"/>
      <c r="BT127" s="484"/>
      <c r="BU127" s="484"/>
      <c r="BV127" s="484"/>
      <c r="BW127" s="484"/>
      <c r="BX127" s="484"/>
      <c r="BY127" s="484"/>
      <c r="BZ127" s="484"/>
      <c r="CA127" s="484"/>
      <c r="CB127" s="484"/>
      <c r="CC127" s="484"/>
      <c r="CD127" s="484"/>
      <c r="CE127" s="484"/>
      <c r="CF127" s="484"/>
      <c r="CG127" s="484"/>
      <c r="CH127" s="484"/>
      <c r="CI127" s="484"/>
      <c r="CJ127" s="484"/>
      <c r="CK127" s="484"/>
      <c r="CL127" s="484"/>
      <c r="CM127" s="484"/>
      <c r="CN127" s="484"/>
      <c r="CO127" s="484"/>
      <c r="CP127" s="484"/>
      <c r="CQ127" s="484"/>
      <c r="CR127" s="484"/>
      <c r="CS127" s="484"/>
      <c r="CT127" s="484"/>
      <c r="CU127" s="484"/>
      <c r="CV127" s="484"/>
      <c r="CW127" s="484"/>
      <c r="CX127" s="484"/>
      <c r="CY127" s="484"/>
      <c r="CZ127" s="484"/>
      <c r="DA127" s="484"/>
      <c r="DB127" s="484"/>
      <c r="DC127" s="484"/>
      <c r="DD127" s="484"/>
      <c r="DE127" s="484"/>
      <c r="DF127" s="484"/>
      <c r="DG127" s="484"/>
      <c r="DH127" s="484"/>
      <c r="DI127" s="484"/>
      <c r="DJ127" s="484"/>
      <c r="DK127" s="484"/>
      <c r="DL127" s="484"/>
      <c r="DM127" s="484"/>
      <c r="DN127" s="484"/>
      <c r="DO127" s="484"/>
      <c r="DP127" s="484"/>
      <c r="DQ127" s="484"/>
      <c r="DR127" s="484"/>
      <c r="DS127" s="484"/>
      <c r="DT127" s="485"/>
    </row>
    <row r="128" spans="1:130" ht="53.25" customHeight="1">
      <c r="B128" s="23"/>
      <c r="C128" s="23"/>
      <c r="D128" s="23"/>
      <c r="E128" s="463"/>
      <c r="F128" s="447" t="s">
        <v>161</v>
      </c>
      <c r="G128" s="448"/>
      <c r="H128" s="448"/>
      <c r="I128" s="448"/>
      <c r="J128" s="448"/>
      <c r="K128" s="448"/>
      <c r="L128" s="449"/>
      <c r="M128" s="449"/>
      <c r="N128" s="449"/>
      <c r="O128" s="449"/>
      <c r="P128" s="449"/>
      <c r="Q128" s="449"/>
      <c r="R128" s="449"/>
      <c r="S128" s="449"/>
      <c r="T128" s="449"/>
      <c r="U128" s="449"/>
      <c r="V128" s="449"/>
      <c r="W128" s="449"/>
      <c r="X128" s="449"/>
      <c r="Y128" s="449"/>
      <c r="Z128" s="449"/>
      <c r="AA128" s="449"/>
      <c r="AB128" s="449"/>
      <c r="AC128" s="449"/>
      <c r="AD128" s="449"/>
      <c r="AE128" s="449"/>
      <c r="AF128" s="449"/>
      <c r="AG128" s="449"/>
      <c r="AH128" s="449"/>
      <c r="AI128" s="449"/>
      <c r="AJ128" s="449"/>
      <c r="AK128" s="449"/>
      <c r="AL128" s="449"/>
      <c r="AM128" s="449"/>
      <c r="AN128" s="449"/>
      <c r="AO128" s="449"/>
      <c r="AP128" s="449"/>
      <c r="AQ128" s="449"/>
      <c r="AR128" s="449"/>
      <c r="AS128" s="449"/>
      <c r="AT128" s="449"/>
      <c r="AU128" s="449"/>
      <c r="AV128" s="449"/>
      <c r="AW128" s="449"/>
      <c r="AX128" s="449"/>
      <c r="AY128" s="449"/>
      <c r="AZ128" s="449"/>
      <c r="BA128" s="449"/>
      <c r="BB128" s="449"/>
      <c r="BC128" s="449"/>
      <c r="BD128" s="449"/>
      <c r="BE128" s="449"/>
      <c r="BF128" s="449"/>
      <c r="BG128" s="449"/>
      <c r="BH128" s="449"/>
      <c r="BI128" s="449"/>
      <c r="BJ128" s="449"/>
      <c r="BK128" s="450"/>
      <c r="BL128" s="23"/>
      <c r="BN128" s="486" t="s">
        <v>717</v>
      </c>
      <c r="BO128" s="487"/>
      <c r="BP128" s="487"/>
      <c r="BQ128" s="487"/>
      <c r="BR128" s="487"/>
      <c r="BS128" s="487"/>
      <c r="BT128" s="487"/>
      <c r="BU128" s="487"/>
      <c r="BV128" s="487"/>
      <c r="BW128" s="487"/>
      <c r="BX128" s="487"/>
      <c r="BY128" s="487"/>
      <c r="BZ128" s="487"/>
      <c r="CA128" s="487"/>
      <c r="CB128" s="487"/>
      <c r="CC128" s="487"/>
      <c r="CD128" s="487"/>
      <c r="CE128" s="487"/>
      <c r="CF128" s="487"/>
      <c r="CG128" s="487"/>
      <c r="CH128" s="487"/>
      <c r="CI128" s="487"/>
      <c r="CJ128" s="487"/>
      <c r="CK128" s="487"/>
      <c r="CL128" s="487"/>
      <c r="CM128" s="487"/>
      <c r="CN128" s="487"/>
      <c r="CO128" s="487"/>
      <c r="CP128" s="487"/>
      <c r="CQ128" s="487"/>
      <c r="CR128" s="487"/>
      <c r="CS128" s="487"/>
      <c r="CT128" s="487"/>
      <c r="CU128" s="487"/>
      <c r="CV128" s="487"/>
      <c r="CW128" s="487"/>
      <c r="CX128" s="487"/>
      <c r="CY128" s="487"/>
      <c r="CZ128" s="487"/>
      <c r="DA128" s="487"/>
      <c r="DB128" s="487"/>
      <c r="DC128" s="487"/>
      <c r="DD128" s="487"/>
      <c r="DE128" s="487"/>
      <c r="DF128" s="487"/>
      <c r="DG128" s="487"/>
      <c r="DH128" s="487"/>
      <c r="DI128" s="487"/>
      <c r="DJ128" s="487"/>
      <c r="DK128" s="487"/>
      <c r="DL128" s="487"/>
      <c r="DM128" s="487"/>
      <c r="DN128" s="487"/>
      <c r="DO128" s="487"/>
      <c r="DP128" s="487"/>
      <c r="DQ128" s="487"/>
      <c r="DR128" s="487"/>
      <c r="DS128" s="487"/>
      <c r="DT128" s="488"/>
    </row>
    <row r="129" spans="1:124" ht="30" customHeight="1">
      <c r="B129" s="23"/>
      <c r="C129" s="23"/>
      <c r="D129" s="23"/>
      <c r="E129" s="462">
        <v>4</v>
      </c>
      <c r="F129" s="441" t="s">
        <v>117</v>
      </c>
      <c r="G129" s="441"/>
      <c r="H129" s="441"/>
      <c r="I129" s="441"/>
      <c r="J129" s="441"/>
      <c r="K129" s="441"/>
      <c r="L129" s="442"/>
      <c r="M129" s="443"/>
      <c r="N129" s="443"/>
      <c r="O129" s="443"/>
      <c r="P129" s="443"/>
      <c r="Q129" s="443"/>
      <c r="R129" s="443"/>
      <c r="S129" s="443"/>
      <c r="T129" s="443"/>
      <c r="U129" s="443"/>
      <c r="V129" s="443"/>
      <c r="W129" s="443"/>
      <c r="X129" s="443"/>
      <c r="Y129" s="443"/>
      <c r="Z129" s="443"/>
      <c r="AA129" s="443"/>
      <c r="AB129" s="443"/>
      <c r="AC129" s="443"/>
      <c r="AD129" s="443"/>
      <c r="AE129" s="443"/>
      <c r="AF129" s="443"/>
      <c r="AG129" s="443"/>
      <c r="AH129" s="443"/>
      <c r="AI129" s="443"/>
      <c r="AJ129" s="443"/>
      <c r="AK129" s="443"/>
      <c r="AL129" s="443"/>
      <c r="AM129" s="443"/>
      <c r="AN129" s="443"/>
      <c r="AO129" s="443"/>
      <c r="AP129" s="443"/>
      <c r="AQ129" s="443"/>
      <c r="AR129" s="443"/>
      <c r="AS129" s="443"/>
      <c r="AT129" s="443"/>
      <c r="AU129" s="444"/>
      <c r="AV129" s="445" t="s">
        <v>58</v>
      </c>
      <c r="AW129" s="446"/>
      <c r="AX129" s="446"/>
      <c r="AY129" s="446"/>
      <c r="AZ129" s="541" t="s">
        <v>54</v>
      </c>
      <c r="BA129" s="541"/>
      <c r="BB129" s="541"/>
      <c r="BC129" s="541"/>
      <c r="BD129" s="541"/>
      <c r="BE129" s="541"/>
      <c r="BF129" s="541"/>
      <c r="BG129" s="541"/>
      <c r="BH129" s="541"/>
      <c r="BI129" s="541"/>
      <c r="BJ129" s="541"/>
      <c r="BK129" s="542"/>
      <c r="BL129" s="23"/>
      <c r="BN129" s="1"/>
    </row>
    <row r="130" spans="1:124" ht="51.75" customHeight="1">
      <c r="B130" s="23"/>
      <c r="C130" s="23"/>
      <c r="D130" s="23"/>
      <c r="E130" s="463"/>
      <c r="F130" s="447" t="s">
        <v>161</v>
      </c>
      <c r="G130" s="448"/>
      <c r="H130" s="448"/>
      <c r="I130" s="448"/>
      <c r="J130" s="448"/>
      <c r="K130" s="448"/>
      <c r="L130" s="449"/>
      <c r="M130" s="449"/>
      <c r="N130" s="449"/>
      <c r="O130" s="449"/>
      <c r="P130" s="449"/>
      <c r="Q130" s="449"/>
      <c r="R130" s="449"/>
      <c r="S130" s="449"/>
      <c r="T130" s="449"/>
      <c r="U130" s="449"/>
      <c r="V130" s="449"/>
      <c r="W130" s="449"/>
      <c r="X130" s="449"/>
      <c r="Y130" s="449"/>
      <c r="Z130" s="449"/>
      <c r="AA130" s="449"/>
      <c r="AB130" s="449"/>
      <c r="AC130" s="449"/>
      <c r="AD130" s="449"/>
      <c r="AE130" s="449"/>
      <c r="AF130" s="449"/>
      <c r="AG130" s="449"/>
      <c r="AH130" s="449"/>
      <c r="AI130" s="449"/>
      <c r="AJ130" s="449"/>
      <c r="AK130" s="449"/>
      <c r="AL130" s="449"/>
      <c r="AM130" s="449"/>
      <c r="AN130" s="449"/>
      <c r="AO130" s="449"/>
      <c r="AP130" s="449"/>
      <c r="AQ130" s="449"/>
      <c r="AR130" s="449"/>
      <c r="AS130" s="449"/>
      <c r="AT130" s="449"/>
      <c r="AU130" s="449"/>
      <c r="AV130" s="449"/>
      <c r="AW130" s="449"/>
      <c r="AX130" s="449"/>
      <c r="AY130" s="449"/>
      <c r="AZ130" s="449"/>
      <c r="BA130" s="449"/>
      <c r="BB130" s="449"/>
      <c r="BC130" s="449"/>
      <c r="BD130" s="449"/>
      <c r="BE130" s="449"/>
      <c r="BF130" s="449"/>
      <c r="BG130" s="449"/>
      <c r="BH130" s="449"/>
      <c r="BI130" s="449"/>
      <c r="BJ130" s="449"/>
      <c r="BK130" s="450"/>
      <c r="BL130" s="23"/>
      <c r="BN130" s="1"/>
    </row>
    <row r="131" spans="1:124" ht="30" customHeight="1">
      <c r="B131" s="23"/>
      <c r="C131" s="23"/>
      <c r="D131" s="23"/>
      <c r="E131" s="462">
        <v>5</v>
      </c>
      <c r="F131" s="441" t="s">
        <v>117</v>
      </c>
      <c r="G131" s="441"/>
      <c r="H131" s="441"/>
      <c r="I131" s="441"/>
      <c r="J131" s="441"/>
      <c r="K131" s="441"/>
      <c r="L131" s="442"/>
      <c r="M131" s="443"/>
      <c r="N131" s="443"/>
      <c r="O131" s="443"/>
      <c r="P131" s="443"/>
      <c r="Q131" s="443"/>
      <c r="R131" s="443"/>
      <c r="S131" s="443"/>
      <c r="T131" s="443"/>
      <c r="U131" s="443"/>
      <c r="V131" s="443"/>
      <c r="W131" s="443"/>
      <c r="X131" s="443"/>
      <c r="Y131" s="443"/>
      <c r="Z131" s="443"/>
      <c r="AA131" s="443"/>
      <c r="AB131" s="443"/>
      <c r="AC131" s="443"/>
      <c r="AD131" s="443"/>
      <c r="AE131" s="443"/>
      <c r="AF131" s="443"/>
      <c r="AG131" s="443"/>
      <c r="AH131" s="443"/>
      <c r="AI131" s="443"/>
      <c r="AJ131" s="443"/>
      <c r="AK131" s="443"/>
      <c r="AL131" s="443"/>
      <c r="AM131" s="443"/>
      <c r="AN131" s="443"/>
      <c r="AO131" s="443"/>
      <c r="AP131" s="443"/>
      <c r="AQ131" s="443"/>
      <c r="AR131" s="443"/>
      <c r="AS131" s="443"/>
      <c r="AT131" s="443"/>
      <c r="AU131" s="444"/>
      <c r="AV131" s="445" t="s">
        <v>58</v>
      </c>
      <c r="AW131" s="446"/>
      <c r="AX131" s="446"/>
      <c r="AY131" s="446"/>
      <c r="AZ131" s="541" t="s">
        <v>54</v>
      </c>
      <c r="BA131" s="541"/>
      <c r="BB131" s="541"/>
      <c r="BC131" s="541"/>
      <c r="BD131" s="541"/>
      <c r="BE131" s="541"/>
      <c r="BF131" s="541"/>
      <c r="BG131" s="541"/>
      <c r="BH131" s="541"/>
      <c r="BI131" s="541"/>
      <c r="BJ131" s="541"/>
      <c r="BK131" s="542"/>
      <c r="BL131" s="23"/>
      <c r="BN131" s="1"/>
    </row>
    <row r="132" spans="1:124" ht="52.5" customHeight="1">
      <c r="B132" s="23"/>
      <c r="C132" s="23"/>
      <c r="D132" s="23"/>
      <c r="E132" s="463"/>
      <c r="F132" s="447" t="s">
        <v>161</v>
      </c>
      <c r="G132" s="448"/>
      <c r="H132" s="448"/>
      <c r="I132" s="448"/>
      <c r="J132" s="448"/>
      <c r="K132" s="448"/>
      <c r="L132" s="449"/>
      <c r="M132" s="449"/>
      <c r="N132" s="449"/>
      <c r="O132" s="449"/>
      <c r="P132" s="449"/>
      <c r="Q132" s="449"/>
      <c r="R132" s="449"/>
      <c r="S132" s="449"/>
      <c r="T132" s="449"/>
      <c r="U132" s="449"/>
      <c r="V132" s="449"/>
      <c r="W132" s="449"/>
      <c r="X132" s="449"/>
      <c r="Y132" s="449"/>
      <c r="Z132" s="449"/>
      <c r="AA132" s="449"/>
      <c r="AB132" s="449"/>
      <c r="AC132" s="449"/>
      <c r="AD132" s="449"/>
      <c r="AE132" s="449"/>
      <c r="AF132" s="449"/>
      <c r="AG132" s="449"/>
      <c r="AH132" s="449"/>
      <c r="AI132" s="449"/>
      <c r="AJ132" s="449"/>
      <c r="AK132" s="449"/>
      <c r="AL132" s="449"/>
      <c r="AM132" s="449"/>
      <c r="AN132" s="449"/>
      <c r="AO132" s="449"/>
      <c r="AP132" s="449"/>
      <c r="AQ132" s="449"/>
      <c r="AR132" s="449"/>
      <c r="AS132" s="449"/>
      <c r="AT132" s="449"/>
      <c r="AU132" s="449"/>
      <c r="AV132" s="449"/>
      <c r="AW132" s="449"/>
      <c r="AX132" s="449"/>
      <c r="AY132" s="449"/>
      <c r="AZ132" s="449"/>
      <c r="BA132" s="449"/>
      <c r="BB132" s="449"/>
      <c r="BC132" s="449"/>
      <c r="BD132" s="449"/>
      <c r="BE132" s="449"/>
      <c r="BF132" s="449"/>
      <c r="BG132" s="449"/>
      <c r="BH132" s="449"/>
      <c r="BI132" s="449"/>
      <c r="BJ132" s="449"/>
      <c r="BK132" s="450"/>
      <c r="BL132" s="23"/>
    </row>
    <row r="133" spans="1:124" ht="30" customHeight="1">
      <c r="B133" s="23"/>
      <c r="C133" s="23"/>
      <c r="D133" s="23"/>
      <c r="E133" s="462">
        <v>6</v>
      </c>
      <c r="F133" s="441" t="s">
        <v>117</v>
      </c>
      <c r="G133" s="441"/>
      <c r="H133" s="441"/>
      <c r="I133" s="441"/>
      <c r="J133" s="441"/>
      <c r="K133" s="441"/>
      <c r="L133" s="442"/>
      <c r="M133" s="443"/>
      <c r="N133" s="443"/>
      <c r="O133" s="443"/>
      <c r="P133" s="443"/>
      <c r="Q133" s="443"/>
      <c r="R133" s="443"/>
      <c r="S133" s="443"/>
      <c r="T133" s="443"/>
      <c r="U133" s="443"/>
      <c r="V133" s="443"/>
      <c r="W133" s="443"/>
      <c r="X133" s="443"/>
      <c r="Y133" s="443"/>
      <c r="Z133" s="443"/>
      <c r="AA133" s="443"/>
      <c r="AB133" s="443"/>
      <c r="AC133" s="443"/>
      <c r="AD133" s="443"/>
      <c r="AE133" s="443"/>
      <c r="AF133" s="443"/>
      <c r="AG133" s="443"/>
      <c r="AH133" s="443"/>
      <c r="AI133" s="443"/>
      <c r="AJ133" s="443"/>
      <c r="AK133" s="443"/>
      <c r="AL133" s="443"/>
      <c r="AM133" s="443"/>
      <c r="AN133" s="443"/>
      <c r="AO133" s="443"/>
      <c r="AP133" s="443"/>
      <c r="AQ133" s="443"/>
      <c r="AR133" s="443"/>
      <c r="AS133" s="443"/>
      <c r="AT133" s="443"/>
      <c r="AU133" s="444"/>
      <c r="AV133" s="445" t="s">
        <v>58</v>
      </c>
      <c r="AW133" s="446"/>
      <c r="AX133" s="446"/>
      <c r="AY133" s="446"/>
      <c r="AZ133" s="541" t="s">
        <v>54</v>
      </c>
      <c r="BA133" s="541"/>
      <c r="BB133" s="541"/>
      <c r="BC133" s="541"/>
      <c r="BD133" s="541"/>
      <c r="BE133" s="541"/>
      <c r="BF133" s="541"/>
      <c r="BG133" s="541"/>
      <c r="BH133" s="541"/>
      <c r="BI133" s="541"/>
      <c r="BJ133" s="541"/>
      <c r="BK133" s="542"/>
      <c r="BL133" s="23"/>
    </row>
    <row r="134" spans="1:124" ht="52.5" customHeight="1">
      <c r="B134" s="23"/>
      <c r="C134" s="23"/>
      <c r="D134" s="23"/>
      <c r="E134" s="463"/>
      <c r="F134" s="447" t="s">
        <v>161</v>
      </c>
      <c r="G134" s="448"/>
      <c r="H134" s="448"/>
      <c r="I134" s="448"/>
      <c r="J134" s="448"/>
      <c r="K134" s="448"/>
      <c r="L134" s="449"/>
      <c r="M134" s="449"/>
      <c r="N134" s="449"/>
      <c r="O134" s="449"/>
      <c r="P134" s="449"/>
      <c r="Q134" s="449"/>
      <c r="R134" s="449"/>
      <c r="S134" s="449"/>
      <c r="T134" s="449"/>
      <c r="U134" s="449"/>
      <c r="V134" s="449"/>
      <c r="W134" s="449"/>
      <c r="X134" s="449"/>
      <c r="Y134" s="449"/>
      <c r="Z134" s="449"/>
      <c r="AA134" s="449"/>
      <c r="AB134" s="449"/>
      <c r="AC134" s="449"/>
      <c r="AD134" s="449"/>
      <c r="AE134" s="449"/>
      <c r="AF134" s="449"/>
      <c r="AG134" s="449"/>
      <c r="AH134" s="449"/>
      <c r="AI134" s="449"/>
      <c r="AJ134" s="449"/>
      <c r="AK134" s="449"/>
      <c r="AL134" s="449"/>
      <c r="AM134" s="449"/>
      <c r="AN134" s="449"/>
      <c r="AO134" s="449"/>
      <c r="AP134" s="449"/>
      <c r="AQ134" s="449"/>
      <c r="AR134" s="449"/>
      <c r="AS134" s="449"/>
      <c r="AT134" s="449"/>
      <c r="AU134" s="449"/>
      <c r="AV134" s="449"/>
      <c r="AW134" s="449"/>
      <c r="AX134" s="449"/>
      <c r="AY134" s="449"/>
      <c r="AZ134" s="449"/>
      <c r="BA134" s="449"/>
      <c r="BB134" s="449"/>
      <c r="BC134" s="449"/>
      <c r="BD134" s="449"/>
      <c r="BE134" s="449"/>
      <c r="BF134" s="449"/>
      <c r="BG134" s="449"/>
      <c r="BH134" s="449"/>
      <c r="BI134" s="449"/>
      <c r="BJ134" s="449"/>
      <c r="BK134" s="450"/>
      <c r="BL134" s="23"/>
      <c r="BN134" s="1"/>
    </row>
    <row r="135" spans="1:124" ht="30" customHeight="1">
      <c r="B135" s="23"/>
      <c r="C135" s="23"/>
      <c r="D135" s="23"/>
      <c r="E135" s="462">
        <v>7</v>
      </c>
      <c r="F135" s="441" t="s">
        <v>117</v>
      </c>
      <c r="G135" s="441"/>
      <c r="H135" s="441"/>
      <c r="I135" s="441"/>
      <c r="J135" s="441"/>
      <c r="K135" s="441"/>
      <c r="L135" s="442"/>
      <c r="M135" s="443"/>
      <c r="N135" s="443"/>
      <c r="O135" s="443"/>
      <c r="P135" s="443"/>
      <c r="Q135" s="443"/>
      <c r="R135" s="443"/>
      <c r="S135" s="443"/>
      <c r="T135" s="443"/>
      <c r="U135" s="443"/>
      <c r="V135" s="443"/>
      <c r="W135" s="443"/>
      <c r="X135" s="443"/>
      <c r="Y135" s="443"/>
      <c r="Z135" s="443"/>
      <c r="AA135" s="443"/>
      <c r="AB135" s="443"/>
      <c r="AC135" s="443"/>
      <c r="AD135" s="443"/>
      <c r="AE135" s="443"/>
      <c r="AF135" s="443"/>
      <c r="AG135" s="443"/>
      <c r="AH135" s="443"/>
      <c r="AI135" s="443"/>
      <c r="AJ135" s="443"/>
      <c r="AK135" s="443"/>
      <c r="AL135" s="443"/>
      <c r="AM135" s="443"/>
      <c r="AN135" s="443"/>
      <c r="AO135" s="443"/>
      <c r="AP135" s="443"/>
      <c r="AQ135" s="443"/>
      <c r="AR135" s="443"/>
      <c r="AS135" s="443"/>
      <c r="AT135" s="443"/>
      <c r="AU135" s="444"/>
      <c r="AV135" s="445" t="s">
        <v>58</v>
      </c>
      <c r="AW135" s="446"/>
      <c r="AX135" s="446"/>
      <c r="AY135" s="446"/>
      <c r="AZ135" s="541" t="s">
        <v>54</v>
      </c>
      <c r="BA135" s="541"/>
      <c r="BB135" s="541"/>
      <c r="BC135" s="541"/>
      <c r="BD135" s="541"/>
      <c r="BE135" s="541"/>
      <c r="BF135" s="541"/>
      <c r="BG135" s="541"/>
      <c r="BH135" s="541"/>
      <c r="BI135" s="541"/>
      <c r="BJ135" s="541"/>
      <c r="BK135" s="542"/>
      <c r="BL135" s="23"/>
      <c r="BN135" s="1"/>
    </row>
    <row r="136" spans="1:124" ht="52.5" customHeight="1">
      <c r="B136" s="23"/>
      <c r="C136" s="23"/>
      <c r="D136" s="23"/>
      <c r="E136" s="463"/>
      <c r="F136" s="447" t="s">
        <v>161</v>
      </c>
      <c r="G136" s="448"/>
      <c r="H136" s="448"/>
      <c r="I136" s="448"/>
      <c r="J136" s="448"/>
      <c r="K136" s="448"/>
      <c r="L136" s="449"/>
      <c r="M136" s="449"/>
      <c r="N136" s="449"/>
      <c r="O136" s="449"/>
      <c r="P136" s="449"/>
      <c r="Q136" s="449"/>
      <c r="R136" s="449"/>
      <c r="S136" s="449"/>
      <c r="T136" s="449"/>
      <c r="U136" s="449"/>
      <c r="V136" s="449"/>
      <c r="W136" s="449"/>
      <c r="X136" s="449"/>
      <c r="Y136" s="449"/>
      <c r="Z136" s="449"/>
      <c r="AA136" s="449"/>
      <c r="AB136" s="449"/>
      <c r="AC136" s="449"/>
      <c r="AD136" s="449"/>
      <c r="AE136" s="449"/>
      <c r="AF136" s="449"/>
      <c r="AG136" s="449"/>
      <c r="AH136" s="449"/>
      <c r="AI136" s="449"/>
      <c r="AJ136" s="449"/>
      <c r="AK136" s="449"/>
      <c r="AL136" s="449"/>
      <c r="AM136" s="449"/>
      <c r="AN136" s="449"/>
      <c r="AO136" s="449"/>
      <c r="AP136" s="449"/>
      <c r="AQ136" s="449"/>
      <c r="AR136" s="449"/>
      <c r="AS136" s="449"/>
      <c r="AT136" s="449"/>
      <c r="AU136" s="449"/>
      <c r="AV136" s="449"/>
      <c r="AW136" s="449"/>
      <c r="AX136" s="449"/>
      <c r="AY136" s="449"/>
      <c r="AZ136" s="449"/>
      <c r="BA136" s="449"/>
      <c r="BB136" s="449"/>
      <c r="BC136" s="449"/>
      <c r="BD136" s="449"/>
      <c r="BE136" s="449"/>
      <c r="BF136" s="449"/>
      <c r="BG136" s="449"/>
      <c r="BH136" s="449"/>
      <c r="BI136" s="449"/>
      <c r="BJ136" s="449"/>
      <c r="BK136" s="450"/>
      <c r="BL136" s="23"/>
      <c r="BN136" s="1"/>
    </row>
    <row r="137" spans="1:124" ht="29.25" customHeight="1">
      <c r="B137" s="23"/>
      <c r="C137" s="23"/>
      <c r="D137" s="23"/>
      <c r="E137" s="462">
        <v>8</v>
      </c>
      <c r="F137" s="441" t="s">
        <v>117</v>
      </c>
      <c r="G137" s="441"/>
      <c r="H137" s="441"/>
      <c r="I137" s="441"/>
      <c r="J137" s="441"/>
      <c r="K137" s="441"/>
      <c r="L137" s="442"/>
      <c r="M137" s="443"/>
      <c r="N137" s="443"/>
      <c r="O137" s="443"/>
      <c r="P137" s="443"/>
      <c r="Q137" s="443"/>
      <c r="R137" s="443"/>
      <c r="S137" s="443"/>
      <c r="T137" s="443"/>
      <c r="U137" s="443"/>
      <c r="V137" s="443"/>
      <c r="W137" s="443"/>
      <c r="X137" s="443"/>
      <c r="Y137" s="443"/>
      <c r="Z137" s="443"/>
      <c r="AA137" s="443"/>
      <c r="AB137" s="443"/>
      <c r="AC137" s="443"/>
      <c r="AD137" s="443"/>
      <c r="AE137" s="443"/>
      <c r="AF137" s="443"/>
      <c r="AG137" s="443"/>
      <c r="AH137" s="443"/>
      <c r="AI137" s="443"/>
      <c r="AJ137" s="443"/>
      <c r="AK137" s="443"/>
      <c r="AL137" s="443"/>
      <c r="AM137" s="443"/>
      <c r="AN137" s="443"/>
      <c r="AO137" s="443"/>
      <c r="AP137" s="443"/>
      <c r="AQ137" s="443"/>
      <c r="AR137" s="443"/>
      <c r="AS137" s="443"/>
      <c r="AT137" s="443"/>
      <c r="AU137" s="444"/>
      <c r="AV137" s="445" t="s">
        <v>58</v>
      </c>
      <c r="AW137" s="446"/>
      <c r="AX137" s="446"/>
      <c r="AY137" s="446"/>
      <c r="AZ137" s="541" t="s">
        <v>54</v>
      </c>
      <c r="BA137" s="541"/>
      <c r="BB137" s="541"/>
      <c r="BC137" s="541"/>
      <c r="BD137" s="541"/>
      <c r="BE137" s="541"/>
      <c r="BF137" s="541"/>
      <c r="BG137" s="541"/>
      <c r="BH137" s="541"/>
      <c r="BI137" s="541"/>
      <c r="BJ137" s="541"/>
      <c r="BK137" s="542"/>
      <c r="BL137" s="23"/>
      <c r="BN137" s="1"/>
    </row>
    <row r="138" spans="1:124" ht="52.5" customHeight="1">
      <c r="B138" s="23"/>
      <c r="C138" s="23"/>
      <c r="D138" s="23"/>
      <c r="E138" s="463"/>
      <c r="F138" s="447" t="s">
        <v>161</v>
      </c>
      <c r="G138" s="448"/>
      <c r="H138" s="448"/>
      <c r="I138" s="448"/>
      <c r="J138" s="448"/>
      <c r="K138" s="448"/>
      <c r="L138" s="449"/>
      <c r="M138" s="449"/>
      <c r="N138" s="449"/>
      <c r="O138" s="449"/>
      <c r="P138" s="449"/>
      <c r="Q138" s="449"/>
      <c r="R138" s="449"/>
      <c r="S138" s="449"/>
      <c r="T138" s="449"/>
      <c r="U138" s="449"/>
      <c r="V138" s="449"/>
      <c r="W138" s="449"/>
      <c r="X138" s="449"/>
      <c r="Y138" s="449"/>
      <c r="Z138" s="449"/>
      <c r="AA138" s="449"/>
      <c r="AB138" s="449"/>
      <c r="AC138" s="449"/>
      <c r="AD138" s="449"/>
      <c r="AE138" s="449"/>
      <c r="AF138" s="449"/>
      <c r="AG138" s="449"/>
      <c r="AH138" s="449"/>
      <c r="AI138" s="449"/>
      <c r="AJ138" s="449"/>
      <c r="AK138" s="449"/>
      <c r="AL138" s="449"/>
      <c r="AM138" s="449"/>
      <c r="AN138" s="449"/>
      <c r="AO138" s="449"/>
      <c r="AP138" s="449"/>
      <c r="AQ138" s="449"/>
      <c r="AR138" s="449"/>
      <c r="AS138" s="449"/>
      <c r="AT138" s="449"/>
      <c r="AU138" s="449"/>
      <c r="AV138" s="449"/>
      <c r="AW138" s="449"/>
      <c r="AX138" s="449"/>
      <c r="AY138" s="449"/>
      <c r="AZ138" s="449"/>
      <c r="BA138" s="449"/>
      <c r="BB138" s="449"/>
      <c r="BC138" s="449"/>
      <c r="BD138" s="449"/>
      <c r="BE138" s="449"/>
      <c r="BF138" s="449"/>
      <c r="BG138" s="449"/>
      <c r="BH138" s="449"/>
      <c r="BI138" s="449"/>
      <c r="BJ138" s="449"/>
      <c r="BK138" s="450"/>
      <c r="BL138" s="23"/>
      <c r="BN138" s="1"/>
    </row>
    <row r="139" spans="1:124" ht="30" customHeight="1">
      <c r="B139" s="23"/>
      <c r="C139" s="23"/>
      <c r="D139" s="23"/>
      <c r="E139" s="462">
        <v>9</v>
      </c>
      <c r="F139" s="441" t="s">
        <v>117</v>
      </c>
      <c r="G139" s="441"/>
      <c r="H139" s="441"/>
      <c r="I139" s="441"/>
      <c r="J139" s="441"/>
      <c r="K139" s="441"/>
      <c r="L139" s="442"/>
      <c r="M139" s="443"/>
      <c r="N139" s="443"/>
      <c r="O139" s="443"/>
      <c r="P139" s="443"/>
      <c r="Q139" s="443"/>
      <c r="R139" s="443"/>
      <c r="S139" s="443"/>
      <c r="T139" s="443"/>
      <c r="U139" s="443"/>
      <c r="V139" s="443"/>
      <c r="W139" s="443"/>
      <c r="X139" s="443"/>
      <c r="Y139" s="443"/>
      <c r="Z139" s="443"/>
      <c r="AA139" s="443"/>
      <c r="AB139" s="443"/>
      <c r="AC139" s="443"/>
      <c r="AD139" s="443"/>
      <c r="AE139" s="443"/>
      <c r="AF139" s="443"/>
      <c r="AG139" s="443"/>
      <c r="AH139" s="443"/>
      <c r="AI139" s="443"/>
      <c r="AJ139" s="443"/>
      <c r="AK139" s="443"/>
      <c r="AL139" s="443"/>
      <c r="AM139" s="443"/>
      <c r="AN139" s="443"/>
      <c r="AO139" s="443"/>
      <c r="AP139" s="443"/>
      <c r="AQ139" s="443"/>
      <c r="AR139" s="443"/>
      <c r="AS139" s="443"/>
      <c r="AT139" s="443"/>
      <c r="AU139" s="444"/>
      <c r="AV139" s="445" t="s">
        <v>58</v>
      </c>
      <c r="AW139" s="446"/>
      <c r="AX139" s="446"/>
      <c r="AY139" s="446"/>
      <c r="AZ139" s="541" t="s">
        <v>54</v>
      </c>
      <c r="BA139" s="541"/>
      <c r="BB139" s="541"/>
      <c r="BC139" s="541"/>
      <c r="BD139" s="541"/>
      <c r="BE139" s="541"/>
      <c r="BF139" s="541"/>
      <c r="BG139" s="541"/>
      <c r="BH139" s="541"/>
      <c r="BI139" s="541"/>
      <c r="BJ139" s="541"/>
      <c r="BK139" s="542"/>
      <c r="BL139" s="23"/>
      <c r="BN139" s="1"/>
    </row>
    <row r="140" spans="1:124" ht="53.25" customHeight="1">
      <c r="B140" s="23"/>
      <c r="C140" s="23"/>
      <c r="D140" s="23"/>
      <c r="E140" s="463"/>
      <c r="F140" s="447" t="s">
        <v>161</v>
      </c>
      <c r="G140" s="448"/>
      <c r="H140" s="448"/>
      <c r="I140" s="448"/>
      <c r="J140" s="448"/>
      <c r="K140" s="448"/>
      <c r="L140" s="449"/>
      <c r="M140" s="449"/>
      <c r="N140" s="449"/>
      <c r="O140" s="449"/>
      <c r="P140" s="449"/>
      <c r="Q140" s="449"/>
      <c r="R140" s="449"/>
      <c r="S140" s="449"/>
      <c r="T140" s="449"/>
      <c r="U140" s="449"/>
      <c r="V140" s="449"/>
      <c r="W140" s="449"/>
      <c r="X140" s="449"/>
      <c r="Y140" s="449"/>
      <c r="Z140" s="449"/>
      <c r="AA140" s="449"/>
      <c r="AB140" s="449"/>
      <c r="AC140" s="449"/>
      <c r="AD140" s="449"/>
      <c r="AE140" s="449"/>
      <c r="AF140" s="449"/>
      <c r="AG140" s="449"/>
      <c r="AH140" s="449"/>
      <c r="AI140" s="449"/>
      <c r="AJ140" s="449"/>
      <c r="AK140" s="449"/>
      <c r="AL140" s="449"/>
      <c r="AM140" s="449"/>
      <c r="AN140" s="449"/>
      <c r="AO140" s="449"/>
      <c r="AP140" s="449"/>
      <c r="AQ140" s="449"/>
      <c r="AR140" s="449"/>
      <c r="AS140" s="449"/>
      <c r="AT140" s="449"/>
      <c r="AU140" s="449"/>
      <c r="AV140" s="449"/>
      <c r="AW140" s="449"/>
      <c r="AX140" s="449"/>
      <c r="AY140" s="449"/>
      <c r="AZ140" s="449"/>
      <c r="BA140" s="449"/>
      <c r="BB140" s="449"/>
      <c r="BC140" s="449"/>
      <c r="BD140" s="449"/>
      <c r="BE140" s="449"/>
      <c r="BF140" s="449"/>
      <c r="BG140" s="449"/>
      <c r="BH140" s="449"/>
      <c r="BI140" s="449"/>
      <c r="BJ140" s="449"/>
      <c r="BK140" s="450"/>
      <c r="BL140" s="23"/>
      <c r="BN140" s="1"/>
    </row>
    <row r="141" spans="1:124" ht="22.5" customHeight="1">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571"/>
      <c r="BL141" s="571"/>
      <c r="BN141" s="1"/>
    </row>
    <row r="142" spans="1:124" ht="15" customHeight="1">
      <c r="A142" s="19" t="s">
        <v>7</v>
      </c>
      <c r="B142" s="23"/>
      <c r="C142" s="287" t="s">
        <v>887</v>
      </c>
      <c r="D142" s="287"/>
      <c r="E142" s="287"/>
      <c r="F142" s="287"/>
      <c r="G142" s="287"/>
      <c r="H142" s="287"/>
      <c r="I142" s="287"/>
      <c r="J142" s="287"/>
      <c r="K142" s="287"/>
      <c r="L142" s="287"/>
      <c r="M142" s="287"/>
      <c r="N142" s="287"/>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row>
    <row r="143" spans="1:124" ht="7.5" customHeight="1">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P143" s="1268" t="s">
        <v>163</v>
      </c>
      <c r="BQ143" s="1269"/>
      <c r="BR143" s="1269"/>
      <c r="BS143" s="1269"/>
      <c r="BT143" s="1269"/>
      <c r="BU143" s="1269"/>
      <c r="BV143" s="1269"/>
      <c r="BW143" s="1269"/>
      <c r="BX143" s="1269"/>
      <c r="BY143" s="1269"/>
      <c r="BZ143" s="1269"/>
      <c r="CA143" s="1269"/>
      <c r="CB143" s="1269"/>
      <c r="CC143" s="1269"/>
      <c r="CD143" s="1269"/>
      <c r="CE143" s="1269"/>
      <c r="CF143" s="1269"/>
      <c r="CG143" s="1269"/>
      <c r="CH143" s="1269"/>
      <c r="CI143" s="1269"/>
      <c r="CJ143" s="1269"/>
      <c r="CK143" s="1269"/>
      <c r="CL143" s="1269"/>
      <c r="CM143" s="1269"/>
      <c r="CN143" s="1269"/>
      <c r="CO143" s="1269"/>
      <c r="CP143" s="1269"/>
      <c r="CQ143" s="1269"/>
      <c r="CR143" s="1269"/>
      <c r="CS143" s="1269"/>
      <c r="CT143" s="1269"/>
      <c r="CU143" s="1269"/>
      <c r="CV143" s="1269"/>
      <c r="CW143" s="1269"/>
      <c r="CX143" s="1269"/>
      <c r="CY143" s="1269"/>
      <c r="CZ143" s="1269"/>
      <c r="DA143" s="1269"/>
      <c r="DB143" s="1269"/>
      <c r="DC143" s="1269"/>
      <c r="DD143" s="1269"/>
      <c r="DE143" s="1269"/>
      <c r="DF143" s="1269"/>
      <c r="DG143" s="1269"/>
      <c r="DH143" s="1269"/>
      <c r="DI143" s="1269"/>
      <c r="DJ143" s="1269"/>
      <c r="DK143" s="1269"/>
      <c r="DL143" s="1269"/>
      <c r="DM143" s="1269"/>
      <c r="DN143" s="1269"/>
      <c r="DO143" s="1269"/>
      <c r="DP143" s="1269"/>
      <c r="DQ143" s="1269"/>
      <c r="DR143" s="1269"/>
      <c r="DS143" s="1269"/>
      <c r="DT143" s="1270"/>
    </row>
    <row r="144" spans="1:124" ht="15" customHeight="1">
      <c r="B144" s="23"/>
      <c r="C144" s="23"/>
      <c r="D144" s="347" t="s">
        <v>164</v>
      </c>
      <c r="E144" s="545"/>
      <c r="F144" s="545"/>
      <c r="G144" s="545"/>
      <c r="H144" s="545"/>
      <c r="I144" s="545"/>
      <c r="J144" s="545"/>
      <c r="K144" s="545"/>
      <c r="L144" s="545"/>
      <c r="M144" s="545"/>
      <c r="N144" s="545"/>
      <c r="O144" s="545"/>
      <c r="P144" s="545"/>
      <c r="Q144" s="545"/>
      <c r="R144" s="545"/>
      <c r="S144" s="545"/>
      <c r="T144" s="545"/>
      <c r="U144" s="545"/>
      <c r="V144" s="545"/>
      <c r="W144" s="545"/>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166"/>
      <c r="AV144" s="166"/>
      <c r="AW144" s="166"/>
      <c r="AX144" s="166"/>
      <c r="AY144" s="166"/>
      <c r="AZ144" s="166"/>
      <c r="BA144" s="166"/>
      <c r="BB144" s="166"/>
      <c r="BC144" s="166"/>
      <c r="BD144" s="166"/>
      <c r="BE144" s="166"/>
      <c r="BF144" s="166"/>
      <c r="BG144" s="166"/>
      <c r="BH144" s="166"/>
      <c r="BI144" s="166"/>
      <c r="BJ144" s="23"/>
      <c r="BK144" s="23"/>
      <c r="BL144" s="23"/>
      <c r="BP144" s="1271"/>
      <c r="BQ144" s="1272"/>
      <c r="BR144" s="1272"/>
      <c r="BS144" s="1272"/>
      <c r="BT144" s="1272"/>
      <c r="BU144" s="1272"/>
      <c r="BV144" s="1272"/>
      <c r="BW144" s="1272"/>
      <c r="BX144" s="1272"/>
      <c r="BY144" s="1272"/>
      <c r="BZ144" s="1272"/>
      <c r="CA144" s="1272"/>
      <c r="CB144" s="1272"/>
      <c r="CC144" s="1272"/>
      <c r="CD144" s="1272"/>
      <c r="CE144" s="1272"/>
      <c r="CF144" s="1272"/>
      <c r="CG144" s="1272"/>
      <c r="CH144" s="1272"/>
      <c r="CI144" s="1272"/>
      <c r="CJ144" s="1272"/>
      <c r="CK144" s="1272"/>
      <c r="CL144" s="1272"/>
      <c r="CM144" s="1272"/>
      <c r="CN144" s="1272"/>
      <c r="CO144" s="1272"/>
      <c r="CP144" s="1272"/>
      <c r="CQ144" s="1272"/>
      <c r="CR144" s="1272"/>
      <c r="CS144" s="1272"/>
      <c r="CT144" s="1272"/>
      <c r="CU144" s="1272"/>
      <c r="CV144" s="1272"/>
      <c r="CW144" s="1272"/>
      <c r="CX144" s="1272"/>
      <c r="CY144" s="1272"/>
      <c r="CZ144" s="1272"/>
      <c r="DA144" s="1272"/>
      <c r="DB144" s="1272"/>
      <c r="DC144" s="1272"/>
      <c r="DD144" s="1272"/>
      <c r="DE144" s="1272"/>
      <c r="DF144" s="1272"/>
      <c r="DG144" s="1272"/>
      <c r="DH144" s="1272"/>
      <c r="DI144" s="1272"/>
      <c r="DJ144" s="1272"/>
      <c r="DK144" s="1272"/>
      <c r="DL144" s="1272"/>
      <c r="DM144" s="1272"/>
      <c r="DN144" s="1272"/>
      <c r="DO144" s="1272"/>
      <c r="DP144" s="1272"/>
      <c r="DQ144" s="1272"/>
      <c r="DR144" s="1272"/>
      <c r="DS144" s="1272"/>
      <c r="DT144" s="1273"/>
    </row>
    <row r="145" spans="2:124" ht="30" customHeight="1">
      <c r="B145" s="23"/>
      <c r="C145" s="23"/>
      <c r="D145" s="23"/>
      <c r="E145" s="641" t="s">
        <v>165</v>
      </c>
      <c r="F145" s="642"/>
      <c r="G145" s="642"/>
      <c r="H145" s="642"/>
      <c r="I145" s="642"/>
      <c r="J145" s="642"/>
      <c r="K145" s="643"/>
      <c r="L145" s="459"/>
      <c r="M145" s="460"/>
      <c r="N145" s="460"/>
      <c r="O145" s="460"/>
      <c r="P145" s="460"/>
      <c r="Q145" s="460"/>
      <c r="R145" s="460"/>
      <c r="S145" s="460"/>
      <c r="T145" s="460"/>
      <c r="U145" s="460"/>
      <c r="V145" s="460"/>
      <c r="W145" s="460"/>
      <c r="X145" s="460"/>
      <c r="Y145" s="460"/>
      <c r="Z145" s="460"/>
      <c r="AA145" s="460"/>
      <c r="AB145" s="460"/>
      <c r="AC145" s="460"/>
      <c r="AD145" s="460"/>
      <c r="AE145" s="460"/>
      <c r="AF145" s="460"/>
      <c r="AG145" s="460"/>
      <c r="AH145" s="460"/>
      <c r="AI145" s="461"/>
      <c r="AJ145" s="578" t="s">
        <v>166</v>
      </c>
      <c r="AK145" s="579"/>
      <c r="AL145" s="579"/>
      <c r="AM145" s="579"/>
      <c r="AN145" s="579"/>
      <c r="AO145" s="579"/>
      <c r="AP145" s="579"/>
      <c r="AQ145" s="580"/>
      <c r="AR145" s="587"/>
      <c r="AS145" s="464"/>
      <c r="AT145" s="464"/>
      <c r="AU145" s="464"/>
      <c r="AV145" s="464"/>
      <c r="AW145" s="464"/>
      <c r="AX145" s="464"/>
      <c r="AY145" s="464"/>
      <c r="AZ145" s="464"/>
      <c r="BA145" s="464"/>
      <c r="BB145" s="464"/>
      <c r="BC145" s="464"/>
      <c r="BD145" s="464"/>
      <c r="BE145" s="464"/>
      <c r="BF145" s="464"/>
      <c r="BG145" s="464"/>
      <c r="BH145" s="464"/>
      <c r="BI145" s="464"/>
      <c r="BJ145" s="464"/>
      <c r="BK145" s="465"/>
      <c r="BL145" s="23"/>
      <c r="BP145" s="1274"/>
      <c r="BQ145" s="1275"/>
      <c r="BR145" s="1275"/>
      <c r="BS145" s="1275"/>
      <c r="BT145" s="1275"/>
      <c r="BU145" s="1275"/>
      <c r="BV145" s="1275"/>
      <c r="BW145" s="1275"/>
      <c r="BX145" s="1275"/>
      <c r="BY145" s="1275"/>
      <c r="BZ145" s="1275"/>
      <c r="CA145" s="1275"/>
      <c r="CB145" s="1275"/>
      <c r="CC145" s="1275"/>
      <c r="CD145" s="1275"/>
      <c r="CE145" s="1275"/>
      <c r="CF145" s="1275"/>
      <c r="CG145" s="1275"/>
      <c r="CH145" s="1275"/>
      <c r="CI145" s="1275"/>
      <c r="CJ145" s="1275"/>
      <c r="CK145" s="1275"/>
      <c r="CL145" s="1275"/>
      <c r="CM145" s="1275"/>
      <c r="CN145" s="1275"/>
      <c r="CO145" s="1275"/>
      <c r="CP145" s="1275"/>
      <c r="CQ145" s="1275"/>
      <c r="CR145" s="1275"/>
      <c r="CS145" s="1275"/>
      <c r="CT145" s="1275"/>
      <c r="CU145" s="1275"/>
      <c r="CV145" s="1275"/>
      <c r="CW145" s="1275"/>
      <c r="CX145" s="1275"/>
      <c r="CY145" s="1275"/>
      <c r="CZ145" s="1275"/>
      <c r="DA145" s="1275"/>
      <c r="DB145" s="1275"/>
      <c r="DC145" s="1275"/>
      <c r="DD145" s="1275"/>
      <c r="DE145" s="1275"/>
      <c r="DF145" s="1275"/>
      <c r="DG145" s="1275"/>
      <c r="DH145" s="1275"/>
      <c r="DI145" s="1275"/>
      <c r="DJ145" s="1275"/>
      <c r="DK145" s="1275"/>
      <c r="DL145" s="1275"/>
      <c r="DM145" s="1275"/>
      <c r="DN145" s="1275"/>
      <c r="DO145" s="1275"/>
      <c r="DP145" s="1275"/>
      <c r="DQ145" s="1275"/>
      <c r="DR145" s="1275"/>
      <c r="DS145" s="1275"/>
      <c r="DT145" s="1276"/>
    </row>
    <row r="146" spans="2:124" ht="30.75" customHeight="1">
      <c r="B146" s="23"/>
      <c r="C146" s="23"/>
      <c r="D146" s="23"/>
      <c r="E146" s="567" t="s">
        <v>167</v>
      </c>
      <c r="F146" s="568"/>
      <c r="G146" s="568"/>
      <c r="H146" s="568"/>
      <c r="I146" s="568"/>
      <c r="J146" s="568"/>
      <c r="K146" s="568"/>
      <c r="L146" s="686"/>
      <c r="M146" s="686"/>
      <c r="N146" s="686"/>
      <c r="O146" s="686"/>
      <c r="P146" s="686"/>
      <c r="Q146" s="686"/>
      <c r="R146" s="686"/>
      <c r="S146" s="686"/>
      <c r="T146" s="686"/>
      <c r="U146" s="686"/>
      <c r="V146" s="686"/>
      <c r="W146" s="686"/>
      <c r="X146" s="686"/>
      <c r="Y146" s="686"/>
      <c r="Z146" s="686"/>
      <c r="AA146" s="686"/>
      <c r="AB146" s="686"/>
      <c r="AC146" s="686"/>
      <c r="AD146" s="686"/>
      <c r="AE146" s="686"/>
      <c r="AF146" s="686"/>
      <c r="AG146" s="686"/>
      <c r="AH146" s="686"/>
      <c r="AI146" s="687"/>
      <c r="AJ146" s="569" t="s">
        <v>168</v>
      </c>
      <c r="AK146" s="570"/>
      <c r="AL146" s="570"/>
      <c r="AM146" s="570"/>
      <c r="AN146" s="570"/>
      <c r="AO146" s="570"/>
      <c r="AP146" s="570"/>
      <c r="AQ146" s="570"/>
      <c r="AR146" s="585" t="s">
        <v>64</v>
      </c>
      <c r="AS146" s="585"/>
      <c r="AT146" s="585"/>
      <c r="AU146" s="585"/>
      <c r="AV146" s="585"/>
      <c r="AW146" s="585"/>
      <c r="AX146" s="585"/>
      <c r="AY146" s="585"/>
      <c r="AZ146" s="585"/>
      <c r="BA146" s="585"/>
      <c r="BB146" s="585"/>
      <c r="BC146" s="585"/>
      <c r="BD146" s="585"/>
      <c r="BE146" s="585"/>
      <c r="BF146" s="585"/>
      <c r="BG146" s="585"/>
      <c r="BH146" s="585"/>
      <c r="BI146" s="585"/>
      <c r="BJ146" s="585"/>
      <c r="BK146" s="586"/>
      <c r="BL146" s="23"/>
      <c r="BP146" s="1245" t="s">
        <v>718</v>
      </c>
      <c r="BQ146" s="1246"/>
      <c r="BR146" s="1246"/>
      <c r="BS146" s="1246"/>
      <c r="BT146" s="1246"/>
      <c r="BU146" s="1246"/>
      <c r="BV146" s="1246"/>
      <c r="BW146" s="1246"/>
      <c r="BX146" s="1246"/>
      <c r="BY146" s="1246"/>
      <c r="BZ146" s="1246"/>
      <c r="CA146" s="1246"/>
      <c r="CB146" s="1246"/>
      <c r="CC146" s="1246"/>
      <c r="CD146" s="1246"/>
      <c r="CE146" s="1246"/>
      <c r="CF146" s="1246"/>
      <c r="CG146" s="1246"/>
      <c r="CH146" s="1246"/>
      <c r="CI146" s="1246"/>
      <c r="CJ146" s="1246"/>
      <c r="CK146" s="1246"/>
      <c r="CL146" s="1246"/>
      <c r="CM146" s="1246"/>
      <c r="CN146" s="1246"/>
      <c r="CO146" s="1246"/>
      <c r="CP146" s="1246"/>
      <c r="CQ146" s="1246"/>
      <c r="CR146" s="1246"/>
      <c r="CS146" s="1246"/>
      <c r="CT146" s="1246"/>
      <c r="CU146" s="1246"/>
      <c r="CV146" s="1246"/>
      <c r="CW146" s="1246"/>
      <c r="CX146" s="1246"/>
      <c r="CY146" s="1246"/>
      <c r="CZ146" s="1246"/>
      <c r="DA146" s="1246"/>
      <c r="DB146" s="1246"/>
      <c r="DC146" s="1246"/>
      <c r="DD146" s="1246"/>
      <c r="DE146" s="1246"/>
      <c r="DF146" s="1246"/>
      <c r="DG146" s="1246"/>
      <c r="DH146" s="1246"/>
      <c r="DI146" s="1246"/>
      <c r="DJ146" s="1246"/>
      <c r="DK146" s="1246"/>
      <c r="DL146" s="1246"/>
      <c r="DM146" s="1246"/>
      <c r="DN146" s="1246"/>
      <c r="DO146" s="1246"/>
      <c r="DP146" s="1246"/>
      <c r="DQ146" s="1246"/>
      <c r="DR146" s="1246"/>
      <c r="DS146" s="1246"/>
      <c r="DT146" s="1247"/>
    </row>
    <row r="147" spans="2:124" ht="30" customHeight="1">
      <c r="B147" s="23"/>
      <c r="C147" s="23"/>
      <c r="D147" s="23"/>
      <c r="E147" s="581" t="s">
        <v>169</v>
      </c>
      <c r="F147" s="582"/>
      <c r="G147" s="582"/>
      <c r="H147" s="582"/>
      <c r="I147" s="582"/>
      <c r="J147" s="582"/>
      <c r="K147" s="582"/>
      <c r="L147" s="583"/>
      <c r="M147" s="583"/>
      <c r="N147" s="583"/>
      <c r="O147" s="583"/>
      <c r="P147" s="583"/>
      <c r="Q147" s="583"/>
      <c r="R147" s="583"/>
      <c r="S147" s="583"/>
      <c r="T147" s="583"/>
      <c r="U147" s="583"/>
      <c r="V147" s="583"/>
      <c r="W147" s="583"/>
      <c r="X147" s="583"/>
      <c r="Y147" s="583"/>
      <c r="Z147" s="583"/>
      <c r="AA147" s="583"/>
      <c r="AB147" s="583"/>
      <c r="AC147" s="583"/>
      <c r="AD147" s="583"/>
      <c r="AE147" s="583"/>
      <c r="AF147" s="583"/>
      <c r="AG147" s="583"/>
      <c r="AH147" s="583"/>
      <c r="AI147" s="583"/>
      <c r="AJ147" s="583"/>
      <c r="AK147" s="583"/>
      <c r="AL147" s="583"/>
      <c r="AM147" s="583"/>
      <c r="AN147" s="583"/>
      <c r="AO147" s="583"/>
      <c r="AP147" s="583"/>
      <c r="AQ147" s="583"/>
      <c r="AR147" s="583"/>
      <c r="AS147" s="583"/>
      <c r="AT147" s="583"/>
      <c r="AU147" s="583"/>
      <c r="AV147" s="583"/>
      <c r="AW147" s="583"/>
      <c r="AX147" s="583"/>
      <c r="AY147" s="583"/>
      <c r="AZ147" s="583"/>
      <c r="BA147" s="583"/>
      <c r="BB147" s="583"/>
      <c r="BC147" s="583"/>
      <c r="BD147" s="583"/>
      <c r="BE147" s="583"/>
      <c r="BF147" s="583"/>
      <c r="BG147" s="583"/>
      <c r="BH147" s="583"/>
      <c r="BI147" s="583"/>
      <c r="BJ147" s="583"/>
      <c r="BK147" s="584"/>
      <c r="BL147" s="23"/>
      <c r="BP147" s="1248"/>
      <c r="BQ147" s="1249"/>
      <c r="BR147" s="1249"/>
      <c r="BS147" s="1249"/>
      <c r="BT147" s="1249"/>
      <c r="BU147" s="1249"/>
      <c r="BV147" s="1249"/>
      <c r="BW147" s="1249"/>
      <c r="BX147" s="1249"/>
      <c r="BY147" s="1249"/>
      <c r="BZ147" s="1249"/>
      <c r="CA147" s="1249"/>
      <c r="CB147" s="1249"/>
      <c r="CC147" s="1249"/>
      <c r="CD147" s="1249"/>
      <c r="CE147" s="1249"/>
      <c r="CF147" s="1249"/>
      <c r="CG147" s="1249"/>
      <c r="CH147" s="1249"/>
      <c r="CI147" s="1249"/>
      <c r="CJ147" s="1249"/>
      <c r="CK147" s="1249"/>
      <c r="CL147" s="1249"/>
      <c r="CM147" s="1249"/>
      <c r="CN147" s="1249"/>
      <c r="CO147" s="1249"/>
      <c r="CP147" s="1249"/>
      <c r="CQ147" s="1249"/>
      <c r="CR147" s="1249"/>
      <c r="CS147" s="1249"/>
      <c r="CT147" s="1249"/>
      <c r="CU147" s="1249"/>
      <c r="CV147" s="1249"/>
      <c r="CW147" s="1249"/>
      <c r="CX147" s="1249"/>
      <c r="CY147" s="1249"/>
      <c r="CZ147" s="1249"/>
      <c r="DA147" s="1249"/>
      <c r="DB147" s="1249"/>
      <c r="DC147" s="1249"/>
      <c r="DD147" s="1249"/>
      <c r="DE147" s="1249"/>
      <c r="DF147" s="1249"/>
      <c r="DG147" s="1249"/>
      <c r="DH147" s="1249"/>
      <c r="DI147" s="1249"/>
      <c r="DJ147" s="1249"/>
      <c r="DK147" s="1249"/>
      <c r="DL147" s="1249"/>
      <c r="DM147" s="1249"/>
      <c r="DN147" s="1249"/>
      <c r="DO147" s="1249"/>
      <c r="DP147" s="1249"/>
      <c r="DQ147" s="1249"/>
      <c r="DR147" s="1249"/>
      <c r="DS147" s="1249"/>
      <c r="DT147" s="1250"/>
    </row>
    <row r="148" spans="2:124" ht="7.5" customHeight="1">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P148" s="1251"/>
      <c r="BQ148" s="1252"/>
      <c r="BR148" s="1252"/>
      <c r="BS148" s="1252"/>
      <c r="BT148" s="1252"/>
      <c r="BU148" s="1252"/>
      <c r="BV148" s="1252"/>
      <c r="BW148" s="1252"/>
      <c r="BX148" s="1252"/>
      <c r="BY148" s="1252"/>
      <c r="BZ148" s="1252"/>
      <c r="CA148" s="1252"/>
      <c r="CB148" s="1252"/>
      <c r="CC148" s="1252"/>
      <c r="CD148" s="1252"/>
      <c r="CE148" s="1252"/>
      <c r="CF148" s="1252"/>
      <c r="CG148" s="1252"/>
      <c r="CH148" s="1252"/>
      <c r="CI148" s="1252"/>
      <c r="CJ148" s="1252"/>
      <c r="CK148" s="1252"/>
      <c r="CL148" s="1252"/>
      <c r="CM148" s="1252"/>
      <c r="CN148" s="1252"/>
      <c r="CO148" s="1252"/>
      <c r="CP148" s="1252"/>
      <c r="CQ148" s="1252"/>
      <c r="CR148" s="1252"/>
      <c r="CS148" s="1252"/>
      <c r="CT148" s="1252"/>
      <c r="CU148" s="1252"/>
      <c r="CV148" s="1252"/>
      <c r="CW148" s="1252"/>
      <c r="CX148" s="1252"/>
      <c r="CY148" s="1252"/>
      <c r="CZ148" s="1252"/>
      <c r="DA148" s="1252"/>
      <c r="DB148" s="1252"/>
      <c r="DC148" s="1252"/>
      <c r="DD148" s="1252"/>
      <c r="DE148" s="1252"/>
      <c r="DF148" s="1252"/>
      <c r="DG148" s="1252"/>
      <c r="DH148" s="1252"/>
      <c r="DI148" s="1252"/>
      <c r="DJ148" s="1252"/>
      <c r="DK148" s="1252"/>
      <c r="DL148" s="1252"/>
      <c r="DM148" s="1252"/>
      <c r="DN148" s="1252"/>
      <c r="DO148" s="1252"/>
      <c r="DP148" s="1252"/>
      <c r="DQ148" s="1252"/>
      <c r="DR148" s="1252"/>
      <c r="DS148" s="1252"/>
      <c r="DT148" s="1253"/>
    </row>
    <row r="149" spans="2:124" ht="15" customHeight="1">
      <c r="B149" s="23"/>
      <c r="C149" s="23"/>
      <c r="D149" s="347" t="s">
        <v>170</v>
      </c>
      <c r="E149" s="545"/>
      <c r="F149" s="545"/>
      <c r="G149" s="545"/>
      <c r="H149" s="545"/>
      <c r="I149" s="545"/>
      <c r="J149" s="545"/>
      <c r="K149" s="545"/>
      <c r="L149" s="545"/>
      <c r="M149" s="545"/>
      <c r="N149" s="545"/>
      <c r="O149" s="545"/>
      <c r="P149" s="545"/>
      <c r="Q149" s="545"/>
      <c r="R149" s="545"/>
      <c r="S149" s="545"/>
      <c r="T149" s="545"/>
      <c r="U149" s="545"/>
      <c r="V149" s="545"/>
      <c r="W149" s="545"/>
      <c r="X149" s="545"/>
      <c r="Y149" s="545"/>
      <c r="Z149" s="545"/>
      <c r="AA149" s="545"/>
      <c r="AB149" s="545"/>
      <c r="AC149" s="545"/>
      <c r="AD149" s="545"/>
      <c r="AE149" s="545"/>
      <c r="AF149" s="545"/>
      <c r="AG149" s="545"/>
      <c r="AH149" s="545"/>
      <c r="AI149" s="545"/>
      <c r="AJ149" s="545"/>
      <c r="AK149" s="545"/>
      <c r="AL149" s="545"/>
      <c r="AM149" s="545"/>
      <c r="AN149" s="545"/>
      <c r="AO149" s="545"/>
      <c r="AP149" s="545"/>
      <c r="AQ149" s="545"/>
      <c r="AR149" s="545"/>
      <c r="AS149" s="545"/>
      <c r="AT149" s="545"/>
      <c r="AU149" s="545"/>
      <c r="AV149" s="545"/>
      <c r="AW149" s="545"/>
      <c r="AX149" s="545"/>
      <c r="AY149" s="23"/>
      <c r="AZ149" s="23"/>
      <c r="BA149" s="23"/>
      <c r="BB149" s="23"/>
      <c r="BC149" s="23"/>
      <c r="BD149" s="23"/>
      <c r="BE149" s="23"/>
      <c r="BF149" s="23"/>
      <c r="BG149" s="23"/>
      <c r="BH149" s="23"/>
      <c r="BI149" s="23"/>
      <c r="BJ149" s="23"/>
      <c r="BK149" s="23"/>
      <c r="BL149" s="23"/>
      <c r="BP149" s="1254" t="s">
        <v>719</v>
      </c>
      <c r="BQ149" s="1255"/>
      <c r="BR149" s="1255"/>
      <c r="BS149" s="1255"/>
      <c r="BT149" s="1255"/>
      <c r="BU149" s="1255"/>
      <c r="BV149" s="1255"/>
      <c r="BW149" s="1255"/>
      <c r="BX149" s="1255"/>
      <c r="BY149" s="1255"/>
      <c r="BZ149" s="1255"/>
      <c r="CA149" s="1255"/>
      <c r="CB149" s="1255"/>
      <c r="CC149" s="1255"/>
      <c r="CD149" s="1255"/>
      <c r="CE149" s="1255"/>
      <c r="CF149" s="1255"/>
      <c r="CG149" s="1255"/>
      <c r="CH149" s="1255"/>
      <c r="CI149" s="1255"/>
      <c r="CJ149" s="1255"/>
      <c r="CK149" s="1255"/>
      <c r="CL149" s="1255"/>
      <c r="CM149" s="1255"/>
      <c r="CN149" s="1255"/>
      <c r="CO149" s="1255"/>
      <c r="CP149" s="1255"/>
      <c r="CQ149" s="1255"/>
      <c r="CR149" s="1255"/>
      <c r="CS149" s="1255"/>
      <c r="CT149" s="1255"/>
      <c r="CU149" s="1255"/>
      <c r="CV149" s="1255"/>
      <c r="CW149" s="1255"/>
      <c r="CX149" s="1255"/>
      <c r="CY149" s="1255"/>
      <c r="CZ149" s="1255"/>
      <c r="DA149" s="1255"/>
      <c r="DB149" s="1255"/>
      <c r="DC149" s="1255"/>
      <c r="DD149" s="1255"/>
      <c r="DE149" s="1255"/>
      <c r="DF149" s="1255"/>
      <c r="DG149" s="1255"/>
      <c r="DH149" s="1255"/>
      <c r="DI149" s="1255"/>
      <c r="DJ149" s="1255"/>
      <c r="DK149" s="1255"/>
      <c r="DL149" s="1255"/>
      <c r="DM149" s="1255"/>
      <c r="DN149" s="1255"/>
      <c r="DO149" s="1255"/>
      <c r="DP149" s="1255"/>
      <c r="DQ149" s="1255"/>
      <c r="DR149" s="1255"/>
      <c r="DS149" s="1255"/>
      <c r="DT149" s="1256"/>
    </row>
    <row r="150" spans="2:124" ht="57" customHeight="1">
      <c r="B150" s="23"/>
      <c r="C150" s="23"/>
      <c r="D150" s="23"/>
      <c r="E150" s="676" t="s">
        <v>171</v>
      </c>
      <c r="F150" s="677"/>
      <c r="G150" s="677"/>
      <c r="H150" s="677"/>
      <c r="I150" s="677"/>
      <c r="J150" s="677"/>
      <c r="K150" s="677"/>
      <c r="L150" s="680"/>
      <c r="M150" s="680"/>
      <c r="N150" s="680"/>
      <c r="O150" s="680"/>
      <c r="P150" s="680"/>
      <c r="Q150" s="680"/>
      <c r="R150" s="680"/>
      <c r="S150" s="680"/>
      <c r="T150" s="680"/>
      <c r="U150" s="680"/>
      <c r="V150" s="680"/>
      <c r="W150" s="680"/>
      <c r="X150" s="680"/>
      <c r="Y150" s="680"/>
      <c r="Z150" s="680"/>
      <c r="AA150" s="680"/>
      <c r="AB150" s="680"/>
      <c r="AC150" s="680"/>
      <c r="AD150" s="680"/>
      <c r="AE150" s="680"/>
      <c r="AF150" s="680"/>
      <c r="AG150" s="680"/>
      <c r="AH150" s="680"/>
      <c r="AI150" s="680"/>
      <c r="AJ150" s="680"/>
      <c r="AK150" s="680"/>
      <c r="AL150" s="680"/>
      <c r="AM150" s="680"/>
      <c r="AN150" s="680"/>
      <c r="AO150" s="680"/>
      <c r="AP150" s="680"/>
      <c r="AQ150" s="680"/>
      <c r="AR150" s="680"/>
      <c r="AS150" s="680"/>
      <c r="AT150" s="680"/>
      <c r="AU150" s="680"/>
      <c r="AV150" s="680"/>
      <c r="AW150" s="680"/>
      <c r="AX150" s="680"/>
      <c r="AY150" s="680"/>
      <c r="AZ150" s="680"/>
      <c r="BA150" s="680"/>
      <c r="BB150" s="680"/>
      <c r="BC150" s="680"/>
      <c r="BD150" s="680"/>
      <c r="BE150" s="680"/>
      <c r="BF150" s="680"/>
      <c r="BG150" s="680"/>
      <c r="BH150" s="680"/>
      <c r="BI150" s="680"/>
      <c r="BJ150" s="680"/>
      <c r="BK150" s="681"/>
      <c r="BL150" s="23"/>
      <c r="BN150" s="519">
        <f>LEN(L150)</f>
        <v>0</v>
      </c>
      <c r="BP150" s="1257"/>
      <c r="BQ150" s="1258"/>
      <c r="BR150" s="1258"/>
      <c r="BS150" s="1258"/>
      <c r="BT150" s="1258"/>
      <c r="BU150" s="1258"/>
      <c r="BV150" s="1258"/>
      <c r="BW150" s="1258"/>
      <c r="BX150" s="1258"/>
      <c r="BY150" s="1258"/>
      <c r="BZ150" s="1258"/>
      <c r="CA150" s="1258"/>
      <c r="CB150" s="1258"/>
      <c r="CC150" s="1258"/>
      <c r="CD150" s="1258"/>
      <c r="CE150" s="1258"/>
      <c r="CF150" s="1258"/>
      <c r="CG150" s="1258"/>
      <c r="CH150" s="1258"/>
      <c r="CI150" s="1258"/>
      <c r="CJ150" s="1258"/>
      <c r="CK150" s="1258"/>
      <c r="CL150" s="1258"/>
      <c r="CM150" s="1258"/>
      <c r="CN150" s="1258"/>
      <c r="CO150" s="1258"/>
      <c r="CP150" s="1258"/>
      <c r="CQ150" s="1258"/>
      <c r="CR150" s="1258"/>
      <c r="CS150" s="1258"/>
      <c r="CT150" s="1258"/>
      <c r="CU150" s="1258"/>
      <c r="CV150" s="1258"/>
      <c r="CW150" s="1258"/>
      <c r="CX150" s="1258"/>
      <c r="CY150" s="1258"/>
      <c r="CZ150" s="1258"/>
      <c r="DA150" s="1258"/>
      <c r="DB150" s="1258"/>
      <c r="DC150" s="1258"/>
      <c r="DD150" s="1258"/>
      <c r="DE150" s="1258"/>
      <c r="DF150" s="1258"/>
      <c r="DG150" s="1258"/>
      <c r="DH150" s="1258"/>
      <c r="DI150" s="1258"/>
      <c r="DJ150" s="1258"/>
      <c r="DK150" s="1258"/>
      <c r="DL150" s="1258"/>
      <c r="DM150" s="1258"/>
      <c r="DN150" s="1258"/>
      <c r="DO150" s="1258"/>
      <c r="DP150" s="1258"/>
      <c r="DQ150" s="1258"/>
      <c r="DR150" s="1258"/>
      <c r="DS150" s="1258"/>
      <c r="DT150" s="1259"/>
    </row>
    <row r="151" spans="2:124" ht="57" customHeight="1">
      <c r="B151" s="23"/>
      <c r="C151" s="23"/>
      <c r="D151" s="23"/>
      <c r="E151" s="678"/>
      <c r="F151" s="679"/>
      <c r="G151" s="679"/>
      <c r="H151" s="679"/>
      <c r="I151" s="679"/>
      <c r="J151" s="679"/>
      <c r="K151" s="679"/>
      <c r="L151" s="682"/>
      <c r="M151" s="682"/>
      <c r="N151" s="682"/>
      <c r="O151" s="682"/>
      <c r="P151" s="682"/>
      <c r="Q151" s="682"/>
      <c r="R151" s="682"/>
      <c r="S151" s="682"/>
      <c r="T151" s="682"/>
      <c r="U151" s="682"/>
      <c r="V151" s="682"/>
      <c r="W151" s="682"/>
      <c r="X151" s="682"/>
      <c r="Y151" s="682"/>
      <c r="Z151" s="682"/>
      <c r="AA151" s="682"/>
      <c r="AB151" s="682"/>
      <c r="AC151" s="682"/>
      <c r="AD151" s="682"/>
      <c r="AE151" s="682"/>
      <c r="AF151" s="682"/>
      <c r="AG151" s="682"/>
      <c r="AH151" s="682"/>
      <c r="AI151" s="682"/>
      <c r="AJ151" s="682"/>
      <c r="AK151" s="682"/>
      <c r="AL151" s="682"/>
      <c r="AM151" s="682"/>
      <c r="AN151" s="682"/>
      <c r="AO151" s="682"/>
      <c r="AP151" s="682"/>
      <c r="AQ151" s="682"/>
      <c r="AR151" s="682"/>
      <c r="AS151" s="682"/>
      <c r="AT151" s="682"/>
      <c r="AU151" s="682"/>
      <c r="AV151" s="682"/>
      <c r="AW151" s="682"/>
      <c r="AX151" s="682"/>
      <c r="AY151" s="682"/>
      <c r="AZ151" s="682"/>
      <c r="BA151" s="682"/>
      <c r="BB151" s="682"/>
      <c r="BC151" s="682"/>
      <c r="BD151" s="682"/>
      <c r="BE151" s="682"/>
      <c r="BF151" s="682"/>
      <c r="BG151" s="682"/>
      <c r="BH151" s="682"/>
      <c r="BI151" s="682"/>
      <c r="BJ151" s="682"/>
      <c r="BK151" s="683"/>
      <c r="BL151" s="23"/>
      <c r="BN151" s="1147"/>
      <c r="BP151" s="1181" t="s">
        <v>720</v>
      </c>
      <c r="BQ151" s="1260"/>
      <c r="BR151" s="1260"/>
      <c r="BS151" s="1260"/>
      <c r="BT151" s="1260"/>
      <c r="BU151" s="1260"/>
      <c r="BV151" s="1260"/>
      <c r="BW151" s="1260"/>
      <c r="BX151" s="1260"/>
      <c r="BY151" s="1260"/>
      <c r="BZ151" s="1260"/>
      <c r="CA151" s="1260"/>
      <c r="CB151" s="1260"/>
      <c r="CC151" s="1260"/>
      <c r="CD151" s="1260"/>
      <c r="CE151" s="1260"/>
      <c r="CF151" s="1260"/>
      <c r="CG151" s="1260"/>
      <c r="CH151" s="1260"/>
      <c r="CI151" s="1260"/>
      <c r="CJ151" s="1260"/>
      <c r="CK151" s="1260"/>
      <c r="CL151" s="1260"/>
      <c r="CM151" s="1260"/>
      <c r="CN151" s="1260"/>
      <c r="CO151" s="1260"/>
      <c r="CP151" s="1260"/>
      <c r="CQ151" s="1260"/>
      <c r="CR151" s="1260"/>
      <c r="CS151" s="1260"/>
      <c r="CT151" s="1260"/>
      <c r="CU151" s="1260"/>
      <c r="CV151" s="1260"/>
      <c r="CW151" s="1260"/>
      <c r="CX151" s="1260"/>
      <c r="CY151" s="1260"/>
      <c r="CZ151" s="1260"/>
      <c r="DA151" s="1260"/>
      <c r="DB151" s="1260"/>
      <c r="DC151" s="1260"/>
      <c r="DD151" s="1260"/>
      <c r="DE151" s="1260"/>
      <c r="DF151" s="1260"/>
      <c r="DG151" s="1260"/>
      <c r="DH151" s="1260"/>
      <c r="DI151" s="1260"/>
      <c r="DJ151" s="1260"/>
      <c r="DK151" s="1260"/>
      <c r="DL151" s="1260"/>
      <c r="DM151" s="1260"/>
      <c r="DN151" s="1260"/>
      <c r="DO151" s="1260"/>
      <c r="DP151" s="1260"/>
      <c r="DQ151" s="1260"/>
      <c r="DR151" s="1260"/>
      <c r="DS151" s="1260"/>
      <c r="DT151" s="1261"/>
    </row>
    <row r="152" spans="2:124" ht="57" customHeight="1">
      <c r="B152" s="23"/>
      <c r="C152" s="23"/>
      <c r="D152" s="23"/>
      <c r="E152" s="665"/>
      <c r="F152" s="666"/>
      <c r="G152" s="666"/>
      <c r="H152" s="666"/>
      <c r="I152" s="666"/>
      <c r="J152" s="666"/>
      <c r="K152" s="666"/>
      <c r="L152" s="684"/>
      <c r="M152" s="684"/>
      <c r="N152" s="684"/>
      <c r="O152" s="684"/>
      <c r="P152" s="684"/>
      <c r="Q152" s="684"/>
      <c r="R152" s="684"/>
      <c r="S152" s="684"/>
      <c r="T152" s="684"/>
      <c r="U152" s="684"/>
      <c r="V152" s="684"/>
      <c r="W152" s="684"/>
      <c r="X152" s="684"/>
      <c r="Y152" s="684"/>
      <c r="Z152" s="684"/>
      <c r="AA152" s="684"/>
      <c r="AB152" s="684"/>
      <c r="AC152" s="684"/>
      <c r="AD152" s="684"/>
      <c r="AE152" s="684"/>
      <c r="AF152" s="684"/>
      <c r="AG152" s="684"/>
      <c r="AH152" s="684"/>
      <c r="AI152" s="684"/>
      <c r="AJ152" s="684"/>
      <c r="AK152" s="684"/>
      <c r="AL152" s="684"/>
      <c r="AM152" s="684"/>
      <c r="AN152" s="684"/>
      <c r="AO152" s="684"/>
      <c r="AP152" s="684"/>
      <c r="AQ152" s="684"/>
      <c r="AR152" s="684"/>
      <c r="AS152" s="684"/>
      <c r="AT152" s="684"/>
      <c r="AU152" s="684"/>
      <c r="AV152" s="684"/>
      <c r="AW152" s="684"/>
      <c r="AX152" s="684"/>
      <c r="AY152" s="684"/>
      <c r="AZ152" s="684"/>
      <c r="BA152" s="684"/>
      <c r="BB152" s="684"/>
      <c r="BC152" s="684"/>
      <c r="BD152" s="684"/>
      <c r="BE152" s="684"/>
      <c r="BF152" s="684"/>
      <c r="BG152" s="684"/>
      <c r="BH152" s="684"/>
      <c r="BI152" s="684"/>
      <c r="BJ152" s="684"/>
      <c r="BK152" s="685"/>
      <c r="BL152" s="23"/>
      <c r="BN152" s="520"/>
      <c r="BP152" s="1262" t="s">
        <v>721</v>
      </c>
      <c r="BQ152" s="1263"/>
      <c r="BR152" s="1263"/>
      <c r="BS152" s="1263"/>
      <c r="BT152" s="1263"/>
      <c r="BU152" s="1263"/>
      <c r="BV152" s="1263"/>
      <c r="BW152" s="1263"/>
      <c r="BX152" s="1263"/>
      <c r="BY152" s="1263"/>
      <c r="BZ152" s="1263"/>
      <c r="CA152" s="1263"/>
      <c r="CB152" s="1263"/>
      <c r="CC152" s="1263"/>
      <c r="CD152" s="1263"/>
      <c r="CE152" s="1263"/>
      <c r="CF152" s="1263"/>
      <c r="CG152" s="1263"/>
      <c r="CH152" s="1263"/>
      <c r="CI152" s="1263"/>
      <c r="CJ152" s="1263"/>
      <c r="CK152" s="1263"/>
      <c r="CL152" s="1263"/>
      <c r="CM152" s="1263"/>
      <c r="CN152" s="1263"/>
      <c r="CO152" s="1263"/>
      <c r="CP152" s="1263"/>
      <c r="CQ152" s="1263"/>
      <c r="CR152" s="1263"/>
      <c r="CS152" s="1263"/>
      <c r="CT152" s="1263"/>
      <c r="CU152" s="1263"/>
      <c r="CV152" s="1263"/>
      <c r="CW152" s="1263"/>
      <c r="CX152" s="1263"/>
      <c r="CY152" s="1263"/>
      <c r="CZ152" s="1263"/>
      <c r="DA152" s="1263"/>
      <c r="DB152" s="1263"/>
      <c r="DC152" s="1263"/>
      <c r="DD152" s="1263"/>
      <c r="DE152" s="1263"/>
      <c r="DF152" s="1263"/>
      <c r="DG152" s="1263"/>
      <c r="DH152" s="1263"/>
      <c r="DI152" s="1263"/>
      <c r="DJ152" s="1263"/>
      <c r="DK152" s="1263"/>
      <c r="DL152" s="1263"/>
      <c r="DM152" s="1263"/>
      <c r="DN152" s="1263"/>
      <c r="DO152" s="1263"/>
      <c r="DP152" s="1263"/>
      <c r="DQ152" s="1263"/>
      <c r="DR152" s="1263"/>
      <c r="DS152" s="1263"/>
      <c r="DT152" s="1264"/>
    </row>
    <row r="153" spans="2:124" ht="56.15" customHeight="1">
      <c r="B153" s="23"/>
      <c r="C153" s="23"/>
      <c r="D153" s="23"/>
      <c r="E153" s="688" t="s">
        <v>172</v>
      </c>
      <c r="F153" s="689"/>
      <c r="G153" s="689"/>
      <c r="H153" s="689"/>
      <c r="I153" s="689"/>
      <c r="J153" s="689"/>
      <c r="K153" s="689"/>
      <c r="L153" s="692"/>
      <c r="M153" s="692"/>
      <c r="N153" s="692"/>
      <c r="O153" s="692"/>
      <c r="P153" s="692"/>
      <c r="Q153" s="692"/>
      <c r="R153" s="692"/>
      <c r="S153" s="692"/>
      <c r="T153" s="692"/>
      <c r="U153" s="692"/>
      <c r="V153" s="692"/>
      <c r="W153" s="692"/>
      <c r="X153" s="692"/>
      <c r="Y153" s="692"/>
      <c r="Z153" s="692"/>
      <c r="AA153" s="692"/>
      <c r="AB153" s="692"/>
      <c r="AC153" s="692"/>
      <c r="AD153" s="692"/>
      <c r="AE153" s="692"/>
      <c r="AF153" s="692"/>
      <c r="AG153" s="692"/>
      <c r="AH153" s="692"/>
      <c r="AI153" s="692"/>
      <c r="AJ153" s="692"/>
      <c r="AK153" s="692"/>
      <c r="AL153" s="692"/>
      <c r="AM153" s="692"/>
      <c r="AN153" s="692"/>
      <c r="AO153" s="692"/>
      <c r="AP153" s="692"/>
      <c r="AQ153" s="692"/>
      <c r="AR153" s="692"/>
      <c r="AS153" s="692"/>
      <c r="AT153" s="692"/>
      <c r="AU153" s="692"/>
      <c r="AV153" s="692"/>
      <c r="AW153" s="692"/>
      <c r="AX153" s="692"/>
      <c r="AY153" s="692"/>
      <c r="AZ153" s="692"/>
      <c r="BA153" s="692"/>
      <c r="BB153" s="692"/>
      <c r="BC153" s="692"/>
      <c r="BD153" s="692"/>
      <c r="BE153" s="692"/>
      <c r="BF153" s="692"/>
      <c r="BG153" s="692"/>
      <c r="BH153" s="692"/>
      <c r="BI153" s="692"/>
      <c r="BJ153" s="692"/>
      <c r="BK153" s="693"/>
      <c r="BL153" s="23"/>
      <c r="BN153" s="519">
        <f>LEN(L153)</f>
        <v>0</v>
      </c>
      <c r="BP153" s="1251"/>
      <c r="BQ153" s="1252"/>
      <c r="BR153" s="1252"/>
      <c r="BS153" s="1252"/>
      <c r="BT153" s="1252"/>
      <c r="BU153" s="1252"/>
      <c r="BV153" s="1252"/>
      <c r="BW153" s="1252"/>
      <c r="BX153" s="1252"/>
      <c r="BY153" s="1252"/>
      <c r="BZ153" s="1252"/>
      <c r="CA153" s="1252"/>
      <c r="CB153" s="1252"/>
      <c r="CC153" s="1252"/>
      <c r="CD153" s="1252"/>
      <c r="CE153" s="1252"/>
      <c r="CF153" s="1252"/>
      <c r="CG153" s="1252"/>
      <c r="CH153" s="1252"/>
      <c r="CI153" s="1252"/>
      <c r="CJ153" s="1252"/>
      <c r="CK153" s="1252"/>
      <c r="CL153" s="1252"/>
      <c r="CM153" s="1252"/>
      <c r="CN153" s="1252"/>
      <c r="CO153" s="1252"/>
      <c r="CP153" s="1252"/>
      <c r="CQ153" s="1252"/>
      <c r="CR153" s="1252"/>
      <c r="CS153" s="1252"/>
      <c r="CT153" s="1252"/>
      <c r="CU153" s="1252"/>
      <c r="CV153" s="1252"/>
      <c r="CW153" s="1252"/>
      <c r="CX153" s="1252"/>
      <c r="CY153" s="1252"/>
      <c r="CZ153" s="1252"/>
      <c r="DA153" s="1252"/>
      <c r="DB153" s="1252"/>
      <c r="DC153" s="1252"/>
      <c r="DD153" s="1252"/>
      <c r="DE153" s="1252"/>
      <c r="DF153" s="1252"/>
      <c r="DG153" s="1252"/>
      <c r="DH153" s="1252"/>
      <c r="DI153" s="1252"/>
      <c r="DJ153" s="1252"/>
      <c r="DK153" s="1252"/>
      <c r="DL153" s="1252"/>
      <c r="DM153" s="1252"/>
      <c r="DN153" s="1252"/>
      <c r="DO153" s="1252"/>
      <c r="DP153" s="1252"/>
      <c r="DQ153" s="1252"/>
      <c r="DR153" s="1252"/>
      <c r="DS153" s="1252"/>
      <c r="DT153" s="1253"/>
    </row>
    <row r="154" spans="2:124" ht="56.15" customHeight="1">
      <c r="B154" s="23"/>
      <c r="C154" s="23"/>
      <c r="D154" s="23"/>
      <c r="E154" s="690"/>
      <c r="F154" s="691"/>
      <c r="G154" s="691"/>
      <c r="H154" s="691"/>
      <c r="I154" s="691"/>
      <c r="J154" s="691"/>
      <c r="K154" s="691"/>
      <c r="L154" s="694"/>
      <c r="M154" s="694"/>
      <c r="N154" s="694"/>
      <c r="O154" s="694"/>
      <c r="P154" s="694"/>
      <c r="Q154" s="694"/>
      <c r="R154" s="694"/>
      <c r="S154" s="694"/>
      <c r="T154" s="694"/>
      <c r="U154" s="694"/>
      <c r="V154" s="694"/>
      <c r="W154" s="694"/>
      <c r="X154" s="694"/>
      <c r="Y154" s="694"/>
      <c r="Z154" s="694"/>
      <c r="AA154" s="694"/>
      <c r="AB154" s="694"/>
      <c r="AC154" s="694"/>
      <c r="AD154" s="694"/>
      <c r="AE154" s="694"/>
      <c r="AF154" s="694"/>
      <c r="AG154" s="694"/>
      <c r="AH154" s="694"/>
      <c r="AI154" s="694"/>
      <c r="AJ154" s="694"/>
      <c r="AK154" s="694"/>
      <c r="AL154" s="694"/>
      <c r="AM154" s="694"/>
      <c r="AN154" s="694"/>
      <c r="AO154" s="694"/>
      <c r="AP154" s="694"/>
      <c r="AQ154" s="694"/>
      <c r="AR154" s="694"/>
      <c r="AS154" s="694"/>
      <c r="AT154" s="694"/>
      <c r="AU154" s="694"/>
      <c r="AV154" s="694"/>
      <c r="AW154" s="694"/>
      <c r="AX154" s="694"/>
      <c r="AY154" s="694"/>
      <c r="AZ154" s="694"/>
      <c r="BA154" s="694"/>
      <c r="BB154" s="694"/>
      <c r="BC154" s="694"/>
      <c r="BD154" s="694"/>
      <c r="BE154" s="694"/>
      <c r="BF154" s="694"/>
      <c r="BG154" s="694"/>
      <c r="BH154" s="694"/>
      <c r="BI154" s="694"/>
      <c r="BJ154" s="694"/>
      <c r="BK154" s="695"/>
      <c r="BL154" s="23"/>
      <c r="BN154" s="520"/>
      <c r="BP154" s="1254" t="s">
        <v>722</v>
      </c>
      <c r="BQ154" s="1255"/>
      <c r="BR154" s="1255"/>
      <c r="BS154" s="1255"/>
      <c r="BT154" s="1255"/>
      <c r="BU154" s="1255"/>
      <c r="BV154" s="1255"/>
      <c r="BW154" s="1255"/>
      <c r="BX154" s="1255"/>
      <c r="BY154" s="1255"/>
      <c r="BZ154" s="1255"/>
      <c r="CA154" s="1255"/>
      <c r="CB154" s="1255"/>
      <c r="CC154" s="1255"/>
      <c r="CD154" s="1255"/>
      <c r="CE154" s="1255"/>
      <c r="CF154" s="1255"/>
      <c r="CG154" s="1255"/>
      <c r="CH154" s="1255"/>
      <c r="CI154" s="1255"/>
      <c r="CJ154" s="1255"/>
      <c r="CK154" s="1255"/>
      <c r="CL154" s="1255"/>
      <c r="CM154" s="1255"/>
      <c r="CN154" s="1255"/>
      <c r="CO154" s="1255"/>
      <c r="CP154" s="1255"/>
      <c r="CQ154" s="1255"/>
      <c r="CR154" s="1255"/>
      <c r="CS154" s="1255"/>
      <c r="CT154" s="1255"/>
      <c r="CU154" s="1255"/>
      <c r="CV154" s="1255"/>
      <c r="CW154" s="1255"/>
      <c r="CX154" s="1255"/>
      <c r="CY154" s="1255"/>
      <c r="CZ154" s="1255"/>
      <c r="DA154" s="1255"/>
      <c r="DB154" s="1255"/>
      <c r="DC154" s="1255"/>
      <c r="DD154" s="1255"/>
      <c r="DE154" s="1255"/>
      <c r="DF154" s="1255"/>
      <c r="DG154" s="1255"/>
      <c r="DH154" s="1255"/>
      <c r="DI154" s="1255"/>
      <c r="DJ154" s="1255"/>
      <c r="DK154" s="1255"/>
      <c r="DL154" s="1255"/>
      <c r="DM154" s="1255"/>
      <c r="DN154" s="1255"/>
      <c r="DO154" s="1255"/>
      <c r="DP154" s="1255"/>
      <c r="DQ154" s="1255"/>
      <c r="DR154" s="1255"/>
      <c r="DS154" s="1255"/>
      <c r="DT154" s="1256"/>
    </row>
    <row r="155" spans="2:124" ht="7.5" customHeight="1">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N155" s="19"/>
      <c r="BP155" s="1265"/>
      <c r="BQ155" s="1266"/>
      <c r="BR155" s="1266"/>
      <c r="BS155" s="1266"/>
      <c r="BT155" s="1266"/>
      <c r="BU155" s="1266"/>
      <c r="BV155" s="1266"/>
      <c r="BW155" s="1266"/>
      <c r="BX155" s="1266"/>
      <c r="BY155" s="1266"/>
      <c r="BZ155" s="1266"/>
      <c r="CA155" s="1266"/>
      <c r="CB155" s="1266"/>
      <c r="CC155" s="1266"/>
      <c r="CD155" s="1266"/>
      <c r="CE155" s="1266"/>
      <c r="CF155" s="1266"/>
      <c r="CG155" s="1266"/>
      <c r="CH155" s="1266"/>
      <c r="CI155" s="1266"/>
      <c r="CJ155" s="1266"/>
      <c r="CK155" s="1266"/>
      <c r="CL155" s="1266"/>
      <c r="CM155" s="1266"/>
      <c r="CN155" s="1266"/>
      <c r="CO155" s="1266"/>
      <c r="CP155" s="1266"/>
      <c r="CQ155" s="1266"/>
      <c r="CR155" s="1266"/>
      <c r="CS155" s="1266"/>
      <c r="CT155" s="1266"/>
      <c r="CU155" s="1266"/>
      <c r="CV155" s="1266"/>
      <c r="CW155" s="1266"/>
      <c r="CX155" s="1266"/>
      <c r="CY155" s="1266"/>
      <c r="CZ155" s="1266"/>
      <c r="DA155" s="1266"/>
      <c r="DB155" s="1266"/>
      <c r="DC155" s="1266"/>
      <c r="DD155" s="1266"/>
      <c r="DE155" s="1266"/>
      <c r="DF155" s="1266"/>
      <c r="DG155" s="1266"/>
      <c r="DH155" s="1266"/>
      <c r="DI155" s="1266"/>
      <c r="DJ155" s="1266"/>
      <c r="DK155" s="1266"/>
      <c r="DL155" s="1266"/>
      <c r="DM155" s="1266"/>
      <c r="DN155" s="1266"/>
      <c r="DO155" s="1266"/>
      <c r="DP155" s="1266"/>
      <c r="DQ155" s="1266"/>
      <c r="DR155" s="1266"/>
      <c r="DS155" s="1266"/>
      <c r="DT155" s="1267"/>
    </row>
    <row r="156" spans="2:124" ht="15" customHeight="1">
      <c r="B156" s="23"/>
      <c r="C156" s="23"/>
      <c r="D156" s="347" t="s">
        <v>173</v>
      </c>
      <c r="E156" s="545"/>
      <c r="F156" s="545"/>
      <c r="G156" s="545"/>
      <c r="H156" s="545"/>
      <c r="I156" s="545"/>
      <c r="J156" s="545"/>
      <c r="K156" s="545"/>
      <c r="L156" s="545"/>
      <c r="M156" s="545"/>
      <c r="N156" s="545"/>
      <c r="O156" s="545"/>
      <c r="P156" s="545"/>
      <c r="Q156" s="545"/>
      <c r="R156" s="545"/>
      <c r="S156" s="545"/>
      <c r="T156" s="545"/>
      <c r="U156" s="545"/>
      <c r="V156" s="545"/>
      <c r="W156" s="545"/>
      <c r="X156" s="545"/>
      <c r="Y156" s="545"/>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N156" s="19"/>
      <c r="BP156" s="1257"/>
      <c r="BQ156" s="1258"/>
      <c r="BR156" s="1258"/>
      <c r="BS156" s="1258"/>
      <c r="BT156" s="1258"/>
      <c r="BU156" s="1258"/>
      <c r="BV156" s="1258"/>
      <c r="BW156" s="1258"/>
      <c r="BX156" s="1258"/>
      <c r="BY156" s="1258"/>
      <c r="BZ156" s="1258"/>
      <c r="CA156" s="1258"/>
      <c r="CB156" s="1258"/>
      <c r="CC156" s="1258"/>
      <c r="CD156" s="1258"/>
      <c r="CE156" s="1258"/>
      <c r="CF156" s="1258"/>
      <c r="CG156" s="1258"/>
      <c r="CH156" s="1258"/>
      <c r="CI156" s="1258"/>
      <c r="CJ156" s="1258"/>
      <c r="CK156" s="1258"/>
      <c r="CL156" s="1258"/>
      <c r="CM156" s="1258"/>
      <c r="CN156" s="1258"/>
      <c r="CO156" s="1258"/>
      <c r="CP156" s="1258"/>
      <c r="CQ156" s="1258"/>
      <c r="CR156" s="1258"/>
      <c r="CS156" s="1258"/>
      <c r="CT156" s="1258"/>
      <c r="CU156" s="1258"/>
      <c r="CV156" s="1258"/>
      <c r="CW156" s="1258"/>
      <c r="CX156" s="1258"/>
      <c r="CY156" s="1258"/>
      <c r="CZ156" s="1258"/>
      <c r="DA156" s="1258"/>
      <c r="DB156" s="1258"/>
      <c r="DC156" s="1258"/>
      <c r="DD156" s="1258"/>
      <c r="DE156" s="1258"/>
      <c r="DF156" s="1258"/>
      <c r="DG156" s="1258"/>
      <c r="DH156" s="1258"/>
      <c r="DI156" s="1258"/>
      <c r="DJ156" s="1258"/>
      <c r="DK156" s="1258"/>
      <c r="DL156" s="1258"/>
      <c r="DM156" s="1258"/>
      <c r="DN156" s="1258"/>
      <c r="DO156" s="1258"/>
      <c r="DP156" s="1258"/>
      <c r="DQ156" s="1258"/>
      <c r="DR156" s="1258"/>
      <c r="DS156" s="1258"/>
      <c r="DT156" s="1259"/>
    </row>
    <row r="157" spans="2:124" ht="57" customHeight="1">
      <c r="B157" s="23"/>
      <c r="C157" s="23"/>
      <c r="D157" s="23"/>
      <c r="E157" s="696" t="s">
        <v>174</v>
      </c>
      <c r="F157" s="697"/>
      <c r="G157" s="697"/>
      <c r="H157" s="697"/>
      <c r="I157" s="697"/>
      <c r="J157" s="697"/>
      <c r="K157" s="697"/>
      <c r="L157" s="700"/>
      <c r="M157" s="700"/>
      <c r="N157" s="700"/>
      <c r="O157" s="700"/>
      <c r="P157" s="700"/>
      <c r="Q157" s="700"/>
      <c r="R157" s="700"/>
      <c r="S157" s="700"/>
      <c r="T157" s="700"/>
      <c r="U157" s="700"/>
      <c r="V157" s="700"/>
      <c r="W157" s="700"/>
      <c r="X157" s="700"/>
      <c r="Y157" s="700"/>
      <c r="Z157" s="700"/>
      <c r="AA157" s="700"/>
      <c r="AB157" s="700"/>
      <c r="AC157" s="700"/>
      <c r="AD157" s="700"/>
      <c r="AE157" s="700"/>
      <c r="AF157" s="700"/>
      <c r="AG157" s="700"/>
      <c r="AH157" s="700"/>
      <c r="AI157" s="700"/>
      <c r="AJ157" s="700"/>
      <c r="AK157" s="700"/>
      <c r="AL157" s="700"/>
      <c r="AM157" s="700"/>
      <c r="AN157" s="700"/>
      <c r="AO157" s="700"/>
      <c r="AP157" s="700"/>
      <c r="AQ157" s="700"/>
      <c r="AR157" s="700"/>
      <c r="AS157" s="700"/>
      <c r="AT157" s="700"/>
      <c r="AU157" s="700"/>
      <c r="AV157" s="700"/>
      <c r="AW157" s="700"/>
      <c r="AX157" s="700"/>
      <c r="AY157" s="700"/>
      <c r="AZ157" s="700"/>
      <c r="BA157" s="700"/>
      <c r="BB157" s="700"/>
      <c r="BC157" s="700"/>
      <c r="BD157" s="700"/>
      <c r="BE157" s="700"/>
      <c r="BF157" s="700"/>
      <c r="BG157" s="700"/>
      <c r="BH157" s="700"/>
      <c r="BI157" s="700"/>
      <c r="BJ157" s="700"/>
      <c r="BK157" s="701"/>
      <c r="BL157" s="23"/>
      <c r="BN157" s="519">
        <f>LEN(L157)</f>
        <v>0</v>
      </c>
      <c r="BP157" s="1302" t="s">
        <v>903</v>
      </c>
      <c r="BQ157" s="1303"/>
      <c r="BR157" s="1303"/>
      <c r="BS157" s="1303"/>
      <c r="BT157" s="1303"/>
      <c r="BU157" s="1303"/>
      <c r="BV157" s="1303"/>
      <c r="BW157" s="1303"/>
      <c r="BX157" s="1303"/>
      <c r="BY157" s="1303"/>
      <c r="BZ157" s="1303"/>
      <c r="CA157" s="1303"/>
      <c r="CB157" s="1303"/>
      <c r="CC157" s="1303"/>
      <c r="CD157" s="1303"/>
      <c r="CE157" s="1303"/>
      <c r="CF157" s="1303"/>
      <c r="CG157" s="1303"/>
      <c r="CH157" s="1303"/>
      <c r="CI157" s="1303"/>
      <c r="CJ157" s="1303"/>
      <c r="CK157" s="1303"/>
      <c r="CL157" s="1303"/>
      <c r="CM157" s="1303"/>
      <c r="CN157" s="1303"/>
      <c r="CO157" s="1303"/>
      <c r="CP157" s="1303"/>
      <c r="CQ157" s="1303"/>
      <c r="CR157" s="1303"/>
      <c r="CS157" s="1303"/>
      <c r="CT157" s="1303"/>
      <c r="CU157" s="1303"/>
      <c r="CV157" s="1303"/>
      <c r="CW157" s="1303"/>
      <c r="CX157" s="1303"/>
      <c r="CY157" s="1303"/>
      <c r="CZ157" s="1303"/>
      <c r="DA157" s="1303"/>
      <c r="DB157" s="1303"/>
      <c r="DC157" s="1303"/>
      <c r="DD157" s="1303"/>
      <c r="DE157" s="1303"/>
      <c r="DF157" s="1303"/>
      <c r="DG157" s="1303"/>
      <c r="DH157" s="1303"/>
      <c r="DI157" s="1303"/>
      <c r="DJ157" s="1303"/>
      <c r="DK157" s="1303"/>
      <c r="DL157" s="1303"/>
      <c r="DM157" s="1303"/>
      <c r="DN157" s="1303"/>
      <c r="DO157" s="1303"/>
      <c r="DP157" s="1303"/>
      <c r="DQ157" s="1303"/>
      <c r="DR157" s="1303"/>
      <c r="DS157" s="1303"/>
      <c r="DT157" s="1304"/>
    </row>
    <row r="158" spans="2:124" ht="57" customHeight="1">
      <c r="B158" s="23"/>
      <c r="C158" s="23"/>
      <c r="D158" s="23"/>
      <c r="E158" s="698"/>
      <c r="F158" s="699"/>
      <c r="G158" s="699"/>
      <c r="H158" s="699"/>
      <c r="I158" s="699"/>
      <c r="J158" s="699"/>
      <c r="K158" s="699"/>
      <c r="L158" s="702"/>
      <c r="M158" s="702"/>
      <c r="N158" s="702"/>
      <c r="O158" s="702"/>
      <c r="P158" s="702"/>
      <c r="Q158" s="702"/>
      <c r="R158" s="702"/>
      <c r="S158" s="702"/>
      <c r="T158" s="702"/>
      <c r="U158" s="702"/>
      <c r="V158" s="702"/>
      <c r="W158" s="702"/>
      <c r="X158" s="702"/>
      <c r="Y158" s="702"/>
      <c r="Z158" s="702"/>
      <c r="AA158" s="702"/>
      <c r="AB158" s="702"/>
      <c r="AC158" s="702"/>
      <c r="AD158" s="702"/>
      <c r="AE158" s="702"/>
      <c r="AF158" s="702"/>
      <c r="AG158" s="702"/>
      <c r="AH158" s="702"/>
      <c r="AI158" s="702"/>
      <c r="AJ158" s="702"/>
      <c r="AK158" s="702"/>
      <c r="AL158" s="702"/>
      <c r="AM158" s="702"/>
      <c r="AN158" s="702"/>
      <c r="AO158" s="702"/>
      <c r="AP158" s="702"/>
      <c r="AQ158" s="702"/>
      <c r="AR158" s="702"/>
      <c r="AS158" s="702"/>
      <c r="AT158" s="702"/>
      <c r="AU158" s="702"/>
      <c r="AV158" s="702"/>
      <c r="AW158" s="702"/>
      <c r="AX158" s="702"/>
      <c r="AY158" s="702"/>
      <c r="AZ158" s="702"/>
      <c r="BA158" s="702"/>
      <c r="BB158" s="702"/>
      <c r="BC158" s="702"/>
      <c r="BD158" s="702"/>
      <c r="BE158" s="702"/>
      <c r="BF158" s="702"/>
      <c r="BG158" s="702"/>
      <c r="BH158" s="702"/>
      <c r="BI158" s="702"/>
      <c r="BJ158" s="702"/>
      <c r="BK158" s="703"/>
      <c r="BL158" s="23"/>
      <c r="BN158" s="1147"/>
      <c r="BP158" s="385"/>
      <c r="BQ158" s="386"/>
      <c r="BR158" s="386"/>
      <c r="BS158" s="386"/>
      <c r="BT158" s="386"/>
      <c r="BU158" s="386"/>
      <c r="BV158" s="386"/>
      <c r="BW158" s="386"/>
      <c r="BX158" s="386"/>
      <c r="BY158" s="386"/>
      <c r="BZ158" s="386"/>
      <c r="CA158" s="386"/>
      <c r="CB158" s="386"/>
      <c r="CC158" s="386"/>
      <c r="CD158" s="386"/>
      <c r="CE158" s="386"/>
      <c r="CF158" s="386"/>
      <c r="CG158" s="386"/>
      <c r="CH158" s="386"/>
      <c r="CI158" s="386"/>
      <c r="CJ158" s="386"/>
      <c r="CK158" s="386"/>
      <c r="CL158" s="386"/>
      <c r="CM158" s="386"/>
      <c r="CN158" s="386"/>
      <c r="CO158" s="386"/>
      <c r="CP158" s="386"/>
      <c r="CQ158" s="386"/>
      <c r="CR158" s="386"/>
      <c r="CS158" s="386"/>
      <c r="CT158" s="386"/>
      <c r="CU158" s="386"/>
      <c r="CV158" s="386"/>
      <c r="CW158" s="386"/>
      <c r="CX158" s="386"/>
      <c r="CY158" s="386"/>
      <c r="CZ158" s="386"/>
      <c r="DA158" s="386"/>
      <c r="DB158" s="386"/>
      <c r="DC158" s="386"/>
      <c r="DD158" s="386"/>
      <c r="DE158" s="386"/>
      <c r="DF158" s="386"/>
      <c r="DG158" s="386"/>
      <c r="DH158" s="386"/>
      <c r="DI158" s="386"/>
      <c r="DJ158" s="386"/>
      <c r="DK158" s="386"/>
      <c r="DL158" s="386"/>
      <c r="DM158" s="386"/>
      <c r="DN158" s="386"/>
      <c r="DO158" s="386"/>
      <c r="DP158" s="386"/>
      <c r="DQ158" s="386"/>
      <c r="DR158" s="386"/>
      <c r="DS158" s="386"/>
      <c r="DT158" s="387"/>
    </row>
    <row r="159" spans="2:124" ht="57" customHeight="1">
      <c r="B159" s="23"/>
      <c r="C159" s="23"/>
      <c r="D159" s="23"/>
      <c r="E159" s="457"/>
      <c r="F159" s="458"/>
      <c r="G159" s="458"/>
      <c r="H159" s="458"/>
      <c r="I159" s="458"/>
      <c r="J159" s="458"/>
      <c r="K159" s="458"/>
      <c r="L159" s="583"/>
      <c r="M159" s="583"/>
      <c r="N159" s="583"/>
      <c r="O159" s="583"/>
      <c r="P159" s="583"/>
      <c r="Q159" s="583"/>
      <c r="R159" s="583"/>
      <c r="S159" s="583"/>
      <c r="T159" s="583"/>
      <c r="U159" s="583"/>
      <c r="V159" s="583"/>
      <c r="W159" s="583"/>
      <c r="X159" s="583"/>
      <c r="Y159" s="583"/>
      <c r="Z159" s="583"/>
      <c r="AA159" s="583"/>
      <c r="AB159" s="583"/>
      <c r="AC159" s="583"/>
      <c r="AD159" s="583"/>
      <c r="AE159" s="583"/>
      <c r="AF159" s="583"/>
      <c r="AG159" s="583"/>
      <c r="AH159" s="583"/>
      <c r="AI159" s="583"/>
      <c r="AJ159" s="583"/>
      <c r="AK159" s="583"/>
      <c r="AL159" s="583"/>
      <c r="AM159" s="583"/>
      <c r="AN159" s="583"/>
      <c r="AO159" s="583"/>
      <c r="AP159" s="583"/>
      <c r="AQ159" s="583"/>
      <c r="AR159" s="583"/>
      <c r="AS159" s="583"/>
      <c r="AT159" s="583"/>
      <c r="AU159" s="583"/>
      <c r="AV159" s="583"/>
      <c r="AW159" s="583"/>
      <c r="AX159" s="583"/>
      <c r="AY159" s="583"/>
      <c r="AZ159" s="583"/>
      <c r="BA159" s="583"/>
      <c r="BB159" s="583"/>
      <c r="BC159" s="583"/>
      <c r="BD159" s="583"/>
      <c r="BE159" s="583"/>
      <c r="BF159" s="583"/>
      <c r="BG159" s="583"/>
      <c r="BH159" s="583"/>
      <c r="BI159" s="583"/>
      <c r="BJ159" s="583"/>
      <c r="BK159" s="584"/>
      <c r="BL159" s="23"/>
      <c r="BN159" s="520"/>
      <c r="BP159" s="385"/>
      <c r="BQ159" s="386"/>
      <c r="BR159" s="386"/>
      <c r="BS159" s="386"/>
      <c r="BT159" s="386"/>
      <c r="BU159" s="386"/>
      <c r="BV159" s="386"/>
      <c r="BW159" s="386"/>
      <c r="BX159" s="386"/>
      <c r="BY159" s="386"/>
      <c r="BZ159" s="386"/>
      <c r="CA159" s="386"/>
      <c r="CB159" s="386"/>
      <c r="CC159" s="386"/>
      <c r="CD159" s="386"/>
      <c r="CE159" s="386"/>
      <c r="CF159" s="386"/>
      <c r="CG159" s="386"/>
      <c r="CH159" s="386"/>
      <c r="CI159" s="386"/>
      <c r="CJ159" s="386"/>
      <c r="CK159" s="386"/>
      <c r="CL159" s="386"/>
      <c r="CM159" s="386"/>
      <c r="CN159" s="386"/>
      <c r="CO159" s="386"/>
      <c r="CP159" s="386"/>
      <c r="CQ159" s="386"/>
      <c r="CR159" s="386"/>
      <c r="CS159" s="386"/>
      <c r="CT159" s="386"/>
      <c r="CU159" s="386"/>
      <c r="CV159" s="386"/>
      <c r="CW159" s="386"/>
      <c r="CX159" s="386"/>
      <c r="CY159" s="386"/>
      <c r="CZ159" s="386"/>
      <c r="DA159" s="386"/>
      <c r="DB159" s="386"/>
      <c r="DC159" s="386"/>
      <c r="DD159" s="386"/>
      <c r="DE159" s="386"/>
      <c r="DF159" s="386"/>
      <c r="DG159" s="386"/>
      <c r="DH159" s="386"/>
      <c r="DI159" s="386"/>
      <c r="DJ159" s="386"/>
      <c r="DK159" s="386"/>
      <c r="DL159" s="386"/>
      <c r="DM159" s="386"/>
      <c r="DN159" s="386"/>
      <c r="DO159" s="386"/>
      <c r="DP159" s="386"/>
      <c r="DQ159" s="386"/>
      <c r="DR159" s="386"/>
      <c r="DS159" s="386"/>
      <c r="DT159" s="387"/>
    </row>
    <row r="160" spans="2:124" ht="57" customHeight="1">
      <c r="B160" s="23"/>
      <c r="C160" s="23"/>
      <c r="D160" s="23"/>
      <c r="E160" s="428" t="s">
        <v>175</v>
      </c>
      <c r="F160" s="429"/>
      <c r="G160" s="429"/>
      <c r="H160" s="429"/>
      <c r="I160" s="429"/>
      <c r="J160" s="429"/>
      <c r="K160" s="429"/>
      <c r="L160" s="432"/>
      <c r="M160" s="432"/>
      <c r="N160" s="432"/>
      <c r="O160" s="432"/>
      <c r="P160" s="432"/>
      <c r="Q160" s="432"/>
      <c r="R160" s="432"/>
      <c r="S160" s="432"/>
      <c r="T160" s="432"/>
      <c r="U160" s="432"/>
      <c r="V160" s="432"/>
      <c r="W160" s="432"/>
      <c r="X160" s="432"/>
      <c r="Y160" s="432"/>
      <c r="Z160" s="432"/>
      <c r="AA160" s="432"/>
      <c r="AB160" s="432"/>
      <c r="AC160" s="432"/>
      <c r="AD160" s="432"/>
      <c r="AE160" s="432"/>
      <c r="AF160" s="432"/>
      <c r="AG160" s="432"/>
      <c r="AH160" s="432"/>
      <c r="AI160" s="432"/>
      <c r="AJ160" s="432"/>
      <c r="AK160" s="432"/>
      <c r="AL160" s="432"/>
      <c r="AM160" s="432"/>
      <c r="AN160" s="432"/>
      <c r="AO160" s="432"/>
      <c r="AP160" s="432"/>
      <c r="AQ160" s="432"/>
      <c r="AR160" s="432"/>
      <c r="AS160" s="432"/>
      <c r="AT160" s="432"/>
      <c r="AU160" s="432"/>
      <c r="AV160" s="432"/>
      <c r="AW160" s="432"/>
      <c r="AX160" s="432"/>
      <c r="AY160" s="432"/>
      <c r="AZ160" s="432"/>
      <c r="BA160" s="432"/>
      <c r="BB160" s="432"/>
      <c r="BC160" s="432"/>
      <c r="BD160" s="432"/>
      <c r="BE160" s="432"/>
      <c r="BF160" s="432"/>
      <c r="BG160" s="432"/>
      <c r="BH160" s="432"/>
      <c r="BI160" s="432"/>
      <c r="BJ160" s="432"/>
      <c r="BK160" s="433"/>
      <c r="BL160" s="23"/>
      <c r="BN160" s="519">
        <f>LEN(L160)</f>
        <v>0</v>
      </c>
      <c r="BP160" s="388"/>
      <c r="BQ160" s="389"/>
      <c r="BR160" s="389"/>
      <c r="BS160" s="389"/>
      <c r="BT160" s="389"/>
      <c r="BU160" s="389"/>
      <c r="BV160" s="389"/>
      <c r="BW160" s="389"/>
      <c r="BX160" s="389"/>
      <c r="BY160" s="389"/>
      <c r="BZ160" s="389"/>
      <c r="CA160" s="389"/>
      <c r="CB160" s="389"/>
      <c r="CC160" s="389"/>
      <c r="CD160" s="389"/>
      <c r="CE160" s="389"/>
      <c r="CF160" s="389"/>
      <c r="CG160" s="389"/>
      <c r="CH160" s="389"/>
      <c r="CI160" s="389"/>
      <c r="CJ160" s="389"/>
      <c r="CK160" s="389"/>
      <c r="CL160" s="389"/>
      <c r="CM160" s="389"/>
      <c r="CN160" s="389"/>
      <c r="CO160" s="389"/>
      <c r="CP160" s="389"/>
      <c r="CQ160" s="389"/>
      <c r="CR160" s="389"/>
      <c r="CS160" s="389"/>
      <c r="CT160" s="389"/>
      <c r="CU160" s="389"/>
      <c r="CV160" s="389"/>
      <c r="CW160" s="389"/>
      <c r="CX160" s="389"/>
      <c r="CY160" s="389"/>
      <c r="CZ160" s="389"/>
      <c r="DA160" s="389"/>
      <c r="DB160" s="389"/>
      <c r="DC160" s="389"/>
      <c r="DD160" s="389"/>
      <c r="DE160" s="389"/>
      <c r="DF160" s="389"/>
      <c r="DG160" s="389"/>
      <c r="DH160" s="389"/>
      <c r="DI160" s="389"/>
      <c r="DJ160" s="389"/>
      <c r="DK160" s="389"/>
      <c r="DL160" s="389"/>
      <c r="DM160" s="389"/>
      <c r="DN160" s="389"/>
      <c r="DO160" s="389"/>
      <c r="DP160" s="389"/>
      <c r="DQ160" s="389"/>
      <c r="DR160" s="389"/>
      <c r="DS160" s="389"/>
      <c r="DT160" s="390"/>
    </row>
    <row r="161" spans="1:124" ht="57" customHeight="1">
      <c r="B161" s="23"/>
      <c r="C161" s="23"/>
      <c r="D161" s="23"/>
      <c r="E161" s="543"/>
      <c r="F161" s="544"/>
      <c r="G161" s="544"/>
      <c r="H161" s="544"/>
      <c r="I161" s="544"/>
      <c r="J161" s="544"/>
      <c r="K161" s="544"/>
      <c r="L161" s="674"/>
      <c r="M161" s="674"/>
      <c r="N161" s="674"/>
      <c r="O161" s="674"/>
      <c r="P161" s="674"/>
      <c r="Q161" s="674"/>
      <c r="R161" s="674"/>
      <c r="S161" s="674"/>
      <c r="T161" s="674"/>
      <c r="U161" s="674"/>
      <c r="V161" s="674"/>
      <c r="W161" s="674"/>
      <c r="X161" s="674"/>
      <c r="Y161" s="674"/>
      <c r="Z161" s="674"/>
      <c r="AA161" s="674"/>
      <c r="AB161" s="674"/>
      <c r="AC161" s="674"/>
      <c r="AD161" s="674"/>
      <c r="AE161" s="674"/>
      <c r="AF161" s="674"/>
      <c r="AG161" s="674"/>
      <c r="AH161" s="674"/>
      <c r="AI161" s="674"/>
      <c r="AJ161" s="674"/>
      <c r="AK161" s="674"/>
      <c r="AL161" s="674"/>
      <c r="AM161" s="674"/>
      <c r="AN161" s="674"/>
      <c r="AO161" s="674"/>
      <c r="AP161" s="674"/>
      <c r="AQ161" s="674"/>
      <c r="AR161" s="674"/>
      <c r="AS161" s="674"/>
      <c r="AT161" s="674"/>
      <c r="AU161" s="674"/>
      <c r="AV161" s="674"/>
      <c r="AW161" s="674"/>
      <c r="AX161" s="674"/>
      <c r="AY161" s="674"/>
      <c r="AZ161" s="674"/>
      <c r="BA161" s="674"/>
      <c r="BB161" s="674"/>
      <c r="BC161" s="674"/>
      <c r="BD161" s="674"/>
      <c r="BE161" s="674"/>
      <c r="BF161" s="674"/>
      <c r="BG161" s="674"/>
      <c r="BH161" s="674"/>
      <c r="BI161" s="674"/>
      <c r="BJ161" s="674"/>
      <c r="BK161" s="675"/>
      <c r="BL161" s="23"/>
      <c r="BN161" s="1147"/>
      <c r="BP161" s="1190" t="s">
        <v>808</v>
      </c>
      <c r="BQ161" s="1191"/>
      <c r="BR161" s="1191"/>
      <c r="BS161" s="1191"/>
      <c r="BT161" s="1191"/>
      <c r="BU161" s="1191"/>
      <c r="BV161" s="1191"/>
      <c r="BW161" s="1191"/>
      <c r="BX161" s="1191"/>
      <c r="BY161" s="1191"/>
      <c r="BZ161" s="1191"/>
      <c r="CA161" s="1191"/>
      <c r="CB161" s="1191"/>
      <c r="CC161" s="1191"/>
      <c r="CD161" s="1191"/>
      <c r="CE161" s="1191"/>
      <c r="CF161" s="1191"/>
      <c r="CG161" s="1191"/>
      <c r="CH161" s="1191"/>
      <c r="CI161" s="1191"/>
      <c r="CJ161" s="1191"/>
      <c r="CK161" s="1191"/>
      <c r="CL161" s="1191"/>
      <c r="CM161" s="1191"/>
      <c r="CN161" s="1191"/>
      <c r="CO161" s="1191"/>
      <c r="CP161" s="1191"/>
      <c r="CQ161" s="1191"/>
      <c r="CR161" s="1191"/>
      <c r="CS161" s="1191"/>
      <c r="CT161" s="1191"/>
      <c r="CU161" s="1191"/>
      <c r="CV161" s="1191"/>
      <c r="CW161" s="1191"/>
      <c r="CX161" s="1191"/>
      <c r="CY161" s="1191"/>
      <c r="CZ161" s="1191"/>
      <c r="DA161" s="1191"/>
      <c r="DB161" s="1191"/>
      <c r="DC161" s="1191"/>
      <c r="DD161" s="1191"/>
      <c r="DE161" s="1191"/>
      <c r="DF161" s="1191"/>
      <c r="DG161" s="1191"/>
      <c r="DH161" s="1191"/>
      <c r="DI161" s="1191"/>
      <c r="DJ161" s="1191"/>
      <c r="DK161" s="1191"/>
      <c r="DL161" s="1191"/>
      <c r="DM161" s="1191"/>
      <c r="DN161" s="1191"/>
      <c r="DO161" s="1191"/>
      <c r="DP161" s="1191"/>
      <c r="DQ161" s="1191"/>
      <c r="DR161" s="1191"/>
      <c r="DS161" s="1191"/>
      <c r="DT161" s="1192"/>
    </row>
    <row r="162" spans="1:124" ht="57" customHeight="1">
      <c r="B162" s="23"/>
      <c r="C162" s="23"/>
      <c r="D162" s="23"/>
      <c r="E162" s="430"/>
      <c r="F162" s="431"/>
      <c r="G162" s="431"/>
      <c r="H162" s="431"/>
      <c r="I162" s="431"/>
      <c r="J162" s="431"/>
      <c r="K162" s="431"/>
      <c r="L162" s="434"/>
      <c r="M162" s="434"/>
      <c r="N162" s="434"/>
      <c r="O162" s="434"/>
      <c r="P162" s="434"/>
      <c r="Q162" s="434"/>
      <c r="R162" s="434"/>
      <c r="S162" s="434"/>
      <c r="T162" s="434"/>
      <c r="U162" s="434"/>
      <c r="V162" s="434"/>
      <c r="W162" s="434"/>
      <c r="X162" s="434"/>
      <c r="Y162" s="434"/>
      <c r="Z162" s="434"/>
      <c r="AA162" s="434"/>
      <c r="AB162" s="434"/>
      <c r="AC162" s="434"/>
      <c r="AD162" s="434"/>
      <c r="AE162" s="434"/>
      <c r="AF162" s="434"/>
      <c r="AG162" s="434"/>
      <c r="AH162" s="434"/>
      <c r="AI162" s="434"/>
      <c r="AJ162" s="434"/>
      <c r="AK162" s="434"/>
      <c r="AL162" s="434"/>
      <c r="AM162" s="434"/>
      <c r="AN162" s="434"/>
      <c r="AO162" s="434"/>
      <c r="AP162" s="434"/>
      <c r="AQ162" s="434"/>
      <c r="AR162" s="434"/>
      <c r="AS162" s="434"/>
      <c r="AT162" s="434"/>
      <c r="AU162" s="434"/>
      <c r="AV162" s="434"/>
      <c r="AW162" s="434"/>
      <c r="AX162" s="434"/>
      <c r="AY162" s="434"/>
      <c r="AZ162" s="434"/>
      <c r="BA162" s="434"/>
      <c r="BB162" s="434"/>
      <c r="BC162" s="434"/>
      <c r="BD162" s="434"/>
      <c r="BE162" s="434"/>
      <c r="BF162" s="434"/>
      <c r="BG162" s="434"/>
      <c r="BH162" s="434"/>
      <c r="BI162" s="434"/>
      <c r="BJ162" s="434"/>
      <c r="BK162" s="435"/>
      <c r="BL162" s="23"/>
      <c r="BN162" s="520"/>
      <c r="BP162" s="394"/>
      <c r="BQ162" s="395"/>
      <c r="BR162" s="395"/>
      <c r="BS162" s="395"/>
      <c r="BT162" s="395"/>
      <c r="BU162" s="395"/>
      <c r="BV162" s="395"/>
      <c r="BW162" s="395"/>
      <c r="BX162" s="395"/>
      <c r="BY162" s="395"/>
      <c r="BZ162" s="395"/>
      <c r="CA162" s="395"/>
      <c r="CB162" s="395"/>
      <c r="CC162" s="395"/>
      <c r="CD162" s="395"/>
      <c r="CE162" s="395"/>
      <c r="CF162" s="395"/>
      <c r="CG162" s="395"/>
      <c r="CH162" s="395"/>
      <c r="CI162" s="395"/>
      <c r="CJ162" s="395"/>
      <c r="CK162" s="395"/>
      <c r="CL162" s="395"/>
      <c r="CM162" s="395"/>
      <c r="CN162" s="395"/>
      <c r="CO162" s="395"/>
      <c r="CP162" s="395"/>
      <c r="CQ162" s="395"/>
      <c r="CR162" s="395"/>
      <c r="CS162" s="395"/>
      <c r="CT162" s="395"/>
      <c r="CU162" s="395"/>
      <c r="CV162" s="395"/>
      <c r="CW162" s="395"/>
      <c r="CX162" s="395"/>
      <c r="CY162" s="395"/>
      <c r="CZ162" s="395"/>
      <c r="DA162" s="395"/>
      <c r="DB162" s="395"/>
      <c r="DC162" s="395"/>
      <c r="DD162" s="395"/>
      <c r="DE162" s="395"/>
      <c r="DF162" s="395"/>
      <c r="DG162" s="395"/>
      <c r="DH162" s="395"/>
      <c r="DI162" s="395"/>
      <c r="DJ162" s="395"/>
      <c r="DK162" s="395"/>
      <c r="DL162" s="395"/>
      <c r="DM162" s="395"/>
      <c r="DN162" s="395"/>
      <c r="DO162" s="395"/>
      <c r="DP162" s="395"/>
      <c r="DQ162" s="395"/>
      <c r="DR162" s="395"/>
      <c r="DS162" s="395"/>
      <c r="DT162" s="396"/>
    </row>
    <row r="163" spans="1:124" ht="13.5" customHeight="1">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571"/>
      <c r="BI163" s="571"/>
      <c r="BJ163" s="571"/>
      <c r="BK163" s="571"/>
      <c r="BL163" s="571"/>
    </row>
    <row r="164" spans="1:124" ht="15" customHeight="1">
      <c r="A164" s="19" t="s">
        <v>8</v>
      </c>
      <c r="B164" s="23"/>
      <c r="C164" s="287" t="s">
        <v>888</v>
      </c>
      <c r="D164" s="287"/>
      <c r="E164" s="287"/>
      <c r="F164" s="287"/>
      <c r="G164" s="287"/>
      <c r="H164" s="287"/>
      <c r="I164" s="287"/>
      <c r="J164" s="287"/>
      <c r="K164" s="287"/>
      <c r="L164" s="287"/>
      <c r="M164" s="287"/>
      <c r="N164" s="287"/>
      <c r="O164" s="287"/>
      <c r="P164" s="287"/>
      <c r="Q164" s="287"/>
      <c r="R164" s="287"/>
      <c r="S164" s="287"/>
      <c r="T164" s="287"/>
      <c r="U164" s="287"/>
      <c r="V164" s="287"/>
      <c r="W164" s="287"/>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P164" s="1347" t="s">
        <v>834</v>
      </c>
      <c r="BQ164" s="1348"/>
      <c r="BR164" s="1348"/>
      <c r="BS164" s="1348"/>
      <c r="BT164" s="1348"/>
      <c r="BU164" s="1348"/>
      <c r="BV164" s="1348"/>
      <c r="BW164" s="1348"/>
      <c r="BX164" s="1348"/>
      <c r="BY164" s="1348"/>
      <c r="BZ164" s="1348"/>
      <c r="CA164" s="1348"/>
      <c r="CB164" s="1348"/>
      <c r="CC164" s="1348"/>
      <c r="CD164" s="1348"/>
      <c r="CE164" s="1348"/>
      <c r="CF164" s="1348"/>
      <c r="CG164" s="1348"/>
      <c r="CH164" s="1348"/>
      <c r="CI164" s="1348"/>
      <c r="CJ164" s="1348"/>
      <c r="CK164" s="1348"/>
      <c r="CL164" s="1348"/>
      <c r="CM164" s="1348"/>
      <c r="CN164" s="1348"/>
      <c r="CO164" s="1348"/>
      <c r="CP164" s="1348"/>
      <c r="CQ164" s="1348"/>
      <c r="CR164" s="1348"/>
      <c r="CS164" s="1348"/>
      <c r="CT164" s="1348"/>
      <c r="CU164" s="1348"/>
      <c r="CV164" s="1348"/>
      <c r="CW164" s="1348"/>
      <c r="CX164" s="1348"/>
      <c r="CY164" s="1348"/>
      <c r="CZ164" s="1348"/>
      <c r="DA164" s="1348"/>
      <c r="DB164" s="1348"/>
      <c r="DC164" s="1348"/>
      <c r="DD164" s="1348"/>
      <c r="DE164" s="1348"/>
      <c r="DF164" s="1348"/>
      <c r="DG164" s="1348"/>
      <c r="DH164" s="1348"/>
      <c r="DI164" s="1348"/>
      <c r="DJ164" s="1348"/>
      <c r="DK164" s="1348"/>
      <c r="DL164" s="1348"/>
      <c r="DM164" s="1348"/>
      <c r="DN164" s="1348"/>
      <c r="DO164" s="1348"/>
      <c r="DP164" s="1348"/>
      <c r="DQ164" s="1348"/>
      <c r="DR164" s="1348"/>
      <c r="DS164" s="1348"/>
      <c r="DT164" s="1349"/>
    </row>
    <row r="165" spans="1:124" ht="7.5" customHeight="1">
      <c r="B165" s="23"/>
      <c r="C165" s="223"/>
      <c r="D165" s="223"/>
      <c r="E165" s="223"/>
      <c r="F165" s="223"/>
      <c r="G165" s="223"/>
      <c r="H165" s="223"/>
      <c r="I165" s="223"/>
      <c r="J165" s="223"/>
      <c r="K165" s="223"/>
      <c r="L165" s="223"/>
      <c r="M165" s="32"/>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P165" s="1350"/>
      <c r="BQ165" s="1351"/>
      <c r="BR165" s="1351"/>
      <c r="BS165" s="1351"/>
      <c r="BT165" s="1351"/>
      <c r="BU165" s="1351"/>
      <c r="BV165" s="1351"/>
      <c r="BW165" s="1351"/>
      <c r="BX165" s="1351"/>
      <c r="BY165" s="1351"/>
      <c r="BZ165" s="1351"/>
      <c r="CA165" s="1351"/>
      <c r="CB165" s="1351"/>
      <c r="CC165" s="1351"/>
      <c r="CD165" s="1351"/>
      <c r="CE165" s="1351"/>
      <c r="CF165" s="1351"/>
      <c r="CG165" s="1351"/>
      <c r="CH165" s="1351"/>
      <c r="CI165" s="1351"/>
      <c r="CJ165" s="1351"/>
      <c r="CK165" s="1351"/>
      <c r="CL165" s="1351"/>
      <c r="CM165" s="1351"/>
      <c r="CN165" s="1351"/>
      <c r="CO165" s="1351"/>
      <c r="CP165" s="1351"/>
      <c r="CQ165" s="1351"/>
      <c r="CR165" s="1351"/>
      <c r="CS165" s="1351"/>
      <c r="CT165" s="1351"/>
      <c r="CU165" s="1351"/>
      <c r="CV165" s="1351"/>
      <c r="CW165" s="1351"/>
      <c r="CX165" s="1351"/>
      <c r="CY165" s="1351"/>
      <c r="CZ165" s="1351"/>
      <c r="DA165" s="1351"/>
      <c r="DB165" s="1351"/>
      <c r="DC165" s="1351"/>
      <c r="DD165" s="1351"/>
      <c r="DE165" s="1351"/>
      <c r="DF165" s="1351"/>
      <c r="DG165" s="1351"/>
      <c r="DH165" s="1351"/>
      <c r="DI165" s="1351"/>
      <c r="DJ165" s="1351"/>
      <c r="DK165" s="1351"/>
      <c r="DL165" s="1351"/>
      <c r="DM165" s="1351"/>
      <c r="DN165" s="1351"/>
      <c r="DO165" s="1351"/>
      <c r="DP165" s="1351"/>
      <c r="DQ165" s="1351"/>
      <c r="DR165" s="1351"/>
      <c r="DS165" s="1351"/>
      <c r="DT165" s="1352"/>
    </row>
    <row r="166" spans="1:124" ht="15" customHeight="1">
      <c r="B166" s="23"/>
      <c r="C166" s="23"/>
      <c r="D166" s="347" t="s">
        <v>176</v>
      </c>
      <c r="E166" s="545"/>
      <c r="F166" s="545"/>
      <c r="G166" s="545"/>
      <c r="H166" s="545"/>
      <c r="I166" s="545"/>
      <c r="J166" s="545"/>
      <c r="K166" s="545"/>
      <c r="L166" s="545"/>
      <c r="M166" s="545"/>
      <c r="N166" s="545"/>
      <c r="O166" s="545"/>
      <c r="P166" s="545"/>
      <c r="Q166" s="545"/>
      <c r="R166" s="545"/>
      <c r="S166" s="545"/>
      <c r="T166" s="545"/>
      <c r="U166" s="545"/>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P166" s="1350"/>
      <c r="BQ166" s="1351"/>
      <c r="BR166" s="1351"/>
      <c r="BS166" s="1351"/>
      <c r="BT166" s="1351"/>
      <c r="BU166" s="1351"/>
      <c r="BV166" s="1351"/>
      <c r="BW166" s="1351"/>
      <c r="BX166" s="1351"/>
      <c r="BY166" s="1351"/>
      <c r="BZ166" s="1351"/>
      <c r="CA166" s="1351"/>
      <c r="CB166" s="1351"/>
      <c r="CC166" s="1351"/>
      <c r="CD166" s="1351"/>
      <c r="CE166" s="1351"/>
      <c r="CF166" s="1351"/>
      <c r="CG166" s="1351"/>
      <c r="CH166" s="1351"/>
      <c r="CI166" s="1351"/>
      <c r="CJ166" s="1351"/>
      <c r="CK166" s="1351"/>
      <c r="CL166" s="1351"/>
      <c r="CM166" s="1351"/>
      <c r="CN166" s="1351"/>
      <c r="CO166" s="1351"/>
      <c r="CP166" s="1351"/>
      <c r="CQ166" s="1351"/>
      <c r="CR166" s="1351"/>
      <c r="CS166" s="1351"/>
      <c r="CT166" s="1351"/>
      <c r="CU166" s="1351"/>
      <c r="CV166" s="1351"/>
      <c r="CW166" s="1351"/>
      <c r="CX166" s="1351"/>
      <c r="CY166" s="1351"/>
      <c r="CZ166" s="1351"/>
      <c r="DA166" s="1351"/>
      <c r="DB166" s="1351"/>
      <c r="DC166" s="1351"/>
      <c r="DD166" s="1351"/>
      <c r="DE166" s="1351"/>
      <c r="DF166" s="1351"/>
      <c r="DG166" s="1351"/>
      <c r="DH166" s="1351"/>
      <c r="DI166" s="1351"/>
      <c r="DJ166" s="1351"/>
      <c r="DK166" s="1351"/>
      <c r="DL166" s="1351"/>
      <c r="DM166" s="1351"/>
      <c r="DN166" s="1351"/>
      <c r="DO166" s="1351"/>
      <c r="DP166" s="1351"/>
      <c r="DQ166" s="1351"/>
      <c r="DR166" s="1351"/>
      <c r="DS166" s="1351"/>
      <c r="DT166" s="1352"/>
    </row>
    <row r="167" spans="1:124" ht="15.75" customHeight="1">
      <c r="B167" s="23"/>
      <c r="C167" s="23"/>
      <c r="D167" s="23"/>
      <c r="E167" s="451" t="s">
        <v>177</v>
      </c>
      <c r="F167" s="452"/>
      <c r="G167" s="452"/>
      <c r="H167" s="452"/>
      <c r="I167" s="452"/>
      <c r="J167" s="452"/>
      <c r="K167" s="452"/>
      <c r="L167" s="452"/>
      <c r="M167" s="452"/>
      <c r="N167" s="452"/>
      <c r="O167" s="452"/>
      <c r="P167" s="452"/>
      <c r="Q167" s="452"/>
      <c r="R167" s="452"/>
      <c r="S167" s="452"/>
      <c r="T167" s="452"/>
      <c r="U167" s="452"/>
      <c r="V167" s="452"/>
      <c r="W167" s="452"/>
      <c r="X167" s="452"/>
      <c r="Y167" s="452"/>
      <c r="Z167" s="452"/>
      <c r="AA167" s="452"/>
      <c r="AB167" s="452"/>
      <c r="AC167" s="452"/>
      <c r="AD167" s="452"/>
      <c r="AE167" s="452"/>
      <c r="AF167" s="452"/>
      <c r="AG167" s="452"/>
      <c r="AH167" s="452"/>
      <c r="AI167" s="452"/>
      <c r="AJ167" s="452"/>
      <c r="AK167" s="452"/>
      <c r="AL167" s="452"/>
      <c r="AM167" s="452"/>
      <c r="AN167" s="452"/>
      <c r="AO167" s="452"/>
      <c r="AP167" s="452"/>
      <c r="AQ167" s="452"/>
      <c r="AR167" s="452"/>
      <c r="AS167" s="452"/>
      <c r="AT167" s="452"/>
      <c r="AU167" s="452"/>
      <c r="AV167" s="452"/>
      <c r="AW167" s="452"/>
      <c r="AX167" s="452"/>
      <c r="AY167" s="452"/>
      <c r="AZ167" s="452"/>
      <c r="BA167" s="452"/>
      <c r="BB167" s="452"/>
      <c r="BC167" s="452"/>
      <c r="BD167" s="452"/>
      <c r="BE167" s="23"/>
      <c r="BF167" s="23"/>
      <c r="BG167" s="23"/>
      <c r="BH167" s="23"/>
      <c r="BI167" s="23"/>
      <c r="BJ167" s="23"/>
      <c r="BK167" s="23"/>
      <c r="BL167" s="23"/>
      <c r="BP167" s="1350"/>
      <c r="BQ167" s="1351"/>
      <c r="BR167" s="1351"/>
      <c r="BS167" s="1351"/>
      <c r="BT167" s="1351"/>
      <c r="BU167" s="1351"/>
      <c r="BV167" s="1351"/>
      <c r="BW167" s="1351"/>
      <c r="BX167" s="1351"/>
      <c r="BY167" s="1351"/>
      <c r="BZ167" s="1351"/>
      <c r="CA167" s="1351"/>
      <c r="CB167" s="1351"/>
      <c r="CC167" s="1351"/>
      <c r="CD167" s="1351"/>
      <c r="CE167" s="1351"/>
      <c r="CF167" s="1351"/>
      <c r="CG167" s="1351"/>
      <c r="CH167" s="1351"/>
      <c r="CI167" s="1351"/>
      <c r="CJ167" s="1351"/>
      <c r="CK167" s="1351"/>
      <c r="CL167" s="1351"/>
      <c r="CM167" s="1351"/>
      <c r="CN167" s="1351"/>
      <c r="CO167" s="1351"/>
      <c r="CP167" s="1351"/>
      <c r="CQ167" s="1351"/>
      <c r="CR167" s="1351"/>
      <c r="CS167" s="1351"/>
      <c r="CT167" s="1351"/>
      <c r="CU167" s="1351"/>
      <c r="CV167" s="1351"/>
      <c r="CW167" s="1351"/>
      <c r="CX167" s="1351"/>
      <c r="CY167" s="1351"/>
      <c r="CZ167" s="1351"/>
      <c r="DA167" s="1351"/>
      <c r="DB167" s="1351"/>
      <c r="DC167" s="1351"/>
      <c r="DD167" s="1351"/>
      <c r="DE167" s="1351"/>
      <c r="DF167" s="1351"/>
      <c r="DG167" s="1351"/>
      <c r="DH167" s="1351"/>
      <c r="DI167" s="1351"/>
      <c r="DJ167" s="1351"/>
      <c r="DK167" s="1351"/>
      <c r="DL167" s="1351"/>
      <c r="DM167" s="1351"/>
      <c r="DN167" s="1351"/>
      <c r="DO167" s="1351"/>
      <c r="DP167" s="1351"/>
      <c r="DQ167" s="1351"/>
      <c r="DR167" s="1351"/>
      <c r="DS167" s="1351"/>
      <c r="DT167" s="1352"/>
    </row>
    <row r="168" spans="1:124" ht="30" customHeight="1">
      <c r="B168" s="23"/>
      <c r="C168" s="23"/>
      <c r="D168" s="23"/>
      <c r="E168" s="572" t="s">
        <v>178</v>
      </c>
      <c r="F168" s="573"/>
      <c r="G168" s="573"/>
      <c r="H168" s="573"/>
      <c r="I168" s="573"/>
      <c r="J168" s="573"/>
      <c r="K168" s="574"/>
      <c r="L168" s="575"/>
      <c r="M168" s="576"/>
      <c r="N168" s="576"/>
      <c r="O168" s="576"/>
      <c r="P168" s="576"/>
      <c r="Q168" s="576"/>
      <c r="R168" s="576"/>
      <c r="S168" s="576"/>
      <c r="T168" s="576"/>
      <c r="U168" s="576"/>
      <c r="V168" s="576"/>
      <c r="W168" s="576"/>
      <c r="X168" s="576"/>
      <c r="Y168" s="576"/>
      <c r="Z168" s="576"/>
      <c r="AA168" s="576"/>
      <c r="AB168" s="576"/>
      <c r="AC168" s="576"/>
      <c r="AD168" s="576"/>
      <c r="AE168" s="576"/>
      <c r="AF168" s="576"/>
      <c r="AG168" s="576"/>
      <c r="AH168" s="576"/>
      <c r="AI168" s="576"/>
      <c r="AJ168" s="576"/>
      <c r="AK168" s="576"/>
      <c r="AL168" s="576"/>
      <c r="AM168" s="576"/>
      <c r="AN168" s="576"/>
      <c r="AO168" s="576"/>
      <c r="AP168" s="576"/>
      <c r="AQ168" s="576"/>
      <c r="AR168" s="576"/>
      <c r="AS168" s="576"/>
      <c r="AT168" s="576"/>
      <c r="AU168" s="576"/>
      <c r="AV168" s="576"/>
      <c r="AW168" s="576"/>
      <c r="AX168" s="576"/>
      <c r="AY168" s="576"/>
      <c r="AZ168" s="576"/>
      <c r="BA168" s="576"/>
      <c r="BB168" s="576"/>
      <c r="BC168" s="576"/>
      <c r="BD168" s="576"/>
      <c r="BE168" s="576"/>
      <c r="BF168" s="576"/>
      <c r="BG168" s="576"/>
      <c r="BH168" s="576"/>
      <c r="BI168" s="576"/>
      <c r="BJ168" s="576"/>
      <c r="BK168" s="577"/>
      <c r="BL168" s="23"/>
      <c r="BP168" s="1350"/>
      <c r="BQ168" s="1351"/>
      <c r="BR168" s="1351"/>
      <c r="BS168" s="1351"/>
      <c r="BT168" s="1351"/>
      <c r="BU168" s="1351"/>
      <c r="BV168" s="1351"/>
      <c r="BW168" s="1351"/>
      <c r="BX168" s="1351"/>
      <c r="BY168" s="1351"/>
      <c r="BZ168" s="1351"/>
      <c r="CA168" s="1351"/>
      <c r="CB168" s="1351"/>
      <c r="CC168" s="1351"/>
      <c r="CD168" s="1351"/>
      <c r="CE168" s="1351"/>
      <c r="CF168" s="1351"/>
      <c r="CG168" s="1351"/>
      <c r="CH168" s="1351"/>
      <c r="CI168" s="1351"/>
      <c r="CJ168" s="1351"/>
      <c r="CK168" s="1351"/>
      <c r="CL168" s="1351"/>
      <c r="CM168" s="1351"/>
      <c r="CN168" s="1351"/>
      <c r="CO168" s="1351"/>
      <c r="CP168" s="1351"/>
      <c r="CQ168" s="1351"/>
      <c r="CR168" s="1351"/>
      <c r="CS168" s="1351"/>
      <c r="CT168" s="1351"/>
      <c r="CU168" s="1351"/>
      <c r="CV168" s="1351"/>
      <c r="CW168" s="1351"/>
      <c r="CX168" s="1351"/>
      <c r="CY168" s="1351"/>
      <c r="CZ168" s="1351"/>
      <c r="DA168" s="1351"/>
      <c r="DB168" s="1351"/>
      <c r="DC168" s="1351"/>
      <c r="DD168" s="1351"/>
      <c r="DE168" s="1351"/>
      <c r="DF168" s="1351"/>
      <c r="DG168" s="1351"/>
      <c r="DH168" s="1351"/>
      <c r="DI168" s="1351"/>
      <c r="DJ168" s="1351"/>
      <c r="DK168" s="1351"/>
      <c r="DL168" s="1351"/>
      <c r="DM168" s="1351"/>
      <c r="DN168" s="1351"/>
      <c r="DO168" s="1351"/>
      <c r="DP168" s="1351"/>
      <c r="DQ168" s="1351"/>
      <c r="DR168" s="1351"/>
      <c r="DS168" s="1351"/>
      <c r="DT168" s="1352"/>
    </row>
    <row r="169" spans="1:124" ht="30" customHeight="1">
      <c r="B169" s="23"/>
      <c r="C169" s="23"/>
      <c r="D169" s="23"/>
      <c r="E169" s="572" t="s">
        <v>179</v>
      </c>
      <c r="F169" s="573"/>
      <c r="G169" s="573"/>
      <c r="H169" s="573"/>
      <c r="I169" s="573"/>
      <c r="J169" s="573"/>
      <c r="K169" s="574"/>
      <c r="L169" s="654"/>
      <c r="M169" s="655"/>
      <c r="N169" s="655"/>
      <c r="O169" s="655"/>
      <c r="P169" s="655"/>
      <c r="Q169" s="655"/>
      <c r="R169" s="656"/>
      <c r="S169" s="1074" t="s">
        <v>180</v>
      </c>
      <c r="T169" s="1075"/>
      <c r="U169" s="572" t="s">
        <v>181</v>
      </c>
      <c r="V169" s="573"/>
      <c r="W169" s="573"/>
      <c r="X169" s="573"/>
      <c r="Y169" s="573"/>
      <c r="Z169" s="573"/>
      <c r="AA169" s="573"/>
      <c r="AB169" s="573"/>
      <c r="AC169" s="573"/>
      <c r="AD169" s="573"/>
      <c r="AE169" s="574"/>
      <c r="AF169" s="647"/>
      <c r="AG169" s="648"/>
      <c r="AH169" s="648"/>
      <c r="AI169" s="649"/>
      <c r="AJ169" s="650" t="s">
        <v>182</v>
      </c>
      <c r="AK169" s="651"/>
      <c r="AL169" s="651"/>
      <c r="AM169" s="651"/>
      <c r="AN169" s="651"/>
      <c r="AO169" s="651"/>
      <c r="AP169" s="651"/>
      <c r="AQ169" s="651"/>
      <c r="AR169" s="651"/>
      <c r="AS169" s="651"/>
      <c r="AT169" s="651"/>
      <c r="AU169" s="652"/>
      <c r="AV169" s="652"/>
      <c r="AW169" s="652"/>
      <c r="AX169" s="652"/>
      <c r="AY169" s="652"/>
      <c r="AZ169" s="652"/>
      <c r="BA169" s="652"/>
      <c r="BB169" s="652"/>
      <c r="BC169" s="652"/>
      <c r="BD169" s="652"/>
      <c r="BE169" s="652"/>
      <c r="BF169" s="652"/>
      <c r="BG169" s="652"/>
      <c r="BH169" s="652"/>
      <c r="BI169" s="652"/>
      <c r="BJ169" s="652"/>
      <c r="BK169" s="653"/>
      <c r="BL169" s="23"/>
      <c r="BP169" s="1353"/>
      <c r="BQ169" s="1354"/>
      <c r="BR169" s="1354"/>
      <c r="BS169" s="1354"/>
      <c r="BT169" s="1354"/>
      <c r="BU169" s="1354"/>
      <c r="BV169" s="1354"/>
      <c r="BW169" s="1354"/>
      <c r="BX169" s="1354"/>
      <c r="BY169" s="1354"/>
      <c r="BZ169" s="1354"/>
      <c r="CA169" s="1354"/>
      <c r="CB169" s="1354"/>
      <c r="CC169" s="1354"/>
      <c r="CD169" s="1354"/>
      <c r="CE169" s="1354"/>
      <c r="CF169" s="1354"/>
      <c r="CG169" s="1354"/>
      <c r="CH169" s="1354"/>
      <c r="CI169" s="1354"/>
      <c r="CJ169" s="1354"/>
      <c r="CK169" s="1354"/>
      <c r="CL169" s="1354"/>
      <c r="CM169" s="1354"/>
      <c r="CN169" s="1354"/>
      <c r="CO169" s="1354"/>
      <c r="CP169" s="1354"/>
      <c r="CQ169" s="1354"/>
      <c r="CR169" s="1354"/>
      <c r="CS169" s="1354"/>
      <c r="CT169" s="1354"/>
      <c r="CU169" s="1354"/>
      <c r="CV169" s="1354"/>
      <c r="CW169" s="1354"/>
      <c r="CX169" s="1354"/>
      <c r="CY169" s="1354"/>
      <c r="CZ169" s="1354"/>
      <c r="DA169" s="1354"/>
      <c r="DB169" s="1354"/>
      <c r="DC169" s="1354"/>
      <c r="DD169" s="1354"/>
      <c r="DE169" s="1354"/>
      <c r="DF169" s="1354"/>
      <c r="DG169" s="1354"/>
      <c r="DH169" s="1354"/>
      <c r="DI169" s="1354"/>
      <c r="DJ169" s="1354"/>
      <c r="DK169" s="1354"/>
      <c r="DL169" s="1354"/>
      <c r="DM169" s="1354"/>
      <c r="DN169" s="1354"/>
      <c r="DO169" s="1354"/>
      <c r="DP169" s="1354"/>
      <c r="DQ169" s="1354"/>
      <c r="DR169" s="1354"/>
      <c r="DS169" s="1354"/>
      <c r="DT169" s="1355"/>
    </row>
    <row r="170" spans="1:124" ht="30" customHeight="1">
      <c r="B170" s="23"/>
      <c r="C170" s="23"/>
      <c r="D170" s="23"/>
      <c r="E170" s="581" t="s">
        <v>183</v>
      </c>
      <c r="F170" s="640"/>
      <c r="G170" s="640"/>
      <c r="H170" s="640"/>
      <c r="I170" s="640"/>
      <c r="J170" s="640"/>
      <c r="K170" s="640"/>
      <c r="L170" s="583"/>
      <c r="M170" s="583"/>
      <c r="N170" s="583"/>
      <c r="O170" s="583"/>
      <c r="P170" s="583"/>
      <c r="Q170" s="583"/>
      <c r="R170" s="583"/>
      <c r="S170" s="583"/>
      <c r="T170" s="583"/>
      <c r="U170" s="583"/>
      <c r="V170" s="583"/>
      <c r="W170" s="583"/>
      <c r="X170" s="583"/>
      <c r="Y170" s="583"/>
      <c r="Z170" s="583"/>
      <c r="AA170" s="583"/>
      <c r="AB170" s="583"/>
      <c r="AC170" s="583"/>
      <c r="AD170" s="583"/>
      <c r="AE170" s="583"/>
      <c r="AF170" s="583"/>
      <c r="AG170" s="583"/>
      <c r="AH170" s="583"/>
      <c r="AI170" s="583"/>
      <c r="AJ170" s="583"/>
      <c r="AK170" s="583"/>
      <c r="AL170" s="583"/>
      <c r="AM170" s="583"/>
      <c r="AN170" s="583"/>
      <c r="AO170" s="583"/>
      <c r="AP170" s="583"/>
      <c r="AQ170" s="583"/>
      <c r="AR170" s="583"/>
      <c r="AS170" s="583"/>
      <c r="AT170" s="583"/>
      <c r="AU170" s="583"/>
      <c r="AV170" s="583"/>
      <c r="AW170" s="583"/>
      <c r="AX170" s="583"/>
      <c r="AY170" s="583"/>
      <c r="AZ170" s="583"/>
      <c r="BA170" s="583"/>
      <c r="BB170" s="583"/>
      <c r="BC170" s="583"/>
      <c r="BD170" s="583"/>
      <c r="BE170" s="583"/>
      <c r="BF170" s="583"/>
      <c r="BG170" s="583"/>
      <c r="BH170" s="583"/>
      <c r="BI170" s="583"/>
      <c r="BJ170" s="583"/>
      <c r="BK170" s="584"/>
      <c r="BL170" s="23"/>
      <c r="BP170" s="1227" t="s">
        <v>723</v>
      </c>
      <c r="BQ170" s="1228"/>
      <c r="BR170" s="1228"/>
      <c r="BS170" s="1228"/>
      <c r="BT170" s="1228"/>
      <c r="BU170" s="1228"/>
      <c r="BV170" s="1228"/>
      <c r="BW170" s="1228"/>
      <c r="BX170" s="1228"/>
      <c r="BY170" s="1228"/>
      <c r="BZ170" s="1228"/>
      <c r="CA170" s="1228"/>
      <c r="CB170" s="1228"/>
      <c r="CC170" s="1228"/>
      <c r="CD170" s="1228"/>
      <c r="CE170" s="1228"/>
      <c r="CF170" s="1228"/>
      <c r="CG170" s="1228"/>
      <c r="CH170" s="1228"/>
      <c r="CI170" s="1228"/>
      <c r="CJ170" s="1228"/>
      <c r="CK170" s="1228"/>
      <c r="CL170" s="1228"/>
      <c r="CM170" s="1228"/>
      <c r="CN170" s="1228"/>
      <c r="CO170" s="1228"/>
      <c r="CP170" s="1228"/>
      <c r="CQ170" s="1228"/>
      <c r="CR170" s="1228"/>
      <c r="CS170" s="1228"/>
      <c r="CT170" s="1228"/>
      <c r="CU170" s="1228"/>
      <c r="CV170" s="1228"/>
      <c r="CW170" s="1228"/>
      <c r="CX170" s="1228"/>
      <c r="CY170" s="1228"/>
      <c r="CZ170" s="1228"/>
      <c r="DA170" s="1228"/>
      <c r="DB170" s="1228"/>
      <c r="DC170" s="1228"/>
      <c r="DD170" s="1228"/>
      <c r="DE170" s="1228"/>
      <c r="DF170" s="1228"/>
      <c r="DG170" s="1228"/>
      <c r="DH170" s="1228"/>
      <c r="DI170" s="1228"/>
      <c r="DJ170" s="1228"/>
      <c r="DK170" s="1228"/>
      <c r="DL170" s="1228"/>
      <c r="DM170" s="1228"/>
      <c r="DN170" s="1228"/>
      <c r="DO170" s="1228"/>
      <c r="DP170" s="1228"/>
      <c r="DQ170" s="1228"/>
      <c r="DR170" s="1228"/>
      <c r="DS170" s="1228"/>
      <c r="DT170" s="1229"/>
    </row>
    <row r="171" spans="1:124" ht="7.5" customHeight="1">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P171" s="1230"/>
      <c r="BQ171" s="1231"/>
      <c r="BR171" s="1231"/>
      <c r="BS171" s="1231"/>
      <c r="BT171" s="1231"/>
      <c r="BU171" s="1231"/>
      <c r="BV171" s="1231"/>
      <c r="BW171" s="1231"/>
      <c r="BX171" s="1231"/>
      <c r="BY171" s="1231"/>
      <c r="BZ171" s="1231"/>
      <c r="CA171" s="1231"/>
      <c r="CB171" s="1231"/>
      <c r="CC171" s="1231"/>
      <c r="CD171" s="1231"/>
      <c r="CE171" s="1231"/>
      <c r="CF171" s="1231"/>
      <c r="CG171" s="1231"/>
      <c r="CH171" s="1231"/>
      <c r="CI171" s="1231"/>
      <c r="CJ171" s="1231"/>
      <c r="CK171" s="1231"/>
      <c r="CL171" s="1231"/>
      <c r="CM171" s="1231"/>
      <c r="CN171" s="1231"/>
      <c r="CO171" s="1231"/>
      <c r="CP171" s="1231"/>
      <c r="CQ171" s="1231"/>
      <c r="CR171" s="1231"/>
      <c r="CS171" s="1231"/>
      <c r="CT171" s="1231"/>
      <c r="CU171" s="1231"/>
      <c r="CV171" s="1231"/>
      <c r="CW171" s="1231"/>
      <c r="CX171" s="1231"/>
      <c r="CY171" s="1231"/>
      <c r="CZ171" s="1231"/>
      <c r="DA171" s="1231"/>
      <c r="DB171" s="1231"/>
      <c r="DC171" s="1231"/>
      <c r="DD171" s="1231"/>
      <c r="DE171" s="1231"/>
      <c r="DF171" s="1231"/>
      <c r="DG171" s="1231"/>
      <c r="DH171" s="1231"/>
      <c r="DI171" s="1231"/>
      <c r="DJ171" s="1231"/>
      <c r="DK171" s="1231"/>
      <c r="DL171" s="1231"/>
      <c r="DM171" s="1231"/>
      <c r="DN171" s="1231"/>
      <c r="DO171" s="1231"/>
      <c r="DP171" s="1231"/>
      <c r="DQ171" s="1231"/>
      <c r="DR171" s="1231"/>
      <c r="DS171" s="1231"/>
      <c r="DT171" s="1232"/>
    </row>
    <row r="172" spans="1:124" ht="15" customHeight="1">
      <c r="B172" s="23"/>
      <c r="C172" s="23"/>
      <c r="D172" s="347" t="s">
        <v>184</v>
      </c>
      <c r="E172" s="545"/>
      <c r="F172" s="545"/>
      <c r="G172" s="545"/>
      <c r="H172" s="545"/>
      <c r="I172" s="545"/>
      <c r="J172" s="545"/>
      <c r="K172" s="545"/>
      <c r="L172" s="545"/>
      <c r="M172" s="545"/>
      <c r="N172" s="545"/>
      <c r="O172" s="545"/>
      <c r="P172" s="545"/>
      <c r="Q172" s="545"/>
      <c r="R172" s="545"/>
      <c r="S172" s="545"/>
      <c r="T172" s="545"/>
      <c r="U172" s="545"/>
      <c r="V172" s="545"/>
      <c r="W172" s="545"/>
      <c r="X172" s="545"/>
      <c r="Y172" s="545"/>
      <c r="Z172" s="545"/>
      <c r="AA172" s="545"/>
      <c r="AB172" s="545"/>
      <c r="AC172" s="545"/>
      <c r="AD172" s="545"/>
      <c r="AE172" s="545"/>
      <c r="AF172" s="545"/>
      <c r="AG172" s="545"/>
      <c r="AH172" s="545"/>
      <c r="AI172" s="545"/>
      <c r="AJ172" s="545"/>
      <c r="AK172" s="545"/>
      <c r="AL172" s="545"/>
      <c r="AM172" s="545"/>
      <c r="AN172" s="545"/>
      <c r="AO172" s="545"/>
      <c r="AP172" s="545"/>
      <c r="AQ172" s="545"/>
      <c r="AR172" s="545"/>
      <c r="AS172" s="545"/>
      <c r="AT172" s="545"/>
      <c r="AU172" s="545"/>
      <c r="AV172" s="545"/>
      <c r="AW172" s="545"/>
      <c r="AX172" s="23"/>
      <c r="AY172" s="23"/>
      <c r="AZ172" s="23"/>
      <c r="BA172" s="23"/>
      <c r="BB172" s="23"/>
      <c r="BC172" s="23"/>
      <c r="BD172" s="23"/>
      <c r="BE172" s="23"/>
      <c r="BF172" s="23"/>
      <c r="BG172" s="23"/>
      <c r="BH172" s="23"/>
      <c r="BI172" s="23"/>
      <c r="BJ172" s="23"/>
      <c r="BK172" s="23"/>
      <c r="BL172" s="23"/>
      <c r="BP172" s="1230"/>
      <c r="BQ172" s="1231"/>
      <c r="BR172" s="1231"/>
      <c r="BS172" s="1231"/>
      <c r="BT172" s="1231"/>
      <c r="BU172" s="1231"/>
      <c r="BV172" s="1231"/>
      <c r="BW172" s="1231"/>
      <c r="BX172" s="1231"/>
      <c r="BY172" s="1231"/>
      <c r="BZ172" s="1231"/>
      <c r="CA172" s="1231"/>
      <c r="CB172" s="1231"/>
      <c r="CC172" s="1231"/>
      <c r="CD172" s="1231"/>
      <c r="CE172" s="1231"/>
      <c r="CF172" s="1231"/>
      <c r="CG172" s="1231"/>
      <c r="CH172" s="1231"/>
      <c r="CI172" s="1231"/>
      <c r="CJ172" s="1231"/>
      <c r="CK172" s="1231"/>
      <c r="CL172" s="1231"/>
      <c r="CM172" s="1231"/>
      <c r="CN172" s="1231"/>
      <c r="CO172" s="1231"/>
      <c r="CP172" s="1231"/>
      <c r="CQ172" s="1231"/>
      <c r="CR172" s="1231"/>
      <c r="CS172" s="1231"/>
      <c r="CT172" s="1231"/>
      <c r="CU172" s="1231"/>
      <c r="CV172" s="1231"/>
      <c r="CW172" s="1231"/>
      <c r="CX172" s="1231"/>
      <c r="CY172" s="1231"/>
      <c r="CZ172" s="1231"/>
      <c r="DA172" s="1231"/>
      <c r="DB172" s="1231"/>
      <c r="DC172" s="1231"/>
      <c r="DD172" s="1231"/>
      <c r="DE172" s="1231"/>
      <c r="DF172" s="1231"/>
      <c r="DG172" s="1231"/>
      <c r="DH172" s="1231"/>
      <c r="DI172" s="1231"/>
      <c r="DJ172" s="1231"/>
      <c r="DK172" s="1231"/>
      <c r="DL172" s="1231"/>
      <c r="DM172" s="1231"/>
      <c r="DN172" s="1231"/>
      <c r="DO172" s="1231"/>
      <c r="DP172" s="1231"/>
      <c r="DQ172" s="1231"/>
      <c r="DR172" s="1231"/>
      <c r="DS172" s="1231"/>
      <c r="DT172" s="1232"/>
    </row>
    <row r="173" spans="1:124" ht="29.25" customHeight="1">
      <c r="B173" s="23"/>
      <c r="C173" s="23"/>
      <c r="D173" s="23"/>
      <c r="E173" s="641" t="s">
        <v>117</v>
      </c>
      <c r="F173" s="642"/>
      <c r="G173" s="642"/>
      <c r="H173" s="642"/>
      <c r="I173" s="642"/>
      <c r="J173" s="642"/>
      <c r="K173" s="643"/>
      <c r="L173" s="459"/>
      <c r="M173" s="460"/>
      <c r="N173" s="460"/>
      <c r="O173" s="460"/>
      <c r="P173" s="460"/>
      <c r="Q173" s="460"/>
      <c r="R173" s="460"/>
      <c r="S173" s="460"/>
      <c r="T173" s="460"/>
      <c r="U173" s="460"/>
      <c r="V173" s="460"/>
      <c r="W173" s="460"/>
      <c r="X173" s="460"/>
      <c r="Y173" s="460"/>
      <c r="Z173" s="460"/>
      <c r="AA173" s="460"/>
      <c r="AB173" s="460"/>
      <c r="AC173" s="460"/>
      <c r="AD173" s="460"/>
      <c r="AE173" s="460"/>
      <c r="AF173" s="460"/>
      <c r="AG173" s="460"/>
      <c r="AH173" s="460"/>
      <c r="AI173" s="460"/>
      <c r="AJ173" s="460"/>
      <c r="AK173" s="460"/>
      <c r="AL173" s="460"/>
      <c r="AM173" s="460"/>
      <c r="AN173" s="460"/>
      <c r="AO173" s="460"/>
      <c r="AP173" s="460"/>
      <c r="AQ173" s="461"/>
      <c r="AR173" s="641" t="s">
        <v>185</v>
      </c>
      <c r="AS173" s="642"/>
      <c r="AT173" s="642"/>
      <c r="AU173" s="642"/>
      <c r="AV173" s="642"/>
      <c r="AW173" s="643"/>
      <c r="AX173" s="644" t="s">
        <v>64</v>
      </c>
      <c r="AY173" s="645"/>
      <c r="AZ173" s="645"/>
      <c r="BA173" s="645"/>
      <c r="BB173" s="645"/>
      <c r="BC173" s="645"/>
      <c r="BD173" s="645"/>
      <c r="BE173" s="645"/>
      <c r="BF173" s="645"/>
      <c r="BG173" s="645"/>
      <c r="BH173" s="645"/>
      <c r="BI173" s="645"/>
      <c r="BJ173" s="645"/>
      <c r="BK173" s="646"/>
      <c r="BL173" s="23"/>
      <c r="BP173" s="1230"/>
      <c r="BQ173" s="1231"/>
      <c r="BR173" s="1231"/>
      <c r="BS173" s="1231"/>
      <c r="BT173" s="1231"/>
      <c r="BU173" s="1231"/>
      <c r="BV173" s="1231"/>
      <c r="BW173" s="1231"/>
      <c r="BX173" s="1231"/>
      <c r="BY173" s="1231"/>
      <c r="BZ173" s="1231"/>
      <c r="CA173" s="1231"/>
      <c r="CB173" s="1231"/>
      <c r="CC173" s="1231"/>
      <c r="CD173" s="1231"/>
      <c r="CE173" s="1231"/>
      <c r="CF173" s="1231"/>
      <c r="CG173" s="1231"/>
      <c r="CH173" s="1231"/>
      <c r="CI173" s="1231"/>
      <c r="CJ173" s="1231"/>
      <c r="CK173" s="1231"/>
      <c r="CL173" s="1231"/>
      <c r="CM173" s="1231"/>
      <c r="CN173" s="1231"/>
      <c r="CO173" s="1231"/>
      <c r="CP173" s="1231"/>
      <c r="CQ173" s="1231"/>
      <c r="CR173" s="1231"/>
      <c r="CS173" s="1231"/>
      <c r="CT173" s="1231"/>
      <c r="CU173" s="1231"/>
      <c r="CV173" s="1231"/>
      <c r="CW173" s="1231"/>
      <c r="CX173" s="1231"/>
      <c r="CY173" s="1231"/>
      <c r="CZ173" s="1231"/>
      <c r="DA173" s="1231"/>
      <c r="DB173" s="1231"/>
      <c r="DC173" s="1231"/>
      <c r="DD173" s="1231"/>
      <c r="DE173" s="1231"/>
      <c r="DF173" s="1231"/>
      <c r="DG173" s="1231"/>
      <c r="DH173" s="1231"/>
      <c r="DI173" s="1231"/>
      <c r="DJ173" s="1231"/>
      <c r="DK173" s="1231"/>
      <c r="DL173" s="1231"/>
      <c r="DM173" s="1231"/>
      <c r="DN173" s="1231"/>
      <c r="DO173" s="1231"/>
      <c r="DP173" s="1231"/>
      <c r="DQ173" s="1231"/>
      <c r="DR173" s="1231"/>
      <c r="DS173" s="1231"/>
      <c r="DT173" s="1232"/>
    </row>
    <row r="174" spans="1:124" ht="30" customHeight="1">
      <c r="B174" s="23"/>
      <c r="C174" s="23"/>
      <c r="D174" s="23"/>
      <c r="E174" s="641" t="s">
        <v>186</v>
      </c>
      <c r="F174" s="642"/>
      <c r="G174" s="642"/>
      <c r="H174" s="642"/>
      <c r="I174" s="642"/>
      <c r="J174" s="642"/>
      <c r="K174" s="643"/>
      <c r="L174" s="1066"/>
      <c r="M174" s="1067"/>
      <c r="N174" s="1067"/>
      <c r="O174" s="1067"/>
      <c r="P174" s="1067"/>
      <c r="Q174" s="1067"/>
      <c r="R174" s="1067"/>
      <c r="S174" s="1067"/>
      <c r="T174" s="1067"/>
      <c r="U174" s="1067"/>
      <c r="V174" s="1067"/>
      <c r="W174" s="1067"/>
      <c r="X174" s="1067"/>
      <c r="Y174" s="1067"/>
      <c r="Z174" s="1067"/>
      <c r="AA174" s="1067"/>
      <c r="AB174" s="1067"/>
      <c r="AC174" s="1067"/>
      <c r="AD174" s="1067"/>
      <c r="AE174" s="1067"/>
      <c r="AF174" s="1067"/>
      <c r="AG174" s="1067"/>
      <c r="AH174" s="1067"/>
      <c r="AI174" s="1067"/>
      <c r="AJ174" s="1067"/>
      <c r="AK174" s="1067"/>
      <c r="AL174" s="1067"/>
      <c r="AM174" s="1067"/>
      <c r="AN174" s="1067"/>
      <c r="AO174" s="1067"/>
      <c r="AP174" s="1067"/>
      <c r="AQ174" s="1067"/>
      <c r="AR174" s="1067"/>
      <c r="AS174" s="1067"/>
      <c r="AT174" s="1067"/>
      <c r="AU174" s="1067"/>
      <c r="AV174" s="1067"/>
      <c r="AW174" s="1067"/>
      <c r="AX174" s="1067"/>
      <c r="AY174" s="1067"/>
      <c r="AZ174" s="1067"/>
      <c r="BA174" s="1067"/>
      <c r="BB174" s="1067"/>
      <c r="BC174" s="1067"/>
      <c r="BD174" s="1067"/>
      <c r="BE174" s="1067"/>
      <c r="BF174" s="1067"/>
      <c r="BG174" s="1067"/>
      <c r="BH174" s="1067"/>
      <c r="BI174" s="1067"/>
      <c r="BJ174" s="1067"/>
      <c r="BK174" s="1068"/>
      <c r="BL174" s="23"/>
      <c r="BP174" s="1233"/>
      <c r="BQ174" s="1234"/>
      <c r="BR174" s="1234"/>
      <c r="BS174" s="1234"/>
      <c r="BT174" s="1234"/>
      <c r="BU174" s="1234"/>
      <c r="BV174" s="1234"/>
      <c r="BW174" s="1234"/>
      <c r="BX174" s="1234"/>
      <c r="BY174" s="1234"/>
      <c r="BZ174" s="1234"/>
      <c r="CA174" s="1234"/>
      <c r="CB174" s="1234"/>
      <c r="CC174" s="1234"/>
      <c r="CD174" s="1234"/>
      <c r="CE174" s="1234"/>
      <c r="CF174" s="1234"/>
      <c r="CG174" s="1234"/>
      <c r="CH174" s="1234"/>
      <c r="CI174" s="1234"/>
      <c r="CJ174" s="1234"/>
      <c r="CK174" s="1234"/>
      <c r="CL174" s="1234"/>
      <c r="CM174" s="1234"/>
      <c r="CN174" s="1234"/>
      <c r="CO174" s="1234"/>
      <c r="CP174" s="1234"/>
      <c r="CQ174" s="1234"/>
      <c r="CR174" s="1234"/>
      <c r="CS174" s="1234"/>
      <c r="CT174" s="1234"/>
      <c r="CU174" s="1234"/>
      <c r="CV174" s="1234"/>
      <c r="CW174" s="1234"/>
      <c r="CX174" s="1234"/>
      <c r="CY174" s="1234"/>
      <c r="CZ174" s="1234"/>
      <c r="DA174" s="1234"/>
      <c r="DB174" s="1234"/>
      <c r="DC174" s="1234"/>
      <c r="DD174" s="1234"/>
      <c r="DE174" s="1234"/>
      <c r="DF174" s="1234"/>
      <c r="DG174" s="1234"/>
      <c r="DH174" s="1234"/>
      <c r="DI174" s="1234"/>
      <c r="DJ174" s="1234"/>
      <c r="DK174" s="1234"/>
      <c r="DL174" s="1234"/>
      <c r="DM174" s="1234"/>
      <c r="DN174" s="1234"/>
      <c r="DO174" s="1234"/>
      <c r="DP174" s="1234"/>
      <c r="DQ174" s="1234"/>
      <c r="DR174" s="1234"/>
      <c r="DS174" s="1234"/>
      <c r="DT174" s="1235"/>
    </row>
    <row r="175" spans="1:124" ht="30" customHeight="1">
      <c r="B175" s="23"/>
      <c r="C175" s="23"/>
      <c r="D175" s="23"/>
      <c r="E175" s="1076" t="s">
        <v>187</v>
      </c>
      <c r="F175" s="1077"/>
      <c r="G175" s="1077"/>
      <c r="H175" s="1077"/>
      <c r="I175" s="1077"/>
      <c r="J175" s="1077"/>
      <c r="K175" s="1078"/>
      <c r="L175" s="1152"/>
      <c r="M175" s="1153"/>
      <c r="N175" s="1153"/>
      <c r="O175" s="1153"/>
      <c r="P175" s="1153"/>
      <c r="Q175" s="1153"/>
      <c r="R175" s="1153"/>
      <c r="S175" s="1153"/>
      <c r="T175" s="1154"/>
      <c r="U175" s="641" t="s">
        <v>188</v>
      </c>
      <c r="V175" s="642"/>
      <c r="W175" s="642"/>
      <c r="X175" s="642"/>
      <c r="Y175" s="642"/>
      <c r="Z175" s="643"/>
      <c r="AA175" s="459"/>
      <c r="AB175" s="460"/>
      <c r="AC175" s="460"/>
      <c r="AD175" s="460"/>
      <c r="AE175" s="460"/>
      <c r="AF175" s="460"/>
      <c r="AG175" s="460"/>
      <c r="AH175" s="460"/>
      <c r="AI175" s="460"/>
      <c r="AJ175" s="460"/>
      <c r="AK175" s="460"/>
      <c r="AL175" s="460"/>
      <c r="AM175" s="460"/>
      <c r="AN175" s="460"/>
      <c r="AO175" s="460"/>
      <c r="AP175" s="460"/>
      <c r="AQ175" s="461"/>
      <c r="AR175" s="641" t="s">
        <v>189</v>
      </c>
      <c r="AS175" s="642"/>
      <c r="AT175" s="642"/>
      <c r="AU175" s="642"/>
      <c r="AV175" s="642"/>
      <c r="AW175" s="643"/>
      <c r="AX175" s="459" t="s">
        <v>64</v>
      </c>
      <c r="AY175" s="460"/>
      <c r="AZ175" s="460"/>
      <c r="BA175" s="460"/>
      <c r="BB175" s="460"/>
      <c r="BC175" s="460"/>
      <c r="BD175" s="460"/>
      <c r="BE175" s="460"/>
      <c r="BF175" s="460"/>
      <c r="BG175" s="460"/>
      <c r="BH175" s="460"/>
      <c r="BI175" s="460"/>
      <c r="BJ175" s="460"/>
      <c r="BK175" s="461"/>
      <c r="BL175" s="23"/>
      <c r="BP175" s="1236" t="s">
        <v>835</v>
      </c>
      <c r="BQ175" s="1237"/>
      <c r="BR175" s="1237"/>
      <c r="BS175" s="1237"/>
      <c r="BT175" s="1237"/>
      <c r="BU175" s="1237"/>
      <c r="BV175" s="1237"/>
      <c r="BW175" s="1237"/>
      <c r="BX175" s="1237"/>
      <c r="BY175" s="1237"/>
      <c r="BZ175" s="1237"/>
      <c r="CA175" s="1237"/>
      <c r="CB175" s="1237"/>
      <c r="CC175" s="1237"/>
      <c r="CD175" s="1237"/>
      <c r="CE175" s="1237"/>
      <c r="CF175" s="1237"/>
      <c r="CG175" s="1237"/>
      <c r="CH175" s="1237"/>
      <c r="CI175" s="1237"/>
      <c r="CJ175" s="1237"/>
      <c r="CK175" s="1237"/>
      <c r="CL175" s="1237"/>
      <c r="CM175" s="1237"/>
      <c r="CN175" s="1237"/>
      <c r="CO175" s="1237"/>
      <c r="CP175" s="1237"/>
      <c r="CQ175" s="1237"/>
      <c r="CR175" s="1237"/>
      <c r="CS175" s="1237"/>
      <c r="CT175" s="1237"/>
      <c r="CU175" s="1237"/>
      <c r="CV175" s="1237"/>
      <c r="CW175" s="1237"/>
      <c r="CX175" s="1237"/>
      <c r="CY175" s="1237"/>
      <c r="CZ175" s="1237"/>
      <c r="DA175" s="1237"/>
      <c r="DB175" s="1237"/>
      <c r="DC175" s="1237"/>
      <c r="DD175" s="1237"/>
      <c r="DE175" s="1237"/>
      <c r="DF175" s="1237"/>
      <c r="DG175" s="1237"/>
      <c r="DH175" s="1237"/>
      <c r="DI175" s="1237"/>
      <c r="DJ175" s="1237"/>
      <c r="DK175" s="1237"/>
      <c r="DL175" s="1237"/>
      <c r="DM175" s="1237"/>
      <c r="DN175" s="1237"/>
      <c r="DO175" s="1237"/>
      <c r="DP175" s="1237"/>
      <c r="DQ175" s="1237"/>
      <c r="DR175" s="1237"/>
      <c r="DS175" s="1237"/>
      <c r="DT175" s="1238"/>
    </row>
    <row r="176" spans="1:124" ht="14.25" customHeight="1">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P176" s="1239"/>
      <c r="BQ176" s="1240"/>
      <c r="BR176" s="1240"/>
      <c r="BS176" s="1240"/>
      <c r="BT176" s="1240"/>
      <c r="BU176" s="1240"/>
      <c r="BV176" s="1240"/>
      <c r="BW176" s="1240"/>
      <c r="BX176" s="1240"/>
      <c r="BY176" s="1240"/>
      <c r="BZ176" s="1240"/>
      <c r="CA176" s="1240"/>
      <c r="CB176" s="1240"/>
      <c r="CC176" s="1240"/>
      <c r="CD176" s="1240"/>
      <c r="CE176" s="1240"/>
      <c r="CF176" s="1240"/>
      <c r="CG176" s="1240"/>
      <c r="CH176" s="1240"/>
      <c r="CI176" s="1240"/>
      <c r="CJ176" s="1240"/>
      <c r="CK176" s="1240"/>
      <c r="CL176" s="1240"/>
      <c r="CM176" s="1240"/>
      <c r="CN176" s="1240"/>
      <c r="CO176" s="1240"/>
      <c r="CP176" s="1240"/>
      <c r="CQ176" s="1240"/>
      <c r="CR176" s="1240"/>
      <c r="CS176" s="1240"/>
      <c r="CT176" s="1240"/>
      <c r="CU176" s="1240"/>
      <c r="CV176" s="1240"/>
      <c r="CW176" s="1240"/>
      <c r="CX176" s="1240"/>
      <c r="CY176" s="1240"/>
      <c r="CZ176" s="1240"/>
      <c r="DA176" s="1240"/>
      <c r="DB176" s="1240"/>
      <c r="DC176" s="1240"/>
      <c r="DD176" s="1240"/>
      <c r="DE176" s="1240"/>
      <c r="DF176" s="1240"/>
      <c r="DG176" s="1240"/>
      <c r="DH176" s="1240"/>
      <c r="DI176" s="1240"/>
      <c r="DJ176" s="1240"/>
      <c r="DK176" s="1240"/>
      <c r="DL176" s="1240"/>
      <c r="DM176" s="1240"/>
      <c r="DN176" s="1240"/>
      <c r="DO176" s="1240"/>
      <c r="DP176" s="1240"/>
      <c r="DQ176" s="1240"/>
      <c r="DR176" s="1240"/>
      <c r="DS176" s="1240"/>
      <c r="DT176" s="1241"/>
    </row>
    <row r="177" spans="1:124" ht="15" customHeight="1">
      <c r="B177" s="23"/>
      <c r="C177" s="287" t="s">
        <v>889</v>
      </c>
      <c r="D177" s="287"/>
      <c r="E177" s="287"/>
      <c r="F177" s="287"/>
      <c r="G177" s="287"/>
      <c r="H177" s="287"/>
      <c r="I177" s="33"/>
      <c r="J177" s="33"/>
      <c r="K177" s="33"/>
      <c r="L177" s="33"/>
      <c r="M177" s="3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P177" s="1239"/>
      <c r="BQ177" s="1240"/>
      <c r="BR177" s="1240"/>
      <c r="BS177" s="1240"/>
      <c r="BT177" s="1240"/>
      <c r="BU177" s="1240"/>
      <c r="BV177" s="1240"/>
      <c r="BW177" s="1240"/>
      <c r="BX177" s="1240"/>
      <c r="BY177" s="1240"/>
      <c r="BZ177" s="1240"/>
      <c r="CA177" s="1240"/>
      <c r="CB177" s="1240"/>
      <c r="CC177" s="1240"/>
      <c r="CD177" s="1240"/>
      <c r="CE177" s="1240"/>
      <c r="CF177" s="1240"/>
      <c r="CG177" s="1240"/>
      <c r="CH177" s="1240"/>
      <c r="CI177" s="1240"/>
      <c r="CJ177" s="1240"/>
      <c r="CK177" s="1240"/>
      <c r="CL177" s="1240"/>
      <c r="CM177" s="1240"/>
      <c r="CN177" s="1240"/>
      <c r="CO177" s="1240"/>
      <c r="CP177" s="1240"/>
      <c r="CQ177" s="1240"/>
      <c r="CR177" s="1240"/>
      <c r="CS177" s="1240"/>
      <c r="CT177" s="1240"/>
      <c r="CU177" s="1240"/>
      <c r="CV177" s="1240"/>
      <c r="CW177" s="1240"/>
      <c r="CX177" s="1240"/>
      <c r="CY177" s="1240"/>
      <c r="CZ177" s="1240"/>
      <c r="DA177" s="1240"/>
      <c r="DB177" s="1240"/>
      <c r="DC177" s="1240"/>
      <c r="DD177" s="1240"/>
      <c r="DE177" s="1240"/>
      <c r="DF177" s="1240"/>
      <c r="DG177" s="1240"/>
      <c r="DH177" s="1240"/>
      <c r="DI177" s="1240"/>
      <c r="DJ177" s="1240"/>
      <c r="DK177" s="1240"/>
      <c r="DL177" s="1240"/>
      <c r="DM177" s="1240"/>
      <c r="DN177" s="1240"/>
      <c r="DO177" s="1240"/>
      <c r="DP177" s="1240"/>
      <c r="DQ177" s="1240"/>
      <c r="DR177" s="1240"/>
      <c r="DS177" s="1240"/>
      <c r="DT177" s="1241"/>
    </row>
    <row r="178" spans="1:124" ht="7.5" customHeight="1">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P178" s="1242"/>
      <c r="BQ178" s="1243"/>
      <c r="BR178" s="1243"/>
      <c r="BS178" s="1243"/>
      <c r="BT178" s="1243"/>
      <c r="BU178" s="1243"/>
      <c r="BV178" s="1243"/>
      <c r="BW178" s="1243"/>
      <c r="BX178" s="1243"/>
      <c r="BY178" s="1243"/>
      <c r="BZ178" s="1243"/>
      <c r="CA178" s="1243"/>
      <c r="CB178" s="1243"/>
      <c r="CC178" s="1243"/>
      <c r="CD178" s="1243"/>
      <c r="CE178" s="1243"/>
      <c r="CF178" s="1243"/>
      <c r="CG178" s="1243"/>
      <c r="CH178" s="1243"/>
      <c r="CI178" s="1243"/>
      <c r="CJ178" s="1243"/>
      <c r="CK178" s="1243"/>
      <c r="CL178" s="1243"/>
      <c r="CM178" s="1243"/>
      <c r="CN178" s="1243"/>
      <c r="CO178" s="1243"/>
      <c r="CP178" s="1243"/>
      <c r="CQ178" s="1243"/>
      <c r="CR178" s="1243"/>
      <c r="CS178" s="1243"/>
      <c r="CT178" s="1243"/>
      <c r="CU178" s="1243"/>
      <c r="CV178" s="1243"/>
      <c r="CW178" s="1243"/>
      <c r="CX178" s="1243"/>
      <c r="CY178" s="1243"/>
      <c r="CZ178" s="1243"/>
      <c r="DA178" s="1243"/>
      <c r="DB178" s="1243"/>
      <c r="DC178" s="1243"/>
      <c r="DD178" s="1243"/>
      <c r="DE178" s="1243"/>
      <c r="DF178" s="1243"/>
      <c r="DG178" s="1243"/>
      <c r="DH178" s="1243"/>
      <c r="DI178" s="1243"/>
      <c r="DJ178" s="1243"/>
      <c r="DK178" s="1243"/>
      <c r="DL178" s="1243"/>
      <c r="DM178" s="1243"/>
      <c r="DN178" s="1243"/>
      <c r="DO178" s="1243"/>
      <c r="DP178" s="1243"/>
      <c r="DQ178" s="1243"/>
      <c r="DR178" s="1243"/>
      <c r="DS178" s="1243"/>
      <c r="DT178" s="1244"/>
    </row>
    <row r="179" spans="1:124" ht="15" customHeight="1">
      <c r="B179" s="23"/>
      <c r="C179" s="23"/>
      <c r="D179" s="347" t="s">
        <v>190</v>
      </c>
      <c r="E179" s="545"/>
      <c r="F179" s="545"/>
      <c r="G179" s="545"/>
      <c r="H179" s="545"/>
      <c r="I179" s="545"/>
      <c r="J179" s="545"/>
      <c r="K179" s="545"/>
      <c r="L179" s="545"/>
      <c r="M179" s="545"/>
      <c r="N179" s="545"/>
      <c r="O179" s="545"/>
      <c r="P179" s="545"/>
      <c r="Q179" s="545"/>
      <c r="R179" s="545"/>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P179" s="1190" t="s">
        <v>890</v>
      </c>
      <c r="BQ179" s="1191"/>
      <c r="BR179" s="1191"/>
      <c r="BS179" s="1191"/>
      <c r="BT179" s="1191"/>
      <c r="BU179" s="1191"/>
      <c r="BV179" s="1191"/>
      <c r="BW179" s="1191"/>
      <c r="BX179" s="1191"/>
      <c r="BY179" s="1191"/>
      <c r="BZ179" s="1191"/>
      <c r="CA179" s="1191"/>
      <c r="CB179" s="1191"/>
      <c r="CC179" s="1191"/>
      <c r="CD179" s="1191"/>
      <c r="CE179" s="1191"/>
      <c r="CF179" s="1191"/>
      <c r="CG179" s="1191"/>
      <c r="CH179" s="1191"/>
      <c r="CI179" s="1191"/>
      <c r="CJ179" s="1191"/>
      <c r="CK179" s="1191"/>
      <c r="CL179" s="1191"/>
      <c r="CM179" s="1191"/>
      <c r="CN179" s="1191"/>
      <c r="CO179" s="1191"/>
      <c r="CP179" s="1191"/>
      <c r="CQ179" s="1191"/>
      <c r="CR179" s="1191"/>
      <c r="CS179" s="1191"/>
      <c r="CT179" s="1191"/>
      <c r="CU179" s="1191"/>
      <c r="CV179" s="1191"/>
      <c r="CW179" s="1191"/>
      <c r="CX179" s="1191"/>
      <c r="CY179" s="1191"/>
      <c r="CZ179" s="1191"/>
      <c r="DA179" s="1191"/>
      <c r="DB179" s="1191"/>
      <c r="DC179" s="1191"/>
      <c r="DD179" s="1191"/>
      <c r="DE179" s="1191"/>
      <c r="DF179" s="1191"/>
      <c r="DG179" s="1191"/>
      <c r="DH179" s="1191"/>
      <c r="DI179" s="1191"/>
      <c r="DJ179" s="1191"/>
      <c r="DK179" s="1191"/>
      <c r="DL179" s="1191"/>
      <c r="DM179" s="1191"/>
      <c r="DN179" s="1191"/>
      <c r="DO179" s="1191"/>
      <c r="DP179" s="1191"/>
      <c r="DQ179" s="1191"/>
      <c r="DR179" s="1191"/>
      <c r="DS179" s="1191"/>
      <c r="DT179" s="1192"/>
    </row>
    <row r="180" spans="1:124" ht="15" customHeight="1">
      <c r="B180" s="23"/>
      <c r="C180" s="23"/>
      <c r="D180" s="23"/>
      <c r="E180" s="1069" t="s">
        <v>191</v>
      </c>
      <c r="F180" s="1070"/>
      <c r="G180" s="1070"/>
      <c r="H180" s="1070"/>
      <c r="I180" s="1070"/>
      <c r="J180" s="1070"/>
      <c r="K180" s="1071"/>
      <c r="L180" s="1072" t="s">
        <v>192</v>
      </c>
      <c r="M180" s="1070"/>
      <c r="N180" s="1070"/>
      <c r="O180" s="1070"/>
      <c r="P180" s="1070"/>
      <c r="Q180" s="1070"/>
      <c r="R180" s="1070"/>
      <c r="S180" s="1070"/>
      <c r="T180" s="1070"/>
      <c r="U180" s="1070"/>
      <c r="V180" s="1070"/>
      <c r="W180" s="1070"/>
      <c r="X180" s="1070"/>
      <c r="Y180" s="1070"/>
      <c r="Z180" s="1070"/>
      <c r="AA180" s="1070"/>
      <c r="AB180" s="1070"/>
      <c r="AC180" s="1070"/>
      <c r="AD180" s="1070"/>
      <c r="AE180" s="1070"/>
      <c r="AF180" s="1070"/>
      <c r="AG180" s="1070"/>
      <c r="AH180" s="1070"/>
      <c r="AI180" s="1070"/>
      <c r="AJ180" s="1070"/>
      <c r="AK180" s="1070"/>
      <c r="AL180" s="1070"/>
      <c r="AM180" s="1070"/>
      <c r="AN180" s="1070"/>
      <c r="AO180" s="1070"/>
      <c r="AP180" s="1070"/>
      <c r="AQ180" s="1070"/>
      <c r="AR180" s="1070"/>
      <c r="AS180" s="1070"/>
      <c r="AT180" s="1070"/>
      <c r="AU180" s="1070"/>
      <c r="AV180" s="1070"/>
      <c r="AW180" s="1070"/>
      <c r="AX180" s="1070"/>
      <c r="AY180" s="1070"/>
      <c r="AZ180" s="1070"/>
      <c r="BA180" s="1070"/>
      <c r="BB180" s="1070"/>
      <c r="BC180" s="1070"/>
      <c r="BD180" s="1070"/>
      <c r="BE180" s="1070"/>
      <c r="BF180" s="1070"/>
      <c r="BG180" s="1070"/>
      <c r="BH180" s="1070"/>
      <c r="BI180" s="1070"/>
      <c r="BJ180" s="1070"/>
      <c r="BK180" s="1073"/>
      <c r="BL180" s="23"/>
      <c r="BP180" s="1209"/>
      <c r="BQ180" s="1210"/>
      <c r="BR180" s="1210"/>
      <c r="BS180" s="1210"/>
      <c r="BT180" s="1210"/>
      <c r="BU180" s="1210"/>
      <c r="BV180" s="1210"/>
      <c r="BW180" s="1210"/>
      <c r="BX180" s="1210"/>
      <c r="BY180" s="1210"/>
      <c r="BZ180" s="1210"/>
      <c r="CA180" s="1210"/>
      <c r="CB180" s="1210"/>
      <c r="CC180" s="1210"/>
      <c r="CD180" s="1210"/>
      <c r="CE180" s="1210"/>
      <c r="CF180" s="1210"/>
      <c r="CG180" s="1210"/>
      <c r="CH180" s="1210"/>
      <c r="CI180" s="1210"/>
      <c r="CJ180" s="1210"/>
      <c r="CK180" s="1210"/>
      <c r="CL180" s="1210"/>
      <c r="CM180" s="1210"/>
      <c r="CN180" s="1210"/>
      <c r="CO180" s="1210"/>
      <c r="CP180" s="1210"/>
      <c r="CQ180" s="1210"/>
      <c r="CR180" s="1210"/>
      <c r="CS180" s="1210"/>
      <c r="CT180" s="1210"/>
      <c r="CU180" s="1210"/>
      <c r="CV180" s="1210"/>
      <c r="CW180" s="1210"/>
      <c r="CX180" s="1210"/>
      <c r="CY180" s="1210"/>
      <c r="CZ180" s="1210"/>
      <c r="DA180" s="1210"/>
      <c r="DB180" s="1210"/>
      <c r="DC180" s="1210"/>
      <c r="DD180" s="1210"/>
      <c r="DE180" s="1210"/>
      <c r="DF180" s="1210"/>
      <c r="DG180" s="1210"/>
      <c r="DH180" s="1210"/>
      <c r="DI180" s="1210"/>
      <c r="DJ180" s="1210"/>
      <c r="DK180" s="1210"/>
      <c r="DL180" s="1210"/>
      <c r="DM180" s="1210"/>
      <c r="DN180" s="1210"/>
      <c r="DO180" s="1210"/>
      <c r="DP180" s="1210"/>
      <c r="DQ180" s="1210"/>
      <c r="DR180" s="1210"/>
      <c r="DS180" s="1210"/>
      <c r="DT180" s="1211"/>
    </row>
    <row r="181" spans="1:124" ht="48" customHeight="1">
      <c r="B181" s="23"/>
      <c r="C181" s="23"/>
      <c r="D181" s="23"/>
      <c r="E181" s="667" t="s">
        <v>844</v>
      </c>
      <c r="F181" s="668"/>
      <c r="G181" s="668"/>
      <c r="H181" s="668"/>
      <c r="I181" s="668"/>
      <c r="J181" s="668"/>
      <c r="K181" s="668"/>
      <c r="L181" s="436"/>
      <c r="M181" s="436"/>
      <c r="N181" s="436"/>
      <c r="O181" s="436"/>
      <c r="P181" s="436"/>
      <c r="Q181" s="436"/>
      <c r="R181" s="436"/>
      <c r="S181" s="436"/>
      <c r="T181" s="436"/>
      <c r="U181" s="436"/>
      <c r="V181" s="436"/>
      <c r="W181" s="436"/>
      <c r="X181" s="436"/>
      <c r="Y181" s="436"/>
      <c r="Z181" s="436"/>
      <c r="AA181" s="436"/>
      <c r="AB181" s="436"/>
      <c r="AC181" s="436"/>
      <c r="AD181" s="436"/>
      <c r="AE181" s="436"/>
      <c r="AF181" s="436"/>
      <c r="AG181" s="436"/>
      <c r="AH181" s="436"/>
      <c r="AI181" s="436"/>
      <c r="AJ181" s="436"/>
      <c r="AK181" s="436"/>
      <c r="AL181" s="436"/>
      <c r="AM181" s="436"/>
      <c r="AN181" s="436"/>
      <c r="AO181" s="436"/>
      <c r="AP181" s="436"/>
      <c r="AQ181" s="436"/>
      <c r="AR181" s="436"/>
      <c r="AS181" s="436"/>
      <c r="AT181" s="436"/>
      <c r="AU181" s="436"/>
      <c r="AV181" s="436"/>
      <c r="AW181" s="436"/>
      <c r="AX181" s="436"/>
      <c r="AY181" s="436"/>
      <c r="AZ181" s="436"/>
      <c r="BA181" s="436"/>
      <c r="BB181" s="436"/>
      <c r="BC181" s="436"/>
      <c r="BD181" s="436"/>
      <c r="BE181" s="436"/>
      <c r="BF181" s="436"/>
      <c r="BG181" s="436"/>
      <c r="BH181" s="436"/>
      <c r="BI181" s="436"/>
      <c r="BJ181" s="436"/>
      <c r="BK181" s="437"/>
      <c r="BL181" s="23"/>
      <c r="BN181" s="519">
        <f>LEN(L181)</f>
        <v>0</v>
      </c>
      <c r="BP181" s="1209"/>
      <c r="BQ181" s="1210"/>
      <c r="BR181" s="1210"/>
      <c r="BS181" s="1210"/>
      <c r="BT181" s="1210"/>
      <c r="BU181" s="1210"/>
      <c r="BV181" s="1210"/>
      <c r="BW181" s="1210"/>
      <c r="BX181" s="1210"/>
      <c r="BY181" s="1210"/>
      <c r="BZ181" s="1210"/>
      <c r="CA181" s="1210"/>
      <c r="CB181" s="1210"/>
      <c r="CC181" s="1210"/>
      <c r="CD181" s="1210"/>
      <c r="CE181" s="1210"/>
      <c r="CF181" s="1210"/>
      <c r="CG181" s="1210"/>
      <c r="CH181" s="1210"/>
      <c r="CI181" s="1210"/>
      <c r="CJ181" s="1210"/>
      <c r="CK181" s="1210"/>
      <c r="CL181" s="1210"/>
      <c r="CM181" s="1210"/>
      <c r="CN181" s="1210"/>
      <c r="CO181" s="1210"/>
      <c r="CP181" s="1210"/>
      <c r="CQ181" s="1210"/>
      <c r="CR181" s="1210"/>
      <c r="CS181" s="1210"/>
      <c r="CT181" s="1210"/>
      <c r="CU181" s="1210"/>
      <c r="CV181" s="1210"/>
      <c r="CW181" s="1210"/>
      <c r="CX181" s="1210"/>
      <c r="CY181" s="1210"/>
      <c r="CZ181" s="1210"/>
      <c r="DA181" s="1210"/>
      <c r="DB181" s="1210"/>
      <c r="DC181" s="1210"/>
      <c r="DD181" s="1210"/>
      <c r="DE181" s="1210"/>
      <c r="DF181" s="1210"/>
      <c r="DG181" s="1210"/>
      <c r="DH181" s="1210"/>
      <c r="DI181" s="1210"/>
      <c r="DJ181" s="1210"/>
      <c r="DK181" s="1210"/>
      <c r="DL181" s="1210"/>
      <c r="DM181" s="1210"/>
      <c r="DN181" s="1210"/>
      <c r="DO181" s="1210"/>
      <c r="DP181" s="1210"/>
      <c r="DQ181" s="1210"/>
      <c r="DR181" s="1210"/>
      <c r="DS181" s="1210"/>
      <c r="DT181" s="1211"/>
    </row>
    <row r="182" spans="1:124" ht="48" customHeight="1">
      <c r="B182" s="23"/>
      <c r="C182" s="23"/>
      <c r="D182" s="23"/>
      <c r="E182" s="669"/>
      <c r="F182" s="670"/>
      <c r="G182" s="670"/>
      <c r="H182" s="670"/>
      <c r="I182" s="670"/>
      <c r="J182" s="670"/>
      <c r="K182" s="670"/>
      <c r="L182" s="1145"/>
      <c r="M182" s="1145"/>
      <c r="N182" s="1145"/>
      <c r="O182" s="1145"/>
      <c r="P182" s="1145"/>
      <c r="Q182" s="1145"/>
      <c r="R182" s="1145"/>
      <c r="S182" s="1145"/>
      <c r="T182" s="1145"/>
      <c r="U182" s="1145"/>
      <c r="V182" s="1145"/>
      <c r="W182" s="1145"/>
      <c r="X182" s="1145"/>
      <c r="Y182" s="1145"/>
      <c r="Z182" s="1145"/>
      <c r="AA182" s="1145"/>
      <c r="AB182" s="1145"/>
      <c r="AC182" s="1145"/>
      <c r="AD182" s="1145"/>
      <c r="AE182" s="1145"/>
      <c r="AF182" s="1145"/>
      <c r="AG182" s="1145"/>
      <c r="AH182" s="1145"/>
      <c r="AI182" s="1145"/>
      <c r="AJ182" s="1145"/>
      <c r="AK182" s="1145"/>
      <c r="AL182" s="1145"/>
      <c r="AM182" s="1145"/>
      <c r="AN182" s="1145"/>
      <c r="AO182" s="1145"/>
      <c r="AP182" s="1145"/>
      <c r="AQ182" s="1145"/>
      <c r="AR182" s="1145"/>
      <c r="AS182" s="1145"/>
      <c r="AT182" s="1145"/>
      <c r="AU182" s="1145"/>
      <c r="AV182" s="1145"/>
      <c r="AW182" s="1145"/>
      <c r="AX182" s="1145"/>
      <c r="AY182" s="1145"/>
      <c r="AZ182" s="1145"/>
      <c r="BA182" s="1145"/>
      <c r="BB182" s="1145"/>
      <c r="BC182" s="1145"/>
      <c r="BD182" s="1145"/>
      <c r="BE182" s="1145"/>
      <c r="BF182" s="1145"/>
      <c r="BG182" s="1145"/>
      <c r="BH182" s="1145"/>
      <c r="BI182" s="1145"/>
      <c r="BJ182" s="1145"/>
      <c r="BK182" s="1146"/>
      <c r="BL182" s="23"/>
      <c r="BN182" s="1147"/>
      <c r="BP182" s="394"/>
      <c r="BQ182" s="395"/>
      <c r="BR182" s="395"/>
      <c r="BS182" s="395"/>
      <c r="BT182" s="395"/>
      <c r="BU182" s="395"/>
      <c r="BV182" s="395"/>
      <c r="BW182" s="395"/>
      <c r="BX182" s="395"/>
      <c r="BY182" s="395"/>
      <c r="BZ182" s="395"/>
      <c r="CA182" s="395"/>
      <c r="CB182" s="395"/>
      <c r="CC182" s="395"/>
      <c r="CD182" s="395"/>
      <c r="CE182" s="395"/>
      <c r="CF182" s="395"/>
      <c r="CG182" s="395"/>
      <c r="CH182" s="395"/>
      <c r="CI182" s="395"/>
      <c r="CJ182" s="395"/>
      <c r="CK182" s="395"/>
      <c r="CL182" s="395"/>
      <c r="CM182" s="395"/>
      <c r="CN182" s="395"/>
      <c r="CO182" s="395"/>
      <c r="CP182" s="395"/>
      <c r="CQ182" s="395"/>
      <c r="CR182" s="395"/>
      <c r="CS182" s="395"/>
      <c r="CT182" s="395"/>
      <c r="CU182" s="395"/>
      <c r="CV182" s="395"/>
      <c r="CW182" s="395"/>
      <c r="CX182" s="395"/>
      <c r="CY182" s="395"/>
      <c r="CZ182" s="395"/>
      <c r="DA182" s="395"/>
      <c r="DB182" s="395"/>
      <c r="DC182" s="395"/>
      <c r="DD182" s="395"/>
      <c r="DE182" s="395"/>
      <c r="DF182" s="395"/>
      <c r="DG182" s="395"/>
      <c r="DH182" s="395"/>
      <c r="DI182" s="395"/>
      <c r="DJ182" s="395"/>
      <c r="DK182" s="395"/>
      <c r="DL182" s="395"/>
      <c r="DM182" s="395"/>
      <c r="DN182" s="395"/>
      <c r="DO182" s="395"/>
      <c r="DP182" s="395"/>
      <c r="DQ182" s="395"/>
      <c r="DR182" s="395"/>
      <c r="DS182" s="395"/>
      <c r="DT182" s="396"/>
    </row>
    <row r="183" spans="1:124" ht="48" customHeight="1">
      <c r="B183" s="23"/>
      <c r="C183" s="23"/>
      <c r="D183" s="23"/>
      <c r="E183" s="421"/>
      <c r="F183" s="422"/>
      <c r="G183" s="422"/>
      <c r="H183" s="422"/>
      <c r="I183" s="422"/>
      <c r="J183" s="422"/>
      <c r="K183" s="422"/>
      <c r="L183" s="426"/>
      <c r="M183" s="426"/>
      <c r="N183" s="426"/>
      <c r="O183" s="426"/>
      <c r="P183" s="426"/>
      <c r="Q183" s="426"/>
      <c r="R183" s="426"/>
      <c r="S183" s="426"/>
      <c r="T183" s="426"/>
      <c r="U183" s="426"/>
      <c r="V183" s="426"/>
      <c r="W183" s="426"/>
      <c r="X183" s="426"/>
      <c r="Y183" s="426"/>
      <c r="Z183" s="426"/>
      <c r="AA183" s="426"/>
      <c r="AB183" s="426"/>
      <c r="AC183" s="426"/>
      <c r="AD183" s="426"/>
      <c r="AE183" s="426"/>
      <c r="AF183" s="426"/>
      <c r="AG183" s="426"/>
      <c r="AH183" s="426"/>
      <c r="AI183" s="426"/>
      <c r="AJ183" s="426"/>
      <c r="AK183" s="426"/>
      <c r="AL183" s="426"/>
      <c r="AM183" s="426"/>
      <c r="AN183" s="426"/>
      <c r="AO183" s="426"/>
      <c r="AP183" s="426"/>
      <c r="AQ183" s="426"/>
      <c r="AR183" s="426"/>
      <c r="AS183" s="426"/>
      <c r="AT183" s="426"/>
      <c r="AU183" s="426"/>
      <c r="AV183" s="426"/>
      <c r="AW183" s="426"/>
      <c r="AX183" s="426"/>
      <c r="AY183" s="426"/>
      <c r="AZ183" s="426"/>
      <c r="BA183" s="426"/>
      <c r="BB183" s="426"/>
      <c r="BC183" s="426"/>
      <c r="BD183" s="426"/>
      <c r="BE183" s="426"/>
      <c r="BF183" s="426"/>
      <c r="BG183" s="426"/>
      <c r="BH183" s="426"/>
      <c r="BI183" s="426"/>
      <c r="BJ183" s="426"/>
      <c r="BK183" s="427"/>
      <c r="BL183" s="23"/>
      <c r="BN183" s="520"/>
      <c r="BP183" s="1344" t="s">
        <v>891</v>
      </c>
      <c r="BQ183" s="1345"/>
      <c r="BR183" s="1345"/>
      <c r="BS183" s="1345"/>
      <c r="BT183" s="1345"/>
      <c r="BU183" s="1345"/>
      <c r="BV183" s="1345"/>
      <c r="BW183" s="1345"/>
      <c r="BX183" s="1345"/>
      <c r="BY183" s="1345"/>
      <c r="BZ183" s="1345"/>
      <c r="CA183" s="1345"/>
      <c r="CB183" s="1345"/>
      <c r="CC183" s="1345"/>
      <c r="CD183" s="1345"/>
      <c r="CE183" s="1345"/>
      <c r="CF183" s="1345"/>
      <c r="CG183" s="1345"/>
      <c r="CH183" s="1345"/>
      <c r="CI183" s="1345"/>
      <c r="CJ183" s="1345"/>
      <c r="CK183" s="1345"/>
      <c r="CL183" s="1345"/>
      <c r="CM183" s="1345"/>
      <c r="CN183" s="1345"/>
      <c r="CO183" s="1345"/>
      <c r="CP183" s="1345"/>
      <c r="CQ183" s="1345"/>
      <c r="CR183" s="1345"/>
      <c r="CS183" s="1345"/>
      <c r="CT183" s="1345"/>
      <c r="CU183" s="1345"/>
      <c r="CV183" s="1345"/>
      <c r="CW183" s="1345"/>
      <c r="CX183" s="1345"/>
      <c r="CY183" s="1345"/>
      <c r="CZ183" s="1345"/>
      <c r="DA183" s="1345"/>
      <c r="DB183" s="1345"/>
      <c r="DC183" s="1345"/>
      <c r="DD183" s="1345"/>
      <c r="DE183" s="1345"/>
      <c r="DF183" s="1345"/>
      <c r="DG183" s="1345"/>
      <c r="DH183" s="1345"/>
      <c r="DI183" s="1345"/>
      <c r="DJ183" s="1345"/>
      <c r="DK183" s="1345"/>
      <c r="DL183" s="1345"/>
      <c r="DM183" s="1345"/>
      <c r="DN183" s="1345"/>
      <c r="DO183" s="1345"/>
      <c r="DP183" s="1345"/>
      <c r="DQ183" s="1345"/>
      <c r="DR183" s="1345"/>
      <c r="DS183" s="1345"/>
      <c r="DT183" s="1346"/>
    </row>
    <row r="184" spans="1:124" ht="53.15" customHeight="1">
      <c r="B184" s="23"/>
      <c r="C184" s="23"/>
      <c r="D184" s="23"/>
      <c r="E184" s="591" t="s">
        <v>193</v>
      </c>
      <c r="F184" s="592"/>
      <c r="G184" s="592"/>
      <c r="H184" s="592"/>
      <c r="I184" s="592"/>
      <c r="J184" s="592"/>
      <c r="K184" s="592"/>
      <c r="L184" s="659"/>
      <c r="M184" s="659"/>
      <c r="N184" s="659"/>
      <c r="O184" s="659"/>
      <c r="P184" s="659"/>
      <c r="Q184" s="659"/>
      <c r="R184" s="659"/>
      <c r="S184" s="659"/>
      <c r="T184" s="659"/>
      <c r="U184" s="659"/>
      <c r="V184" s="659"/>
      <c r="W184" s="659"/>
      <c r="X184" s="659"/>
      <c r="Y184" s="659"/>
      <c r="Z184" s="659"/>
      <c r="AA184" s="659"/>
      <c r="AB184" s="659"/>
      <c r="AC184" s="659"/>
      <c r="AD184" s="659"/>
      <c r="AE184" s="659"/>
      <c r="AF184" s="659"/>
      <c r="AG184" s="659"/>
      <c r="AH184" s="659"/>
      <c r="AI184" s="659"/>
      <c r="AJ184" s="659"/>
      <c r="AK184" s="659"/>
      <c r="AL184" s="659"/>
      <c r="AM184" s="659"/>
      <c r="AN184" s="659"/>
      <c r="AO184" s="659"/>
      <c r="AP184" s="659"/>
      <c r="AQ184" s="659"/>
      <c r="AR184" s="659"/>
      <c r="AS184" s="659"/>
      <c r="AT184" s="659"/>
      <c r="AU184" s="659"/>
      <c r="AV184" s="659"/>
      <c r="AW184" s="659"/>
      <c r="AX184" s="659"/>
      <c r="AY184" s="659"/>
      <c r="AZ184" s="659"/>
      <c r="BA184" s="659"/>
      <c r="BB184" s="659"/>
      <c r="BC184" s="659"/>
      <c r="BD184" s="659"/>
      <c r="BE184" s="659"/>
      <c r="BF184" s="659"/>
      <c r="BG184" s="659"/>
      <c r="BH184" s="659"/>
      <c r="BI184" s="659"/>
      <c r="BJ184" s="659"/>
      <c r="BK184" s="660"/>
      <c r="BL184" s="23"/>
      <c r="BN184" s="519">
        <f>LEN(L184)</f>
        <v>0</v>
      </c>
      <c r="BP184" s="403"/>
      <c r="BQ184" s="404"/>
      <c r="BR184" s="404"/>
      <c r="BS184" s="404"/>
      <c r="BT184" s="404"/>
      <c r="BU184" s="404"/>
      <c r="BV184" s="404"/>
      <c r="BW184" s="404"/>
      <c r="BX184" s="404"/>
      <c r="BY184" s="404"/>
      <c r="BZ184" s="404"/>
      <c r="CA184" s="404"/>
      <c r="CB184" s="404"/>
      <c r="CC184" s="404"/>
      <c r="CD184" s="404"/>
      <c r="CE184" s="404"/>
      <c r="CF184" s="404"/>
      <c r="CG184" s="404"/>
      <c r="CH184" s="404"/>
      <c r="CI184" s="404"/>
      <c r="CJ184" s="404"/>
      <c r="CK184" s="404"/>
      <c r="CL184" s="404"/>
      <c r="CM184" s="404"/>
      <c r="CN184" s="404"/>
      <c r="CO184" s="404"/>
      <c r="CP184" s="404"/>
      <c r="CQ184" s="404"/>
      <c r="CR184" s="404"/>
      <c r="CS184" s="404"/>
      <c r="CT184" s="404"/>
      <c r="CU184" s="404"/>
      <c r="CV184" s="404"/>
      <c r="CW184" s="404"/>
      <c r="CX184" s="404"/>
      <c r="CY184" s="404"/>
      <c r="CZ184" s="404"/>
      <c r="DA184" s="404"/>
      <c r="DB184" s="404"/>
      <c r="DC184" s="404"/>
      <c r="DD184" s="404"/>
      <c r="DE184" s="404"/>
      <c r="DF184" s="404"/>
      <c r="DG184" s="404"/>
      <c r="DH184" s="404"/>
      <c r="DI184" s="404"/>
      <c r="DJ184" s="404"/>
      <c r="DK184" s="404"/>
      <c r="DL184" s="404"/>
      <c r="DM184" s="404"/>
      <c r="DN184" s="404"/>
      <c r="DO184" s="404"/>
      <c r="DP184" s="404"/>
      <c r="DQ184" s="404"/>
      <c r="DR184" s="404"/>
      <c r="DS184" s="404"/>
      <c r="DT184" s="405"/>
    </row>
    <row r="185" spans="1:124" ht="53.15" customHeight="1">
      <c r="B185" s="23"/>
      <c r="C185" s="23"/>
      <c r="D185" s="23"/>
      <c r="E185" s="1148"/>
      <c r="F185" s="1149"/>
      <c r="G185" s="1149"/>
      <c r="H185" s="1149"/>
      <c r="I185" s="1149"/>
      <c r="J185" s="1149"/>
      <c r="K185" s="1149"/>
      <c r="L185" s="1150"/>
      <c r="M185" s="1150"/>
      <c r="N185" s="1150"/>
      <c r="O185" s="1150"/>
      <c r="P185" s="1150"/>
      <c r="Q185" s="1150"/>
      <c r="R185" s="1150"/>
      <c r="S185" s="1150"/>
      <c r="T185" s="1150"/>
      <c r="U185" s="1150"/>
      <c r="V185" s="1150"/>
      <c r="W185" s="1150"/>
      <c r="X185" s="1150"/>
      <c r="Y185" s="1150"/>
      <c r="Z185" s="1150"/>
      <c r="AA185" s="1150"/>
      <c r="AB185" s="1150"/>
      <c r="AC185" s="1150"/>
      <c r="AD185" s="1150"/>
      <c r="AE185" s="1150"/>
      <c r="AF185" s="1150"/>
      <c r="AG185" s="1150"/>
      <c r="AH185" s="1150"/>
      <c r="AI185" s="1150"/>
      <c r="AJ185" s="1150"/>
      <c r="AK185" s="1150"/>
      <c r="AL185" s="1150"/>
      <c r="AM185" s="1150"/>
      <c r="AN185" s="1150"/>
      <c r="AO185" s="1150"/>
      <c r="AP185" s="1150"/>
      <c r="AQ185" s="1150"/>
      <c r="AR185" s="1150"/>
      <c r="AS185" s="1150"/>
      <c r="AT185" s="1150"/>
      <c r="AU185" s="1150"/>
      <c r="AV185" s="1150"/>
      <c r="AW185" s="1150"/>
      <c r="AX185" s="1150"/>
      <c r="AY185" s="1150"/>
      <c r="AZ185" s="1150"/>
      <c r="BA185" s="1150"/>
      <c r="BB185" s="1150"/>
      <c r="BC185" s="1150"/>
      <c r="BD185" s="1150"/>
      <c r="BE185" s="1150"/>
      <c r="BF185" s="1150"/>
      <c r="BG185" s="1150"/>
      <c r="BH185" s="1150"/>
      <c r="BI185" s="1150"/>
      <c r="BJ185" s="1150"/>
      <c r="BK185" s="1151"/>
      <c r="BL185" s="23"/>
      <c r="BN185" s="1147"/>
      <c r="BP185" s="1302" t="s">
        <v>724</v>
      </c>
      <c r="BQ185" s="1303"/>
      <c r="BR185" s="1303"/>
      <c r="BS185" s="1303"/>
      <c r="BT185" s="1303"/>
      <c r="BU185" s="1303"/>
      <c r="BV185" s="1303"/>
      <c r="BW185" s="1303"/>
      <c r="BX185" s="1303"/>
      <c r="BY185" s="1303"/>
      <c r="BZ185" s="1303"/>
      <c r="CA185" s="1303"/>
      <c r="CB185" s="1303"/>
      <c r="CC185" s="1303"/>
      <c r="CD185" s="1303"/>
      <c r="CE185" s="1303"/>
      <c r="CF185" s="1303"/>
      <c r="CG185" s="1303"/>
      <c r="CH185" s="1303"/>
      <c r="CI185" s="1303"/>
      <c r="CJ185" s="1303"/>
      <c r="CK185" s="1303"/>
      <c r="CL185" s="1303"/>
      <c r="CM185" s="1303"/>
      <c r="CN185" s="1303"/>
      <c r="CO185" s="1303"/>
      <c r="CP185" s="1303"/>
      <c r="CQ185" s="1303"/>
      <c r="CR185" s="1303"/>
      <c r="CS185" s="1303"/>
      <c r="CT185" s="1303"/>
      <c r="CU185" s="1303"/>
      <c r="CV185" s="1303"/>
      <c r="CW185" s="1303"/>
      <c r="CX185" s="1303"/>
      <c r="CY185" s="1303"/>
      <c r="CZ185" s="1303"/>
      <c r="DA185" s="1303"/>
      <c r="DB185" s="1303"/>
      <c r="DC185" s="1303"/>
      <c r="DD185" s="1303"/>
      <c r="DE185" s="1303"/>
      <c r="DF185" s="1303"/>
      <c r="DG185" s="1303"/>
      <c r="DH185" s="1303"/>
      <c r="DI185" s="1303"/>
      <c r="DJ185" s="1303"/>
      <c r="DK185" s="1303"/>
      <c r="DL185" s="1303"/>
      <c r="DM185" s="1303"/>
      <c r="DN185" s="1303"/>
      <c r="DO185" s="1303"/>
      <c r="DP185" s="1303"/>
      <c r="DQ185" s="1303"/>
      <c r="DR185" s="1303"/>
      <c r="DS185" s="1303"/>
      <c r="DT185" s="1304"/>
    </row>
    <row r="186" spans="1:124" ht="53.15" customHeight="1">
      <c r="B186" s="23"/>
      <c r="C186" s="23"/>
      <c r="D186" s="23"/>
      <c r="E186" s="593"/>
      <c r="F186" s="594"/>
      <c r="G186" s="594"/>
      <c r="H186" s="594"/>
      <c r="I186" s="594"/>
      <c r="J186" s="594"/>
      <c r="K186" s="594"/>
      <c r="L186" s="661"/>
      <c r="M186" s="661"/>
      <c r="N186" s="661"/>
      <c r="O186" s="661"/>
      <c r="P186" s="661"/>
      <c r="Q186" s="661"/>
      <c r="R186" s="661"/>
      <c r="S186" s="661"/>
      <c r="T186" s="661"/>
      <c r="U186" s="661"/>
      <c r="V186" s="661"/>
      <c r="W186" s="661"/>
      <c r="X186" s="661"/>
      <c r="Y186" s="661"/>
      <c r="Z186" s="661"/>
      <c r="AA186" s="661"/>
      <c r="AB186" s="661"/>
      <c r="AC186" s="661"/>
      <c r="AD186" s="661"/>
      <c r="AE186" s="661"/>
      <c r="AF186" s="661"/>
      <c r="AG186" s="661"/>
      <c r="AH186" s="661"/>
      <c r="AI186" s="661"/>
      <c r="AJ186" s="661"/>
      <c r="AK186" s="661"/>
      <c r="AL186" s="661"/>
      <c r="AM186" s="661"/>
      <c r="AN186" s="661"/>
      <c r="AO186" s="661"/>
      <c r="AP186" s="661"/>
      <c r="AQ186" s="661"/>
      <c r="AR186" s="661"/>
      <c r="AS186" s="661"/>
      <c r="AT186" s="661"/>
      <c r="AU186" s="661"/>
      <c r="AV186" s="661"/>
      <c r="AW186" s="661"/>
      <c r="AX186" s="661"/>
      <c r="AY186" s="661"/>
      <c r="AZ186" s="661"/>
      <c r="BA186" s="661"/>
      <c r="BB186" s="661"/>
      <c r="BC186" s="661"/>
      <c r="BD186" s="661"/>
      <c r="BE186" s="661"/>
      <c r="BF186" s="661"/>
      <c r="BG186" s="661"/>
      <c r="BH186" s="661"/>
      <c r="BI186" s="661"/>
      <c r="BJ186" s="661"/>
      <c r="BK186" s="662"/>
      <c r="BL186" s="23"/>
      <c r="BN186" s="520"/>
      <c r="BP186" s="388"/>
      <c r="BQ186" s="389"/>
      <c r="BR186" s="389"/>
      <c r="BS186" s="389"/>
      <c r="BT186" s="389"/>
      <c r="BU186" s="389"/>
      <c r="BV186" s="389"/>
      <c r="BW186" s="389"/>
      <c r="BX186" s="389"/>
      <c r="BY186" s="389"/>
      <c r="BZ186" s="389"/>
      <c r="CA186" s="389"/>
      <c r="CB186" s="389"/>
      <c r="CC186" s="389"/>
      <c r="CD186" s="389"/>
      <c r="CE186" s="389"/>
      <c r="CF186" s="389"/>
      <c r="CG186" s="389"/>
      <c r="CH186" s="389"/>
      <c r="CI186" s="389"/>
      <c r="CJ186" s="389"/>
      <c r="CK186" s="389"/>
      <c r="CL186" s="389"/>
      <c r="CM186" s="389"/>
      <c r="CN186" s="389"/>
      <c r="CO186" s="389"/>
      <c r="CP186" s="389"/>
      <c r="CQ186" s="389"/>
      <c r="CR186" s="389"/>
      <c r="CS186" s="389"/>
      <c r="CT186" s="389"/>
      <c r="CU186" s="389"/>
      <c r="CV186" s="389"/>
      <c r="CW186" s="389"/>
      <c r="CX186" s="389"/>
      <c r="CY186" s="389"/>
      <c r="CZ186" s="389"/>
      <c r="DA186" s="389"/>
      <c r="DB186" s="389"/>
      <c r="DC186" s="389"/>
      <c r="DD186" s="389"/>
      <c r="DE186" s="389"/>
      <c r="DF186" s="389"/>
      <c r="DG186" s="389"/>
      <c r="DH186" s="389"/>
      <c r="DI186" s="389"/>
      <c r="DJ186" s="389"/>
      <c r="DK186" s="389"/>
      <c r="DL186" s="389"/>
      <c r="DM186" s="389"/>
      <c r="DN186" s="389"/>
      <c r="DO186" s="389"/>
      <c r="DP186" s="389"/>
      <c r="DQ186" s="389"/>
      <c r="DR186" s="389"/>
      <c r="DS186" s="389"/>
      <c r="DT186" s="390"/>
    </row>
    <row r="187" spans="1:124" ht="52" customHeight="1">
      <c r="B187" s="23"/>
      <c r="C187" s="23"/>
      <c r="D187" s="23"/>
      <c r="E187" s="1164" t="s">
        <v>194</v>
      </c>
      <c r="F187" s="1165"/>
      <c r="G187" s="1165"/>
      <c r="H187" s="1165"/>
      <c r="I187" s="1165"/>
      <c r="J187" s="1165"/>
      <c r="K187" s="1165"/>
      <c r="L187" s="1184"/>
      <c r="M187" s="1184"/>
      <c r="N187" s="1184"/>
      <c r="O187" s="1184"/>
      <c r="P187" s="1184"/>
      <c r="Q187" s="1184"/>
      <c r="R187" s="1184"/>
      <c r="S187" s="1184"/>
      <c r="T187" s="1184"/>
      <c r="U187" s="1184"/>
      <c r="V187" s="1184"/>
      <c r="W187" s="1184"/>
      <c r="X187" s="1184"/>
      <c r="Y187" s="1184"/>
      <c r="Z187" s="1184"/>
      <c r="AA187" s="1184"/>
      <c r="AB187" s="1184"/>
      <c r="AC187" s="1184"/>
      <c r="AD187" s="1184"/>
      <c r="AE187" s="1184"/>
      <c r="AF187" s="1184"/>
      <c r="AG187" s="1184"/>
      <c r="AH187" s="1184"/>
      <c r="AI187" s="1184"/>
      <c r="AJ187" s="1184"/>
      <c r="AK187" s="1184"/>
      <c r="AL187" s="1184"/>
      <c r="AM187" s="1184"/>
      <c r="AN187" s="1184"/>
      <c r="AO187" s="1184"/>
      <c r="AP187" s="1184"/>
      <c r="AQ187" s="1184"/>
      <c r="AR187" s="1184"/>
      <c r="AS187" s="1184"/>
      <c r="AT187" s="1184"/>
      <c r="AU187" s="1184"/>
      <c r="AV187" s="1184"/>
      <c r="AW187" s="1184"/>
      <c r="AX187" s="1184"/>
      <c r="AY187" s="1184"/>
      <c r="AZ187" s="1184"/>
      <c r="BA187" s="1184"/>
      <c r="BB187" s="1184"/>
      <c r="BC187" s="1184"/>
      <c r="BD187" s="1184"/>
      <c r="BE187" s="1184"/>
      <c r="BF187" s="1184"/>
      <c r="BG187" s="1184"/>
      <c r="BH187" s="1184"/>
      <c r="BI187" s="1184"/>
      <c r="BJ187" s="1184"/>
      <c r="BK187" s="1185"/>
      <c r="BL187" s="23"/>
      <c r="BN187" s="519">
        <f>LEN(L187)</f>
        <v>0</v>
      </c>
      <c r="BP187" s="1190" t="s">
        <v>725</v>
      </c>
      <c r="BQ187" s="1191"/>
      <c r="BR187" s="1191"/>
      <c r="BS187" s="1191"/>
      <c r="BT187" s="1191"/>
      <c r="BU187" s="1191"/>
      <c r="BV187" s="1191"/>
      <c r="BW187" s="1191"/>
      <c r="BX187" s="1191"/>
      <c r="BY187" s="1191"/>
      <c r="BZ187" s="1191"/>
      <c r="CA187" s="1191"/>
      <c r="CB187" s="1191"/>
      <c r="CC187" s="1191"/>
      <c r="CD187" s="1191"/>
      <c r="CE187" s="1191"/>
      <c r="CF187" s="1191"/>
      <c r="CG187" s="1191"/>
      <c r="CH187" s="1191"/>
      <c r="CI187" s="1191"/>
      <c r="CJ187" s="1191"/>
      <c r="CK187" s="1191"/>
      <c r="CL187" s="1191"/>
      <c r="CM187" s="1191"/>
      <c r="CN187" s="1191"/>
      <c r="CO187" s="1191"/>
      <c r="CP187" s="1191"/>
      <c r="CQ187" s="1191"/>
      <c r="CR187" s="1191"/>
      <c r="CS187" s="1191"/>
      <c r="CT187" s="1191"/>
      <c r="CU187" s="1191"/>
      <c r="CV187" s="1191"/>
      <c r="CW187" s="1191"/>
      <c r="CX187" s="1191"/>
      <c r="CY187" s="1191"/>
      <c r="CZ187" s="1191"/>
      <c r="DA187" s="1191"/>
      <c r="DB187" s="1191"/>
      <c r="DC187" s="1191"/>
      <c r="DD187" s="1191"/>
      <c r="DE187" s="1191"/>
      <c r="DF187" s="1191"/>
      <c r="DG187" s="1191"/>
      <c r="DH187" s="1191"/>
      <c r="DI187" s="1191"/>
      <c r="DJ187" s="1191"/>
      <c r="DK187" s="1191"/>
      <c r="DL187" s="1191"/>
      <c r="DM187" s="1191"/>
      <c r="DN187" s="1191"/>
      <c r="DO187" s="1191"/>
      <c r="DP187" s="1191"/>
      <c r="DQ187" s="1191"/>
      <c r="DR187" s="1191"/>
      <c r="DS187" s="1191"/>
      <c r="DT187" s="1192"/>
    </row>
    <row r="188" spans="1:124" ht="72.650000000000006" customHeight="1">
      <c r="B188" s="23"/>
      <c r="C188" s="23"/>
      <c r="D188" s="23"/>
      <c r="E188" s="1166"/>
      <c r="F188" s="1167"/>
      <c r="G188" s="1167"/>
      <c r="H188" s="1167"/>
      <c r="I188" s="1167"/>
      <c r="J188" s="1167"/>
      <c r="K188" s="1167"/>
      <c r="L188" s="1186"/>
      <c r="M188" s="1186"/>
      <c r="N188" s="1186"/>
      <c r="O188" s="1186"/>
      <c r="P188" s="1186"/>
      <c r="Q188" s="1186"/>
      <c r="R188" s="1186"/>
      <c r="S188" s="1186"/>
      <c r="T188" s="1186"/>
      <c r="U188" s="1186"/>
      <c r="V188" s="1186"/>
      <c r="W188" s="1186"/>
      <c r="X188" s="1186"/>
      <c r="Y188" s="1186"/>
      <c r="Z188" s="1186"/>
      <c r="AA188" s="1186"/>
      <c r="AB188" s="1186"/>
      <c r="AC188" s="1186"/>
      <c r="AD188" s="1186"/>
      <c r="AE188" s="1186"/>
      <c r="AF188" s="1186"/>
      <c r="AG188" s="1186"/>
      <c r="AH188" s="1186"/>
      <c r="AI188" s="1186"/>
      <c r="AJ188" s="1186"/>
      <c r="AK188" s="1186"/>
      <c r="AL188" s="1186"/>
      <c r="AM188" s="1186"/>
      <c r="AN188" s="1186"/>
      <c r="AO188" s="1186"/>
      <c r="AP188" s="1186"/>
      <c r="AQ188" s="1186"/>
      <c r="AR188" s="1186"/>
      <c r="AS188" s="1186"/>
      <c r="AT188" s="1186"/>
      <c r="AU188" s="1186"/>
      <c r="AV188" s="1186"/>
      <c r="AW188" s="1186"/>
      <c r="AX188" s="1186"/>
      <c r="AY188" s="1186"/>
      <c r="AZ188" s="1186"/>
      <c r="BA188" s="1186"/>
      <c r="BB188" s="1186"/>
      <c r="BC188" s="1186"/>
      <c r="BD188" s="1186"/>
      <c r="BE188" s="1186"/>
      <c r="BF188" s="1186"/>
      <c r="BG188" s="1186"/>
      <c r="BH188" s="1186"/>
      <c r="BI188" s="1186"/>
      <c r="BJ188" s="1186"/>
      <c r="BK188" s="1187"/>
      <c r="BL188" s="23"/>
      <c r="BN188" s="1147"/>
      <c r="BP188" s="394"/>
      <c r="BQ188" s="395"/>
      <c r="BR188" s="395"/>
      <c r="BS188" s="395"/>
      <c r="BT188" s="395"/>
      <c r="BU188" s="395"/>
      <c r="BV188" s="395"/>
      <c r="BW188" s="395"/>
      <c r="BX188" s="395"/>
      <c r="BY188" s="395"/>
      <c r="BZ188" s="395"/>
      <c r="CA188" s="395"/>
      <c r="CB188" s="395"/>
      <c r="CC188" s="395"/>
      <c r="CD188" s="395"/>
      <c r="CE188" s="395"/>
      <c r="CF188" s="395"/>
      <c r="CG188" s="395"/>
      <c r="CH188" s="395"/>
      <c r="CI188" s="395"/>
      <c r="CJ188" s="395"/>
      <c r="CK188" s="395"/>
      <c r="CL188" s="395"/>
      <c r="CM188" s="395"/>
      <c r="CN188" s="395"/>
      <c r="CO188" s="395"/>
      <c r="CP188" s="395"/>
      <c r="CQ188" s="395"/>
      <c r="CR188" s="395"/>
      <c r="CS188" s="395"/>
      <c r="CT188" s="395"/>
      <c r="CU188" s="395"/>
      <c r="CV188" s="395"/>
      <c r="CW188" s="395"/>
      <c r="CX188" s="395"/>
      <c r="CY188" s="395"/>
      <c r="CZ188" s="395"/>
      <c r="DA188" s="395"/>
      <c r="DB188" s="395"/>
      <c r="DC188" s="395"/>
      <c r="DD188" s="395"/>
      <c r="DE188" s="395"/>
      <c r="DF188" s="395"/>
      <c r="DG188" s="395"/>
      <c r="DH188" s="395"/>
      <c r="DI188" s="395"/>
      <c r="DJ188" s="395"/>
      <c r="DK188" s="395"/>
      <c r="DL188" s="395"/>
      <c r="DM188" s="395"/>
      <c r="DN188" s="395"/>
      <c r="DO188" s="395"/>
      <c r="DP188" s="395"/>
      <c r="DQ188" s="395"/>
      <c r="DR188" s="395"/>
      <c r="DS188" s="395"/>
      <c r="DT188" s="396"/>
    </row>
    <row r="189" spans="1:124" ht="32.5" customHeight="1">
      <c r="B189" s="23"/>
      <c r="C189" s="23"/>
      <c r="D189" s="23"/>
      <c r="E189" s="1168"/>
      <c r="F189" s="1169"/>
      <c r="G189" s="1169"/>
      <c r="H189" s="1169"/>
      <c r="I189" s="1169"/>
      <c r="J189" s="1169"/>
      <c r="K189" s="1169"/>
      <c r="L189" s="1188"/>
      <c r="M189" s="1188"/>
      <c r="N189" s="1188"/>
      <c r="O189" s="1188"/>
      <c r="P189" s="1188"/>
      <c r="Q189" s="1188"/>
      <c r="R189" s="1188"/>
      <c r="S189" s="1188"/>
      <c r="T189" s="1188"/>
      <c r="U189" s="1188"/>
      <c r="V189" s="1188"/>
      <c r="W189" s="1188"/>
      <c r="X189" s="1188"/>
      <c r="Y189" s="1188"/>
      <c r="Z189" s="1188"/>
      <c r="AA189" s="1188"/>
      <c r="AB189" s="1188"/>
      <c r="AC189" s="1188"/>
      <c r="AD189" s="1188"/>
      <c r="AE189" s="1188"/>
      <c r="AF189" s="1188"/>
      <c r="AG189" s="1188"/>
      <c r="AH189" s="1188"/>
      <c r="AI189" s="1188"/>
      <c r="AJ189" s="1188"/>
      <c r="AK189" s="1188"/>
      <c r="AL189" s="1188"/>
      <c r="AM189" s="1188"/>
      <c r="AN189" s="1188"/>
      <c r="AO189" s="1188"/>
      <c r="AP189" s="1188"/>
      <c r="AQ189" s="1188"/>
      <c r="AR189" s="1188"/>
      <c r="AS189" s="1188"/>
      <c r="AT189" s="1188"/>
      <c r="AU189" s="1188"/>
      <c r="AV189" s="1188"/>
      <c r="AW189" s="1188"/>
      <c r="AX189" s="1188"/>
      <c r="AY189" s="1188"/>
      <c r="AZ189" s="1188"/>
      <c r="BA189" s="1188"/>
      <c r="BB189" s="1188"/>
      <c r="BC189" s="1188"/>
      <c r="BD189" s="1188"/>
      <c r="BE189" s="1188"/>
      <c r="BF189" s="1188"/>
      <c r="BG189" s="1188"/>
      <c r="BH189" s="1188"/>
      <c r="BI189" s="1188"/>
      <c r="BJ189" s="1188"/>
      <c r="BK189" s="1189"/>
      <c r="BL189" s="23"/>
      <c r="BN189" s="520"/>
      <c r="BP189" s="34"/>
      <c r="BQ189" s="34"/>
      <c r="BR189" s="34"/>
      <c r="BS189" s="34"/>
      <c r="BT189" s="34"/>
      <c r="BU189" s="34"/>
      <c r="BV189" s="34"/>
      <c r="BW189" s="34"/>
      <c r="BX189" s="34"/>
      <c r="BY189" s="34"/>
      <c r="BZ189" s="34"/>
      <c r="CA189" s="34"/>
      <c r="CB189" s="34"/>
      <c r="CC189" s="34"/>
      <c r="CD189" s="34"/>
      <c r="CE189" s="34"/>
      <c r="CF189" s="34"/>
      <c r="CG189" s="34"/>
      <c r="CH189" s="34"/>
      <c r="CI189" s="34"/>
      <c r="CJ189" s="34"/>
      <c r="CK189" s="34"/>
      <c r="CL189" s="34"/>
      <c r="CM189" s="34"/>
      <c r="CN189" s="34"/>
      <c r="CO189" s="34"/>
      <c r="CP189" s="34"/>
      <c r="CQ189" s="34"/>
      <c r="CR189" s="34"/>
      <c r="CS189" s="34"/>
      <c r="CT189" s="34"/>
      <c r="CU189" s="34"/>
      <c r="CV189" s="34"/>
      <c r="CW189" s="34"/>
      <c r="CX189" s="34"/>
      <c r="CY189" s="34"/>
      <c r="CZ189" s="34"/>
      <c r="DA189" s="34"/>
      <c r="DB189" s="34"/>
      <c r="DC189" s="34"/>
      <c r="DD189" s="34"/>
      <c r="DE189" s="34"/>
      <c r="DF189" s="34"/>
      <c r="DG189" s="34"/>
      <c r="DH189" s="34"/>
      <c r="DI189" s="34"/>
      <c r="DJ189" s="34"/>
      <c r="DK189" s="34"/>
      <c r="DL189" s="34"/>
      <c r="DM189" s="34"/>
      <c r="DN189" s="34"/>
      <c r="DO189" s="34"/>
      <c r="DP189" s="34"/>
      <c r="DQ189" s="34"/>
      <c r="DR189" s="34"/>
      <c r="DS189" s="34"/>
      <c r="DT189" s="34"/>
    </row>
    <row r="190" spans="1:124" ht="7.5" customHeight="1">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550"/>
      <c r="BJ190" s="550"/>
      <c r="BK190" s="550"/>
      <c r="BL190" s="550"/>
      <c r="BN190" s="19"/>
    </row>
    <row r="191" spans="1:124" ht="7.5" customHeight="1">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550"/>
      <c r="BJ191" s="550"/>
      <c r="BK191" s="550"/>
      <c r="BL191" s="550"/>
      <c r="BN191" s="19"/>
    </row>
    <row r="192" spans="1:124" ht="15" customHeight="1">
      <c r="A192" s="19" t="s">
        <v>9</v>
      </c>
      <c r="B192" s="23"/>
      <c r="C192" s="23"/>
      <c r="D192" s="23"/>
      <c r="E192" s="1172" t="s">
        <v>191</v>
      </c>
      <c r="F192" s="1173"/>
      <c r="G192" s="1173"/>
      <c r="H192" s="1173"/>
      <c r="I192" s="1173"/>
      <c r="J192" s="1173"/>
      <c r="K192" s="1173"/>
      <c r="L192" s="1174" t="s">
        <v>192</v>
      </c>
      <c r="M192" s="1174"/>
      <c r="N192" s="1174"/>
      <c r="O192" s="1174"/>
      <c r="P192" s="1174"/>
      <c r="Q192" s="1174"/>
      <c r="R192" s="1174"/>
      <c r="S192" s="1174"/>
      <c r="T192" s="1174"/>
      <c r="U192" s="1174"/>
      <c r="V192" s="1174"/>
      <c r="W192" s="1174"/>
      <c r="X192" s="1174"/>
      <c r="Y192" s="1174"/>
      <c r="Z192" s="1174"/>
      <c r="AA192" s="1174"/>
      <c r="AB192" s="1174"/>
      <c r="AC192" s="1174"/>
      <c r="AD192" s="1174"/>
      <c r="AE192" s="1174"/>
      <c r="AF192" s="1174"/>
      <c r="AG192" s="1174"/>
      <c r="AH192" s="1174"/>
      <c r="AI192" s="1174"/>
      <c r="AJ192" s="1174"/>
      <c r="AK192" s="1174"/>
      <c r="AL192" s="1174"/>
      <c r="AM192" s="1174"/>
      <c r="AN192" s="1174"/>
      <c r="AO192" s="1174"/>
      <c r="AP192" s="1174"/>
      <c r="AQ192" s="1174"/>
      <c r="AR192" s="1174"/>
      <c r="AS192" s="1174"/>
      <c r="AT192" s="1174"/>
      <c r="AU192" s="1174"/>
      <c r="AV192" s="1174"/>
      <c r="AW192" s="1174"/>
      <c r="AX192" s="1174"/>
      <c r="AY192" s="1174"/>
      <c r="AZ192" s="1174"/>
      <c r="BA192" s="1174"/>
      <c r="BB192" s="1174"/>
      <c r="BC192" s="1174"/>
      <c r="BD192" s="1174"/>
      <c r="BE192" s="1174"/>
      <c r="BF192" s="1174"/>
      <c r="BG192" s="1174"/>
      <c r="BH192" s="1174"/>
      <c r="BI192" s="1174"/>
      <c r="BJ192" s="1174"/>
      <c r="BK192" s="1175"/>
      <c r="BL192" s="23"/>
      <c r="BN192" s="19"/>
    </row>
    <row r="193" spans="1:124" ht="63.65" customHeight="1">
      <c r="B193" s="23"/>
      <c r="C193" s="23"/>
      <c r="D193" s="23"/>
      <c r="E193" s="667" t="s">
        <v>195</v>
      </c>
      <c r="F193" s="668"/>
      <c r="G193" s="668"/>
      <c r="H193" s="668"/>
      <c r="I193" s="668"/>
      <c r="J193" s="668"/>
      <c r="K193" s="668"/>
      <c r="L193" s="436"/>
      <c r="M193" s="436"/>
      <c r="N193" s="436"/>
      <c r="O193" s="436"/>
      <c r="P193" s="436"/>
      <c r="Q193" s="436"/>
      <c r="R193" s="436"/>
      <c r="S193" s="436"/>
      <c r="T193" s="436"/>
      <c r="U193" s="436"/>
      <c r="V193" s="436"/>
      <c r="W193" s="436"/>
      <c r="X193" s="436"/>
      <c r="Y193" s="436"/>
      <c r="Z193" s="436"/>
      <c r="AA193" s="436"/>
      <c r="AB193" s="436"/>
      <c r="AC193" s="436"/>
      <c r="AD193" s="436"/>
      <c r="AE193" s="436"/>
      <c r="AF193" s="436"/>
      <c r="AG193" s="436"/>
      <c r="AH193" s="436"/>
      <c r="AI193" s="436"/>
      <c r="AJ193" s="436"/>
      <c r="AK193" s="436"/>
      <c r="AL193" s="436"/>
      <c r="AM193" s="436"/>
      <c r="AN193" s="436"/>
      <c r="AO193" s="436"/>
      <c r="AP193" s="436"/>
      <c r="AQ193" s="436"/>
      <c r="AR193" s="436"/>
      <c r="AS193" s="436"/>
      <c r="AT193" s="436"/>
      <c r="AU193" s="436"/>
      <c r="AV193" s="436"/>
      <c r="AW193" s="436"/>
      <c r="AX193" s="436"/>
      <c r="AY193" s="436"/>
      <c r="AZ193" s="436"/>
      <c r="BA193" s="436"/>
      <c r="BB193" s="436"/>
      <c r="BC193" s="436"/>
      <c r="BD193" s="436"/>
      <c r="BE193" s="436"/>
      <c r="BF193" s="436"/>
      <c r="BG193" s="436"/>
      <c r="BH193" s="436"/>
      <c r="BI193" s="436"/>
      <c r="BJ193" s="436"/>
      <c r="BK193" s="437"/>
      <c r="BL193" s="23"/>
      <c r="BN193" s="519">
        <f>LEN(L193)</f>
        <v>0</v>
      </c>
      <c r="BP193" s="397" t="s">
        <v>892</v>
      </c>
      <c r="BQ193" s="398"/>
      <c r="BR193" s="398"/>
      <c r="BS193" s="398"/>
      <c r="BT193" s="398"/>
      <c r="BU193" s="398"/>
      <c r="BV193" s="398"/>
      <c r="BW193" s="398"/>
      <c r="BX193" s="398"/>
      <c r="BY193" s="398"/>
      <c r="BZ193" s="398"/>
      <c r="CA193" s="398"/>
      <c r="CB193" s="398"/>
      <c r="CC193" s="398"/>
      <c r="CD193" s="398"/>
      <c r="CE193" s="398"/>
      <c r="CF193" s="398"/>
      <c r="CG193" s="398"/>
      <c r="CH193" s="398"/>
      <c r="CI193" s="398"/>
      <c r="CJ193" s="398"/>
      <c r="CK193" s="398"/>
      <c r="CL193" s="398"/>
      <c r="CM193" s="398"/>
      <c r="CN193" s="398"/>
      <c r="CO193" s="398"/>
      <c r="CP193" s="398"/>
      <c r="CQ193" s="398"/>
      <c r="CR193" s="398"/>
      <c r="CS193" s="398"/>
      <c r="CT193" s="398"/>
      <c r="CU193" s="398"/>
      <c r="CV193" s="398"/>
      <c r="CW193" s="398"/>
      <c r="CX193" s="398"/>
      <c r="CY193" s="398"/>
      <c r="CZ193" s="398"/>
      <c r="DA193" s="398"/>
      <c r="DB193" s="398"/>
      <c r="DC193" s="398"/>
      <c r="DD193" s="398"/>
      <c r="DE193" s="398"/>
      <c r="DF193" s="398"/>
      <c r="DG193" s="398"/>
      <c r="DH193" s="398"/>
      <c r="DI193" s="398"/>
      <c r="DJ193" s="398"/>
      <c r="DK193" s="398"/>
      <c r="DL193" s="398"/>
      <c r="DM193" s="398"/>
      <c r="DN193" s="398"/>
      <c r="DO193" s="398"/>
      <c r="DP193" s="398"/>
      <c r="DQ193" s="398"/>
      <c r="DR193" s="398"/>
      <c r="DS193" s="398"/>
      <c r="DT193" s="399"/>
    </row>
    <row r="194" spans="1:124" ht="63.65" customHeight="1">
      <c r="B194" s="23"/>
      <c r="C194" s="23"/>
      <c r="D194" s="23"/>
      <c r="E194" s="421"/>
      <c r="F194" s="422"/>
      <c r="G194" s="422"/>
      <c r="H194" s="422"/>
      <c r="I194" s="422"/>
      <c r="J194" s="422"/>
      <c r="K194" s="422"/>
      <c r="L194" s="426"/>
      <c r="M194" s="426"/>
      <c r="N194" s="426"/>
      <c r="O194" s="426"/>
      <c r="P194" s="426"/>
      <c r="Q194" s="426"/>
      <c r="R194" s="426"/>
      <c r="S194" s="426"/>
      <c r="T194" s="426"/>
      <c r="U194" s="426"/>
      <c r="V194" s="426"/>
      <c r="W194" s="426"/>
      <c r="X194" s="426"/>
      <c r="Y194" s="426"/>
      <c r="Z194" s="426"/>
      <c r="AA194" s="426"/>
      <c r="AB194" s="426"/>
      <c r="AC194" s="426"/>
      <c r="AD194" s="426"/>
      <c r="AE194" s="426"/>
      <c r="AF194" s="426"/>
      <c r="AG194" s="426"/>
      <c r="AH194" s="426"/>
      <c r="AI194" s="426"/>
      <c r="AJ194" s="426"/>
      <c r="AK194" s="426"/>
      <c r="AL194" s="426"/>
      <c r="AM194" s="426"/>
      <c r="AN194" s="426"/>
      <c r="AO194" s="426"/>
      <c r="AP194" s="426"/>
      <c r="AQ194" s="426"/>
      <c r="AR194" s="426"/>
      <c r="AS194" s="426"/>
      <c r="AT194" s="426"/>
      <c r="AU194" s="426"/>
      <c r="AV194" s="426"/>
      <c r="AW194" s="426"/>
      <c r="AX194" s="426"/>
      <c r="AY194" s="426"/>
      <c r="AZ194" s="426"/>
      <c r="BA194" s="426"/>
      <c r="BB194" s="426"/>
      <c r="BC194" s="426"/>
      <c r="BD194" s="426"/>
      <c r="BE194" s="426"/>
      <c r="BF194" s="426"/>
      <c r="BG194" s="426"/>
      <c r="BH194" s="426"/>
      <c r="BI194" s="426"/>
      <c r="BJ194" s="426"/>
      <c r="BK194" s="427"/>
      <c r="BL194" s="23"/>
      <c r="BN194" s="520"/>
      <c r="BP194" s="403"/>
      <c r="BQ194" s="404"/>
      <c r="BR194" s="404"/>
      <c r="BS194" s="404"/>
      <c r="BT194" s="404"/>
      <c r="BU194" s="404"/>
      <c r="BV194" s="404"/>
      <c r="BW194" s="404"/>
      <c r="BX194" s="404"/>
      <c r="BY194" s="404"/>
      <c r="BZ194" s="404"/>
      <c r="CA194" s="404"/>
      <c r="CB194" s="404"/>
      <c r="CC194" s="404"/>
      <c r="CD194" s="404"/>
      <c r="CE194" s="404"/>
      <c r="CF194" s="404"/>
      <c r="CG194" s="404"/>
      <c r="CH194" s="404"/>
      <c r="CI194" s="404"/>
      <c r="CJ194" s="404"/>
      <c r="CK194" s="404"/>
      <c r="CL194" s="404"/>
      <c r="CM194" s="404"/>
      <c r="CN194" s="404"/>
      <c r="CO194" s="404"/>
      <c r="CP194" s="404"/>
      <c r="CQ194" s="404"/>
      <c r="CR194" s="404"/>
      <c r="CS194" s="404"/>
      <c r="CT194" s="404"/>
      <c r="CU194" s="404"/>
      <c r="CV194" s="404"/>
      <c r="CW194" s="404"/>
      <c r="CX194" s="404"/>
      <c r="CY194" s="404"/>
      <c r="CZ194" s="404"/>
      <c r="DA194" s="404"/>
      <c r="DB194" s="404"/>
      <c r="DC194" s="404"/>
      <c r="DD194" s="404"/>
      <c r="DE194" s="404"/>
      <c r="DF194" s="404"/>
      <c r="DG194" s="404"/>
      <c r="DH194" s="404"/>
      <c r="DI194" s="404"/>
      <c r="DJ194" s="404"/>
      <c r="DK194" s="404"/>
      <c r="DL194" s="404"/>
      <c r="DM194" s="404"/>
      <c r="DN194" s="404"/>
      <c r="DO194" s="404"/>
      <c r="DP194" s="404"/>
      <c r="DQ194" s="404"/>
      <c r="DR194" s="404"/>
      <c r="DS194" s="404"/>
      <c r="DT194" s="405"/>
    </row>
    <row r="195" spans="1:124" ht="63.65" customHeight="1">
      <c r="B195" s="23"/>
      <c r="C195" s="23"/>
      <c r="D195" s="23"/>
      <c r="E195" s="455" t="s">
        <v>196</v>
      </c>
      <c r="F195" s="456"/>
      <c r="G195" s="456"/>
      <c r="H195" s="456"/>
      <c r="I195" s="456"/>
      <c r="J195" s="456"/>
      <c r="K195" s="456"/>
      <c r="L195" s="657"/>
      <c r="M195" s="657"/>
      <c r="N195" s="657"/>
      <c r="O195" s="657"/>
      <c r="P195" s="657"/>
      <c r="Q195" s="657"/>
      <c r="R195" s="657"/>
      <c r="S195" s="657"/>
      <c r="T195" s="657"/>
      <c r="U195" s="657"/>
      <c r="V195" s="657"/>
      <c r="W195" s="657"/>
      <c r="X195" s="657"/>
      <c r="Y195" s="657"/>
      <c r="Z195" s="657"/>
      <c r="AA195" s="657"/>
      <c r="AB195" s="657"/>
      <c r="AC195" s="657"/>
      <c r="AD195" s="657"/>
      <c r="AE195" s="657"/>
      <c r="AF195" s="657"/>
      <c r="AG195" s="657"/>
      <c r="AH195" s="657"/>
      <c r="AI195" s="657"/>
      <c r="AJ195" s="657"/>
      <c r="AK195" s="657"/>
      <c r="AL195" s="657"/>
      <c r="AM195" s="657"/>
      <c r="AN195" s="657"/>
      <c r="AO195" s="657"/>
      <c r="AP195" s="657"/>
      <c r="AQ195" s="657"/>
      <c r="AR195" s="657"/>
      <c r="AS195" s="657"/>
      <c r="AT195" s="657"/>
      <c r="AU195" s="657"/>
      <c r="AV195" s="657"/>
      <c r="AW195" s="657"/>
      <c r="AX195" s="657"/>
      <c r="AY195" s="657"/>
      <c r="AZ195" s="657"/>
      <c r="BA195" s="657"/>
      <c r="BB195" s="657"/>
      <c r="BC195" s="657"/>
      <c r="BD195" s="657"/>
      <c r="BE195" s="657"/>
      <c r="BF195" s="657"/>
      <c r="BG195" s="657"/>
      <c r="BH195" s="657"/>
      <c r="BI195" s="657"/>
      <c r="BJ195" s="657"/>
      <c r="BK195" s="658"/>
      <c r="BL195" s="23"/>
      <c r="BN195" s="519">
        <f t="shared" ref="BN195:BN203" si="1">LEN(L195)</f>
        <v>0</v>
      </c>
      <c r="BP195" s="1181" t="s">
        <v>726</v>
      </c>
      <c r="BQ195" s="1182"/>
      <c r="BR195" s="1182"/>
      <c r="BS195" s="1182"/>
      <c r="BT195" s="1182"/>
      <c r="BU195" s="1182"/>
      <c r="BV195" s="1182"/>
      <c r="BW195" s="1182"/>
      <c r="BX195" s="1182"/>
      <c r="BY195" s="1182"/>
      <c r="BZ195" s="1182"/>
      <c r="CA195" s="1182"/>
      <c r="CB195" s="1182"/>
      <c r="CC195" s="1182"/>
      <c r="CD195" s="1182"/>
      <c r="CE195" s="1182"/>
      <c r="CF195" s="1182"/>
      <c r="CG195" s="1182"/>
      <c r="CH195" s="1182"/>
      <c r="CI195" s="1182"/>
      <c r="CJ195" s="1182"/>
      <c r="CK195" s="1182"/>
      <c r="CL195" s="1182"/>
      <c r="CM195" s="1182"/>
      <c r="CN195" s="1182"/>
      <c r="CO195" s="1182"/>
      <c r="CP195" s="1182"/>
      <c r="CQ195" s="1182"/>
      <c r="CR195" s="1182"/>
      <c r="CS195" s="1182"/>
      <c r="CT195" s="1182"/>
      <c r="CU195" s="1182"/>
      <c r="CV195" s="1182"/>
      <c r="CW195" s="1182"/>
      <c r="CX195" s="1182"/>
      <c r="CY195" s="1182"/>
      <c r="CZ195" s="1182"/>
      <c r="DA195" s="1182"/>
      <c r="DB195" s="1182"/>
      <c r="DC195" s="1182"/>
      <c r="DD195" s="1182"/>
      <c r="DE195" s="1182"/>
      <c r="DF195" s="1182"/>
      <c r="DG195" s="1182"/>
      <c r="DH195" s="1182"/>
      <c r="DI195" s="1182"/>
      <c r="DJ195" s="1182"/>
      <c r="DK195" s="1182"/>
      <c r="DL195" s="1182"/>
      <c r="DM195" s="1182"/>
      <c r="DN195" s="1182"/>
      <c r="DO195" s="1182"/>
      <c r="DP195" s="1182"/>
      <c r="DQ195" s="1182"/>
      <c r="DR195" s="1182"/>
      <c r="DS195" s="1182"/>
      <c r="DT195" s="1183"/>
    </row>
    <row r="196" spans="1:124" ht="63.65" customHeight="1">
      <c r="B196" s="23"/>
      <c r="C196" s="23"/>
      <c r="D196" s="23"/>
      <c r="E196" s="457"/>
      <c r="F196" s="458"/>
      <c r="G196" s="458"/>
      <c r="H196" s="458"/>
      <c r="I196" s="458"/>
      <c r="J196" s="458"/>
      <c r="K196" s="458"/>
      <c r="L196" s="583"/>
      <c r="M196" s="583"/>
      <c r="N196" s="583"/>
      <c r="O196" s="583"/>
      <c r="P196" s="583"/>
      <c r="Q196" s="583"/>
      <c r="R196" s="583"/>
      <c r="S196" s="583"/>
      <c r="T196" s="583"/>
      <c r="U196" s="583"/>
      <c r="V196" s="583"/>
      <c r="W196" s="583"/>
      <c r="X196" s="583"/>
      <c r="Y196" s="583"/>
      <c r="Z196" s="583"/>
      <c r="AA196" s="583"/>
      <c r="AB196" s="583"/>
      <c r="AC196" s="583"/>
      <c r="AD196" s="583"/>
      <c r="AE196" s="583"/>
      <c r="AF196" s="583"/>
      <c r="AG196" s="583"/>
      <c r="AH196" s="583"/>
      <c r="AI196" s="583"/>
      <c r="AJ196" s="583"/>
      <c r="AK196" s="583"/>
      <c r="AL196" s="583"/>
      <c r="AM196" s="583"/>
      <c r="AN196" s="583"/>
      <c r="AO196" s="583"/>
      <c r="AP196" s="583"/>
      <c r="AQ196" s="583"/>
      <c r="AR196" s="583"/>
      <c r="AS196" s="583"/>
      <c r="AT196" s="583"/>
      <c r="AU196" s="583"/>
      <c r="AV196" s="583"/>
      <c r="AW196" s="583"/>
      <c r="AX196" s="583"/>
      <c r="AY196" s="583"/>
      <c r="AZ196" s="583"/>
      <c r="BA196" s="583"/>
      <c r="BB196" s="583"/>
      <c r="BC196" s="583"/>
      <c r="BD196" s="583"/>
      <c r="BE196" s="583"/>
      <c r="BF196" s="583"/>
      <c r="BG196" s="583"/>
      <c r="BH196" s="583"/>
      <c r="BI196" s="583"/>
      <c r="BJ196" s="583"/>
      <c r="BK196" s="584"/>
      <c r="BL196" s="23"/>
      <c r="BN196" s="520"/>
    </row>
    <row r="197" spans="1:124" ht="63.65" customHeight="1">
      <c r="B197" s="23"/>
      <c r="C197" s="23"/>
      <c r="D197" s="23"/>
      <c r="E197" s="428" t="s">
        <v>197</v>
      </c>
      <c r="F197" s="429"/>
      <c r="G197" s="429"/>
      <c r="H197" s="429"/>
      <c r="I197" s="429"/>
      <c r="J197" s="429"/>
      <c r="K197" s="429"/>
      <c r="L197" s="432"/>
      <c r="M197" s="432"/>
      <c r="N197" s="432"/>
      <c r="O197" s="432"/>
      <c r="P197" s="432"/>
      <c r="Q197" s="432"/>
      <c r="R197" s="432"/>
      <c r="S197" s="432"/>
      <c r="T197" s="432"/>
      <c r="U197" s="432"/>
      <c r="V197" s="432"/>
      <c r="W197" s="432"/>
      <c r="X197" s="432"/>
      <c r="Y197" s="432"/>
      <c r="Z197" s="432"/>
      <c r="AA197" s="432"/>
      <c r="AB197" s="432"/>
      <c r="AC197" s="432"/>
      <c r="AD197" s="432"/>
      <c r="AE197" s="432"/>
      <c r="AF197" s="432"/>
      <c r="AG197" s="432"/>
      <c r="AH197" s="432"/>
      <c r="AI197" s="432"/>
      <c r="AJ197" s="432"/>
      <c r="AK197" s="432"/>
      <c r="AL197" s="432"/>
      <c r="AM197" s="432"/>
      <c r="AN197" s="432"/>
      <c r="AO197" s="432"/>
      <c r="AP197" s="432"/>
      <c r="AQ197" s="432"/>
      <c r="AR197" s="432"/>
      <c r="AS197" s="432"/>
      <c r="AT197" s="432"/>
      <c r="AU197" s="432"/>
      <c r="AV197" s="432"/>
      <c r="AW197" s="432"/>
      <c r="AX197" s="432"/>
      <c r="AY197" s="432"/>
      <c r="AZ197" s="432"/>
      <c r="BA197" s="432"/>
      <c r="BB197" s="432"/>
      <c r="BC197" s="432"/>
      <c r="BD197" s="432"/>
      <c r="BE197" s="432"/>
      <c r="BF197" s="432"/>
      <c r="BG197" s="432"/>
      <c r="BH197" s="432"/>
      <c r="BI197" s="432"/>
      <c r="BJ197" s="432"/>
      <c r="BK197" s="433"/>
      <c r="BL197" s="23"/>
      <c r="BN197" s="519">
        <f t="shared" si="1"/>
        <v>0</v>
      </c>
      <c r="BP197" s="1322" t="s">
        <v>727</v>
      </c>
      <c r="BQ197" s="1323"/>
      <c r="BR197" s="1323"/>
      <c r="BS197" s="1323"/>
      <c r="BT197" s="1323"/>
      <c r="BU197" s="1323"/>
      <c r="BV197" s="1323"/>
      <c r="BW197" s="1323"/>
      <c r="BX197" s="1323"/>
      <c r="BY197" s="1323"/>
      <c r="BZ197" s="1323"/>
      <c r="CA197" s="1323"/>
      <c r="CB197" s="1323"/>
      <c r="CC197" s="1323"/>
      <c r="CD197" s="1323"/>
      <c r="CE197" s="1323"/>
      <c r="CF197" s="1323"/>
      <c r="CG197" s="1323"/>
      <c r="CH197" s="1323"/>
      <c r="CI197" s="1323"/>
      <c r="CJ197" s="1323"/>
      <c r="CK197" s="1323"/>
      <c r="CL197" s="1323"/>
      <c r="CM197" s="1323"/>
      <c r="CN197" s="1323"/>
      <c r="CO197" s="1323"/>
      <c r="CP197" s="1323"/>
      <c r="CQ197" s="1323"/>
      <c r="CR197" s="1323"/>
      <c r="CS197" s="1323"/>
      <c r="CT197" s="1323"/>
      <c r="CU197" s="1323"/>
      <c r="CV197" s="1323"/>
      <c r="CW197" s="1323"/>
      <c r="CX197" s="1323"/>
      <c r="CY197" s="1323"/>
      <c r="CZ197" s="1323"/>
      <c r="DA197" s="1323"/>
      <c r="DB197" s="1323"/>
      <c r="DC197" s="1323"/>
      <c r="DD197" s="1323"/>
      <c r="DE197" s="1323"/>
      <c r="DF197" s="1323"/>
      <c r="DG197" s="1323"/>
      <c r="DH197" s="1323"/>
      <c r="DI197" s="1323"/>
      <c r="DJ197" s="1323"/>
      <c r="DK197" s="1323"/>
      <c r="DL197" s="1323"/>
      <c r="DM197" s="1323"/>
      <c r="DN197" s="1323"/>
      <c r="DO197" s="1323"/>
      <c r="DP197" s="1323"/>
      <c r="DQ197" s="1323"/>
      <c r="DR197" s="1323"/>
      <c r="DS197" s="1323"/>
      <c r="DT197" s="1324"/>
    </row>
    <row r="198" spans="1:124" ht="63.65" customHeight="1">
      <c r="B198" s="23"/>
      <c r="C198" s="23"/>
      <c r="D198" s="23"/>
      <c r="E198" s="430"/>
      <c r="F198" s="431"/>
      <c r="G198" s="431"/>
      <c r="H198" s="431"/>
      <c r="I198" s="431"/>
      <c r="J198" s="431"/>
      <c r="K198" s="431"/>
      <c r="L198" s="434"/>
      <c r="M198" s="434"/>
      <c r="N198" s="434"/>
      <c r="O198" s="434"/>
      <c r="P198" s="434"/>
      <c r="Q198" s="434"/>
      <c r="R198" s="434"/>
      <c r="S198" s="434"/>
      <c r="T198" s="434"/>
      <c r="U198" s="434"/>
      <c r="V198" s="434"/>
      <c r="W198" s="434"/>
      <c r="X198" s="434"/>
      <c r="Y198" s="434"/>
      <c r="Z198" s="434"/>
      <c r="AA198" s="434"/>
      <c r="AB198" s="434"/>
      <c r="AC198" s="434"/>
      <c r="AD198" s="434"/>
      <c r="AE198" s="434"/>
      <c r="AF198" s="434"/>
      <c r="AG198" s="434"/>
      <c r="AH198" s="434"/>
      <c r="AI198" s="434"/>
      <c r="AJ198" s="434"/>
      <c r="AK198" s="434"/>
      <c r="AL198" s="434"/>
      <c r="AM198" s="434"/>
      <c r="AN198" s="434"/>
      <c r="AO198" s="434"/>
      <c r="AP198" s="434"/>
      <c r="AQ198" s="434"/>
      <c r="AR198" s="434"/>
      <c r="AS198" s="434"/>
      <c r="AT198" s="434"/>
      <c r="AU198" s="434"/>
      <c r="AV198" s="434"/>
      <c r="AW198" s="434"/>
      <c r="AX198" s="434"/>
      <c r="AY198" s="434"/>
      <c r="AZ198" s="434"/>
      <c r="BA198" s="434"/>
      <c r="BB198" s="434"/>
      <c r="BC198" s="434"/>
      <c r="BD198" s="434"/>
      <c r="BE198" s="434"/>
      <c r="BF198" s="434"/>
      <c r="BG198" s="434"/>
      <c r="BH198" s="434"/>
      <c r="BI198" s="434"/>
      <c r="BJ198" s="434"/>
      <c r="BK198" s="435"/>
      <c r="BL198" s="23"/>
      <c r="BN198" s="520"/>
    </row>
    <row r="199" spans="1:124" ht="63.65" customHeight="1">
      <c r="B199" s="23"/>
      <c r="C199" s="23"/>
      <c r="D199" s="23"/>
      <c r="E199" s="418" t="s">
        <v>198</v>
      </c>
      <c r="F199" s="419"/>
      <c r="G199" s="419"/>
      <c r="H199" s="419"/>
      <c r="I199" s="419"/>
      <c r="J199" s="419"/>
      <c r="K199" s="420"/>
      <c r="L199" s="424"/>
      <c r="M199" s="424"/>
      <c r="N199" s="424"/>
      <c r="O199" s="424"/>
      <c r="P199" s="424"/>
      <c r="Q199" s="424"/>
      <c r="R199" s="424"/>
      <c r="S199" s="424"/>
      <c r="T199" s="424"/>
      <c r="U199" s="424"/>
      <c r="V199" s="424"/>
      <c r="W199" s="424"/>
      <c r="X199" s="424"/>
      <c r="Y199" s="424"/>
      <c r="Z199" s="424"/>
      <c r="AA199" s="424"/>
      <c r="AB199" s="424"/>
      <c r="AC199" s="424"/>
      <c r="AD199" s="424"/>
      <c r="AE199" s="424"/>
      <c r="AF199" s="424"/>
      <c r="AG199" s="424"/>
      <c r="AH199" s="424"/>
      <c r="AI199" s="424"/>
      <c r="AJ199" s="424"/>
      <c r="AK199" s="424"/>
      <c r="AL199" s="424"/>
      <c r="AM199" s="424"/>
      <c r="AN199" s="424"/>
      <c r="AO199" s="424"/>
      <c r="AP199" s="424"/>
      <c r="AQ199" s="424"/>
      <c r="AR199" s="424"/>
      <c r="AS199" s="424"/>
      <c r="AT199" s="424"/>
      <c r="AU199" s="424"/>
      <c r="AV199" s="424"/>
      <c r="AW199" s="424"/>
      <c r="AX199" s="424"/>
      <c r="AY199" s="424"/>
      <c r="AZ199" s="424"/>
      <c r="BA199" s="424"/>
      <c r="BB199" s="424"/>
      <c r="BC199" s="424"/>
      <c r="BD199" s="424"/>
      <c r="BE199" s="424"/>
      <c r="BF199" s="424"/>
      <c r="BG199" s="424"/>
      <c r="BH199" s="424"/>
      <c r="BI199" s="424"/>
      <c r="BJ199" s="424"/>
      <c r="BK199" s="425"/>
      <c r="BL199" s="23"/>
      <c r="BN199" s="519">
        <f t="shared" si="1"/>
        <v>0</v>
      </c>
      <c r="BP199" s="397" t="s">
        <v>728</v>
      </c>
      <c r="BQ199" s="1325"/>
      <c r="BR199" s="1325"/>
      <c r="BS199" s="1325"/>
      <c r="BT199" s="1325"/>
      <c r="BU199" s="1325"/>
      <c r="BV199" s="1325"/>
      <c r="BW199" s="1325"/>
      <c r="BX199" s="1325"/>
      <c r="BY199" s="1325"/>
      <c r="BZ199" s="1325"/>
      <c r="CA199" s="1325"/>
      <c r="CB199" s="1325"/>
      <c r="CC199" s="1325"/>
      <c r="CD199" s="1325"/>
      <c r="CE199" s="1325"/>
      <c r="CF199" s="1325"/>
      <c r="CG199" s="1325"/>
      <c r="CH199" s="1325"/>
      <c r="CI199" s="1325"/>
      <c r="CJ199" s="1325"/>
      <c r="CK199" s="1325"/>
      <c r="CL199" s="1325"/>
      <c r="CM199" s="1325"/>
      <c r="CN199" s="1325"/>
      <c r="CO199" s="1325"/>
      <c r="CP199" s="1325"/>
      <c r="CQ199" s="1325"/>
      <c r="CR199" s="1325"/>
      <c r="CS199" s="1325"/>
      <c r="CT199" s="1325"/>
      <c r="CU199" s="1325"/>
      <c r="CV199" s="1325"/>
      <c r="CW199" s="1325"/>
      <c r="CX199" s="1325"/>
      <c r="CY199" s="1325"/>
      <c r="CZ199" s="1325"/>
      <c r="DA199" s="1325"/>
      <c r="DB199" s="1325"/>
      <c r="DC199" s="1325"/>
      <c r="DD199" s="1325"/>
      <c r="DE199" s="1325"/>
      <c r="DF199" s="1325"/>
      <c r="DG199" s="1325"/>
      <c r="DH199" s="1325"/>
      <c r="DI199" s="1325"/>
      <c r="DJ199" s="1325"/>
      <c r="DK199" s="1325"/>
      <c r="DL199" s="1325"/>
      <c r="DM199" s="1325"/>
      <c r="DN199" s="1325"/>
      <c r="DO199" s="1325"/>
      <c r="DP199" s="1325"/>
      <c r="DQ199" s="1325"/>
      <c r="DR199" s="1325"/>
      <c r="DS199" s="1325"/>
      <c r="DT199" s="1326"/>
    </row>
    <row r="200" spans="1:124" ht="63.65" customHeight="1">
      <c r="B200" s="23"/>
      <c r="C200" s="23"/>
      <c r="D200" s="23"/>
      <c r="E200" s="421"/>
      <c r="F200" s="422"/>
      <c r="G200" s="422"/>
      <c r="H200" s="422"/>
      <c r="I200" s="422"/>
      <c r="J200" s="422"/>
      <c r="K200" s="423"/>
      <c r="L200" s="426"/>
      <c r="M200" s="426"/>
      <c r="N200" s="426"/>
      <c r="O200" s="426"/>
      <c r="P200" s="426"/>
      <c r="Q200" s="426"/>
      <c r="R200" s="426"/>
      <c r="S200" s="426"/>
      <c r="T200" s="426"/>
      <c r="U200" s="426"/>
      <c r="V200" s="426"/>
      <c r="W200" s="426"/>
      <c r="X200" s="426"/>
      <c r="Y200" s="426"/>
      <c r="Z200" s="426"/>
      <c r="AA200" s="426"/>
      <c r="AB200" s="426"/>
      <c r="AC200" s="426"/>
      <c r="AD200" s="426"/>
      <c r="AE200" s="426"/>
      <c r="AF200" s="426"/>
      <c r="AG200" s="426"/>
      <c r="AH200" s="426"/>
      <c r="AI200" s="426"/>
      <c r="AJ200" s="426"/>
      <c r="AK200" s="426"/>
      <c r="AL200" s="426"/>
      <c r="AM200" s="426"/>
      <c r="AN200" s="426"/>
      <c r="AO200" s="426"/>
      <c r="AP200" s="426"/>
      <c r="AQ200" s="426"/>
      <c r="AR200" s="426"/>
      <c r="AS200" s="426"/>
      <c r="AT200" s="426"/>
      <c r="AU200" s="426"/>
      <c r="AV200" s="426"/>
      <c r="AW200" s="426"/>
      <c r="AX200" s="426"/>
      <c r="AY200" s="426"/>
      <c r="AZ200" s="426"/>
      <c r="BA200" s="426"/>
      <c r="BB200" s="426"/>
      <c r="BC200" s="426"/>
      <c r="BD200" s="426"/>
      <c r="BE200" s="426"/>
      <c r="BF200" s="426"/>
      <c r="BG200" s="426"/>
      <c r="BH200" s="426"/>
      <c r="BI200" s="426"/>
      <c r="BJ200" s="426"/>
      <c r="BK200" s="427"/>
      <c r="BL200" s="23"/>
      <c r="BN200" s="520"/>
      <c r="BP200" s="1327"/>
      <c r="BQ200" s="1328"/>
      <c r="BR200" s="1328"/>
      <c r="BS200" s="1328"/>
      <c r="BT200" s="1328"/>
      <c r="BU200" s="1328"/>
      <c r="BV200" s="1328"/>
      <c r="BW200" s="1328"/>
      <c r="BX200" s="1328"/>
      <c r="BY200" s="1328"/>
      <c r="BZ200" s="1328"/>
      <c r="CA200" s="1328"/>
      <c r="CB200" s="1328"/>
      <c r="CC200" s="1328"/>
      <c r="CD200" s="1328"/>
      <c r="CE200" s="1328"/>
      <c r="CF200" s="1328"/>
      <c r="CG200" s="1328"/>
      <c r="CH200" s="1328"/>
      <c r="CI200" s="1328"/>
      <c r="CJ200" s="1328"/>
      <c r="CK200" s="1328"/>
      <c r="CL200" s="1328"/>
      <c r="CM200" s="1328"/>
      <c r="CN200" s="1328"/>
      <c r="CO200" s="1328"/>
      <c r="CP200" s="1328"/>
      <c r="CQ200" s="1328"/>
      <c r="CR200" s="1328"/>
      <c r="CS200" s="1328"/>
      <c r="CT200" s="1328"/>
      <c r="CU200" s="1328"/>
      <c r="CV200" s="1328"/>
      <c r="CW200" s="1328"/>
      <c r="CX200" s="1328"/>
      <c r="CY200" s="1328"/>
      <c r="CZ200" s="1328"/>
      <c r="DA200" s="1328"/>
      <c r="DB200" s="1328"/>
      <c r="DC200" s="1328"/>
      <c r="DD200" s="1328"/>
      <c r="DE200" s="1328"/>
      <c r="DF200" s="1328"/>
      <c r="DG200" s="1328"/>
      <c r="DH200" s="1328"/>
      <c r="DI200" s="1328"/>
      <c r="DJ200" s="1328"/>
      <c r="DK200" s="1328"/>
      <c r="DL200" s="1328"/>
      <c r="DM200" s="1328"/>
      <c r="DN200" s="1328"/>
      <c r="DO200" s="1328"/>
      <c r="DP200" s="1328"/>
      <c r="DQ200" s="1328"/>
      <c r="DR200" s="1328"/>
      <c r="DS200" s="1328"/>
      <c r="DT200" s="1329"/>
    </row>
    <row r="201" spans="1:124" ht="63.65" customHeight="1">
      <c r="B201" s="23"/>
      <c r="C201" s="23"/>
      <c r="D201" s="23"/>
      <c r="E201" s="591" t="s">
        <v>199</v>
      </c>
      <c r="F201" s="592"/>
      <c r="G201" s="592"/>
      <c r="H201" s="592"/>
      <c r="I201" s="592"/>
      <c r="J201" s="592"/>
      <c r="K201" s="592"/>
      <c r="L201" s="659"/>
      <c r="M201" s="659"/>
      <c r="N201" s="659"/>
      <c r="O201" s="659"/>
      <c r="P201" s="659"/>
      <c r="Q201" s="659"/>
      <c r="R201" s="659"/>
      <c r="S201" s="659"/>
      <c r="T201" s="659"/>
      <c r="U201" s="659"/>
      <c r="V201" s="659"/>
      <c r="W201" s="659"/>
      <c r="X201" s="659"/>
      <c r="Y201" s="659"/>
      <c r="Z201" s="659"/>
      <c r="AA201" s="659"/>
      <c r="AB201" s="659"/>
      <c r="AC201" s="659"/>
      <c r="AD201" s="659"/>
      <c r="AE201" s="659"/>
      <c r="AF201" s="659"/>
      <c r="AG201" s="659"/>
      <c r="AH201" s="659"/>
      <c r="AI201" s="659"/>
      <c r="AJ201" s="659"/>
      <c r="AK201" s="659"/>
      <c r="AL201" s="659"/>
      <c r="AM201" s="659"/>
      <c r="AN201" s="659"/>
      <c r="AO201" s="659"/>
      <c r="AP201" s="659"/>
      <c r="AQ201" s="659"/>
      <c r="AR201" s="659"/>
      <c r="AS201" s="659"/>
      <c r="AT201" s="659"/>
      <c r="AU201" s="659"/>
      <c r="AV201" s="659"/>
      <c r="AW201" s="659"/>
      <c r="AX201" s="659"/>
      <c r="AY201" s="659"/>
      <c r="AZ201" s="659"/>
      <c r="BA201" s="659"/>
      <c r="BB201" s="659"/>
      <c r="BC201" s="659"/>
      <c r="BD201" s="659"/>
      <c r="BE201" s="659"/>
      <c r="BF201" s="659"/>
      <c r="BG201" s="659"/>
      <c r="BH201" s="659"/>
      <c r="BI201" s="659"/>
      <c r="BJ201" s="659"/>
      <c r="BK201" s="660"/>
      <c r="BL201" s="23"/>
      <c r="BN201" s="519">
        <f t="shared" si="1"/>
        <v>0</v>
      </c>
      <c r="BP201" s="1302" t="s">
        <v>893</v>
      </c>
      <c r="BQ201" s="1303"/>
      <c r="BR201" s="1303"/>
      <c r="BS201" s="1303"/>
      <c r="BT201" s="1303"/>
      <c r="BU201" s="1303"/>
      <c r="BV201" s="1303"/>
      <c r="BW201" s="1303"/>
      <c r="BX201" s="1303"/>
      <c r="BY201" s="1303"/>
      <c r="BZ201" s="1303"/>
      <c r="CA201" s="1303"/>
      <c r="CB201" s="1303"/>
      <c r="CC201" s="1303"/>
      <c r="CD201" s="1303"/>
      <c r="CE201" s="1303"/>
      <c r="CF201" s="1303"/>
      <c r="CG201" s="1303"/>
      <c r="CH201" s="1303"/>
      <c r="CI201" s="1303"/>
      <c r="CJ201" s="1303"/>
      <c r="CK201" s="1303"/>
      <c r="CL201" s="1303"/>
      <c r="CM201" s="1303"/>
      <c r="CN201" s="1303"/>
      <c r="CO201" s="1303"/>
      <c r="CP201" s="1303"/>
      <c r="CQ201" s="1303"/>
      <c r="CR201" s="1303"/>
      <c r="CS201" s="1303"/>
      <c r="CT201" s="1303"/>
      <c r="CU201" s="1303"/>
      <c r="CV201" s="1303"/>
      <c r="CW201" s="1303"/>
      <c r="CX201" s="1303"/>
      <c r="CY201" s="1303"/>
      <c r="CZ201" s="1303"/>
      <c r="DA201" s="1303"/>
      <c r="DB201" s="1303"/>
      <c r="DC201" s="1303"/>
      <c r="DD201" s="1303"/>
      <c r="DE201" s="1303"/>
      <c r="DF201" s="1303"/>
      <c r="DG201" s="1303"/>
      <c r="DH201" s="1303"/>
      <c r="DI201" s="1303"/>
      <c r="DJ201" s="1303"/>
      <c r="DK201" s="1303"/>
      <c r="DL201" s="1303"/>
      <c r="DM201" s="1303"/>
      <c r="DN201" s="1303"/>
      <c r="DO201" s="1303"/>
      <c r="DP201" s="1303"/>
      <c r="DQ201" s="1303"/>
      <c r="DR201" s="1303"/>
      <c r="DS201" s="1303"/>
      <c r="DT201" s="1304"/>
    </row>
    <row r="202" spans="1:124" ht="63.65" customHeight="1">
      <c r="B202" s="23"/>
      <c r="C202" s="23"/>
      <c r="D202" s="23"/>
      <c r="E202" s="593"/>
      <c r="F202" s="594"/>
      <c r="G202" s="594"/>
      <c r="H202" s="594"/>
      <c r="I202" s="594"/>
      <c r="J202" s="594"/>
      <c r="K202" s="594"/>
      <c r="L202" s="661"/>
      <c r="M202" s="661"/>
      <c r="N202" s="661"/>
      <c r="O202" s="661"/>
      <c r="P202" s="661"/>
      <c r="Q202" s="661"/>
      <c r="R202" s="661"/>
      <c r="S202" s="661"/>
      <c r="T202" s="661"/>
      <c r="U202" s="661"/>
      <c r="V202" s="661"/>
      <c r="W202" s="661"/>
      <c r="X202" s="661"/>
      <c r="Y202" s="661"/>
      <c r="Z202" s="661"/>
      <c r="AA202" s="661"/>
      <c r="AB202" s="661"/>
      <c r="AC202" s="661"/>
      <c r="AD202" s="661"/>
      <c r="AE202" s="661"/>
      <c r="AF202" s="661"/>
      <c r="AG202" s="661"/>
      <c r="AH202" s="661"/>
      <c r="AI202" s="661"/>
      <c r="AJ202" s="661"/>
      <c r="AK202" s="661"/>
      <c r="AL202" s="661"/>
      <c r="AM202" s="661"/>
      <c r="AN202" s="661"/>
      <c r="AO202" s="661"/>
      <c r="AP202" s="661"/>
      <c r="AQ202" s="661"/>
      <c r="AR202" s="661"/>
      <c r="AS202" s="661"/>
      <c r="AT202" s="661"/>
      <c r="AU202" s="661"/>
      <c r="AV202" s="661"/>
      <c r="AW202" s="661"/>
      <c r="AX202" s="661"/>
      <c r="AY202" s="661"/>
      <c r="AZ202" s="661"/>
      <c r="BA202" s="661"/>
      <c r="BB202" s="661"/>
      <c r="BC202" s="661"/>
      <c r="BD202" s="661"/>
      <c r="BE202" s="661"/>
      <c r="BF202" s="661"/>
      <c r="BG202" s="661"/>
      <c r="BH202" s="661"/>
      <c r="BI202" s="661"/>
      <c r="BJ202" s="661"/>
      <c r="BK202" s="662"/>
      <c r="BL202" s="23"/>
      <c r="BN202" s="520"/>
      <c r="BP202" s="388"/>
      <c r="BQ202" s="389"/>
      <c r="BR202" s="389"/>
      <c r="BS202" s="389"/>
      <c r="BT202" s="389"/>
      <c r="BU202" s="389"/>
      <c r="BV202" s="389"/>
      <c r="BW202" s="389"/>
      <c r="BX202" s="389"/>
      <c r="BY202" s="389"/>
      <c r="BZ202" s="389"/>
      <c r="CA202" s="389"/>
      <c r="CB202" s="389"/>
      <c r="CC202" s="389"/>
      <c r="CD202" s="389"/>
      <c r="CE202" s="389"/>
      <c r="CF202" s="389"/>
      <c r="CG202" s="389"/>
      <c r="CH202" s="389"/>
      <c r="CI202" s="389"/>
      <c r="CJ202" s="389"/>
      <c r="CK202" s="389"/>
      <c r="CL202" s="389"/>
      <c r="CM202" s="389"/>
      <c r="CN202" s="389"/>
      <c r="CO202" s="389"/>
      <c r="CP202" s="389"/>
      <c r="CQ202" s="389"/>
      <c r="CR202" s="389"/>
      <c r="CS202" s="389"/>
      <c r="CT202" s="389"/>
      <c r="CU202" s="389"/>
      <c r="CV202" s="389"/>
      <c r="CW202" s="389"/>
      <c r="CX202" s="389"/>
      <c r="CY202" s="389"/>
      <c r="CZ202" s="389"/>
      <c r="DA202" s="389"/>
      <c r="DB202" s="389"/>
      <c r="DC202" s="389"/>
      <c r="DD202" s="389"/>
      <c r="DE202" s="389"/>
      <c r="DF202" s="389"/>
      <c r="DG202" s="389"/>
      <c r="DH202" s="389"/>
      <c r="DI202" s="389"/>
      <c r="DJ202" s="389"/>
      <c r="DK202" s="389"/>
      <c r="DL202" s="389"/>
      <c r="DM202" s="389"/>
      <c r="DN202" s="389"/>
      <c r="DO202" s="389"/>
      <c r="DP202" s="389"/>
      <c r="DQ202" s="389"/>
      <c r="DR202" s="389"/>
      <c r="DS202" s="389"/>
      <c r="DT202" s="390"/>
    </row>
    <row r="203" spans="1:124" ht="63.65" customHeight="1">
      <c r="B203" s="23"/>
      <c r="C203" s="23"/>
      <c r="D203" s="23"/>
      <c r="E203" s="663" t="s">
        <v>200</v>
      </c>
      <c r="F203" s="664"/>
      <c r="G203" s="664"/>
      <c r="H203" s="664"/>
      <c r="I203" s="664"/>
      <c r="J203" s="664"/>
      <c r="K203" s="664"/>
      <c r="L203" s="1184"/>
      <c r="M203" s="1184"/>
      <c r="N203" s="1184"/>
      <c r="O203" s="1184"/>
      <c r="P203" s="1184"/>
      <c r="Q203" s="1184"/>
      <c r="R203" s="1184"/>
      <c r="S203" s="1184"/>
      <c r="T203" s="1184"/>
      <c r="U203" s="1184"/>
      <c r="V203" s="1184"/>
      <c r="W203" s="1184"/>
      <c r="X203" s="1184"/>
      <c r="Y203" s="1184"/>
      <c r="Z203" s="1184"/>
      <c r="AA203" s="1184"/>
      <c r="AB203" s="1184"/>
      <c r="AC203" s="1184"/>
      <c r="AD203" s="1184"/>
      <c r="AE203" s="1184"/>
      <c r="AF203" s="1184"/>
      <c r="AG203" s="1184"/>
      <c r="AH203" s="1184"/>
      <c r="AI203" s="1184"/>
      <c r="AJ203" s="1184"/>
      <c r="AK203" s="1184"/>
      <c r="AL203" s="1184"/>
      <c r="AM203" s="1184"/>
      <c r="AN203" s="1184"/>
      <c r="AO203" s="1184"/>
      <c r="AP203" s="1184"/>
      <c r="AQ203" s="1184"/>
      <c r="AR203" s="1184"/>
      <c r="AS203" s="1184"/>
      <c r="AT203" s="1184"/>
      <c r="AU203" s="1184"/>
      <c r="AV203" s="1184"/>
      <c r="AW203" s="1184"/>
      <c r="AX203" s="1184"/>
      <c r="AY203" s="1184"/>
      <c r="AZ203" s="1184"/>
      <c r="BA203" s="1184"/>
      <c r="BB203" s="1184"/>
      <c r="BC203" s="1184"/>
      <c r="BD203" s="1184"/>
      <c r="BE203" s="1184"/>
      <c r="BF203" s="1184"/>
      <c r="BG203" s="1184"/>
      <c r="BH203" s="1184"/>
      <c r="BI203" s="1184"/>
      <c r="BJ203" s="1184"/>
      <c r="BK203" s="1185"/>
      <c r="BL203" s="23"/>
      <c r="BN203" s="519">
        <f t="shared" si="1"/>
        <v>0</v>
      </c>
      <c r="BP203" s="1190" t="s">
        <v>836</v>
      </c>
      <c r="BQ203" s="1191"/>
      <c r="BR203" s="1191"/>
      <c r="BS203" s="1191"/>
      <c r="BT203" s="1191"/>
      <c r="BU203" s="1191"/>
      <c r="BV203" s="1191"/>
      <c r="BW203" s="1191"/>
      <c r="BX203" s="1191"/>
      <c r="BY203" s="1191"/>
      <c r="BZ203" s="1191"/>
      <c r="CA203" s="1191"/>
      <c r="CB203" s="1191"/>
      <c r="CC203" s="1191"/>
      <c r="CD203" s="1191"/>
      <c r="CE203" s="1191"/>
      <c r="CF203" s="1191"/>
      <c r="CG203" s="1191"/>
      <c r="CH203" s="1191"/>
      <c r="CI203" s="1191"/>
      <c r="CJ203" s="1191"/>
      <c r="CK203" s="1191"/>
      <c r="CL203" s="1191"/>
      <c r="CM203" s="1191"/>
      <c r="CN203" s="1191"/>
      <c r="CO203" s="1191"/>
      <c r="CP203" s="1191"/>
      <c r="CQ203" s="1191"/>
      <c r="CR203" s="1191"/>
      <c r="CS203" s="1191"/>
      <c r="CT203" s="1191"/>
      <c r="CU203" s="1191"/>
      <c r="CV203" s="1191"/>
      <c r="CW203" s="1191"/>
      <c r="CX203" s="1191"/>
      <c r="CY203" s="1191"/>
      <c r="CZ203" s="1191"/>
      <c r="DA203" s="1191"/>
      <c r="DB203" s="1191"/>
      <c r="DC203" s="1191"/>
      <c r="DD203" s="1191"/>
      <c r="DE203" s="1191"/>
      <c r="DF203" s="1191"/>
      <c r="DG203" s="1191"/>
      <c r="DH203" s="1191"/>
      <c r="DI203" s="1191"/>
      <c r="DJ203" s="1191"/>
      <c r="DK203" s="1191"/>
      <c r="DL203" s="1191"/>
      <c r="DM203" s="1191"/>
      <c r="DN203" s="1191"/>
      <c r="DO203" s="1191"/>
      <c r="DP203" s="1191"/>
      <c r="DQ203" s="1191"/>
      <c r="DR203" s="1191"/>
      <c r="DS203" s="1191"/>
      <c r="DT203" s="1192"/>
    </row>
    <row r="204" spans="1:124" ht="63.65" customHeight="1">
      <c r="B204" s="23"/>
      <c r="C204" s="23"/>
      <c r="D204" s="23"/>
      <c r="E204" s="665"/>
      <c r="F204" s="666"/>
      <c r="G204" s="666"/>
      <c r="H204" s="666"/>
      <c r="I204" s="666"/>
      <c r="J204" s="666"/>
      <c r="K204" s="666"/>
      <c r="L204" s="1188"/>
      <c r="M204" s="1188"/>
      <c r="N204" s="1188"/>
      <c r="O204" s="1188"/>
      <c r="P204" s="1188"/>
      <c r="Q204" s="1188"/>
      <c r="R204" s="1188"/>
      <c r="S204" s="1188"/>
      <c r="T204" s="1188"/>
      <c r="U204" s="1188"/>
      <c r="V204" s="1188"/>
      <c r="W204" s="1188"/>
      <c r="X204" s="1188"/>
      <c r="Y204" s="1188"/>
      <c r="Z204" s="1188"/>
      <c r="AA204" s="1188"/>
      <c r="AB204" s="1188"/>
      <c r="AC204" s="1188"/>
      <c r="AD204" s="1188"/>
      <c r="AE204" s="1188"/>
      <c r="AF204" s="1188"/>
      <c r="AG204" s="1188"/>
      <c r="AH204" s="1188"/>
      <c r="AI204" s="1188"/>
      <c r="AJ204" s="1188"/>
      <c r="AK204" s="1188"/>
      <c r="AL204" s="1188"/>
      <c r="AM204" s="1188"/>
      <c r="AN204" s="1188"/>
      <c r="AO204" s="1188"/>
      <c r="AP204" s="1188"/>
      <c r="AQ204" s="1188"/>
      <c r="AR204" s="1188"/>
      <c r="AS204" s="1188"/>
      <c r="AT204" s="1188"/>
      <c r="AU204" s="1188"/>
      <c r="AV204" s="1188"/>
      <c r="AW204" s="1188"/>
      <c r="AX204" s="1188"/>
      <c r="AY204" s="1188"/>
      <c r="AZ204" s="1188"/>
      <c r="BA204" s="1188"/>
      <c r="BB204" s="1188"/>
      <c r="BC204" s="1188"/>
      <c r="BD204" s="1188"/>
      <c r="BE204" s="1188"/>
      <c r="BF204" s="1188"/>
      <c r="BG204" s="1188"/>
      <c r="BH204" s="1188"/>
      <c r="BI204" s="1188"/>
      <c r="BJ204" s="1188"/>
      <c r="BK204" s="1189"/>
      <c r="BL204" s="23"/>
      <c r="BN204" s="520"/>
      <c r="BP204" s="394"/>
      <c r="BQ204" s="395"/>
      <c r="BR204" s="395"/>
      <c r="BS204" s="395"/>
      <c r="BT204" s="395"/>
      <c r="BU204" s="395"/>
      <c r="BV204" s="395"/>
      <c r="BW204" s="395"/>
      <c r="BX204" s="395"/>
      <c r="BY204" s="395"/>
      <c r="BZ204" s="395"/>
      <c r="CA204" s="395"/>
      <c r="CB204" s="395"/>
      <c r="CC204" s="395"/>
      <c r="CD204" s="395"/>
      <c r="CE204" s="395"/>
      <c r="CF204" s="395"/>
      <c r="CG204" s="395"/>
      <c r="CH204" s="395"/>
      <c r="CI204" s="395"/>
      <c r="CJ204" s="395"/>
      <c r="CK204" s="395"/>
      <c r="CL204" s="395"/>
      <c r="CM204" s="395"/>
      <c r="CN204" s="395"/>
      <c r="CO204" s="395"/>
      <c r="CP204" s="395"/>
      <c r="CQ204" s="395"/>
      <c r="CR204" s="395"/>
      <c r="CS204" s="395"/>
      <c r="CT204" s="395"/>
      <c r="CU204" s="395"/>
      <c r="CV204" s="395"/>
      <c r="CW204" s="395"/>
      <c r="CX204" s="395"/>
      <c r="CY204" s="395"/>
      <c r="CZ204" s="395"/>
      <c r="DA204" s="395"/>
      <c r="DB204" s="395"/>
      <c r="DC204" s="395"/>
      <c r="DD204" s="395"/>
      <c r="DE204" s="395"/>
      <c r="DF204" s="395"/>
      <c r="DG204" s="395"/>
      <c r="DH204" s="395"/>
      <c r="DI204" s="395"/>
      <c r="DJ204" s="395"/>
      <c r="DK204" s="395"/>
      <c r="DL204" s="395"/>
      <c r="DM204" s="395"/>
      <c r="DN204" s="395"/>
      <c r="DO204" s="395"/>
      <c r="DP204" s="395"/>
      <c r="DQ204" s="395"/>
      <c r="DR204" s="395"/>
      <c r="DS204" s="395"/>
      <c r="DT204" s="396"/>
    </row>
    <row r="205" spans="1:124" ht="8.25" customHeight="1">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35"/>
      <c r="BJ205" s="571"/>
      <c r="BK205" s="571"/>
      <c r="BL205" s="571"/>
    </row>
    <row r="206" spans="1:124" ht="7.5" customHeight="1">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35"/>
      <c r="BJ206" s="571"/>
      <c r="BK206" s="571"/>
      <c r="BL206" s="571"/>
    </row>
    <row r="207" spans="1:124" ht="15" customHeight="1">
      <c r="A207" s="19" t="s">
        <v>10</v>
      </c>
      <c r="B207" s="23"/>
      <c r="C207" s="23"/>
      <c r="D207" s="347" t="s">
        <v>201</v>
      </c>
      <c r="E207" s="545"/>
      <c r="F207" s="545"/>
      <c r="G207" s="545"/>
      <c r="H207" s="545"/>
      <c r="I207" s="545"/>
      <c r="J207" s="545"/>
      <c r="K207" s="545"/>
      <c r="L207" s="545"/>
      <c r="M207" s="545"/>
      <c r="N207" s="545"/>
      <c r="O207" s="545"/>
      <c r="P207" s="545"/>
      <c r="Q207" s="545"/>
      <c r="R207" s="545"/>
      <c r="S207" s="545"/>
      <c r="T207" s="545"/>
      <c r="U207" s="545"/>
      <c r="V207" s="545"/>
      <c r="W207" s="545"/>
      <c r="X207" s="545"/>
      <c r="Y207" s="545"/>
      <c r="Z207" s="545"/>
      <c r="AA207" s="545"/>
      <c r="AB207" s="545"/>
      <c r="AC207" s="545"/>
      <c r="AD207" s="545"/>
      <c r="AE207" s="545"/>
      <c r="AF207" s="545"/>
      <c r="AG207" s="545"/>
      <c r="AH207" s="545"/>
      <c r="AI207" s="545"/>
      <c r="AJ207" s="545"/>
      <c r="AK207" s="545"/>
      <c r="AL207" s="545"/>
      <c r="AM207" s="545"/>
      <c r="AN207" s="545"/>
      <c r="AO207" s="545"/>
      <c r="AP207" s="545"/>
      <c r="AQ207" s="545"/>
      <c r="AR207" s="545"/>
      <c r="AS207" s="545"/>
      <c r="AT207" s="545"/>
      <c r="AU207" s="545"/>
      <c r="AV207" s="545"/>
      <c r="AW207" s="545"/>
      <c r="AX207" s="545"/>
      <c r="AY207" s="545"/>
      <c r="AZ207" s="545"/>
      <c r="BA207" s="23"/>
      <c r="BB207" s="23"/>
      <c r="BC207" s="23"/>
      <c r="BD207" s="23"/>
      <c r="BE207" s="23"/>
      <c r="BF207" s="23"/>
      <c r="BG207" s="23"/>
      <c r="BH207" s="23"/>
      <c r="BI207" s="23"/>
      <c r="BJ207" s="23"/>
      <c r="BK207" s="23"/>
      <c r="BL207" s="23"/>
    </row>
    <row r="208" spans="1:124" ht="55" customHeight="1" thickBot="1">
      <c r="B208" s="23"/>
      <c r="C208" s="23"/>
      <c r="D208" s="23"/>
      <c r="E208" s="1089" t="s">
        <v>958</v>
      </c>
      <c r="F208" s="1090"/>
      <c r="G208" s="1090"/>
      <c r="H208" s="1090"/>
      <c r="I208" s="1090"/>
      <c r="J208" s="1090"/>
      <c r="K208" s="1091"/>
      <c r="L208" s="1178"/>
      <c r="M208" s="1179"/>
      <c r="N208" s="1179"/>
      <c r="O208" s="1179"/>
      <c r="P208" s="1179"/>
      <c r="Q208" s="1179"/>
      <c r="R208" s="1179"/>
      <c r="S208" s="1179"/>
      <c r="T208" s="1179"/>
      <c r="U208" s="1179"/>
      <c r="V208" s="1179"/>
      <c r="W208" s="1179"/>
      <c r="X208" s="1179"/>
      <c r="Y208" s="1179"/>
      <c r="Z208" s="1179"/>
      <c r="AA208" s="1179"/>
      <c r="AB208" s="1179"/>
      <c r="AC208" s="1179"/>
      <c r="AD208" s="1179"/>
      <c r="AE208" s="1179"/>
      <c r="AF208" s="1179"/>
      <c r="AG208" s="1179"/>
      <c r="AH208" s="1179"/>
      <c r="AI208" s="1179"/>
      <c r="AJ208" s="1179"/>
      <c r="AK208" s="1179"/>
      <c r="AL208" s="1179"/>
      <c r="AM208" s="1179"/>
      <c r="AN208" s="1179"/>
      <c r="AO208" s="1179"/>
      <c r="AP208" s="1179"/>
      <c r="AQ208" s="1179"/>
      <c r="AR208" s="1179"/>
      <c r="AS208" s="1179"/>
      <c r="AT208" s="1179"/>
      <c r="AU208" s="1179"/>
      <c r="AV208" s="1179"/>
      <c r="AW208" s="1179"/>
      <c r="AX208" s="1179"/>
      <c r="AY208" s="1179"/>
      <c r="AZ208" s="1179"/>
      <c r="BA208" s="1179"/>
      <c r="BB208" s="1179"/>
      <c r="BC208" s="1179"/>
      <c r="BD208" s="1179"/>
      <c r="BE208" s="1179"/>
      <c r="BF208" s="1179"/>
      <c r="BG208" s="1179"/>
      <c r="BH208" s="1179"/>
      <c r="BI208" s="1179"/>
      <c r="BJ208" s="1179"/>
      <c r="BK208" s="1180"/>
      <c r="BL208" s="23"/>
      <c r="BN208" s="1203" t="s">
        <v>729</v>
      </c>
      <c r="BO208" s="1204"/>
      <c r="BP208" s="1204"/>
      <c r="BQ208" s="1204"/>
      <c r="BR208" s="1204"/>
      <c r="BS208" s="1204"/>
      <c r="BT208" s="1204"/>
      <c r="BU208" s="1204"/>
      <c r="BV208" s="1204"/>
      <c r="BW208" s="1204"/>
      <c r="BX208" s="1204"/>
      <c r="BY208" s="1204"/>
      <c r="BZ208" s="1204"/>
      <c r="CA208" s="1204"/>
      <c r="CB208" s="1204"/>
      <c r="CC208" s="1204"/>
      <c r="CD208" s="1204"/>
      <c r="CE208" s="1204"/>
      <c r="CF208" s="1204"/>
      <c r="CG208" s="1204"/>
      <c r="CH208" s="1204"/>
      <c r="CI208" s="1204"/>
      <c r="CJ208" s="1204"/>
      <c r="CK208" s="1204"/>
      <c r="CL208" s="1204"/>
      <c r="CM208" s="1204"/>
      <c r="CN208" s="1204"/>
      <c r="CO208" s="1204"/>
      <c r="CP208" s="1204"/>
      <c r="CQ208" s="1204"/>
      <c r="CR208" s="1204"/>
      <c r="CS208" s="1204"/>
      <c r="CT208" s="1204"/>
      <c r="CU208" s="1204"/>
      <c r="CV208" s="1204"/>
      <c r="CW208" s="1204"/>
      <c r="CX208" s="1204"/>
      <c r="CY208" s="1204"/>
      <c r="CZ208" s="1204"/>
      <c r="DA208" s="1204"/>
      <c r="DB208" s="1204"/>
      <c r="DC208" s="1204"/>
      <c r="DD208" s="1204"/>
      <c r="DE208" s="1204"/>
      <c r="DF208" s="1204"/>
      <c r="DG208" s="1204"/>
      <c r="DH208" s="1204"/>
      <c r="DI208" s="1204"/>
      <c r="DJ208" s="1204"/>
      <c r="DK208" s="1204"/>
      <c r="DL208" s="1204"/>
      <c r="DM208" s="1204"/>
      <c r="DN208" s="1204"/>
      <c r="DO208" s="1204"/>
      <c r="DP208" s="1204"/>
      <c r="DQ208" s="1204"/>
      <c r="DR208" s="1204"/>
      <c r="DS208" s="1204"/>
      <c r="DT208" s="1205"/>
    </row>
    <row r="209" spans="1:124" ht="55" customHeight="1" thickBot="1">
      <c r="B209" s="23"/>
      <c r="C209" s="23"/>
      <c r="D209" s="23"/>
      <c r="E209" s="1092"/>
      <c r="F209" s="1093"/>
      <c r="G209" s="1093"/>
      <c r="H209" s="1093"/>
      <c r="I209" s="1093"/>
      <c r="J209" s="1093"/>
      <c r="K209" s="1094"/>
      <c r="L209" s="1101"/>
      <c r="M209" s="1102"/>
      <c r="N209" s="1102"/>
      <c r="O209" s="1102"/>
      <c r="P209" s="1102"/>
      <c r="Q209" s="1102"/>
      <c r="R209" s="1102"/>
      <c r="S209" s="1102"/>
      <c r="T209" s="1102"/>
      <c r="U209" s="1102"/>
      <c r="V209" s="1102"/>
      <c r="W209" s="1102"/>
      <c r="X209" s="1102"/>
      <c r="Y209" s="1102"/>
      <c r="Z209" s="1102"/>
      <c r="AA209" s="1102"/>
      <c r="AB209" s="1102"/>
      <c r="AC209" s="1102"/>
      <c r="AD209" s="1102"/>
      <c r="AE209" s="1102"/>
      <c r="AF209" s="1102"/>
      <c r="AG209" s="1102"/>
      <c r="AH209" s="1102"/>
      <c r="AI209" s="1102"/>
      <c r="AJ209" s="1102"/>
      <c r="AK209" s="1102"/>
      <c r="AL209" s="1102"/>
      <c r="AM209" s="1102"/>
      <c r="AN209" s="1102"/>
      <c r="AO209" s="1102"/>
      <c r="AP209" s="1102"/>
      <c r="AQ209" s="1102"/>
      <c r="AR209" s="1102"/>
      <c r="AS209" s="1102"/>
      <c r="AT209" s="1102"/>
      <c r="AU209" s="1102"/>
      <c r="AV209" s="1102"/>
      <c r="AW209" s="1102"/>
      <c r="AX209" s="1102"/>
      <c r="AY209" s="1102"/>
      <c r="AZ209" s="1102"/>
      <c r="BA209" s="1102"/>
      <c r="BB209" s="1102"/>
      <c r="BC209" s="1102"/>
      <c r="BD209" s="1102"/>
      <c r="BE209" s="1102"/>
      <c r="BF209" s="1102"/>
      <c r="BG209" s="1102"/>
      <c r="BH209" s="1102"/>
      <c r="BI209" s="1102"/>
      <c r="BJ209" s="1102"/>
      <c r="BK209" s="1103"/>
      <c r="BL209" s="23"/>
      <c r="BN209" s="1206"/>
      <c r="BO209" s="1207"/>
      <c r="BP209" s="1207"/>
      <c r="BQ209" s="1207"/>
      <c r="BR209" s="1207"/>
      <c r="BS209" s="1207"/>
      <c r="BT209" s="1207"/>
      <c r="BU209" s="1207"/>
      <c r="BV209" s="1207"/>
      <c r="BW209" s="1207"/>
      <c r="BX209" s="1207"/>
      <c r="BY209" s="1207"/>
      <c r="BZ209" s="1207"/>
      <c r="CA209" s="1207"/>
      <c r="CB209" s="1207"/>
      <c r="CC209" s="1207"/>
      <c r="CD209" s="1207"/>
      <c r="CE209" s="1207"/>
      <c r="CF209" s="1207"/>
      <c r="CG209" s="1207"/>
      <c r="CH209" s="1207"/>
      <c r="CI209" s="1207"/>
      <c r="CJ209" s="1207"/>
      <c r="CK209" s="1207"/>
      <c r="CL209" s="1207"/>
      <c r="CM209" s="1207"/>
      <c r="CN209" s="1207"/>
      <c r="CO209" s="1207"/>
      <c r="CP209" s="1207"/>
      <c r="CQ209" s="1207"/>
      <c r="CR209" s="1207"/>
      <c r="CS209" s="1207"/>
      <c r="CT209" s="1207"/>
      <c r="CU209" s="1207"/>
      <c r="CV209" s="1207"/>
      <c r="CW209" s="1207"/>
      <c r="CX209" s="1207"/>
      <c r="CY209" s="1207"/>
      <c r="CZ209" s="1207"/>
      <c r="DA209" s="1207"/>
      <c r="DB209" s="1207"/>
      <c r="DC209" s="1207"/>
      <c r="DD209" s="1207"/>
      <c r="DE209" s="1207"/>
      <c r="DF209" s="1207"/>
      <c r="DG209" s="1207"/>
      <c r="DH209" s="1207"/>
      <c r="DI209" s="1207"/>
      <c r="DJ209" s="1207"/>
      <c r="DK209" s="1207"/>
      <c r="DL209" s="1207"/>
      <c r="DM209" s="1207"/>
      <c r="DN209" s="1207"/>
      <c r="DO209" s="1207"/>
      <c r="DP209" s="1207"/>
      <c r="DQ209" s="1207"/>
      <c r="DR209" s="1207"/>
      <c r="DS209" s="1207"/>
      <c r="DT209" s="1208"/>
    </row>
    <row r="210" spans="1:124" ht="55" customHeight="1" thickBot="1">
      <c r="B210" s="23"/>
      <c r="C210" s="23"/>
      <c r="D210" s="23"/>
      <c r="E210" s="1092"/>
      <c r="F210" s="1093"/>
      <c r="G210" s="1093"/>
      <c r="H210" s="1093"/>
      <c r="I210" s="1093"/>
      <c r="J210" s="1093"/>
      <c r="K210" s="1094"/>
      <c r="L210" s="1101"/>
      <c r="M210" s="1102"/>
      <c r="N210" s="1102"/>
      <c r="O210" s="1102"/>
      <c r="P210" s="1102"/>
      <c r="Q210" s="1102"/>
      <c r="R210" s="1102"/>
      <c r="S210" s="1102"/>
      <c r="T210" s="1102"/>
      <c r="U210" s="1102"/>
      <c r="V210" s="1102"/>
      <c r="W210" s="1102"/>
      <c r="X210" s="1102"/>
      <c r="Y210" s="1102"/>
      <c r="Z210" s="1102"/>
      <c r="AA210" s="1102"/>
      <c r="AB210" s="1102"/>
      <c r="AC210" s="1102"/>
      <c r="AD210" s="1102"/>
      <c r="AE210" s="1102"/>
      <c r="AF210" s="1102"/>
      <c r="AG210" s="1102"/>
      <c r="AH210" s="1102"/>
      <c r="AI210" s="1102"/>
      <c r="AJ210" s="1102"/>
      <c r="AK210" s="1102"/>
      <c r="AL210" s="1102"/>
      <c r="AM210" s="1102"/>
      <c r="AN210" s="1102"/>
      <c r="AO210" s="1102"/>
      <c r="AP210" s="1102"/>
      <c r="AQ210" s="1102"/>
      <c r="AR210" s="1102"/>
      <c r="AS210" s="1102"/>
      <c r="AT210" s="1102"/>
      <c r="AU210" s="1102"/>
      <c r="AV210" s="1102"/>
      <c r="AW210" s="1102"/>
      <c r="AX210" s="1102"/>
      <c r="AY210" s="1102"/>
      <c r="AZ210" s="1102"/>
      <c r="BA210" s="1102"/>
      <c r="BB210" s="1102"/>
      <c r="BC210" s="1102"/>
      <c r="BD210" s="1102"/>
      <c r="BE210" s="1102"/>
      <c r="BF210" s="1102"/>
      <c r="BG210" s="1102"/>
      <c r="BH210" s="1102"/>
      <c r="BI210" s="1102"/>
      <c r="BJ210" s="1102"/>
      <c r="BK210" s="1103"/>
      <c r="BL210" s="23"/>
      <c r="BN210" s="483"/>
      <c r="BO210" s="484"/>
      <c r="BP210" s="484"/>
      <c r="BQ210" s="484"/>
      <c r="BR210" s="484"/>
      <c r="BS210" s="484"/>
      <c r="BT210" s="484"/>
      <c r="BU210" s="484"/>
      <c r="BV210" s="484"/>
      <c r="BW210" s="484"/>
      <c r="BX210" s="484"/>
      <c r="BY210" s="484"/>
      <c r="BZ210" s="484"/>
      <c r="CA210" s="484"/>
      <c r="CB210" s="484"/>
      <c r="CC210" s="484"/>
      <c r="CD210" s="484"/>
      <c r="CE210" s="484"/>
      <c r="CF210" s="484"/>
      <c r="CG210" s="484"/>
      <c r="CH210" s="484"/>
      <c r="CI210" s="484"/>
      <c r="CJ210" s="484"/>
      <c r="CK210" s="484"/>
      <c r="CL210" s="484"/>
      <c r="CM210" s="484"/>
      <c r="CN210" s="484"/>
      <c r="CO210" s="484"/>
      <c r="CP210" s="484"/>
      <c r="CQ210" s="484"/>
      <c r="CR210" s="484"/>
      <c r="CS210" s="484"/>
      <c r="CT210" s="484"/>
      <c r="CU210" s="484"/>
      <c r="CV210" s="484"/>
      <c r="CW210" s="484"/>
      <c r="CX210" s="484"/>
      <c r="CY210" s="484"/>
      <c r="CZ210" s="484"/>
      <c r="DA210" s="484"/>
      <c r="DB210" s="484"/>
      <c r="DC210" s="484"/>
      <c r="DD210" s="484"/>
      <c r="DE210" s="484"/>
      <c r="DF210" s="484"/>
      <c r="DG210" s="484"/>
      <c r="DH210" s="484"/>
      <c r="DI210" s="484"/>
      <c r="DJ210" s="484"/>
      <c r="DK210" s="484"/>
      <c r="DL210" s="484"/>
      <c r="DM210" s="484"/>
      <c r="DN210" s="484"/>
      <c r="DO210" s="484"/>
      <c r="DP210" s="484"/>
      <c r="DQ210" s="484"/>
      <c r="DR210" s="484"/>
      <c r="DS210" s="484"/>
      <c r="DT210" s="485"/>
    </row>
    <row r="211" spans="1:124" ht="55" customHeight="1">
      <c r="B211" s="23"/>
      <c r="C211" s="23"/>
      <c r="D211" s="23"/>
      <c r="E211" s="1092"/>
      <c r="F211" s="1093"/>
      <c r="G211" s="1093"/>
      <c r="H211" s="1093"/>
      <c r="I211" s="1093"/>
      <c r="J211" s="1093"/>
      <c r="K211" s="1094"/>
      <c r="L211" s="1104"/>
      <c r="M211" s="1105"/>
      <c r="N211" s="1105"/>
      <c r="O211" s="1105"/>
      <c r="P211" s="1105"/>
      <c r="Q211" s="1105"/>
      <c r="R211" s="1105"/>
      <c r="S211" s="1105"/>
      <c r="T211" s="1105"/>
      <c r="U211" s="1105"/>
      <c r="V211" s="1105"/>
      <c r="W211" s="1105"/>
      <c r="X211" s="1105"/>
      <c r="Y211" s="1105"/>
      <c r="Z211" s="1105"/>
      <c r="AA211" s="1105"/>
      <c r="AB211" s="1105"/>
      <c r="AC211" s="1105"/>
      <c r="AD211" s="1105"/>
      <c r="AE211" s="1105"/>
      <c r="AF211" s="1105"/>
      <c r="AG211" s="1105"/>
      <c r="AH211" s="1105"/>
      <c r="AI211" s="1105"/>
      <c r="AJ211" s="1105"/>
      <c r="AK211" s="1105"/>
      <c r="AL211" s="1105"/>
      <c r="AM211" s="1105"/>
      <c r="AN211" s="1105"/>
      <c r="AO211" s="1105"/>
      <c r="AP211" s="1105"/>
      <c r="AQ211" s="1105"/>
      <c r="AR211" s="1105"/>
      <c r="AS211" s="1105"/>
      <c r="AT211" s="1105"/>
      <c r="AU211" s="1105"/>
      <c r="AV211" s="1105"/>
      <c r="AW211" s="1105"/>
      <c r="AX211" s="1105"/>
      <c r="AY211" s="1105"/>
      <c r="AZ211" s="1105"/>
      <c r="BA211" s="1105"/>
      <c r="BB211" s="1105"/>
      <c r="BC211" s="1105"/>
      <c r="BD211" s="1105"/>
      <c r="BE211" s="1105"/>
      <c r="BF211" s="1105"/>
      <c r="BG211" s="1105"/>
      <c r="BH211" s="1105"/>
      <c r="BI211" s="1105"/>
      <c r="BJ211" s="1105"/>
      <c r="BK211" s="1106"/>
      <c r="BL211" s="23"/>
    </row>
    <row r="212" spans="1:124" ht="55" customHeight="1" thickBot="1">
      <c r="B212" s="23"/>
      <c r="C212" s="23"/>
      <c r="D212" s="23"/>
      <c r="E212" s="1092"/>
      <c r="F212" s="1093"/>
      <c r="G212" s="1093"/>
      <c r="H212" s="1093"/>
      <c r="I212" s="1093"/>
      <c r="J212" s="1093"/>
      <c r="K212" s="1094"/>
      <c r="L212" s="1098"/>
      <c r="M212" s="1099"/>
      <c r="N212" s="1099"/>
      <c r="O212" s="1099"/>
      <c r="P212" s="1099"/>
      <c r="Q212" s="1099"/>
      <c r="R212" s="1099"/>
      <c r="S212" s="1099"/>
      <c r="T212" s="1099"/>
      <c r="U212" s="1099"/>
      <c r="V212" s="1099"/>
      <c r="W212" s="1099"/>
      <c r="X212" s="1099"/>
      <c r="Y212" s="1099"/>
      <c r="Z212" s="1099"/>
      <c r="AA212" s="1099"/>
      <c r="AB212" s="1099"/>
      <c r="AC212" s="1099"/>
      <c r="AD212" s="1099"/>
      <c r="AE212" s="1099"/>
      <c r="AF212" s="1099"/>
      <c r="AG212" s="1099"/>
      <c r="AH212" s="1099"/>
      <c r="AI212" s="1099"/>
      <c r="AJ212" s="1099"/>
      <c r="AK212" s="1099"/>
      <c r="AL212" s="1099"/>
      <c r="AM212" s="1099"/>
      <c r="AN212" s="1099"/>
      <c r="AO212" s="1099"/>
      <c r="AP212" s="1099"/>
      <c r="AQ212" s="1099"/>
      <c r="AR212" s="1099"/>
      <c r="AS212" s="1099"/>
      <c r="AT212" s="1099"/>
      <c r="AU212" s="1099"/>
      <c r="AV212" s="1099"/>
      <c r="AW212" s="1099"/>
      <c r="AX212" s="1099"/>
      <c r="AY212" s="1099"/>
      <c r="AZ212" s="1099"/>
      <c r="BA212" s="1099"/>
      <c r="BB212" s="1099"/>
      <c r="BC212" s="1099"/>
      <c r="BD212" s="1099"/>
      <c r="BE212" s="1099"/>
      <c r="BF212" s="1099"/>
      <c r="BG212" s="1099"/>
      <c r="BH212" s="1099"/>
      <c r="BI212" s="1099"/>
      <c r="BJ212" s="1099"/>
      <c r="BK212" s="1100"/>
      <c r="BL212" s="23"/>
    </row>
    <row r="213" spans="1:124" ht="55" customHeight="1" thickBot="1">
      <c r="B213" s="23"/>
      <c r="C213" s="23"/>
      <c r="D213" s="23"/>
      <c r="E213" s="1092"/>
      <c r="F213" s="1093"/>
      <c r="G213" s="1093"/>
      <c r="H213" s="1093"/>
      <c r="I213" s="1093"/>
      <c r="J213" s="1093"/>
      <c r="K213" s="1094"/>
      <c r="L213" s="1101"/>
      <c r="M213" s="1102"/>
      <c r="N213" s="1102"/>
      <c r="O213" s="1102"/>
      <c r="P213" s="1102"/>
      <c r="Q213" s="1102"/>
      <c r="R213" s="1102"/>
      <c r="S213" s="1102"/>
      <c r="T213" s="1102"/>
      <c r="U213" s="1102"/>
      <c r="V213" s="1102"/>
      <c r="W213" s="1102"/>
      <c r="X213" s="1102"/>
      <c r="Y213" s="1102"/>
      <c r="Z213" s="1102"/>
      <c r="AA213" s="1102"/>
      <c r="AB213" s="1102"/>
      <c r="AC213" s="1102"/>
      <c r="AD213" s="1102"/>
      <c r="AE213" s="1102"/>
      <c r="AF213" s="1102"/>
      <c r="AG213" s="1102"/>
      <c r="AH213" s="1102"/>
      <c r="AI213" s="1102"/>
      <c r="AJ213" s="1102"/>
      <c r="AK213" s="1102"/>
      <c r="AL213" s="1102"/>
      <c r="AM213" s="1102"/>
      <c r="AN213" s="1102"/>
      <c r="AO213" s="1102"/>
      <c r="AP213" s="1102"/>
      <c r="AQ213" s="1102"/>
      <c r="AR213" s="1102"/>
      <c r="AS213" s="1102"/>
      <c r="AT213" s="1102"/>
      <c r="AU213" s="1102"/>
      <c r="AV213" s="1102"/>
      <c r="AW213" s="1102"/>
      <c r="AX213" s="1102"/>
      <c r="AY213" s="1102"/>
      <c r="AZ213" s="1102"/>
      <c r="BA213" s="1102"/>
      <c r="BB213" s="1102"/>
      <c r="BC213" s="1102"/>
      <c r="BD213" s="1102"/>
      <c r="BE213" s="1102"/>
      <c r="BF213" s="1102"/>
      <c r="BG213" s="1102"/>
      <c r="BH213" s="1102"/>
      <c r="BI213" s="1102"/>
      <c r="BJ213" s="1102"/>
      <c r="BK213" s="1103"/>
      <c r="BL213" s="23"/>
    </row>
    <row r="214" spans="1:124" ht="55" customHeight="1" thickBot="1">
      <c r="B214" s="23"/>
      <c r="C214" s="23"/>
      <c r="D214" s="23"/>
      <c r="E214" s="1092"/>
      <c r="F214" s="1093"/>
      <c r="G214" s="1093"/>
      <c r="H214" s="1093"/>
      <c r="I214" s="1093"/>
      <c r="J214" s="1093"/>
      <c r="K214" s="1094"/>
      <c r="L214" s="1101"/>
      <c r="M214" s="1102"/>
      <c r="N214" s="1102"/>
      <c r="O214" s="1102"/>
      <c r="P214" s="1102"/>
      <c r="Q214" s="1102"/>
      <c r="R214" s="1102"/>
      <c r="S214" s="1102"/>
      <c r="T214" s="1102"/>
      <c r="U214" s="1102"/>
      <c r="V214" s="1102"/>
      <c r="W214" s="1102"/>
      <c r="X214" s="1102"/>
      <c r="Y214" s="1102"/>
      <c r="Z214" s="1102"/>
      <c r="AA214" s="1102"/>
      <c r="AB214" s="1102"/>
      <c r="AC214" s="1102"/>
      <c r="AD214" s="1102"/>
      <c r="AE214" s="1102"/>
      <c r="AF214" s="1102"/>
      <c r="AG214" s="1102"/>
      <c r="AH214" s="1102"/>
      <c r="AI214" s="1102"/>
      <c r="AJ214" s="1102"/>
      <c r="AK214" s="1102"/>
      <c r="AL214" s="1102"/>
      <c r="AM214" s="1102"/>
      <c r="AN214" s="1102"/>
      <c r="AO214" s="1102"/>
      <c r="AP214" s="1102"/>
      <c r="AQ214" s="1102"/>
      <c r="AR214" s="1102"/>
      <c r="AS214" s="1102"/>
      <c r="AT214" s="1102"/>
      <c r="AU214" s="1102"/>
      <c r="AV214" s="1102"/>
      <c r="AW214" s="1102"/>
      <c r="AX214" s="1102"/>
      <c r="AY214" s="1102"/>
      <c r="AZ214" s="1102"/>
      <c r="BA214" s="1102"/>
      <c r="BB214" s="1102"/>
      <c r="BC214" s="1102"/>
      <c r="BD214" s="1102"/>
      <c r="BE214" s="1102"/>
      <c r="BF214" s="1102"/>
      <c r="BG214" s="1102"/>
      <c r="BH214" s="1102"/>
      <c r="BI214" s="1102"/>
      <c r="BJ214" s="1102"/>
      <c r="BK214" s="1103"/>
      <c r="BL214" s="23"/>
    </row>
    <row r="215" spans="1:124" ht="55" customHeight="1">
      <c r="B215" s="23"/>
      <c r="C215" s="23"/>
      <c r="D215" s="23"/>
      <c r="E215" s="1095"/>
      <c r="F215" s="1096"/>
      <c r="G215" s="1096"/>
      <c r="H215" s="1096"/>
      <c r="I215" s="1096"/>
      <c r="J215" s="1096"/>
      <c r="K215" s="1097"/>
      <c r="L215" s="1104"/>
      <c r="M215" s="1105"/>
      <c r="N215" s="1105"/>
      <c r="O215" s="1105"/>
      <c r="P215" s="1105"/>
      <c r="Q215" s="1105"/>
      <c r="R215" s="1105"/>
      <c r="S215" s="1105"/>
      <c r="T215" s="1105"/>
      <c r="U215" s="1105"/>
      <c r="V215" s="1105"/>
      <c r="W215" s="1105"/>
      <c r="X215" s="1105"/>
      <c r="Y215" s="1105"/>
      <c r="Z215" s="1105"/>
      <c r="AA215" s="1105"/>
      <c r="AB215" s="1105"/>
      <c r="AC215" s="1105"/>
      <c r="AD215" s="1105"/>
      <c r="AE215" s="1105"/>
      <c r="AF215" s="1105"/>
      <c r="AG215" s="1105"/>
      <c r="AH215" s="1105"/>
      <c r="AI215" s="1105"/>
      <c r="AJ215" s="1105"/>
      <c r="AK215" s="1105"/>
      <c r="AL215" s="1105"/>
      <c r="AM215" s="1105"/>
      <c r="AN215" s="1105"/>
      <c r="AO215" s="1105"/>
      <c r="AP215" s="1105"/>
      <c r="AQ215" s="1105"/>
      <c r="AR215" s="1105"/>
      <c r="AS215" s="1105"/>
      <c r="AT215" s="1105"/>
      <c r="AU215" s="1105"/>
      <c r="AV215" s="1105"/>
      <c r="AW215" s="1105"/>
      <c r="AX215" s="1105"/>
      <c r="AY215" s="1105"/>
      <c r="AZ215" s="1105"/>
      <c r="BA215" s="1105"/>
      <c r="BB215" s="1105"/>
      <c r="BC215" s="1105"/>
      <c r="BD215" s="1105"/>
      <c r="BE215" s="1105"/>
      <c r="BF215" s="1105"/>
      <c r="BG215" s="1105"/>
      <c r="BH215" s="1105"/>
      <c r="BI215" s="1105"/>
      <c r="BJ215" s="1105"/>
      <c r="BK215" s="1106"/>
      <c r="BL215" s="23"/>
    </row>
    <row r="216" spans="1:124" ht="56.5" customHeight="1" thickBot="1">
      <c r="B216" s="23"/>
      <c r="C216" s="23"/>
      <c r="D216" s="23"/>
      <c r="E216" s="1116" t="s">
        <v>202</v>
      </c>
      <c r="F216" s="1117"/>
      <c r="G216" s="1117"/>
      <c r="H216" s="1117"/>
      <c r="I216" s="1117"/>
      <c r="J216" s="1117"/>
      <c r="K216" s="1118"/>
      <c r="L216" s="1107"/>
      <c r="M216" s="1108"/>
      <c r="N216" s="1108"/>
      <c r="O216" s="1108"/>
      <c r="P216" s="1108"/>
      <c r="Q216" s="1108"/>
      <c r="R216" s="1108"/>
      <c r="S216" s="1108"/>
      <c r="T216" s="1108"/>
      <c r="U216" s="1108"/>
      <c r="V216" s="1108"/>
      <c r="W216" s="1108"/>
      <c r="X216" s="1108"/>
      <c r="Y216" s="1108"/>
      <c r="Z216" s="1108"/>
      <c r="AA216" s="1108"/>
      <c r="AB216" s="1108"/>
      <c r="AC216" s="1108"/>
      <c r="AD216" s="1108"/>
      <c r="AE216" s="1108"/>
      <c r="AF216" s="1108"/>
      <c r="AG216" s="1108"/>
      <c r="AH216" s="1108"/>
      <c r="AI216" s="1108"/>
      <c r="AJ216" s="1108"/>
      <c r="AK216" s="1108"/>
      <c r="AL216" s="1108"/>
      <c r="AM216" s="1108"/>
      <c r="AN216" s="1108"/>
      <c r="AO216" s="1108"/>
      <c r="AP216" s="1108"/>
      <c r="AQ216" s="1108"/>
      <c r="AR216" s="1108"/>
      <c r="AS216" s="1108"/>
      <c r="AT216" s="1108"/>
      <c r="AU216" s="1108"/>
      <c r="AV216" s="1108"/>
      <c r="AW216" s="1108"/>
      <c r="AX216" s="1108"/>
      <c r="AY216" s="1108"/>
      <c r="AZ216" s="1108"/>
      <c r="BA216" s="1108"/>
      <c r="BB216" s="1108"/>
      <c r="BC216" s="1108"/>
      <c r="BD216" s="1108"/>
      <c r="BE216" s="1108"/>
      <c r="BF216" s="1108"/>
      <c r="BG216" s="1108"/>
      <c r="BH216" s="1108"/>
      <c r="BI216" s="1108"/>
      <c r="BJ216" s="1108"/>
      <c r="BK216" s="1109"/>
      <c r="BL216" s="23"/>
      <c r="BN216" s="1155" t="s">
        <v>730</v>
      </c>
      <c r="BO216" s="1156"/>
      <c r="BP216" s="1156"/>
      <c r="BQ216" s="1156"/>
      <c r="BR216" s="1156"/>
      <c r="BS216" s="1156"/>
      <c r="BT216" s="1156"/>
      <c r="BU216" s="1156"/>
      <c r="BV216" s="1156"/>
      <c r="BW216" s="1156"/>
      <c r="BX216" s="1156"/>
      <c r="BY216" s="1156"/>
      <c r="BZ216" s="1156"/>
      <c r="CA216" s="1156"/>
      <c r="CB216" s="1156"/>
      <c r="CC216" s="1156"/>
      <c r="CD216" s="1156"/>
      <c r="CE216" s="1156"/>
      <c r="CF216" s="1156"/>
      <c r="CG216" s="1156"/>
      <c r="CH216" s="1156"/>
      <c r="CI216" s="1156"/>
      <c r="CJ216" s="1156"/>
      <c r="CK216" s="1156"/>
      <c r="CL216" s="1156"/>
      <c r="CM216" s="1156"/>
      <c r="CN216" s="1156"/>
      <c r="CO216" s="1156"/>
      <c r="CP216" s="1156"/>
      <c r="CQ216" s="1156"/>
      <c r="CR216" s="1156"/>
      <c r="CS216" s="1156"/>
      <c r="CT216" s="1156"/>
      <c r="CU216" s="1156"/>
      <c r="CV216" s="1156"/>
      <c r="CW216" s="1156"/>
      <c r="CX216" s="1156"/>
      <c r="CY216" s="1156"/>
      <c r="CZ216" s="1156"/>
      <c r="DA216" s="1156"/>
      <c r="DB216" s="1156"/>
      <c r="DC216" s="1156"/>
      <c r="DD216" s="1156"/>
      <c r="DE216" s="1156"/>
      <c r="DF216" s="1156"/>
      <c r="DG216" s="1156"/>
      <c r="DH216" s="1156"/>
      <c r="DI216" s="1156"/>
      <c r="DJ216" s="1156"/>
      <c r="DK216" s="1156"/>
      <c r="DL216" s="1156"/>
      <c r="DM216" s="1156"/>
      <c r="DN216" s="1156"/>
      <c r="DO216" s="1156"/>
      <c r="DP216" s="1156"/>
      <c r="DQ216" s="1156"/>
      <c r="DR216" s="1156"/>
      <c r="DS216" s="1156"/>
      <c r="DT216" s="1157"/>
    </row>
    <row r="217" spans="1:124" ht="56.5" customHeight="1" thickBot="1">
      <c r="B217" s="23"/>
      <c r="C217" s="23"/>
      <c r="D217" s="23"/>
      <c r="E217" s="1119"/>
      <c r="F217" s="1120"/>
      <c r="G217" s="1120"/>
      <c r="H217" s="1120"/>
      <c r="I217" s="1120"/>
      <c r="J217" s="1120"/>
      <c r="K217" s="1121"/>
      <c r="L217" s="1110"/>
      <c r="M217" s="1111"/>
      <c r="N217" s="1111"/>
      <c r="O217" s="1111"/>
      <c r="P217" s="1111"/>
      <c r="Q217" s="1111"/>
      <c r="R217" s="1111"/>
      <c r="S217" s="1111"/>
      <c r="T217" s="1111"/>
      <c r="U217" s="1111"/>
      <c r="V217" s="1111"/>
      <c r="W217" s="1111"/>
      <c r="X217" s="1111"/>
      <c r="Y217" s="1111"/>
      <c r="Z217" s="1111"/>
      <c r="AA217" s="1111"/>
      <c r="AB217" s="1111"/>
      <c r="AC217" s="1111"/>
      <c r="AD217" s="1111"/>
      <c r="AE217" s="1111"/>
      <c r="AF217" s="1111"/>
      <c r="AG217" s="1111"/>
      <c r="AH217" s="1111"/>
      <c r="AI217" s="1111"/>
      <c r="AJ217" s="1111"/>
      <c r="AK217" s="1111"/>
      <c r="AL217" s="1111"/>
      <c r="AM217" s="1111"/>
      <c r="AN217" s="1111"/>
      <c r="AO217" s="1111"/>
      <c r="AP217" s="1111"/>
      <c r="AQ217" s="1111"/>
      <c r="AR217" s="1111"/>
      <c r="AS217" s="1111"/>
      <c r="AT217" s="1111"/>
      <c r="AU217" s="1111"/>
      <c r="AV217" s="1111"/>
      <c r="AW217" s="1111"/>
      <c r="AX217" s="1111"/>
      <c r="AY217" s="1111"/>
      <c r="AZ217" s="1111"/>
      <c r="BA217" s="1111"/>
      <c r="BB217" s="1111"/>
      <c r="BC217" s="1111"/>
      <c r="BD217" s="1111"/>
      <c r="BE217" s="1111"/>
      <c r="BF217" s="1111"/>
      <c r="BG217" s="1111"/>
      <c r="BH217" s="1111"/>
      <c r="BI217" s="1111"/>
      <c r="BJ217" s="1111"/>
      <c r="BK217" s="1112"/>
      <c r="BL217" s="23"/>
      <c r="BN217" s="1158"/>
      <c r="BO217" s="1159"/>
      <c r="BP217" s="1159"/>
      <c r="BQ217" s="1159"/>
      <c r="BR217" s="1159"/>
      <c r="BS217" s="1159"/>
      <c r="BT217" s="1159"/>
      <c r="BU217" s="1159"/>
      <c r="BV217" s="1159"/>
      <c r="BW217" s="1159"/>
      <c r="BX217" s="1159"/>
      <c r="BY217" s="1159"/>
      <c r="BZ217" s="1159"/>
      <c r="CA217" s="1159"/>
      <c r="CB217" s="1159"/>
      <c r="CC217" s="1159"/>
      <c r="CD217" s="1159"/>
      <c r="CE217" s="1159"/>
      <c r="CF217" s="1159"/>
      <c r="CG217" s="1159"/>
      <c r="CH217" s="1159"/>
      <c r="CI217" s="1159"/>
      <c r="CJ217" s="1159"/>
      <c r="CK217" s="1159"/>
      <c r="CL217" s="1159"/>
      <c r="CM217" s="1159"/>
      <c r="CN217" s="1159"/>
      <c r="CO217" s="1159"/>
      <c r="CP217" s="1159"/>
      <c r="CQ217" s="1159"/>
      <c r="CR217" s="1159"/>
      <c r="CS217" s="1159"/>
      <c r="CT217" s="1159"/>
      <c r="CU217" s="1159"/>
      <c r="CV217" s="1159"/>
      <c r="CW217" s="1159"/>
      <c r="CX217" s="1159"/>
      <c r="CY217" s="1159"/>
      <c r="CZ217" s="1159"/>
      <c r="DA217" s="1159"/>
      <c r="DB217" s="1159"/>
      <c r="DC217" s="1159"/>
      <c r="DD217" s="1159"/>
      <c r="DE217" s="1159"/>
      <c r="DF217" s="1159"/>
      <c r="DG217" s="1159"/>
      <c r="DH217" s="1159"/>
      <c r="DI217" s="1159"/>
      <c r="DJ217" s="1159"/>
      <c r="DK217" s="1159"/>
      <c r="DL217" s="1159"/>
      <c r="DM217" s="1159"/>
      <c r="DN217" s="1159"/>
      <c r="DO217" s="1159"/>
      <c r="DP217" s="1159"/>
      <c r="DQ217" s="1159"/>
      <c r="DR217" s="1159"/>
      <c r="DS217" s="1159"/>
      <c r="DT217" s="1160"/>
    </row>
    <row r="218" spans="1:124" ht="56.5" customHeight="1">
      <c r="B218" s="23"/>
      <c r="C218" s="23"/>
      <c r="D218" s="23"/>
      <c r="E218" s="1119"/>
      <c r="F218" s="1120"/>
      <c r="G218" s="1120"/>
      <c r="H218" s="1120"/>
      <c r="I218" s="1120"/>
      <c r="J218" s="1120"/>
      <c r="K218" s="1121"/>
      <c r="L218" s="1113"/>
      <c r="M218" s="1114"/>
      <c r="N218" s="1114"/>
      <c r="O218" s="1114"/>
      <c r="P218" s="1114"/>
      <c r="Q218" s="1114"/>
      <c r="R218" s="1114"/>
      <c r="S218" s="1114"/>
      <c r="T218" s="1114"/>
      <c r="U218" s="1114"/>
      <c r="V218" s="1114"/>
      <c r="W218" s="1114"/>
      <c r="X218" s="1114"/>
      <c r="Y218" s="1114"/>
      <c r="Z218" s="1114"/>
      <c r="AA218" s="1114"/>
      <c r="AB218" s="1114"/>
      <c r="AC218" s="1114"/>
      <c r="AD218" s="1114"/>
      <c r="AE218" s="1114"/>
      <c r="AF218" s="1114"/>
      <c r="AG218" s="1114"/>
      <c r="AH218" s="1114"/>
      <c r="AI218" s="1114"/>
      <c r="AJ218" s="1114"/>
      <c r="AK218" s="1114"/>
      <c r="AL218" s="1114"/>
      <c r="AM218" s="1114"/>
      <c r="AN218" s="1114"/>
      <c r="AO218" s="1114"/>
      <c r="AP218" s="1114"/>
      <c r="AQ218" s="1114"/>
      <c r="AR218" s="1114"/>
      <c r="AS218" s="1114"/>
      <c r="AT218" s="1114"/>
      <c r="AU218" s="1114"/>
      <c r="AV218" s="1114"/>
      <c r="AW218" s="1114"/>
      <c r="AX218" s="1114"/>
      <c r="AY218" s="1114"/>
      <c r="AZ218" s="1114"/>
      <c r="BA218" s="1114"/>
      <c r="BB218" s="1114"/>
      <c r="BC218" s="1114"/>
      <c r="BD218" s="1114"/>
      <c r="BE218" s="1114"/>
      <c r="BF218" s="1114"/>
      <c r="BG218" s="1114"/>
      <c r="BH218" s="1114"/>
      <c r="BI218" s="1114"/>
      <c r="BJ218" s="1114"/>
      <c r="BK218" s="1115"/>
      <c r="BL218" s="23"/>
      <c r="BN218" s="1161"/>
      <c r="BO218" s="1162"/>
      <c r="BP218" s="1162"/>
      <c r="BQ218" s="1162"/>
      <c r="BR218" s="1162"/>
      <c r="BS218" s="1162"/>
      <c r="BT218" s="1162"/>
      <c r="BU218" s="1162"/>
      <c r="BV218" s="1162"/>
      <c r="BW218" s="1162"/>
      <c r="BX218" s="1162"/>
      <c r="BY218" s="1162"/>
      <c r="BZ218" s="1162"/>
      <c r="CA218" s="1162"/>
      <c r="CB218" s="1162"/>
      <c r="CC218" s="1162"/>
      <c r="CD218" s="1162"/>
      <c r="CE218" s="1162"/>
      <c r="CF218" s="1162"/>
      <c r="CG218" s="1162"/>
      <c r="CH218" s="1162"/>
      <c r="CI218" s="1162"/>
      <c r="CJ218" s="1162"/>
      <c r="CK218" s="1162"/>
      <c r="CL218" s="1162"/>
      <c r="CM218" s="1162"/>
      <c r="CN218" s="1162"/>
      <c r="CO218" s="1162"/>
      <c r="CP218" s="1162"/>
      <c r="CQ218" s="1162"/>
      <c r="CR218" s="1162"/>
      <c r="CS218" s="1162"/>
      <c r="CT218" s="1162"/>
      <c r="CU218" s="1162"/>
      <c r="CV218" s="1162"/>
      <c r="CW218" s="1162"/>
      <c r="CX218" s="1162"/>
      <c r="CY218" s="1162"/>
      <c r="CZ218" s="1162"/>
      <c r="DA218" s="1162"/>
      <c r="DB218" s="1162"/>
      <c r="DC218" s="1162"/>
      <c r="DD218" s="1162"/>
      <c r="DE218" s="1162"/>
      <c r="DF218" s="1162"/>
      <c r="DG218" s="1162"/>
      <c r="DH218" s="1162"/>
      <c r="DI218" s="1162"/>
      <c r="DJ218" s="1162"/>
      <c r="DK218" s="1162"/>
      <c r="DL218" s="1162"/>
      <c r="DM218" s="1162"/>
      <c r="DN218" s="1162"/>
      <c r="DO218" s="1162"/>
      <c r="DP218" s="1162"/>
      <c r="DQ218" s="1162"/>
      <c r="DR218" s="1162"/>
      <c r="DS218" s="1162"/>
      <c r="DT218" s="1163"/>
    </row>
    <row r="219" spans="1:124" ht="56.5" customHeight="1" thickBot="1">
      <c r="B219" s="23"/>
      <c r="C219" s="23"/>
      <c r="D219" s="23"/>
      <c r="E219" s="1119"/>
      <c r="F219" s="1120"/>
      <c r="G219" s="1120"/>
      <c r="H219" s="1120"/>
      <c r="I219" s="1120"/>
      <c r="J219" s="1120"/>
      <c r="K219" s="1121"/>
      <c r="L219" s="1125"/>
      <c r="M219" s="1126"/>
      <c r="N219" s="1126"/>
      <c r="O219" s="1126"/>
      <c r="P219" s="1126"/>
      <c r="Q219" s="1126"/>
      <c r="R219" s="1126"/>
      <c r="S219" s="1126"/>
      <c r="T219" s="1126"/>
      <c r="U219" s="1126"/>
      <c r="V219" s="1126"/>
      <c r="W219" s="1126"/>
      <c r="X219" s="1126"/>
      <c r="Y219" s="1126"/>
      <c r="Z219" s="1126"/>
      <c r="AA219" s="1126"/>
      <c r="AB219" s="1126"/>
      <c r="AC219" s="1126"/>
      <c r="AD219" s="1126"/>
      <c r="AE219" s="1126"/>
      <c r="AF219" s="1126"/>
      <c r="AG219" s="1126"/>
      <c r="AH219" s="1126"/>
      <c r="AI219" s="1126"/>
      <c r="AJ219" s="1126"/>
      <c r="AK219" s="1126"/>
      <c r="AL219" s="1126"/>
      <c r="AM219" s="1126"/>
      <c r="AN219" s="1126"/>
      <c r="AO219" s="1126"/>
      <c r="AP219" s="1126"/>
      <c r="AQ219" s="1126"/>
      <c r="AR219" s="1126"/>
      <c r="AS219" s="1126"/>
      <c r="AT219" s="1126"/>
      <c r="AU219" s="1126"/>
      <c r="AV219" s="1126"/>
      <c r="AW219" s="1126"/>
      <c r="AX219" s="1126"/>
      <c r="AY219" s="1126"/>
      <c r="AZ219" s="1126"/>
      <c r="BA219" s="1126"/>
      <c r="BB219" s="1126"/>
      <c r="BC219" s="1126"/>
      <c r="BD219" s="1126"/>
      <c r="BE219" s="1126"/>
      <c r="BF219" s="1126"/>
      <c r="BG219" s="1126"/>
      <c r="BH219" s="1126"/>
      <c r="BI219" s="1126"/>
      <c r="BJ219" s="1126"/>
      <c r="BK219" s="1127"/>
      <c r="BL219" s="23"/>
    </row>
    <row r="220" spans="1:124" ht="56.5" customHeight="1" thickBot="1">
      <c r="B220" s="23"/>
      <c r="C220" s="23"/>
      <c r="D220" s="23"/>
      <c r="E220" s="1119"/>
      <c r="F220" s="1120"/>
      <c r="G220" s="1120"/>
      <c r="H220" s="1120"/>
      <c r="I220" s="1120"/>
      <c r="J220" s="1120"/>
      <c r="K220" s="1121"/>
      <c r="L220" s="1110"/>
      <c r="M220" s="1111"/>
      <c r="N220" s="1111"/>
      <c r="O220" s="1111"/>
      <c r="P220" s="1111"/>
      <c r="Q220" s="1111"/>
      <c r="R220" s="1111"/>
      <c r="S220" s="1111"/>
      <c r="T220" s="1111"/>
      <c r="U220" s="1111"/>
      <c r="V220" s="1111"/>
      <c r="W220" s="1111"/>
      <c r="X220" s="1111"/>
      <c r="Y220" s="1111"/>
      <c r="Z220" s="1111"/>
      <c r="AA220" s="1111"/>
      <c r="AB220" s="1111"/>
      <c r="AC220" s="1111"/>
      <c r="AD220" s="1111"/>
      <c r="AE220" s="1111"/>
      <c r="AF220" s="1111"/>
      <c r="AG220" s="1111"/>
      <c r="AH220" s="1111"/>
      <c r="AI220" s="1111"/>
      <c r="AJ220" s="1111"/>
      <c r="AK220" s="1111"/>
      <c r="AL220" s="1111"/>
      <c r="AM220" s="1111"/>
      <c r="AN220" s="1111"/>
      <c r="AO220" s="1111"/>
      <c r="AP220" s="1111"/>
      <c r="AQ220" s="1111"/>
      <c r="AR220" s="1111"/>
      <c r="AS220" s="1111"/>
      <c r="AT220" s="1111"/>
      <c r="AU220" s="1111"/>
      <c r="AV220" s="1111"/>
      <c r="AW220" s="1111"/>
      <c r="AX220" s="1111"/>
      <c r="AY220" s="1111"/>
      <c r="AZ220" s="1111"/>
      <c r="BA220" s="1111"/>
      <c r="BB220" s="1111"/>
      <c r="BC220" s="1111"/>
      <c r="BD220" s="1111"/>
      <c r="BE220" s="1111"/>
      <c r="BF220" s="1111"/>
      <c r="BG220" s="1111"/>
      <c r="BH220" s="1111"/>
      <c r="BI220" s="1111"/>
      <c r="BJ220" s="1111"/>
      <c r="BK220" s="1112"/>
      <c r="BL220" s="23"/>
    </row>
    <row r="221" spans="1:124" ht="56.5" customHeight="1">
      <c r="B221" s="23"/>
      <c r="C221" s="23"/>
      <c r="D221" s="23"/>
      <c r="E221" s="1122"/>
      <c r="F221" s="1123"/>
      <c r="G221" s="1123"/>
      <c r="H221" s="1123"/>
      <c r="I221" s="1123"/>
      <c r="J221" s="1123"/>
      <c r="K221" s="1124"/>
      <c r="L221" s="1128"/>
      <c r="M221" s="1129"/>
      <c r="N221" s="1129"/>
      <c r="O221" s="1129"/>
      <c r="P221" s="1129"/>
      <c r="Q221" s="1129"/>
      <c r="R221" s="1129"/>
      <c r="S221" s="1129"/>
      <c r="T221" s="1129"/>
      <c r="U221" s="1129"/>
      <c r="V221" s="1129"/>
      <c r="W221" s="1129"/>
      <c r="X221" s="1129"/>
      <c r="Y221" s="1129"/>
      <c r="Z221" s="1129"/>
      <c r="AA221" s="1129"/>
      <c r="AB221" s="1129"/>
      <c r="AC221" s="1129"/>
      <c r="AD221" s="1129"/>
      <c r="AE221" s="1129"/>
      <c r="AF221" s="1129"/>
      <c r="AG221" s="1129"/>
      <c r="AH221" s="1129"/>
      <c r="AI221" s="1129"/>
      <c r="AJ221" s="1129"/>
      <c r="AK221" s="1129"/>
      <c r="AL221" s="1129"/>
      <c r="AM221" s="1129"/>
      <c r="AN221" s="1129"/>
      <c r="AO221" s="1129"/>
      <c r="AP221" s="1129"/>
      <c r="AQ221" s="1129"/>
      <c r="AR221" s="1129"/>
      <c r="AS221" s="1129"/>
      <c r="AT221" s="1129"/>
      <c r="AU221" s="1129"/>
      <c r="AV221" s="1129"/>
      <c r="AW221" s="1129"/>
      <c r="AX221" s="1129"/>
      <c r="AY221" s="1129"/>
      <c r="AZ221" s="1129"/>
      <c r="BA221" s="1129"/>
      <c r="BB221" s="1129"/>
      <c r="BC221" s="1129"/>
      <c r="BD221" s="1129"/>
      <c r="BE221" s="1129"/>
      <c r="BF221" s="1129"/>
      <c r="BG221" s="1129"/>
      <c r="BH221" s="1129"/>
      <c r="BI221" s="1129"/>
      <c r="BJ221" s="1129"/>
      <c r="BK221" s="1130"/>
      <c r="BL221" s="23"/>
    </row>
    <row r="222" spans="1:124" ht="7.5" customHeight="1">
      <c r="B222" s="23"/>
      <c r="C222" s="23"/>
      <c r="D222" s="23"/>
      <c r="E222" s="23"/>
      <c r="F222" s="23"/>
      <c r="G222" s="23"/>
      <c r="H222" s="23"/>
      <c r="I222" s="23"/>
      <c r="J222" s="23"/>
      <c r="K222" s="23"/>
      <c r="L222" s="23" t="s">
        <v>203</v>
      </c>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550"/>
      <c r="BJ222" s="550"/>
      <c r="BK222" s="550"/>
      <c r="BL222" s="550"/>
    </row>
    <row r="223" spans="1:124" ht="7.5" customHeight="1">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550"/>
      <c r="BJ223" s="550"/>
      <c r="BK223" s="550"/>
      <c r="BL223" s="550"/>
    </row>
    <row r="224" spans="1:124" ht="15" customHeight="1">
      <c r="A224" s="19" t="s">
        <v>11</v>
      </c>
      <c r="B224" s="23"/>
      <c r="C224" s="287" t="s">
        <v>894</v>
      </c>
      <c r="D224" s="287"/>
      <c r="E224" s="287"/>
      <c r="F224" s="287"/>
      <c r="G224" s="287"/>
      <c r="H224" s="287"/>
      <c r="I224" s="287"/>
      <c r="J224" s="287"/>
      <c r="K224" s="287"/>
      <c r="L224" s="287"/>
      <c r="M224" s="287"/>
      <c r="N224" s="287"/>
      <c r="O224" s="287"/>
      <c r="P224" s="287"/>
      <c r="Q224" s="287"/>
      <c r="R224" s="287"/>
      <c r="S224" s="287"/>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P224" s="391" t="s">
        <v>895</v>
      </c>
      <c r="BQ224" s="392"/>
      <c r="BR224" s="392"/>
      <c r="BS224" s="392"/>
      <c r="BT224" s="392"/>
      <c r="BU224" s="392"/>
      <c r="BV224" s="392"/>
      <c r="BW224" s="392"/>
      <c r="BX224" s="392"/>
      <c r="BY224" s="392"/>
      <c r="BZ224" s="392"/>
      <c r="CA224" s="392"/>
      <c r="CB224" s="392"/>
      <c r="CC224" s="392"/>
      <c r="CD224" s="392"/>
      <c r="CE224" s="392"/>
      <c r="CF224" s="392"/>
      <c r="CG224" s="392"/>
      <c r="CH224" s="392"/>
      <c r="CI224" s="392"/>
      <c r="CJ224" s="392"/>
      <c r="CK224" s="392"/>
      <c r="CL224" s="392"/>
      <c r="CM224" s="392"/>
      <c r="CN224" s="392"/>
      <c r="CO224" s="392"/>
      <c r="CP224" s="392"/>
      <c r="CQ224" s="392"/>
      <c r="CR224" s="392"/>
      <c r="CS224" s="392"/>
      <c r="CT224" s="392"/>
      <c r="CU224" s="392"/>
      <c r="CV224" s="392"/>
      <c r="CW224" s="392"/>
      <c r="CX224" s="392"/>
      <c r="CY224" s="392"/>
      <c r="CZ224" s="392"/>
      <c r="DA224" s="392"/>
      <c r="DB224" s="392"/>
      <c r="DC224" s="392"/>
      <c r="DD224" s="392"/>
      <c r="DE224" s="392"/>
      <c r="DF224" s="392"/>
      <c r="DG224" s="392"/>
      <c r="DH224" s="392"/>
      <c r="DI224" s="392"/>
      <c r="DJ224" s="392"/>
      <c r="DK224" s="392"/>
      <c r="DL224" s="392"/>
      <c r="DM224" s="392"/>
      <c r="DN224" s="392"/>
      <c r="DO224" s="392"/>
      <c r="DP224" s="392"/>
      <c r="DQ224" s="392"/>
      <c r="DR224" s="392"/>
      <c r="DS224" s="392"/>
      <c r="DT224" s="393"/>
    </row>
    <row r="225" spans="2:125" ht="7.5" customHeight="1">
      <c r="B225" s="23"/>
      <c r="C225" s="23"/>
      <c r="D225" s="33"/>
      <c r="E225" s="33"/>
      <c r="F225" s="33"/>
      <c r="G225" s="33"/>
      <c r="H225" s="33"/>
      <c r="I225" s="33"/>
      <c r="J225" s="33"/>
      <c r="K225" s="33"/>
      <c r="L225" s="33"/>
      <c r="M225" s="33"/>
      <c r="N225" s="33"/>
      <c r="O225" s="33"/>
      <c r="P225" s="33"/>
      <c r="Q225" s="3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P225" s="1209"/>
      <c r="BQ225" s="1210"/>
      <c r="BR225" s="1210"/>
      <c r="BS225" s="1210"/>
      <c r="BT225" s="1210"/>
      <c r="BU225" s="1210"/>
      <c r="BV225" s="1210"/>
      <c r="BW225" s="1210"/>
      <c r="BX225" s="1210"/>
      <c r="BY225" s="1210"/>
      <c r="BZ225" s="1210"/>
      <c r="CA225" s="1210"/>
      <c r="CB225" s="1210"/>
      <c r="CC225" s="1210"/>
      <c r="CD225" s="1210"/>
      <c r="CE225" s="1210"/>
      <c r="CF225" s="1210"/>
      <c r="CG225" s="1210"/>
      <c r="CH225" s="1210"/>
      <c r="CI225" s="1210"/>
      <c r="CJ225" s="1210"/>
      <c r="CK225" s="1210"/>
      <c r="CL225" s="1210"/>
      <c r="CM225" s="1210"/>
      <c r="CN225" s="1210"/>
      <c r="CO225" s="1210"/>
      <c r="CP225" s="1210"/>
      <c r="CQ225" s="1210"/>
      <c r="CR225" s="1210"/>
      <c r="CS225" s="1210"/>
      <c r="CT225" s="1210"/>
      <c r="CU225" s="1210"/>
      <c r="CV225" s="1210"/>
      <c r="CW225" s="1210"/>
      <c r="CX225" s="1210"/>
      <c r="CY225" s="1210"/>
      <c r="CZ225" s="1210"/>
      <c r="DA225" s="1210"/>
      <c r="DB225" s="1210"/>
      <c r="DC225" s="1210"/>
      <c r="DD225" s="1210"/>
      <c r="DE225" s="1210"/>
      <c r="DF225" s="1210"/>
      <c r="DG225" s="1210"/>
      <c r="DH225" s="1210"/>
      <c r="DI225" s="1210"/>
      <c r="DJ225" s="1210"/>
      <c r="DK225" s="1210"/>
      <c r="DL225" s="1210"/>
      <c r="DM225" s="1210"/>
      <c r="DN225" s="1210"/>
      <c r="DO225" s="1210"/>
      <c r="DP225" s="1210"/>
      <c r="DQ225" s="1210"/>
      <c r="DR225" s="1210"/>
      <c r="DS225" s="1210"/>
      <c r="DT225" s="1211"/>
    </row>
    <row r="226" spans="2:125" ht="15" customHeight="1">
      <c r="B226" s="23"/>
      <c r="C226" s="23"/>
      <c r="D226" s="347" t="s">
        <v>204</v>
      </c>
      <c r="E226" s="545"/>
      <c r="F226" s="545"/>
      <c r="G226" s="545"/>
      <c r="H226" s="545"/>
      <c r="I226" s="545"/>
      <c r="J226" s="545"/>
      <c r="K226" s="545"/>
      <c r="L226" s="545"/>
      <c r="M226" s="545"/>
      <c r="N226" s="545"/>
      <c r="O226" s="545"/>
      <c r="P226" s="545"/>
      <c r="Q226" s="545"/>
      <c r="R226" s="545"/>
      <c r="S226" s="545"/>
      <c r="T226" s="545"/>
      <c r="U226" s="545"/>
      <c r="V226" s="545"/>
      <c r="W226" s="545"/>
      <c r="X226" s="545"/>
      <c r="Y226" s="545"/>
      <c r="Z226" s="545"/>
      <c r="AA226" s="545"/>
      <c r="AB226" s="545"/>
      <c r="AC226" s="545"/>
      <c r="AD226" s="545"/>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P226" s="1209"/>
      <c r="BQ226" s="1210"/>
      <c r="BR226" s="1210"/>
      <c r="BS226" s="1210"/>
      <c r="BT226" s="1210"/>
      <c r="BU226" s="1210"/>
      <c r="BV226" s="1210"/>
      <c r="BW226" s="1210"/>
      <c r="BX226" s="1210"/>
      <c r="BY226" s="1210"/>
      <c r="BZ226" s="1210"/>
      <c r="CA226" s="1210"/>
      <c r="CB226" s="1210"/>
      <c r="CC226" s="1210"/>
      <c r="CD226" s="1210"/>
      <c r="CE226" s="1210"/>
      <c r="CF226" s="1210"/>
      <c r="CG226" s="1210"/>
      <c r="CH226" s="1210"/>
      <c r="CI226" s="1210"/>
      <c r="CJ226" s="1210"/>
      <c r="CK226" s="1210"/>
      <c r="CL226" s="1210"/>
      <c r="CM226" s="1210"/>
      <c r="CN226" s="1210"/>
      <c r="CO226" s="1210"/>
      <c r="CP226" s="1210"/>
      <c r="CQ226" s="1210"/>
      <c r="CR226" s="1210"/>
      <c r="CS226" s="1210"/>
      <c r="CT226" s="1210"/>
      <c r="CU226" s="1210"/>
      <c r="CV226" s="1210"/>
      <c r="CW226" s="1210"/>
      <c r="CX226" s="1210"/>
      <c r="CY226" s="1210"/>
      <c r="CZ226" s="1210"/>
      <c r="DA226" s="1210"/>
      <c r="DB226" s="1210"/>
      <c r="DC226" s="1210"/>
      <c r="DD226" s="1210"/>
      <c r="DE226" s="1210"/>
      <c r="DF226" s="1210"/>
      <c r="DG226" s="1210"/>
      <c r="DH226" s="1210"/>
      <c r="DI226" s="1210"/>
      <c r="DJ226" s="1210"/>
      <c r="DK226" s="1210"/>
      <c r="DL226" s="1210"/>
      <c r="DM226" s="1210"/>
      <c r="DN226" s="1210"/>
      <c r="DO226" s="1210"/>
      <c r="DP226" s="1210"/>
      <c r="DQ226" s="1210"/>
      <c r="DR226" s="1210"/>
      <c r="DS226" s="1210"/>
      <c r="DT226" s="1211"/>
    </row>
    <row r="227" spans="2:125" ht="30" customHeight="1">
      <c r="B227" s="23"/>
      <c r="C227" s="23"/>
      <c r="D227" s="23"/>
      <c r="E227" s="1176" t="s">
        <v>205</v>
      </c>
      <c r="F227" s="1177"/>
      <c r="G227" s="1177"/>
      <c r="H227" s="1177"/>
      <c r="I227" s="1177"/>
      <c r="J227" s="1177"/>
      <c r="K227" s="1177"/>
      <c r="L227" s="600" t="s">
        <v>54</v>
      </c>
      <c r="M227" s="600"/>
      <c r="N227" s="600"/>
      <c r="O227" s="600"/>
      <c r="P227" s="600"/>
      <c r="Q227" s="600"/>
      <c r="R227" s="600"/>
      <c r="S227" s="600"/>
      <c r="T227" s="600"/>
      <c r="U227" s="600"/>
      <c r="V227" s="600"/>
      <c r="W227" s="600"/>
      <c r="X227" s="600"/>
      <c r="Y227" s="600"/>
      <c r="Z227" s="600"/>
      <c r="AA227" s="600"/>
      <c r="AB227" s="600"/>
      <c r="AC227" s="600"/>
      <c r="AD227" s="600"/>
      <c r="AE227" s="600"/>
      <c r="AF227" s="600"/>
      <c r="AG227" s="600"/>
      <c r="AH227" s="600"/>
      <c r="AI227" s="600"/>
      <c r="AJ227" s="600"/>
      <c r="AK227" s="600"/>
      <c r="AL227" s="600"/>
      <c r="AM227" s="600"/>
      <c r="AN227" s="600"/>
      <c r="AO227" s="600"/>
      <c r="AP227" s="600"/>
      <c r="AQ227" s="600"/>
      <c r="AR227" s="600"/>
      <c r="AS227" s="600"/>
      <c r="AT227" s="600"/>
      <c r="AU227" s="600"/>
      <c r="AV227" s="600"/>
      <c r="AW227" s="600"/>
      <c r="AX227" s="600"/>
      <c r="AY227" s="600"/>
      <c r="AZ227" s="600"/>
      <c r="BA227" s="600"/>
      <c r="BB227" s="600"/>
      <c r="BC227" s="600"/>
      <c r="BD227" s="600"/>
      <c r="BE227" s="600"/>
      <c r="BF227" s="600"/>
      <c r="BG227" s="600"/>
      <c r="BH227" s="600"/>
      <c r="BI227" s="600"/>
      <c r="BJ227" s="600"/>
      <c r="BK227" s="601"/>
      <c r="BL227" s="23"/>
      <c r="BP227" s="1209"/>
      <c r="BQ227" s="1210"/>
      <c r="BR227" s="1210"/>
      <c r="BS227" s="1210"/>
      <c r="BT227" s="1210"/>
      <c r="BU227" s="1210"/>
      <c r="BV227" s="1210"/>
      <c r="BW227" s="1210"/>
      <c r="BX227" s="1210"/>
      <c r="BY227" s="1210"/>
      <c r="BZ227" s="1210"/>
      <c r="CA227" s="1210"/>
      <c r="CB227" s="1210"/>
      <c r="CC227" s="1210"/>
      <c r="CD227" s="1210"/>
      <c r="CE227" s="1210"/>
      <c r="CF227" s="1210"/>
      <c r="CG227" s="1210"/>
      <c r="CH227" s="1210"/>
      <c r="CI227" s="1210"/>
      <c r="CJ227" s="1210"/>
      <c r="CK227" s="1210"/>
      <c r="CL227" s="1210"/>
      <c r="CM227" s="1210"/>
      <c r="CN227" s="1210"/>
      <c r="CO227" s="1210"/>
      <c r="CP227" s="1210"/>
      <c r="CQ227" s="1210"/>
      <c r="CR227" s="1210"/>
      <c r="CS227" s="1210"/>
      <c r="CT227" s="1210"/>
      <c r="CU227" s="1210"/>
      <c r="CV227" s="1210"/>
      <c r="CW227" s="1210"/>
      <c r="CX227" s="1210"/>
      <c r="CY227" s="1210"/>
      <c r="CZ227" s="1210"/>
      <c r="DA227" s="1210"/>
      <c r="DB227" s="1210"/>
      <c r="DC227" s="1210"/>
      <c r="DD227" s="1210"/>
      <c r="DE227" s="1210"/>
      <c r="DF227" s="1210"/>
      <c r="DG227" s="1210"/>
      <c r="DH227" s="1210"/>
      <c r="DI227" s="1210"/>
      <c r="DJ227" s="1210"/>
      <c r="DK227" s="1210"/>
      <c r="DL227" s="1210"/>
      <c r="DM227" s="1210"/>
      <c r="DN227" s="1210"/>
      <c r="DO227" s="1210"/>
      <c r="DP227" s="1210"/>
      <c r="DQ227" s="1210"/>
      <c r="DR227" s="1210"/>
      <c r="DS227" s="1210"/>
      <c r="DT227" s="1211"/>
    </row>
    <row r="228" spans="2:125" ht="7.5" customHeight="1">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O228" s="36"/>
      <c r="BP228" s="1209"/>
      <c r="BQ228" s="1210"/>
      <c r="BR228" s="1210"/>
      <c r="BS228" s="1210"/>
      <c r="BT228" s="1210"/>
      <c r="BU228" s="1210"/>
      <c r="BV228" s="1210"/>
      <c r="BW228" s="1210"/>
      <c r="BX228" s="1210"/>
      <c r="BY228" s="1210"/>
      <c r="BZ228" s="1210"/>
      <c r="CA228" s="1210"/>
      <c r="CB228" s="1210"/>
      <c r="CC228" s="1210"/>
      <c r="CD228" s="1210"/>
      <c r="CE228" s="1210"/>
      <c r="CF228" s="1210"/>
      <c r="CG228" s="1210"/>
      <c r="CH228" s="1210"/>
      <c r="CI228" s="1210"/>
      <c r="CJ228" s="1210"/>
      <c r="CK228" s="1210"/>
      <c r="CL228" s="1210"/>
      <c r="CM228" s="1210"/>
      <c r="CN228" s="1210"/>
      <c r="CO228" s="1210"/>
      <c r="CP228" s="1210"/>
      <c r="CQ228" s="1210"/>
      <c r="CR228" s="1210"/>
      <c r="CS228" s="1210"/>
      <c r="CT228" s="1210"/>
      <c r="CU228" s="1210"/>
      <c r="CV228" s="1210"/>
      <c r="CW228" s="1210"/>
      <c r="CX228" s="1210"/>
      <c r="CY228" s="1210"/>
      <c r="CZ228" s="1210"/>
      <c r="DA228" s="1210"/>
      <c r="DB228" s="1210"/>
      <c r="DC228" s="1210"/>
      <c r="DD228" s="1210"/>
      <c r="DE228" s="1210"/>
      <c r="DF228" s="1210"/>
      <c r="DG228" s="1210"/>
      <c r="DH228" s="1210"/>
      <c r="DI228" s="1210"/>
      <c r="DJ228" s="1210"/>
      <c r="DK228" s="1210"/>
      <c r="DL228" s="1210"/>
      <c r="DM228" s="1210"/>
      <c r="DN228" s="1210"/>
      <c r="DO228" s="1210"/>
      <c r="DP228" s="1210"/>
      <c r="DQ228" s="1210"/>
      <c r="DR228" s="1210"/>
      <c r="DS228" s="1210"/>
      <c r="DT228" s="1211"/>
    </row>
    <row r="229" spans="2:125" ht="15" customHeight="1">
      <c r="B229" s="23"/>
      <c r="C229" s="23"/>
      <c r="D229" s="345" t="s">
        <v>206</v>
      </c>
      <c r="E229" s="346"/>
      <c r="F229" s="346"/>
      <c r="G229" s="346"/>
      <c r="H229" s="346"/>
      <c r="I229" s="346"/>
      <c r="J229" s="346"/>
      <c r="K229" s="346"/>
      <c r="L229" s="346"/>
      <c r="M229" s="346"/>
      <c r="N229" s="346"/>
      <c r="O229" s="346"/>
      <c r="P229" s="346"/>
      <c r="Q229" s="346"/>
      <c r="R229" s="346"/>
      <c r="S229" s="346"/>
      <c r="T229" s="346"/>
      <c r="U229" s="346"/>
      <c r="V229" s="346"/>
      <c r="W229" s="346"/>
      <c r="X229" s="346"/>
      <c r="Y229" s="346"/>
      <c r="Z229" s="346"/>
      <c r="AA229" s="346"/>
      <c r="AB229" s="346"/>
      <c r="AC229" s="346"/>
      <c r="AD229" s="346"/>
      <c r="AE229" s="346"/>
      <c r="AF229" s="346"/>
      <c r="AG229" s="346"/>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O229" s="36"/>
      <c r="BP229" s="394"/>
      <c r="BQ229" s="395"/>
      <c r="BR229" s="395"/>
      <c r="BS229" s="395"/>
      <c r="BT229" s="395"/>
      <c r="BU229" s="395"/>
      <c r="BV229" s="395"/>
      <c r="BW229" s="395"/>
      <c r="BX229" s="395"/>
      <c r="BY229" s="395"/>
      <c r="BZ229" s="395"/>
      <c r="CA229" s="395"/>
      <c r="CB229" s="395"/>
      <c r="CC229" s="395"/>
      <c r="CD229" s="395"/>
      <c r="CE229" s="395"/>
      <c r="CF229" s="395"/>
      <c r="CG229" s="395"/>
      <c r="CH229" s="395"/>
      <c r="CI229" s="395"/>
      <c r="CJ229" s="395"/>
      <c r="CK229" s="395"/>
      <c r="CL229" s="395"/>
      <c r="CM229" s="395"/>
      <c r="CN229" s="395"/>
      <c r="CO229" s="395"/>
      <c r="CP229" s="395"/>
      <c r="CQ229" s="395"/>
      <c r="CR229" s="395"/>
      <c r="CS229" s="395"/>
      <c r="CT229" s="395"/>
      <c r="CU229" s="395"/>
      <c r="CV229" s="395"/>
      <c r="CW229" s="395"/>
      <c r="CX229" s="395"/>
      <c r="CY229" s="395"/>
      <c r="CZ229" s="395"/>
      <c r="DA229" s="395"/>
      <c r="DB229" s="395"/>
      <c r="DC229" s="395"/>
      <c r="DD229" s="395"/>
      <c r="DE229" s="395"/>
      <c r="DF229" s="395"/>
      <c r="DG229" s="395"/>
      <c r="DH229" s="395"/>
      <c r="DI229" s="395"/>
      <c r="DJ229" s="395"/>
      <c r="DK229" s="395"/>
      <c r="DL229" s="395"/>
      <c r="DM229" s="395"/>
      <c r="DN229" s="395"/>
      <c r="DO229" s="395"/>
      <c r="DP229" s="395"/>
      <c r="DQ229" s="395"/>
      <c r="DR229" s="395"/>
      <c r="DS229" s="395"/>
      <c r="DT229" s="396"/>
    </row>
    <row r="230" spans="2:125" ht="20.149999999999999" customHeight="1">
      <c r="B230" s="23"/>
      <c r="C230" s="23"/>
      <c r="D230" s="23"/>
      <c r="E230" s="1079" t="s">
        <v>207</v>
      </c>
      <c r="F230" s="1080"/>
      <c r="G230" s="1080"/>
      <c r="H230" s="1080"/>
      <c r="I230" s="1080"/>
      <c r="J230" s="1080"/>
      <c r="K230" s="1080"/>
      <c r="L230" s="1080"/>
      <c r="M230" s="1080"/>
      <c r="N230" s="1080"/>
      <c r="O230" s="1080"/>
      <c r="P230" s="1080"/>
      <c r="Q230" s="1080"/>
      <c r="R230" s="1080"/>
      <c r="S230" s="1080"/>
      <c r="T230" s="1080"/>
      <c r="U230" s="1080"/>
      <c r="V230" s="1080"/>
      <c r="W230" s="1080"/>
      <c r="X230" s="1080"/>
      <c r="Y230" s="1080"/>
      <c r="Z230" s="1080"/>
      <c r="AA230" s="1080"/>
      <c r="AB230" s="1080"/>
      <c r="AC230" s="1080"/>
      <c r="AD230" s="1080"/>
      <c r="AE230" s="1080"/>
      <c r="AF230" s="1080"/>
      <c r="AG230" s="1080"/>
      <c r="AH230" s="1080"/>
      <c r="AI230" s="1080"/>
      <c r="AJ230" s="1080"/>
      <c r="AK230" s="1080"/>
      <c r="AL230" s="1080"/>
      <c r="AM230" s="1080"/>
      <c r="AN230" s="1080"/>
      <c r="AO230" s="1080"/>
      <c r="AP230" s="1080"/>
      <c r="AQ230" s="1080"/>
      <c r="AR230" s="1080"/>
      <c r="AS230" s="1080"/>
      <c r="AT230" s="1080"/>
      <c r="AU230" s="1080"/>
      <c r="AV230" s="1080"/>
      <c r="AW230" s="1080"/>
      <c r="AX230" s="1080"/>
      <c r="AY230" s="1080"/>
      <c r="AZ230" s="1080"/>
      <c r="BA230" s="1080"/>
      <c r="BB230" s="1080"/>
      <c r="BC230" s="1080"/>
      <c r="BD230" s="1080"/>
      <c r="BE230" s="1080"/>
      <c r="BF230" s="1080"/>
      <c r="BG230" s="1080"/>
      <c r="BH230" s="1080"/>
      <c r="BI230" s="1080"/>
      <c r="BJ230" s="1080"/>
      <c r="BK230" s="1081"/>
      <c r="BL230" s="23"/>
      <c r="BO230" s="36"/>
      <c r="BP230" s="1313" t="s">
        <v>731</v>
      </c>
      <c r="BQ230" s="1306"/>
      <c r="BR230" s="1306"/>
      <c r="BS230" s="1306"/>
      <c r="BT230" s="1306"/>
      <c r="BU230" s="1306"/>
      <c r="BV230" s="1306"/>
      <c r="BW230" s="1306"/>
      <c r="BX230" s="1306"/>
      <c r="BY230" s="1306"/>
      <c r="BZ230" s="1306"/>
      <c r="CA230" s="1306"/>
      <c r="CB230" s="1306"/>
      <c r="CC230" s="1306"/>
      <c r="CD230" s="1306"/>
      <c r="CE230" s="1306"/>
      <c r="CF230" s="1306"/>
      <c r="CG230" s="1306"/>
      <c r="CH230" s="1306"/>
      <c r="CI230" s="1306"/>
      <c r="CJ230" s="1306"/>
      <c r="CK230" s="1306"/>
      <c r="CL230" s="1306"/>
      <c r="CM230" s="1306"/>
      <c r="CN230" s="1306"/>
      <c r="CO230" s="1306"/>
      <c r="CP230" s="1306"/>
      <c r="CQ230" s="1306"/>
      <c r="CR230" s="1306"/>
      <c r="CS230" s="1306"/>
      <c r="CT230" s="1306"/>
      <c r="CU230" s="1306"/>
      <c r="CV230" s="1306"/>
      <c r="CW230" s="1306"/>
      <c r="CX230" s="1306"/>
      <c r="CY230" s="1306"/>
      <c r="CZ230" s="1306"/>
      <c r="DA230" s="1306"/>
      <c r="DB230" s="1306"/>
      <c r="DC230" s="1306"/>
      <c r="DD230" s="1306"/>
      <c r="DE230" s="1306"/>
      <c r="DF230" s="1306"/>
      <c r="DG230" s="1306"/>
      <c r="DH230" s="1306"/>
      <c r="DI230" s="1306"/>
      <c r="DJ230" s="1306"/>
      <c r="DK230" s="1306"/>
      <c r="DL230" s="1306"/>
      <c r="DM230" s="1306"/>
      <c r="DN230" s="1306"/>
      <c r="DO230" s="1306"/>
      <c r="DP230" s="1306"/>
      <c r="DQ230" s="1306"/>
      <c r="DR230" s="1306"/>
      <c r="DS230" s="1306"/>
      <c r="DT230" s="1314"/>
      <c r="DU230" s="36"/>
    </row>
    <row r="231" spans="2:125" ht="40" customHeight="1">
      <c r="B231" s="23"/>
      <c r="C231" s="23"/>
      <c r="D231" s="23"/>
      <c r="E231" s="1139"/>
      <c r="F231" s="1140"/>
      <c r="G231" s="1140"/>
      <c r="H231" s="1140"/>
      <c r="I231" s="1140"/>
      <c r="J231" s="1140"/>
      <c r="K231" s="1140"/>
      <c r="L231" s="1140"/>
      <c r="M231" s="1140"/>
      <c r="N231" s="1140"/>
      <c r="O231" s="1140"/>
      <c r="P231" s="1140"/>
      <c r="Q231" s="1140"/>
      <c r="R231" s="1140"/>
      <c r="S231" s="1140"/>
      <c r="T231" s="1140"/>
      <c r="U231" s="1140"/>
      <c r="V231" s="1140"/>
      <c r="W231" s="1140"/>
      <c r="X231" s="1140"/>
      <c r="Y231" s="1140"/>
      <c r="Z231" s="1140"/>
      <c r="AA231" s="1140"/>
      <c r="AB231" s="1140"/>
      <c r="AC231" s="1140"/>
      <c r="AD231" s="1140"/>
      <c r="AE231" s="1140"/>
      <c r="AF231" s="1140"/>
      <c r="AG231" s="1140"/>
      <c r="AH231" s="1140"/>
      <c r="AI231" s="1140"/>
      <c r="AJ231" s="1140"/>
      <c r="AK231" s="1140"/>
      <c r="AL231" s="1140"/>
      <c r="AM231" s="1140"/>
      <c r="AN231" s="1140"/>
      <c r="AO231" s="1140"/>
      <c r="AP231" s="1140"/>
      <c r="AQ231" s="1140"/>
      <c r="AR231" s="1140"/>
      <c r="AS231" s="1140"/>
      <c r="AT231" s="1140"/>
      <c r="AU231" s="1140"/>
      <c r="AV231" s="1140"/>
      <c r="AW231" s="1140"/>
      <c r="AX231" s="1140"/>
      <c r="AY231" s="1140"/>
      <c r="AZ231" s="1140"/>
      <c r="BA231" s="1140"/>
      <c r="BB231" s="1140"/>
      <c r="BC231" s="1140"/>
      <c r="BD231" s="1140"/>
      <c r="BE231" s="1140"/>
      <c r="BF231" s="1140"/>
      <c r="BG231" s="1140"/>
      <c r="BH231" s="1140"/>
      <c r="BI231" s="1140"/>
      <c r="BJ231" s="1140"/>
      <c r="BK231" s="1141"/>
      <c r="BL231" s="23"/>
      <c r="BO231" s="36"/>
      <c r="BP231" s="1271"/>
      <c r="BQ231" s="1272"/>
      <c r="BR231" s="1272"/>
      <c r="BS231" s="1272"/>
      <c r="BT231" s="1272"/>
      <c r="BU231" s="1272"/>
      <c r="BV231" s="1272"/>
      <c r="BW231" s="1272"/>
      <c r="BX231" s="1272"/>
      <c r="BY231" s="1272"/>
      <c r="BZ231" s="1272"/>
      <c r="CA231" s="1272"/>
      <c r="CB231" s="1272"/>
      <c r="CC231" s="1272"/>
      <c r="CD231" s="1272"/>
      <c r="CE231" s="1272"/>
      <c r="CF231" s="1272"/>
      <c r="CG231" s="1272"/>
      <c r="CH231" s="1272"/>
      <c r="CI231" s="1272"/>
      <c r="CJ231" s="1272"/>
      <c r="CK231" s="1272"/>
      <c r="CL231" s="1272"/>
      <c r="CM231" s="1272"/>
      <c r="CN231" s="1272"/>
      <c r="CO231" s="1272"/>
      <c r="CP231" s="1272"/>
      <c r="CQ231" s="1272"/>
      <c r="CR231" s="1272"/>
      <c r="CS231" s="1272"/>
      <c r="CT231" s="1272"/>
      <c r="CU231" s="1272"/>
      <c r="CV231" s="1272"/>
      <c r="CW231" s="1272"/>
      <c r="CX231" s="1272"/>
      <c r="CY231" s="1272"/>
      <c r="CZ231" s="1272"/>
      <c r="DA231" s="1272"/>
      <c r="DB231" s="1272"/>
      <c r="DC231" s="1272"/>
      <c r="DD231" s="1272"/>
      <c r="DE231" s="1272"/>
      <c r="DF231" s="1272"/>
      <c r="DG231" s="1272"/>
      <c r="DH231" s="1272"/>
      <c r="DI231" s="1272"/>
      <c r="DJ231" s="1272"/>
      <c r="DK231" s="1272"/>
      <c r="DL231" s="1272"/>
      <c r="DM231" s="1272"/>
      <c r="DN231" s="1272"/>
      <c r="DO231" s="1272"/>
      <c r="DP231" s="1272"/>
      <c r="DQ231" s="1272"/>
      <c r="DR231" s="1272"/>
      <c r="DS231" s="1272"/>
      <c r="DT231" s="1273"/>
      <c r="DU231" s="36"/>
    </row>
    <row r="232" spans="2:125" ht="60" customHeight="1">
      <c r="B232" s="23"/>
      <c r="C232" s="23"/>
      <c r="D232" s="23"/>
      <c r="E232" s="1142"/>
      <c r="F232" s="1143"/>
      <c r="G232" s="1143"/>
      <c r="H232" s="1143"/>
      <c r="I232" s="1143"/>
      <c r="J232" s="1143"/>
      <c r="K232" s="1143"/>
      <c r="L232" s="1143"/>
      <c r="M232" s="1143"/>
      <c r="N232" s="1143"/>
      <c r="O232" s="1143"/>
      <c r="P232" s="1143"/>
      <c r="Q232" s="1143"/>
      <c r="R232" s="1143"/>
      <c r="S232" s="1143"/>
      <c r="T232" s="1143"/>
      <c r="U232" s="1143"/>
      <c r="V232" s="1143"/>
      <c r="W232" s="1143"/>
      <c r="X232" s="1143"/>
      <c r="Y232" s="1143"/>
      <c r="Z232" s="1143"/>
      <c r="AA232" s="1143"/>
      <c r="AB232" s="1143"/>
      <c r="AC232" s="1143"/>
      <c r="AD232" s="1143"/>
      <c r="AE232" s="1143"/>
      <c r="AF232" s="1143"/>
      <c r="AG232" s="1143"/>
      <c r="AH232" s="1143"/>
      <c r="AI232" s="1143"/>
      <c r="AJ232" s="1143"/>
      <c r="AK232" s="1143"/>
      <c r="AL232" s="1143"/>
      <c r="AM232" s="1143"/>
      <c r="AN232" s="1143"/>
      <c r="AO232" s="1143"/>
      <c r="AP232" s="1143"/>
      <c r="AQ232" s="1143"/>
      <c r="AR232" s="1143"/>
      <c r="AS232" s="1143"/>
      <c r="AT232" s="1143"/>
      <c r="AU232" s="1143"/>
      <c r="AV232" s="1143"/>
      <c r="AW232" s="1143"/>
      <c r="AX232" s="1143"/>
      <c r="AY232" s="1143"/>
      <c r="AZ232" s="1143"/>
      <c r="BA232" s="1143"/>
      <c r="BB232" s="1143"/>
      <c r="BC232" s="1143"/>
      <c r="BD232" s="1143"/>
      <c r="BE232" s="1143"/>
      <c r="BF232" s="1143"/>
      <c r="BG232" s="1143"/>
      <c r="BH232" s="1143"/>
      <c r="BI232" s="1143"/>
      <c r="BJ232" s="1143"/>
      <c r="BK232" s="1144"/>
      <c r="BL232" s="23"/>
      <c r="BO232" s="36"/>
      <c r="BP232" s="1274"/>
      <c r="BQ232" s="1275"/>
      <c r="BR232" s="1275"/>
      <c r="BS232" s="1275"/>
      <c r="BT232" s="1275"/>
      <c r="BU232" s="1275"/>
      <c r="BV232" s="1275"/>
      <c r="BW232" s="1275"/>
      <c r="BX232" s="1275"/>
      <c r="BY232" s="1275"/>
      <c r="BZ232" s="1275"/>
      <c r="CA232" s="1275"/>
      <c r="CB232" s="1275"/>
      <c r="CC232" s="1275"/>
      <c r="CD232" s="1275"/>
      <c r="CE232" s="1275"/>
      <c r="CF232" s="1275"/>
      <c r="CG232" s="1275"/>
      <c r="CH232" s="1275"/>
      <c r="CI232" s="1275"/>
      <c r="CJ232" s="1275"/>
      <c r="CK232" s="1275"/>
      <c r="CL232" s="1275"/>
      <c r="CM232" s="1275"/>
      <c r="CN232" s="1275"/>
      <c r="CO232" s="1275"/>
      <c r="CP232" s="1275"/>
      <c r="CQ232" s="1275"/>
      <c r="CR232" s="1275"/>
      <c r="CS232" s="1275"/>
      <c r="CT232" s="1275"/>
      <c r="CU232" s="1275"/>
      <c r="CV232" s="1275"/>
      <c r="CW232" s="1275"/>
      <c r="CX232" s="1275"/>
      <c r="CY232" s="1275"/>
      <c r="CZ232" s="1275"/>
      <c r="DA232" s="1275"/>
      <c r="DB232" s="1275"/>
      <c r="DC232" s="1275"/>
      <c r="DD232" s="1275"/>
      <c r="DE232" s="1275"/>
      <c r="DF232" s="1275"/>
      <c r="DG232" s="1275"/>
      <c r="DH232" s="1275"/>
      <c r="DI232" s="1275"/>
      <c r="DJ232" s="1275"/>
      <c r="DK232" s="1275"/>
      <c r="DL232" s="1275"/>
      <c r="DM232" s="1275"/>
      <c r="DN232" s="1275"/>
      <c r="DO232" s="1275"/>
      <c r="DP232" s="1275"/>
      <c r="DQ232" s="1275"/>
      <c r="DR232" s="1275"/>
      <c r="DS232" s="1275"/>
      <c r="DT232" s="1276"/>
    </row>
    <row r="233" spans="2:125" ht="20.149999999999999" customHeight="1">
      <c r="B233" s="23"/>
      <c r="C233" s="23"/>
      <c r="D233" s="23"/>
      <c r="E233" s="626" t="s">
        <v>208</v>
      </c>
      <c r="F233" s="627"/>
      <c r="G233" s="627"/>
      <c r="H233" s="627"/>
      <c r="I233" s="627"/>
      <c r="J233" s="627"/>
      <c r="K233" s="627"/>
      <c r="L233" s="627"/>
      <c r="M233" s="627"/>
      <c r="N233" s="627"/>
      <c r="O233" s="627"/>
      <c r="P233" s="627"/>
      <c r="Q233" s="627"/>
      <c r="R233" s="627"/>
      <c r="S233" s="627"/>
      <c r="T233" s="627"/>
      <c r="U233" s="627"/>
      <c r="V233" s="627"/>
      <c r="W233" s="627"/>
      <c r="X233" s="627"/>
      <c r="Y233" s="627"/>
      <c r="Z233" s="627"/>
      <c r="AA233" s="627"/>
      <c r="AB233" s="627"/>
      <c r="AC233" s="627"/>
      <c r="AD233" s="627"/>
      <c r="AE233" s="627"/>
      <c r="AF233" s="627"/>
      <c r="AG233" s="627"/>
      <c r="AH233" s="627"/>
      <c r="AI233" s="627"/>
      <c r="AJ233" s="627"/>
      <c r="AK233" s="627"/>
      <c r="AL233" s="627"/>
      <c r="AM233" s="627"/>
      <c r="AN233" s="627"/>
      <c r="AO233" s="627"/>
      <c r="AP233" s="627"/>
      <c r="AQ233" s="627"/>
      <c r="AR233" s="627"/>
      <c r="AS233" s="627"/>
      <c r="AT233" s="627"/>
      <c r="AU233" s="627"/>
      <c r="AV233" s="627"/>
      <c r="AW233" s="627"/>
      <c r="AX233" s="627"/>
      <c r="AY233" s="627"/>
      <c r="AZ233" s="627"/>
      <c r="BA233" s="627"/>
      <c r="BB233" s="627"/>
      <c r="BC233" s="627"/>
      <c r="BD233" s="627"/>
      <c r="BE233" s="627"/>
      <c r="BF233" s="627"/>
      <c r="BG233" s="627"/>
      <c r="BH233" s="627"/>
      <c r="BI233" s="627"/>
      <c r="BJ233" s="627"/>
      <c r="BK233" s="628"/>
      <c r="BL233" s="23"/>
      <c r="BO233" s="36"/>
      <c r="BP233" s="1318" t="s">
        <v>229</v>
      </c>
      <c r="BQ233" s="1319"/>
      <c r="BR233" s="1319"/>
      <c r="BS233" s="1319"/>
      <c r="BT233" s="1319"/>
      <c r="BU233" s="1319"/>
      <c r="BV233" s="1319"/>
      <c r="BW233" s="1319"/>
      <c r="BX233" s="1319"/>
      <c r="BY233" s="1319"/>
      <c r="BZ233" s="1319"/>
      <c r="CA233" s="1319"/>
      <c r="CB233" s="1319"/>
      <c r="CC233" s="1319"/>
      <c r="CD233" s="1319"/>
      <c r="CE233" s="1319"/>
      <c r="CF233" s="1319"/>
      <c r="CG233" s="1319"/>
      <c r="CH233" s="1319"/>
      <c r="CI233" s="1319"/>
      <c r="CJ233" s="1319"/>
      <c r="CK233" s="1319"/>
      <c r="CL233" s="1319"/>
      <c r="CM233" s="1319"/>
      <c r="CN233" s="1319"/>
      <c r="CO233" s="1319"/>
      <c r="CP233" s="1319"/>
      <c r="CQ233" s="1319"/>
      <c r="CR233" s="1319"/>
      <c r="CS233" s="1319"/>
      <c r="CT233" s="1319"/>
      <c r="CU233" s="1319"/>
      <c r="CV233" s="1319"/>
      <c r="CW233" s="1319"/>
      <c r="CX233" s="1319"/>
      <c r="CY233" s="1319"/>
      <c r="CZ233" s="1319"/>
      <c r="DA233" s="1319"/>
      <c r="DB233" s="1319"/>
      <c r="DC233" s="1319"/>
      <c r="DD233" s="1319"/>
      <c r="DE233" s="1319"/>
      <c r="DF233" s="1319"/>
      <c r="DG233" s="1319"/>
      <c r="DH233" s="1319"/>
      <c r="DI233" s="1319"/>
      <c r="DJ233" s="1319"/>
      <c r="DK233" s="1319"/>
      <c r="DL233" s="1319"/>
      <c r="DM233" s="1319"/>
      <c r="DN233" s="1319"/>
      <c r="DO233" s="1319"/>
      <c r="DP233" s="1319"/>
      <c r="DQ233" s="1319"/>
      <c r="DR233" s="1319"/>
      <c r="DS233" s="1319"/>
      <c r="DT233" s="1320"/>
    </row>
    <row r="234" spans="2:125" ht="40" customHeight="1">
      <c r="B234" s="23"/>
      <c r="C234" s="23"/>
      <c r="D234" s="23"/>
      <c r="E234" s="629"/>
      <c r="F234" s="630"/>
      <c r="G234" s="630"/>
      <c r="H234" s="630"/>
      <c r="I234" s="630"/>
      <c r="J234" s="630"/>
      <c r="K234" s="630"/>
      <c r="L234" s="630"/>
      <c r="M234" s="630"/>
      <c r="N234" s="630"/>
      <c r="O234" s="630"/>
      <c r="P234" s="630"/>
      <c r="Q234" s="630"/>
      <c r="R234" s="630"/>
      <c r="S234" s="630"/>
      <c r="T234" s="630"/>
      <c r="U234" s="630"/>
      <c r="V234" s="630"/>
      <c r="W234" s="630"/>
      <c r="X234" s="630"/>
      <c r="Y234" s="630"/>
      <c r="Z234" s="630"/>
      <c r="AA234" s="630"/>
      <c r="AB234" s="630"/>
      <c r="AC234" s="630"/>
      <c r="AD234" s="630"/>
      <c r="AE234" s="630"/>
      <c r="AF234" s="630"/>
      <c r="AG234" s="630"/>
      <c r="AH234" s="630"/>
      <c r="AI234" s="630"/>
      <c r="AJ234" s="630"/>
      <c r="AK234" s="630"/>
      <c r="AL234" s="630"/>
      <c r="AM234" s="630"/>
      <c r="AN234" s="630"/>
      <c r="AO234" s="630"/>
      <c r="AP234" s="630"/>
      <c r="AQ234" s="630"/>
      <c r="AR234" s="630"/>
      <c r="AS234" s="630"/>
      <c r="AT234" s="630"/>
      <c r="AU234" s="630"/>
      <c r="AV234" s="630"/>
      <c r="AW234" s="630"/>
      <c r="AX234" s="630"/>
      <c r="AY234" s="630"/>
      <c r="AZ234" s="630"/>
      <c r="BA234" s="630"/>
      <c r="BB234" s="630"/>
      <c r="BC234" s="630"/>
      <c r="BD234" s="630"/>
      <c r="BE234" s="630"/>
      <c r="BF234" s="630"/>
      <c r="BG234" s="630"/>
      <c r="BH234" s="630"/>
      <c r="BI234" s="630"/>
      <c r="BJ234" s="630"/>
      <c r="BK234" s="631"/>
      <c r="BL234" s="23"/>
      <c r="BO234" s="36"/>
      <c r="BP234" s="1221"/>
      <c r="BQ234" s="1222"/>
      <c r="BR234" s="1222"/>
      <c r="BS234" s="1222"/>
      <c r="BT234" s="1222"/>
      <c r="BU234" s="1222"/>
      <c r="BV234" s="1222"/>
      <c r="BW234" s="1222"/>
      <c r="BX234" s="1222"/>
      <c r="BY234" s="1222"/>
      <c r="BZ234" s="1222"/>
      <c r="CA234" s="1222"/>
      <c r="CB234" s="1222"/>
      <c r="CC234" s="1222"/>
      <c r="CD234" s="1222"/>
      <c r="CE234" s="1222"/>
      <c r="CF234" s="1222"/>
      <c r="CG234" s="1222"/>
      <c r="CH234" s="1222"/>
      <c r="CI234" s="1222"/>
      <c r="CJ234" s="1222"/>
      <c r="CK234" s="1222"/>
      <c r="CL234" s="1222"/>
      <c r="CM234" s="1222"/>
      <c r="CN234" s="1222"/>
      <c r="CO234" s="1222"/>
      <c r="CP234" s="1222"/>
      <c r="CQ234" s="1222"/>
      <c r="CR234" s="1222"/>
      <c r="CS234" s="1222"/>
      <c r="CT234" s="1222"/>
      <c r="CU234" s="1222"/>
      <c r="CV234" s="1222"/>
      <c r="CW234" s="1222"/>
      <c r="CX234" s="1222"/>
      <c r="CY234" s="1222"/>
      <c r="CZ234" s="1222"/>
      <c r="DA234" s="1222"/>
      <c r="DB234" s="1222"/>
      <c r="DC234" s="1222"/>
      <c r="DD234" s="1222"/>
      <c r="DE234" s="1222"/>
      <c r="DF234" s="1222"/>
      <c r="DG234" s="1222"/>
      <c r="DH234" s="1222"/>
      <c r="DI234" s="1222"/>
      <c r="DJ234" s="1222"/>
      <c r="DK234" s="1222"/>
      <c r="DL234" s="1222"/>
      <c r="DM234" s="1222"/>
      <c r="DN234" s="1222"/>
      <c r="DO234" s="1222"/>
      <c r="DP234" s="1222"/>
      <c r="DQ234" s="1222"/>
      <c r="DR234" s="1222"/>
      <c r="DS234" s="1222"/>
      <c r="DT234" s="1223"/>
    </row>
    <row r="235" spans="2:125" ht="60.65" customHeight="1">
      <c r="B235" s="23"/>
      <c r="C235" s="23"/>
      <c r="D235" s="23"/>
      <c r="E235" s="632"/>
      <c r="F235" s="633"/>
      <c r="G235" s="633"/>
      <c r="H235" s="633"/>
      <c r="I235" s="633"/>
      <c r="J235" s="633"/>
      <c r="K235" s="633"/>
      <c r="L235" s="633"/>
      <c r="M235" s="633"/>
      <c r="N235" s="633"/>
      <c r="O235" s="633"/>
      <c r="P235" s="633"/>
      <c r="Q235" s="633"/>
      <c r="R235" s="633"/>
      <c r="S235" s="633"/>
      <c r="T235" s="633"/>
      <c r="U235" s="633"/>
      <c r="V235" s="633"/>
      <c r="W235" s="633"/>
      <c r="X235" s="633"/>
      <c r="Y235" s="633"/>
      <c r="Z235" s="633"/>
      <c r="AA235" s="633"/>
      <c r="AB235" s="633"/>
      <c r="AC235" s="633"/>
      <c r="AD235" s="633"/>
      <c r="AE235" s="633"/>
      <c r="AF235" s="633"/>
      <c r="AG235" s="633"/>
      <c r="AH235" s="633"/>
      <c r="AI235" s="633"/>
      <c r="AJ235" s="633"/>
      <c r="AK235" s="633"/>
      <c r="AL235" s="633"/>
      <c r="AM235" s="633"/>
      <c r="AN235" s="633"/>
      <c r="AO235" s="633"/>
      <c r="AP235" s="633"/>
      <c r="AQ235" s="633"/>
      <c r="AR235" s="633"/>
      <c r="AS235" s="633"/>
      <c r="AT235" s="633"/>
      <c r="AU235" s="633"/>
      <c r="AV235" s="633"/>
      <c r="AW235" s="633"/>
      <c r="AX235" s="633"/>
      <c r="AY235" s="633"/>
      <c r="AZ235" s="633"/>
      <c r="BA235" s="633"/>
      <c r="BB235" s="633"/>
      <c r="BC235" s="633"/>
      <c r="BD235" s="633"/>
      <c r="BE235" s="633"/>
      <c r="BF235" s="633"/>
      <c r="BG235" s="633"/>
      <c r="BH235" s="633"/>
      <c r="BI235" s="633"/>
      <c r="BJ235" s="633"/>
      <c r="BK235" s="634"/>
      <c r="BL235" s="23"/>
      <c r="BO235" s="36"/>
      <c r="BP235" s="1315" t="s">
        <v>230</v>
      </c>
      <c r="BQ235" s="1316"/>
      <c r="BR235" s="1316"/>
      <c r="BS235" s="1316"/>
      <c r="BT235" s="1316"/>
      <c r="BU235" s="1316"/>
      <c r="BV235" s="1316"/>
      <c r="BW235" s="1316"/>
      <c r="BX235" s="1316"/>
      <c r="BY235" s="1316"/>
      <c r="BZ235" s="1316"/>
      <c r="CA235" s="1316"/>
      <c r="CB235" s="1316"/>
      <c r="CC235" s="1316"/>
      <c r="CD235" s="1316"/>
      <c r="CE235" s="1316"/>
      <c r="CF235" s="1316"/>
      <c r="CG235" s="1316"/>
      <c r="CH235" s="1316"/>
      <c r="CI235" s="1316"/>
      <c r="CJ235" s="1316"/>
      <c r="CK235" s="1316"/>
      <c r="CL235" s="1316"/>
      <c r="CM235" s="1316"/>
      <c r="CN235" s="1316"/>
      <c r="CO235" s="1316"/>
      <c r="CP235" s="1316"/>
      <c r="CQ235" s="1316"/>
      <c r="CR235" s="1316"/>
      <c r="CS235" s="1316"/>
      <c r="CT235" s="1316"/>
      <c r="CU235" s="1316"/>
      <c r="CV235" s="1316"/>
      <c r="CW235" s="1316"/>
      <c r="CX235" s="1316"/>
      <c r="CY235" s="1316"/>
      <c r="CZ235" s="1316"/>
      <c r="DA235" s="1316"/>
      <c r="DB235" s="1316"/>
      <c r="DC235" s="1316"/>
      <c r="DD235" s="1316"/>
      <c r="DE235" s="1316"/>
      <c r="DF235" s="1316"/>
      <c r="DG235" s="1316"/>
      <c r="DH235" s="1316"/>
      <c r="DI235" s="1316"/>
      <c r="DJ235" s="1316"/>
      <c r="DK235" s="1316"/>
      <c r="DL235" s="1316"/>
      <c r="DM235" s="1316"/>
      <c r="DN235" s="1316"/>
      <c r="DO235" s="1316"/>
      <c r="DP235" s="1316"/>
      <c r="DQ235" s="1316"/>
      <c r="DR235" s="1316"/>
      <c r="DS235" s="1316"/>
      <c r="DT235" s="1317"/>
    </row>
    <row r="236" spans="2:125" ht="7.5" customHeight="1">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row>
    <row r="237" spans="2:125" ht="15" customHeight="1">
      <c r="B237" s="23"/>
      <c r="C237" s="23"/>
      <c r="D237" s="347" t="s">
        <v>209</v>
      </c>
      <c r="E237" s="545"/>
      <c r="F237" s="545"/>
      <c r="G237" s="545"/>
      <c r="H237" s="545"/>
      <c r="I237" s="545"/>
      <c r="J237" s="545"/>
      <c r="K237" s="545"/>
      <c r="L237" s="545"/>
      <c r="M237" s="545"/>
      <c r="N237" s="545"/>
      <c r="O237" s="545"/>
      <c r="P237" s="545"/>
      <c r="Q237" s="545"/>
      <c r="R237" s="545"/>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row>
    <row r="238" spans="2:125" ht="60" customHeight="1">
      <c r="B238" s="23"/>
      <c r="C238" s="23"/>
      <c r="D238" s="23"/>
      <c r="E238" s="1195" t="s">
        <v>210</v>
      </c>
      <c r="F238" s="1196"/>
      <c r="G238" s="1196"/>
      <c r="H238" s="1196"/>
      <c r="I238" s="1196"/>
      <c r="J238" s="1196"/>
      <c r="K238" s="1196"/>
      <c r="L238" s="1193"/>
      <c r="M238" s="1193"/>
      <c r="N238" s="1193"/>
      <c r="O238" s="1193"/>
      <c r="P238" s="1193"/>
      <c r="Q238" s="1193"/>
      <c r="R238" s="1193"/>
      <c r="S238" s="1193"/>
      <c r="T238" s="1193"/>
      <c r="U238" s="1193"/>
      <c r="V238" s="1193"/>
      <c r="W238" s="1193"/>
      <c r="X238" s="1193"/>
      <c r="Y238" s="1193"/>
      <c r="Z238" s="1193"/>
      <c r="AA238" s="1193"/>
      <c r="AB238" s="1193"/>
      <c r="AC238" s="1193"/>
      <c r="AD238" s="1193"/>
      <c r="AE238" s="1193"/>
      <c r="AF238" s="1193"/>
      <c r="AG238" s="1193"/>
      <c r="AH238" s="1193"/>
      <c r="AI238" s="1193"/>
      <c r="AJ238" s="1193"/>
      <c r="AK238" s="1193"/>
      <c r="AL238" s="1193"/>
      <c r="AM238" s="1193"/>
      <c r="AN238" s="1193"/>
      <c r="AO238" s="1193"/>
      <c r="AP238" s="1193"/>
      <c r="AQ238" s="1193"/>
      <c r="AR238" s="1193"/>
      <c r="AS238" s="1193"/>
      <c r="AT238" s="1193"/>
      <c r="AU238" s="1193"/>
      <c r="AV238" s="1193"/>
      <c r="AW238" s="1193"/>
      <c r="AX238" s="1193"/>
      <c r="AY238" s="1193"/>
      <c r="AZ238" s="1193"/>
      <c r="BA238" s="1193"/>
      <c r="BB238" s="1193"/>
      <c r="BC238" s="1193"/>
      <c r="BD238" s="1193"/>
      <c r="BE238" s="1193"/>
      <c r="BF238" s="1193"/>
      <c r="BG238" s="1193"/>
      <c r="BH238" s="1193"/>
      <c r="BI238" s="1193"/>
      <c r="BJ238" s="1193"/>
      <c r="BK238" s="1194"/>
      <c r="BL238" s="23"/>
      <c r="BM238" s="30"/>
      <c r="BP238" s="391" t="s">
        <v>732</v>
      </c>
      <c r="BQ238" s="392"/>
      <c r="BR238" s="392"/>
      <c r="BS238" s="392"/>
      <c r="BT238" s="392"/>
      <c r="BU238" s="392"/>
      <c r="BV238" s="392"/>
      <c r="BW238" s="392"/>
      <c r="BX238" s="392"/>
      <c r="BY238" s="392"/>
      <c r="BZ238" s="392"/>
      <c r="CA238" s="392"/>
      <c r="CB238" s="392"/>
      <c r="CC238" s="392"/>
      <c r="CD238" s="392"/>
      <c r="CE238" s="392"/>
      <c r="CF238" s="392"/>
      <c r="CG238" s="392"/>
      <c r="CH238" s="392"/>
      <c r="CI238" s="392"/>
      <c r="CJ238" s="392"/>
      <c r="CK238" s="392"/>
      <c r="CL238" s="392"/>
      <c r="CM238" s="392"/>
      <c r="CN238" s="392"/>
      <c r="CO238" s="392"/>
      <c r="CP238" s="392"/>
      <c r="CQ238" s="392"/>
      <c r="CR238" s="392"/>
      <c r="CS238" s="392"/>
      <c r="CT238" s="392"/>
      <c r="CU238" s="392"/>
      <c r="CV238" s="392"/>
      <c r="CW238" s="392"/>
      <c r="CX238" s="392"/>
      <c r="CY238" s="392"/>
      <c r="CZ238" s="392"/>
      <c r="DA238" s="392"/>
      <c r="DB238" s="392"/>
      <c r="DC238" s="392"/>
      <c r="DD238" s="392"/>
      <c r="DE238" s="392"/>
      <c r="DF238" s="392"/>
      <c r="DG238" s="392"/>
      <c r="DH238" s="392"/>
      <c r="DI238" s="392"/>
      <c r="DJ238" s="392"/>
      <c r="DK238" s="392"/>
      <c r="DL238" s="392"/>
      <c r="DM238" s="392"/>
      <c r="DN238" s="392"/>
      <c r="DO238" s="392"/>
      <c r="DP238" s="392"/>
      <c r="DQ238" s="392"/>
      <c r="DR238" s="392"/>
      <c r="DS238" s="392"/>
      <c r="DT238" s="393"/>
    </row>
    <row r="239" spans="2:125" ht="30" customHeight="1">
      <c r="B239" s="23"/>
      <c r="C239" s="23"/>
      <c r="D239" s="23"/>
      <c r="E239" s="602" t="s">
        <v>211</v>
      </c>
      <c r="F239" s="616" t="s">
        <v>212</v>
      </c>
      <c r="G239" s="617"/>
      <c r="H239" s="617"/>
      <c r="I239" s="617"/>
      <c r="J239" s="617"/>
      <c r="K239" s="617"/>
      <c r="L239" s="604"/>
      <c r="M239" s="605"/>
      <c r="N239" s="605"/>
      <c r="O239" s="605"/>
      <c r="P239" s="605"/>
      <c r="Q239" s="605"/>
      <c r="R239" s="605"/>
      <c r="S239" s="605"/>
      <c r="T239" s="605"/>
      <c r="U239" s="605"/>
      <c r="V239" s="605"/>
      <c r="W239" s="605"/>
      <c r="X239" s="605"/>
      <c r="Y239" s="605"/>
      <c r="Z239" s="605"/>
      <c r="AA239" s="605"/>
      <c r="AB239" s="605"/>
      <c r="AC239" s="605"/>
      <c r="AD239" s="605"/>
      <c r="AE239" s="605"/>
      <c r="AF239" s="605"/>
      <c r="AG239" s="605"/>
      <c r="AH239" s="605"/>
      <c r="AI239" s="605"/>
      <c r="AJ239" s="605"/>
      <c r="AK239" s="605"/>
      <c r="AL239" s="605"/>
      <c r="AM239" s="605"/>
      <c r="AN239" s="605"/>
      <c r="AO239" s="605"/>
      <c r="AP239" s="605"/>
      <c r="AQ239" s="605"/>
      <c r="AR239" s="605"/>
      <c r="AS239" s="605"/>
      <c r="AT239" s="605"/>
      <c r="AU239" s="605"/>
      <c r="AV239" s="605"/>
      <c r="AW239" s="605"/>
      <c r="AX239" s="605"/>
      <c r="AY239" s="605"/>
      <c r="AZ239" s="605"/>
      <c r="BA239" s="605"/>
      <c r="BB239" s="605"/>
      <c r="BC239" s="605"/>
      <c r="BD239" s="605"/>
      <c r="BE239" s="605"/>
      <c r="BF239" s="605"/>
      <c r="BG239" s="605"/>
      <c r="BH239" s="605"/>
      <c r="BI239" s="605"/>
      <c r="BJ239" s="605"/>
      <c r="BK239" s="606"/>
      <c r="BL239" s="23"/>
      <c r="BM239" s="34"/>
      <c r="BP239" s="1209"/>
      <c r="BQ239" s="1210"/>
      <c r="BR239" s="1210"/>
      <c r="BS239" s="1210"/>
      <c r="BT239" s="1210"/>
      <c r="BU239" s="1210"/>
      <c r="BV239" s="1210"/>
      <c r="BW239" s="1210"/>
      <c r="BX239" s="1210"/>
      <c r="BY239" s="1210"/>
      <c r="BZ239" s="1210"/>
      <c r="CA239" s="1210"/>
      <c r="CB239" s="1210"/>
      <c r="CC239" s="1210"/>
      <c r="CD239" s="1210"/>
      <c r="CE239" s="1210"/>
      <c r="CF239" s="1210"/>
      <c r="CG239" s="1210"/>
      <c r="CH239" s="1210"/>
      <c r="CI239" s="1210"/>
      <c r="CJ239" s="1210"/>
      <c r="CK239" s="1210"/>
      <c r="CL239" s="1210"/>
      <c r="CM239" s="1210"/>
      <c r="CN239" s="1210"/>
      <c r="CO239" s="1210"/>
      <c r="CP239" s="1210"/>
      <c r="CQ239" s="1210"/>
      <c r="CR239" s="1210"/>
      <c r="CS239" s="1210"/>
      <c r="CT239" s="1210"/>
      <c r="CU239" s="1210"/>
      <c r="CV239" s="1210"/>
      <c r="CW239" s="1210"/>
      <c r="CX239" s="1210"/>
      <c r="CY239" s="1210"/>
      <c r="CZ239" s="1210"/>
      <c r="DA239" s="1210"/>
      <c r="DB239" s="1210"/>
      <c r="DC239" s="1210"/>
      <c r="DD239" s="1210"/>
      <c r="DE239" s="1210"/>
      <c r="DF239" s="1210"/>
      <c r="DG239" s="1210"/>
      <c r="DH239" s="1210"/>
      <c r="DI239" s="1210"/>
      <c r="DJ239" s="1210"/>
      <c r="DK239" s="1210"/>
      <c r="DL239" s="1210"/>
      <c r="DM239" s="1210"/>
      <c r="DN239" s="1210"/>
      <c r="DO239" s="1210"/>
      <c r="DP239" s="1210"/>
      <c r="DQ239" s="1210"/>
      <c r="DR239" s="1210"/>
      <c r="DS239" s="1210"/>
      <c r="DT239" s="1211"/>
    </row>
    <row r="240" spans="2:125" ht="30" customHeight="1">
      <c r="B240" s="23"/>
      <c r="C240" s="23"/>
      <c r="D240" s="23"/>
      <c r="E240" s="603"/>
      <c r="F240" s="595" t="s">
        <v>213</v>
      </c>
      <c r="G240" s="596"/>
      <c r="H240" s="596"/>
      <c r="I240" s="596"/>
      <c r="J240" s="596"/>
      <c r="K240" s="596"/>
      <c r="L240" s="638"/>
      <c r="M240" s="638"/>
      <c r="N240" s="638"/>
      <c r="O240" s="638"/>
      <c r="P240" s="638"/>
      <c r="Q240" s="638"/>
      <c r="R240" s="638"/>
      <c r="S240" s="638"/>
      <c r="T240" s="638"/>
      <c r="U240" s="638"/>
      <c r="V240" s="638"/>
      <c r="W240" s="638"/>
      <c r="X240" s="638"/>
      <c r="Y240" s="638"/>
      <c r="Z240" s="638"/>
      <c r="AA240" s="638"/>
      <c r="AB240" s="638"/>
      <c r="AC240" s="638"/>
      <c r="AD240" s="638"/>
      <c r="AE240" s="638"/>
      <c r="AF240" s="638"/>
      <c r="AG240" s="638"/>
      <c r="AH240" s="638"/>
      <c r="AI240" s="638"/>
      <c r="AJ240" s="638"/>
      <c r="AK240" s="638"/>
      <c r="AL240" s="638"/>
      <c r="AM240" s="638"/>
      <c r="AN240" s="638"/>
      <c r="AO240" s="638"/>
      <c r="AP240" s="638"/>
      <c r="AQ240" s="638"/>
      <c r="AR240" s="638"/>
      <c r="AS240" s="638"/>
      <c r="AT240" s="638"/>
      <c r="AU240" s="638"/>
      <c r="AV240" s="638"/>
      <c r="AW240" s="638"/>
      <c r="AX240" s="638"/>
      <c r="AY240" s="638"/>
      <c r="AZ240" s="638"/>
      <c r="BA240" s="638"/>
      <c r="BB240" s="638"/>
      <c r="BC240" s="638"/>
      <c r="BD240" s="638"/>
      <c r="BE240" s="638"/>
      <c r="BF240" s="638"/>
      <c r="BG240" s="638"/>
      <c r="BH240" s="638"/>
      <c r="BI240" s="638"/>
      <c r="BJ240" s="638"/>
      <c r="BK240" s="639"/>
      <c r="BL240" s="23"/>
      <c r="BM240" s="34"/>
      <c r="BP240" s="394"/>
      <c r="BQ240" s="395"/>
      <c r="BR240" s="395"/>
      <c r="BS240" s="395"/>
      <c r="BT240" s="395"/>
      <c r="BU240" s="395"/>
      <c r="BV240" s="395"/>
      <c r="BW240" s="395"/>
      <c r="BX240" s="395"/>
      <c r="BY240" s="395"/>
      <c r="BZ240" s="395"/>
      <c r="CA240" s="395"/>
      <c r="CB240" s="395"/>
      <c r="CC240" s="395"/>
      <c r="CD240" s="395"/>
      <c r="CE240" s="395"/>
      <c r="CF240" s="395"/>
      <c r="CG240" s="395"/>
      <c r="CH240" s="395"/>
      <c r="CI240" s="395"/>
      <c r="CJ240" s="395"/>
      <c r="CK240" s="395"/>
      <c r="CL240" s="395"/>
      <c r="CM240" s="395"/>
      <c r="CN240" s="395"/>
      <c r="CO240" s="395"/>
      <c r="CP240" s="395"/>
      <c r="CQ240" s="395"/>
      <c r="CR240" s="395"/>
      <c r="CS240" s="395"/>
      <c r="CT240" s="395"/>
      <c r="CU240" s="395"/>
      <c r="CV240" s="395"/>
      <c r="CW240" s="395"/>
      <c r="CX240" s="395"/>
      <c r="CY240" s="395"/>
      <c r="CZ240" s="395"/>
      <c r="DA240" s="395"/>
      <c r="DB240" s="395"/>
      <c r="DC240" s="395"/>
      <c r="DD240" s="395"/>
      <c r="DE240" s="395"/>
      <c r="DF240" s="395"/>
      <c r="DG240" s="395"/>
      <c r="DH240" s="395"/>
      <c r="DI240" s="395"/>
      <c r="DJ240" s="395"/>
      <c r="DK240" s="395"/>
      <c r="DL240" s="395"/>
      <c r="DM240" s="395"/>
      <c r="DN240" s="395"/>
      <c r="DO240" s="395"/>
      <c r="DP240" s="395"/>
      <c r="DQ240" s="395"/>
      <c r="DR240" s="395"/>
      <c r="DS240" s="395"/>
      <c r="DT240" s="396"/>
    </row>
    <row r="241" spans="2:124" ht="60" customHeight="1">
      <c r="B241" s="23"/>
      <c r="C241" s="23"/>
      <c r="D241" s="23"/>
      <c r="E241" s="1200" t="s">
        <v>214</v>
      </c>
      <c r="F241" s="1201"/>
      <c r="G241" s="1201"/>
      <c r="H241" s="1201"/>
      <c r="I241" s="1201"/>
      <c r="J241" s="1201"/>
      <c r="K241" s="1201"/>
      <c r="L241" s="812"/>
      <c r="M241" s="812"/>
      <c r="N241" s="812"/>
      <c r="O241" s="812"/>
      <c r="P241" s="812"/>
      <c r="Q241" s="812"/>
      <c r="R241" s="812"/>
      <c r="S241" s="812"/>
      <c r="T241" s="812"/>
      <c r="U241" s="812"/>
      <c r="V241" s="812"/>
      <c r="W241" s="812"/>
      <c r="X241" s="812"/>
      <c r="Y241" s="812"/>
      <c r="Z241" s="812"/>
      <c r="AA241" s="812"/>
      <c r="AB241" s="812"/>
      <c r="AC241" s="812"/>
      <c r="AD241" s="812"/>
      <c r="AE241" s="812"/>
      <c r="AF241" s="812"/>
      <c r="AG241" s="812"/>
      <c r="AH241" s="812"/>
      <c r="AI241" s="812"/>
      <c r="AJ241" s="812"/>
      <c r="AK241" s="812"/>
      <c r="AL241" s="812"/>
      <c r="AM241" s="812"/>
      <c r="AN241" s="812"/>
      <c r="AO241" s="812"/>
      <c r="AP241" s="812"/>
      <c r="AQ241" s="812"/>
      <c r="AR241" s="812"/>
      <c r="AS241" s="812"/>
      <c r="AT241" s="812"/>
      <c r="AU241" s="812"/>
      <c r="AV241" s="812"/>
      <c r="AW241" s="812"/>
      <c r="AX241" s="812"/>
      <c r="AY241" s="812"/>
      <c r="AZ241" s="812"/>
      <c r="BA241" s="812"/>
      <c r="BB241" s="812"/>
      <c r="BC241" s="812"/>
      <c r="BD241" s="812"/>
      <c r="BE241" s="812"/>
      <c r="BF241" s="812"/>
      <c r="BG241" s="812"/>
      <c r="BH241" s="812"/>
      <c r="BI241" s="812"/>
      <c r="BJ241" s="812"/>
      <c r="BK241" s="813"/>
      <c r="BL241" s="23"/>
      <c r="BM241" s="34"/>
    </row>
    <row r="242" spans="2:124" ht="30.75" customHeight="1">
      <c r="B242" s="23"/>
      <c r="C242" s="23"/>
      <c r="D242" s="23"/>
      <c r="E242" s="618" t="s">
        <v>215</v>
      </c>
      <c r="F242" s="620" t="s">
        <v>216</v>
      </c>
      <c r="G242" s="621"/>
      <c r="H242" s="621"/>
      <c r="I242" s="621"/>
      <c r="J242" s="621"/>
      <c r="K242" s="622"/>
      <c r="L242" s="607"/>
      <c r="M242" s="608"/>
      <c r="N242" s="608"/>
      <c r="O242" s="608"/>
      <c r="P242" s="608"/>
      <c r="Q242" s="608"/>
      <c r="R242" s="608"/>
      <c r="S242" s="608"/>
      <c r="T242" s="608"/>
      <c r="U242" s="608"/>
      <c r="V242" s="609"/>
      <c r="W242" s="610" t="s">
        <v>73</v>
      </c>
      <c r="X242" s="611"/>
      <c r="Y242" s="612"/>
      <c r="Z242" s="613" t="s">
        <v>217</v>
      </c>
      <c r="AA242" s="614"/>
      <c r="AB242" s="614"/>
      <c r="AC242" s="614"/>
      <c r="AD242" s="614"/>
      <c r="AE242" s="615"/>
      <c r="AF242" s="607"/>
      <c r="AG242" s="608"/>
      <c r="AH242" s="608"/>
      <c r="AI242" s="608"/>
      <c r="AJ242" s="608"/>
      <c r="AK242" s="608"/>
      <c r="AL242" s="608"/>
      <c r="AM242" s="608"/>
      <c r="AN242" s="608"/>
      <c r="AO242" s="608"/>
      <c r="AP242" s="609"/>
      <c r="AQ242" s="610" t="s">
        <v>73</v>
      </c>
      <c r="AR242" s="611"/>
      <c r="AS242" s="612"/>
      <c r="AT242" s="597" t="s">
        <v>218</v>
      </c>
      <c r="AU242" s="598"/>
      <c r="AV242" s="598"/>
      <c r="AW242" s="598"/>
      <c r="AX242" s="599"/>
      <c r="AY242" s="1197">
        <f>L242-AF242</f>
        <v>0</v>
      </c>
      <c r="AZ242" s="1198"/>
      <c r="BA242" s="1198"/>
      <c r="BB242" s="1198"/>
      <c r="BC242" s="1198"/>
      <c r="BD242" s="1198"/>
      <c r="BE242" s="1198"/>
      <c r="BF242" s="1198"/>
      <c r="BG242" s="1198"/>
      <c r="BH242" s="1199"/>
      <c r="BI242" s="610" t="s">
        <v>73</v>
      </c>
      <c r="BJ242" s="611"/>
      <c r="BK242" s="612"/>
      <c r="BL242" s="23"/>
      <c r="BM242" s="34"/>
      <c r="BP242" s="397" t="s">
        <v>733</v>
      </c>
      <c r="BQ242" s="398"/>
      <c r="BR242" s="398"/>
      <c r="BS242" s="398"/>
      <c r="BT242" s="398"/>
      <c r="BU242" s="398"/>
      <c r="BV242" s="398"/>
      <c r="BW242" s="398"/>
      <c r="BX242" s="398"/>
      <c r="BY242" s="398"/>
      <c r="BZ242" s="398"/>
      <c r="CA242" s="398"/>
      <c r="CB242" s="398"/>
      <c r="CC242" s="398"/>
      <c r="CD242" s="398"/>
      <c r="CE242" s="398"/>
      <c r="CF242" s="398"/>
      <c r="CG242" s="398"/>
      <c r="CH242" s="398"/>
      <c r="CI242" s="398"/>
      <c r="CJ242" s="398"/>
      <c r="CK242" s="398"/>
      <c r="CL242" s="398"/>
      <c r="CM242" s="398"/>
      <c r="CN242" s="398"/>
      <c r="CO242" s="398"/>
      <c r="CP242" s="398"/>
      <c r="CQ242" s="398"/>
      <c r="CR242" s="398"/>
      <c r="CS242" s="398"/>
      <c r="CT242" s="398"/>
      <c r="CU242" s="398"/>
      <c r="CV242" s="398"/>
      <c r="CW242" s="398"/>
      <c r="CX242" s="398"/>
      <c r="CY242" s="398"/>
      <c r="CZ242" s="398"/>
      <c r="DA242" s="398"/>
      <c r="DB242" s="398"/>
      <c r="DC242" s="398"/>
      <c r="DD242" s="398"/>
      <c r="DE242" s="398"/>
      <c r="DF242" s="398"/>
      <c r="DG242" s="398"/>
      <c r="DH242" s="398"/>
      <c r="DI242" s="398"/>
      <c r="DJ242" s="398"/>
      <c r="DK242" s="398"/>
      <c r="DL242" s="398"/>
      <c r="DM242" s="398"/>
      <c r="DN242" s="398"/>
      <c r="DO242" s="398"/>
      <c r="DP242" s="398"/>
      <c r="DQ242" s="398"/>
      <c r="DR242" s="398"/>
      <c r="DS242" s="398"/>
      <c r="DT242" s="399"/>
    </row>
    <row r="243" spans="2:124" ht="60" customHeight="1">
      <c r="B243" s="23"/>
      <c r="C243" s="23"/>
      <c r="D243" s="23"/>
      <c r="E243" s="619"/>
      <c r="F243" s="623" t="s">
        <v>219</v>
      </c>
      <c r="G243" s="624"/>
      <c r="H243" s="624"/>
      <c r="I243" s="624"/>
      <c r="J243" s="624"/>
      <c r="K243" s="625"/>
      <c r="L243" s="635"/>
      <c r="M243" s="636"/>
      <c r="N243" s="636"/>
      <c r="O243" s="636"/>
      <c r="P243" s="636"/>
      <c r="Q243" s="636"/>
      <c r="R243" s="636"/>
      <c r="S243" s="636"/>
      <c r="T243" s="636"/>
      <c r="U243" s="636"/>
      <c r="V243" s="636"/>
      <c r="W243" s="636"/>
      <c r="X243" s="636"/>
      <c r="Y243" s="636"/>
      <c r="Z243" s="636"/>
      <c r="AA243" s="636"/>
      <c r="AB243" s="636"/>
      <c r="AC243" s="636"/>
      <c r="AD243" s="636"/>
      <c r="AE243" s="636"/>
      <c r="AF243" s="636"/>
      <c r="AG243" s="636"/>
      <c r="AH243" s="636"/>
      <c r="AI243" s="636"/>
      <c r="AJ243" s="636"/>
      <c r="AK243" s="636"/>
      <c r="AL243" s="636"/>
      <c r="AM243" s="636"/>
      <c r="AN243" s="636"/>
      <c r="AO243" s="636"/>
      <c r="AP243" s="636"/>
      <c r="AQ243" s="636"/>
      <c r="AR243" s="636"/>
      <c r="AS243" s="636"/>
      <c r="AT243" s="636"/>
      <c r="AU243" s="636"/>
      <c r="AV243" s="636"/>
      <c r="AW243" s="636"/>
      <c r="AX243" s="636"/>
      <c r="AY243" s="636"/>
      <c r="AZ243" s="636"/>
      <c r="BA243" s="636"/>
      <c r="BB243" s="636"/>
      <c r="BC243" s="636"/>
      <c r="BD243" s="636"/>
      <c r="BE243" s="636"/>
      <c r="BF243" s="636"/>
      <c r="BG243" s="636"/>
      <c r="BH243" s="636"/>
      <c r="BI243" s="636"/>
      <c r="BJ243" s="636"/>
      <c r="BK243" s="637"/>
      <c r="BL243" s="23"/>
      <c r="BM243" s="34"/>
      <c r="BN243" s="289">
        <f>LEN(L243)</f>
        <v>0</v>
      </c>
      <c r="BP243" s="400"/>
      <c r="BQ243" s="401"/>
      <c r="BR243" s="401"/>
      <c r="BS243" s="401"/>
      <c r="BT243" s="401"/>
      <c r="BU243" s="401"/>
      <c r="BV243" s="401"/>
      <c r="BW243" s="401"/>
      <c r="BX243" s="401"/>
      <c r="BY243" s="401"/>
      <c r="BZ243" s="401"/>
      <c r="CA243" s="401"/>
      <c r="CB243" s="401"/>
      <c r="CC243" s="401"/>
      <c r="CD243" s="401"/>
      <c r="CE243" s="401"/>
      <c r="CF243" s="401"/>
      <c r="CG243" s="401"/>
      <c r="CH243" s="401"/>
      <c r="CI243" s="401"/>
      <c r="CJ243" s="401"/>
      <c r="CK243" s="401"/>
      <c r="CL243" s="401"/>
      <c r="CM243" s="401"/>
      <c r="CN243" s="401"/>
      <c r="CO243" s="401"/>
      <c r="CP243" s="401"/>
      <c r="CQ243" s="401"/>
      <c r="CR243" s="401"/>
      <c r="CS243" s="401"/>
      <c r="CT243" s="401"/>
      <c r="CU243" s="401"/>
      <c r="CV243" s="401"/>
      <c r="CW243" s="401"/>
      <c r="CX243" s="401"/>
      <c r="CY243" s="401"/>
      <c r="CZ243" s="401"/>
      <c r="DA243" s="401"/>
      <c r="DB243" s="401"/>
      <c r="DC243" s="401"/>
      <c r="DD243" s="401"/>
      <c r="DE243" s="401"/>
      <c r="DF243" s="401"/>
      <c r="DG243" s="401"/>
      <c r="DH243" s="401"/>
      <c r="DI243" s="401"/>
      <c r="DJ243" s="401"/>
      <c r="DK243" s="401"/>
      <c r="DL243" s="401"/>
      <c r="DM243" s="401"/>
      <c r="DN243" s="401"/>
      <c r="DO243" s="401"/>
      <c r="DP243" s="401"/>
      <c r="DQ243" s="401"/>
      <c r="DR243" s="401"/>
      <c r="DS243" s="401"/>
      <c r="DT243" s="402"/>
    </row>
    <row r="244" spans="2:124" ht="7.5" customHeight="1">
      <c r="B244" s="23"/>
      <c r="C244" s="23"/>
      <c r="D244" s="23"/>
      <c r="E244" s="23"/>
      <c r="F244" s="23"/>
      <c r="G244" s="23"/>
      <c r="H244" s="23"/>
      <c r="I244" s="23"/>
      <c r="J244" s="23"/>
      <c r="K244" s="23"/>
      <c r="L244" s="23" t="s">
        <v>203</v>
      </c>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P244" s="403"/>
      <c r="BQ244" s="404"/>
      <c r="BR244" s="404"/>
      <c r="BS244" s="404"/>
      <c r="BT244" s="404"/>
      <c r="BU244" s="404"/>
      <c r="BV244" s="404"/>
      <c r="BW244" s="404"/>
      <c r="BX244" s="404"/>
      <c r="BY244" s="404"/>
      <c r="BZ244" s="404"/>
      <c r="CA244" s="404"/>
      <c r="CB244" s="404"/>
      <c r="CC244" s="404"/>
      <c r="CD244" s="404"/>
      <c r="CE244" s="404"/>
      <c r="CF244" s="404"/>
      <c r="CG244" s="404"/>
      <c r="CH244" s="404"/>
      <c r="CI244" s="404"/>
      <c r="CJ244" s="404"/>
      <c r="CK244" s="404"/>
      <c r="CL244" s="404"/>
      <c r="CM244" s="404"/>
      <c r="CN244" s="404"/>
      <c r="CO244" s="404"/>
      <c r="CP244" s="404"/>
      <c r="CQ244" s="404"/>
      <c r="CR244" s="404"/>
      <c r="CS244" s="404"/>
      <c r="CT244" s="404"/>
      <c r="CU244" s="404"/>
      <c r="CV244" s="404"/>
      <c r="CW244" s="404"/>
      <c r="CX244" s="404"/>
      <c r="CY244" s="404"/>
      <c r="CZ244" s="404"/>
      <c r="DA244" s="404"/>
      <c r="DB244" s="404"/>
      <c r="DC244" s="404"/>
      <c r="DD244" s="404"/>
      <c r="DE244" s="404"/>
      <c r="DF244" s="404"/>
      <c r="DG244" s="404"/>
      <c r="DH244" s="404"/>
      <c r="DI244" s="404"/>
      <c r="DJ244" s="404"/>
      <c r="DK244" s="404"/>
      <c r="DL244" s="404"/>
      <c r="DM244" s="404"/>
      <c r="DN244" s="404"/>
      <c r="DO244" s="404"/>
      <c r="DP244" s="404"/>
      <c r="DQ244" s="404"/>
      <c r="DR244" s="404"/>
      <c r="DS244" s="404"/>
      <c r="DT244" s="405"/>
    </row>
    <row r="245" spans="2:124" ht="15" customHeight="1">
      <c r="B245" s="23"/>
      <c r="C245" s="23"/>
      <c r="D245" s="347" t="s">
        <v>220</v>
      </c>
      <c r="E245" s="545"/>
      <c r="F245" s="545"/>
      <c r="G245" s="545"/>
      <c r="H245" s="545"/>
      <c r="I245" s="545"/>
      <c r="J245" s="545"/>
      <c r="K245" s="545"/>
      <c r="L245" s="545"/>
      <c r="M245" s="545"/>
      <c r="N245" s="545"/>
      <c r="O245" s="545"/>
      <c r="P245" s="545"/>
      <c r="Q245" s="545"/>
      <c r="R245" s="545"/>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row>
    <row r="246" spans="2:124" ht="22.5" customHeight="1">
      <c r="B246" s="23"/>
      <c r="C246" s="23"/>
      <c r="D246" s="23"/>
      <c r="E246" s="1337" t="s">
        <v>221</v>
      </c>
      <c r="F246" s="1338"/>
      <c r="G246" s="1338"/>
      <c r="H246" s="1338"/>
      <c r="I246" s="1338"/>
      <c r="J246" s="1338"/>
      <c r="K246" s="1339"/>
      <c r="L246" s="1202" t="s">
        <v>222</v>
      </c>
      <c r="M246" s="589"/>
      <c r="N246" s="589"/>
      <c r="O246" s="589"/>
      <c r="P246" s="1343"/>
      <c r="Q246" s="1343"/>
      <c r="R246" s="589" t="s">
        <v>223</v>
      </c>
      <c r="S246" s="589"/>
      <c r="T246" s="589"/>
      <c r="U246" s="589" t="s">
        <v>222</v>
      </c>
      <c r="V246" s="589"/>
      <c r="W246" s="589"/>
      <c r="X246" s="589"/>
      <c r="Y246" s="588">
        <f>P246+1</f>
        <v>1</v>
      </c>
      <c r="Z246" s="588"/>
      <c r="AA246" s="589" t="s">
        <v>223</v>
      </c>
      <c r="AB246" s="589"/>
      <c r="AC246" s="589"/>
      <c r="AD246" s="589" t="s">
        <v>222</v>
      </c>
      <c r="AE246" s="589"/>
      <c r="AF246" s="589"/>
      <c r="AG246" s="589"/>
      <c r="AH246" s="588">
        <f>P246+2</f>
        <v>2</v>
      </c>
      <c r="AI246" s="588"/>
      <c r="AJ246" s="589" t="s">
        <v>223</v>
      </c>
      <c r="AK246" s="589"/>
      <c r="AL246" s="589"/>
      <c r="AM246" s="589" t="s">
        <v>222</v>
      </c>
      <c r="AN246" s="589"/>
      <c r="AO246" s="589"/>
      <c r="AP246" s="589"/>
      <c r="AQ246" s="588">
        <f>P246+3</f>
        <v>3</v>
      </c>
      <c r="AR246" s="588"/>
      <c r="AS246" s="589" t="s">
        <v>223</v>
      </c>
      <c r="AT246" s="589"/>
      <c r="AU246" s="589"/>
      <c r="AV246" s="589" t="s">
        <v>222</v>
      </c>
      <c r="AW246" s="589"/>
      <c r="AX246" s="589"/>
      <c r="AY246" s="589"/>
      <c r="AZ246" s="588">
        <f>P246+4</f>
        <v>4</v>
      </c>
      <c r="BA246" s="588"/>
      <c r="BB246" s="589" t="s">
        <v>223</v>
      </c>
      <c r="BC246" s="589"/>
      <c r="BD246" s="589"/>
      <c r="BE246" s="589" t="s">
        <v>224</v>
      </c>
      <c r="BF246" s="589"/>
      <c r="BG246" s="589"/>
      <c r="BH246" s="589"/>
      <c r="BI246" s="589"/>
      <c r="BJ246" s="589"/>
      <c r="BK246" s="590"/>
      <c r="BL246" s="23"/>
      <c r="BM246" s="34"/>
      <c r="BP246" s="382" t="s">
        <v>896</v>
      </c>
      <c r="BQ246" s="383"/>
      <c r="BR246" s="383"/>
      <c r="BS246" s="383"/>
      <c r="BT246" s="383"/>
      <c r="BU246" s="383"/>
      <c r="BV246" s="383"/>
      <c r="BW246" s="383"/>
      <c r="BX246" s="383"/>
      <c r="BY246" s="383"/>
      <c r="BZ246" s="383"/>
      <c r="CA246" s="383"/>
      <c r="CB246" s="383"/>
      <c r="CC246" s="383"/>
      <c r="CD246" s="383"/>
      <c r="CE246" s="383"/>
      <c r="CF246" s="383"/>
      <c r="CG246" s="383"/>
      <c r="CH246" s="383"/>
      <c r="CI246" s="383"/>
      <c r="CJ246" s="383"/>
      <c r="CK246" s="383"/>
      <c r="CL246" s="383"/>
      <c r="CM246" s="383"/>
      <c r="CN246" s="383"/>
      <c r="CO246" s="383"/>
      <c r="CP246" s="383"/>
      <c r="CQ246" s="383"/>
      <c r="CR246" s="383"/>
      <c r="CS246" s="383"/>
      <c r="CT246" s="383"/>
      <c r="CU246" s="383"/>
      <c r="CV246" s="383"/>
      <c r="CW246" s="383"/>
      <c r="CX246" s="383"/>
      <c r="CY246" s="383"/>
      <c r="CZ246" s="383"/>
      <c r="DA246" s="383"/>
      <c r="DB246" s="383"/>
      <c r="DC246" s="383"/>
      <c r="DD246" s="383"/>
      <c r="DE246" s="383"/>
      <c r="DF246" s="383"/>
      <c r="DG246" s="383"/>
      <c r="DH246" s="383"/>
      <c r="DI246" s="383"/>
      <c r="DJ246" s="383"/>
      <c r="DK246" s="383"/>
      <c r="DL246" s="383"/>
      <c r="DM246" s="383"/>
      <c r="DN246" s="383"/>
      <c r="DO246" s="383"/>
      <c r="DP246" s="383"/>
      <c r="DQ246" s="383"/>
      <c r="DR246" s="383"/>
      <c r="DS246" s="383"/>
      <c r="DT246" s="384"/>
    </row>
    <row r="247" spans="2:124" ht="22.5" customHeight="1">
      <c r="B247" s="23"/>
      <c r="C247" s="23"/>
      <c r="D247" s="23"/>
      <c r="E247" s="1340"/>
      <c r="F247" s="1341"/>
      <c r="G247" s="1341"/>
      <c r="H247" s="1341"/>
      <c r="I247" s="1341"/>
      <c r="J247" s="1341"/>
      <c r="K247" s="1342"/>
      <c r="L247" s="1386"/>
      <c r="M247" s="1063"/>
      <c r="N247" s="1063"/>
      <c r="O247" s="1063"/>
      <c r="P247" s="1063"/>
      <c r="Q247" s="1063"/>
      <c r="R247" s="1063"/>
      <c r="S247" s="1063"/>
      <c r="T247" s="1063"/>
      <c r="U247" s="1063"/>
      <c r="V247" s="1063"/>
      <c r="W247" s="1063"/>
      <c r="X247" s="1063"/>
      <c r="Y247" s="1063"/>
      <c r="Z247" s="1063"/>
      <c r="AA247" s="1063"/>
      <c r="AB247" s="1063"/>
      <c r="AC247" s="1063"/>
      <c r="AD247" s="1063"/>
      <c r="AE247" s="1063"/>
      <c r="AF247" s="1063"/>
      <c r="AG247" s="1063"/>
      <c r="AH247" s="1063"/>
      <c r="AI247" s="1063"/>
      <c r="AJ247" s="1063"/>
      <c r="AK247" s="1063"/>
      <c r="AL247" s="1063"/>
      <c r="AM247" s="1063"/>
      <c r="AN247" s="1063"/>
      <c r="AO247" s="1063"/>
      <c r="AP247" s="1063"/>
      <c r="AQ247" s="1063"/>
      <c r="AR247" s="1063"/>
      <c r="AS247" s="1063"/>
      <c r="AT247" s="1063"/>
      <c r="AU247" s="1063"/>
      <c r="AV247" s="1063"/>
      <c r="AW247" s="1063"/>
      <c r="AX247" s="1063"/>
      <c r="AY247" s="1063"/>
      <c r="AZ247" s="1063"/>
      <c r="BA247" s="1063"/>
      <c r="BB247" s="1063"/>
      <c r="BC247" s="1063"/>
      <c r="BD247" s="1063"/>
      <c r="BE247" s="1170">
        <f>AN6</f>
        <v>0</v>
      </c>
      <c r="BF247" s="1170"/>
      <c r="BG247" s="1170"/>
      <c r="BH247" s="1170"/>
      <c r="BI247" s="1170"/>
      <c r="BJ247" s="1170"/>
      <c r="BK247" s="1171"/>
      <c r="BL247" s="23"/>
      <c r="BM247" s="30"/>
      <c r="BP247" s="385"/>
      <c r="BQ247" s="386"/>
      <c r="BR247" s="386"/>
      <c r="BS247" s="386"/>
      <c r="BT247" s="386"/>
      <c r="BU247" s="386"/>
      <c r="BV247" s="386"/>
      <c r="BW247" s="386"/>
      <c r="BX247" s="386"/>
      <c r="BY247" s="386"/>
      <c r="BZ247" s="386"/>
      <c r="CA247" s="386"/>
      <c r="CB247" s="386"/>
      <c r="CC247" s="386"/>
      <c r="CD247" s="386"/>
      <c r="CE247" s="386"/>
      <c r="CF247" s="386"/>
      <c r="CG247" s="386"/>
      <c r="CH247" s="386"/>
      <c r="CI247" s="386"/>
      <c r="CJ247" s="386"/>
      <c r="CK247" s="386"/>
      <c r="CL247" s="386"/>
      <c r="CM247" s="386"/>
      <c r="CN247" s="386"/>
      <c r="CO247" s="386"/>
      <c r="CP247" s="386"/>
      <c r="CQ247" s="386"/>
      <c r="CR247" s="386"/>
      <c r="CS247" s="386"/>
      <c r="CT247" s="386"/>
      <c r="CU247" s="386"/>
      <c r="CV247" s="386"/>
      <c r="CW247" s="386"/>
      <c r="CX247" s="386"/>
      <c r="CY247" s="386"/>
      <c r="CZ247" s="386"/>
      <c r="DA247" s="386"/>
      <c r="DB247" s="386"/>
      <c r="DC247" s="386"/>
      <c r="DD247" s="386"/>
      <c r="DE247" s="386"/>
      <c r="DF247" s="386"/>
      <c r="DG247" s="386"/>
      <c r="DH247" s="386"/>
      <c r="DI247" s="386"/>
      <c r="DJ247" s="386"/>
      <c r="DK247" s="386"/>
      <c r="DL247" s="386"/>
      <c r="DM247" s="386"/>
      <c r="DN247" s="386"/>
      <c r="DO247" s="386"/>
      <c r="DP247" s="386"/>
      <c r="DQ247" s="386"/>
      <c r="DR247" s="386"/>
      <c r="DS247" s="386"/>
      <c r="DT247" s="387"/>
    </row>
    <row r="248" spans="2:124" ht="22.5" customHeight="1">
      <c r="B248" s="23"/>
      <c r="C248" s="23"/>
      <c r="D248" s="23"/>
      <c r="E248" s="366" t="s">
        <v>225</v>
      </c>
      <c r="F248" s="952"/>
      <c r="G248" s="952"/>
      <c r="H248" s="952"/>
      <c r="I248" s="952"/>
      <c r="J248" s="952"/>
      <c r="K248" s="367"/>
      <c r="L248" s="1064">
        <f>L247*L242</f>
        <v>0</v>
      </c>
      <c r="M248" s="1065"/>
      <c r="N248" s="1065"/>
      <c r="O248" s="1065"/>
      <c r="P248" s="1065"/>
      <c r="Q248" s="1065"/>
      <c r="R248" s="1065"/>
      <c r="S248" s="1065"/>
      <c r="T248" s="1065"/>
      <c r="U248" s="1065">
        <f>U247*L242</f>
        <v>0</v>
      </c>
      <c r="V248" s="1065"/>
      <c r="W248" s="1065"/>
      <c r="X248" s="1065"/>
      <c r="Y248" s="1065"/>
      <c r="Z248" s="1065"/>
      <c r="AA248" s="1065"/>
      <c r="AB248" s="1065"/>
      <c r="AC248" s="1065"/>
      <c r="AD248" s="1065">
        <f>AD247*L242</f>
        <v>0</v>
      </c>
      <c r="AE248" s="1065"/>
      <c r="AF248" s="1065"/>
      <c r="AG248" s="1065"/>
      <c r="AH248" s="1065"/>
      <c r="AI248" s="1065"/>
      <c r="AJ248" s="1065"/>
      <c r="AK248" s="1065"/>
      <c r="AL248" s="1065"/>
      <c r="AM248" s="1065">
        <f>AM247*L242</f>
        <v>0</v>
      </c>
      <c r="AN248" s="1065"/>
      <c r="AO248" s="1065"/>
      <c r="AP248" s="1065"/>
      <c r="AQ248" s="1065"/>
      <c r="AR248" s="1065"/>
      <c r="AS248" s="1065"/>
      <c r="AT248" s="1065"/>
      <c r="AU248" s="1065"/>
      <c r="AV248" s="1065">
        <f>AV247*L242</f>
        <v>0</v>
      </c>
      <c r="AW248" s="1065"/>
      <c r="AX248" s="1065"/>
      <c r="AY248" s="1065"/>
      <c r="AZ248" s="1065"/>
      <c r="BA248" s="1065"/>
      <c r="BB248" s="1065"/>
      <c r="BC248" s="1065"/>
      <c r="BD248" s="1065"/>
      <c r="BE248" s="1335" t="s">
        <v>144</v>
      </c>
      <c r="BF248" s="1335"/>
      <c r="BG248" s="1335"/>
      <c r="BH248" s="1335"/>
      <c r="BI248" s="1335"/>
      <c r="BJ248" s="1335"/>
      <c r="BK248" s="1336"/>
      <c r="BL248" s="23"/>
      <c r="BM248" s="30"/>
      <c r="BP248" s="385"/>
      <c r="BQ248" s="386"/>
      <c r="BR248" s="386"/>
      <c r="BS248" s="386"/>
      <c r="BT248" s="386"/>
      <c r="BU248" s="386"/>
      <c r="BV248" s="386"/>
      <c r="BW248" s="386"/>
      <c r="BX248" s="386"/>
      <c r="BY248" s="386"/>
      <c r="BZ248" s="386"/>
      <c r="CA248" s="386"/>
      <c r="CB248" s="386"/>
      <c r="CC248" s="386"/>
      <c r="CD248" s="386"/>
      <c r="CE248" s="386"/>
      <c r="CF248" s="386"/>
      <c r="CG248" s="386"/>
      <c r="CH248" s="386"/>
      <c r="CI248" s="386"/>
      <c r="CJ248" s="386"/>
      <c r="CK248" s="386"/>
      <c r="CL248" s="386"/>
      <c r="CM248" s="386"/>
      <c r="CN248" s="386"/>
      <c r="CO248" s="386"/>
      <c r="CP248" s="386"/>
      <c r="CQ248" s="386"/>
      <c r="CR248" s="386"/>
      <c r="CS248" s="386"/>
      <c r="CT248" s="386"/>
      <c r="CU248" s="386"/>
      <c r="CV248" s="386"/>
      <c r="CW248" s="386"/>
      <c r="CX248" s="386"/>
      <c r="CY248" s="386"/>
      <c r="CZ248" s="386"/>
      <c r="DA248" s="386"/>
      <c r="DB248" s="386"/>
      <c r="DC248" s="386"/>
      <c r="DD248" s="386"/>
      <c r="DE248" s="386"/>
      <c r="DF248" s="386"/>
      <c r="DG248" s="386"/>
      <c r="DH248" s="386"/>
      <c r="DI248" s="386"/>
      <c r="DJ248" s="386"/>
      <c r="DK248" s="386"/>
      <c r="DL248" s="386"/>
      <c r="DM248" s="386"/>
      <c r="DN248" s="386"/>
      <c r="DO248" s="386"/>
      <c r="DP248" s="386"/>
      <c r="DQ248" s="386"/>
      <c r="DR248" s="386"/>
      <c r="DS248" s="386"/>
      <c r="DT248" s="387"/>
    </row>
    <row r="249" spans="2:124" ht="53.25" customHeight="1">
      <c r="B249" s="23"/>
      <c r="C249" s="23"/>
      <c r="D249" s="23"/>
      <c r="E249" s="1062" t="s">
        <v>226</v>
      </c>
      <c r="F249" s="952"/>
      <c r="G249" s="952"/>
      <c r="H249" s="952"/>
      <c r="I249" s="952"/>
      <c r="J249" s="952"/>
      <c r="K249" s="367"/>
      <c r="L249" s="816"/>
      <c r="M249" s="817"/>
      <c r="N249" s="817"/>
      <c r="O249" s="817"/>
      <c r="P249" s="817"/>
      <c r="Q249" s="817"/>
      <c r="R249" s="817"/>
      <c r="S249" s="817"/>
      <c r="T249" s="817"/>
      <c r="U249" s="817"/>
      <c r="V249" s="817"/>
      <c r="W249" s="817"/>
      <c r="X249" s="817"/>
      <c r="Y249" s="817"/>
      <c r="Z249" s="817"/>
      <c r="AA249" s="817"/>
      <c r="AB249" s="817"/>
      <c r="AC249" s="817"/>
      <c r="AD249" s="817"/>
      <c r="AE249" s="817"/>
      <c r="AF249" s="817"/>
      <c r="AG249" s="817"/>
      <c r="AH249" s="817"/>
      <c r="AI249" s="817"/>
      <c r="AJ249" s="817"/>
      <c r="AK249" s="817"/>
      <c r="AL249" s="817"/>
      <c r="AM249" s="817"/>
      <c r="AN249" s="817"/>
      <c r="AO249" s="817"/>
      <c r="AP249" s="817"/>
      <c r="AQ249" s="817"/>
      <c r="AR249" s="817"/>
      <c r="AS249" s="817"/>
      <c r="AT249" s="817"/>
      <c r="AU249" s="817"/>
      <c r="AV249" s="817"/>
      <c r="AW249" s="817"/>
      <c r="AX249" s="817"/>
      <c r="AY249" s="817"/>
      <c r="AZ249" s="817"/>
      <c r="BA249" s="817"/>
      <c r="BB249" s="817"/>
      <c r="BC249" s="817"/>
      <c r="BD249" s="817"/>
      <c r="BE249" s="817"/>
      <c r="BF249" s="817"/>
      <c r="BG249" s="817"/>
      <c r="BH249" s="817"/>
      <c r="BI249" s="817"/>
      <c r="BJ249" s="817"/>
      <c r="BK249" s="818"/>
      <c r="BL249" s="23"/>
      <c r="BM249" s="30"/>
      <c r="BP249" s="385"/>
      <c r="BQ249" s="386"/>
      <c r="BR249" s="386"/>
      <c r="BS249" s="386"/>
      <c r="BT249" s="386"/>
      <c r="BU249" s="386"/>
      <c r="BV249" s="386"/>
      <c r="BW249" s="386"/>
      <c r="BX249" s="386"/>
      <c r="BY249" s="386"/>
      <c r="BZ249" s="386"/>
      <c r="CA249" s="386"/>
      <c r="CB249" s="386"/>
      <c r="CC249" s="386"/>
      <c r="CD249" s="386"/>
      <c r="CE249" s="386"/>
      <c r="CF249" s="386"/>
      <c r="CG249" s="386"/>
      <c r="CH249" s="386"/>
      <c r="CI249" s="386"/>
      <c r="CJ249" s="386"/>
      <c r="CK249" s="386"/>
      <c r="CL249" s="386"/>
      <c r="CM249" s="386"/>
      <c r="CN249" s="386"/>
      <c r="CO249" s="386"/>
      <c r="CP249" s="386"/>
      <c r="CQ249" s="386"/>
      <c r="CR249" s="386"/>
      <c r="CS249" s="386"/>
      <c r="CT249" s="386"/>
      <c r="CU249" s="386"/>
      <c r="CV249" s="386"/>
      <c r="CW249" s="386"/>
      <c r="CX249" s="386"/>
      <c r="CY249" s="386"/>
      <c r="CZ249" s="386"/>
      <c r="DA249" s="386"/>
      <c r="DB249" s="386"/>
      <c r="DC249" s="386"/>
      <c r="DD249" s="386"/>
      <c r="DE249" s="386"/>
      <c r="DF249" s="386"/>
      <c r="DG249" s="386"/>
      <c r="DH249" s="386"/>
      <c r="DI249" s="386"/>
      <c r="DJ249" s="386"/>
      <c r="DK249" s="386"/>
      <c r="DL249" s="386"/>
      <c r="DM249" s="386"/>
      <c r="DN249" s="386"/>
      <c r="DO249" s="386"/>
      <c r="DP249" s="386"/>
      <c r="DQ249" s="386"/>
      <c r="DR249" s="386"/>
      <c r="DS249" s="386"/>
      <c r="DT249" s="387"/>
    </row>
    <row r="250" spans="2:124" ht="29.25" customHeight="1">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571"/>
      <c r="BK250" s="571"/>
      <c r="BL250" s="571"/>
      <c r="BP250" s="388"/>
      <c r="BQ250" s="389"/>
      <c r="BR250" s="389"/>
      <c r="BS250" s="389"/>
      <c r="BT250" s="389"/>
      <c r="BU250" s="389"/>
      <c r="BV250" s="389"/>
      <c r="BW250" s="389"/>
      <c r="BX250" s="389"/>
      <c r="BY250" s="389"/>
      <c r="BZ250" s="389"/>
      <c r="CA250" s="389"/>
      <c r="CB250" s="389"/>
      <c r="CC250" s="389"/>
      <c r="CD250" s="389"/>
      <c r="CE250" s="389"/>
      <c r="CF250" s="389"/>
      <c r="CG250" s="389"/>
      <c r="CH250" s="389"/>
      <c r="CI250" s="389"/>
      <c r="CJ250" s="389"/>
      <c r="CK250" s="389"/>
      <c r="CL250" s="389"/>
      <c r="CM250" s="389"/>
      <c r="CN250" s="389"/>
      <c r="CO250" s="389"/>
      <c r="CP250" s="389"/>
      <c r="CQ250" s="389"/>
      <c r="CR250" s="389"/>
      <c r="CS250" s="389"/>
      <c r="CT250" s="389"/>
      <c r="CU250" s="389"/>
      <c r="CV250" s="389"/>
      <c r="CW250" s="389"/>
      <c r="CX250" s="389"/>
      <c r="CY250" s="389"/>
      <c r="CZ250" s="389"/>
      <c r="DA250" s="389"/>
      <c r="DB250" s="389"/>
      <c r="DC250" s="389"/>
      <c r="DD250" s="389"/>
      <c r="DE250" s="389"/>
      <c r="DF250" s="389"/>
      <c r="DG250" s="389"/>
      <c r="DH250" s="389"/>
      <c r="DI250" s="389"/>
      <c r="DJ250" s="389"/>
      <c r="DK250" s="389"/>
      <c r="DL250" s="389"/>
      <c r="DM250" s="389"/>
      <c r="DN250" s="389"/>
      <c r="DO250" s="389"/>
      <c r="DP250" s="389"/>
      <c r="DQ250" s="389"/>
      <c r="DR250" s="389"/>
      <c r="DS250" s="389"/>
      <c r="DT250" s="390"/>
    </row>
  </sheetData>
  <sheetProtection algorithmName="SHA-512" hashValue="egwQpRp6mr06vynnQFecOSHd7mySRaPQd8TfTAuG1xEAGD8EsinNrv6zEj9WsujwbxF6gTjiPjuLvC6baZWevg==" saltValue="1eeiT2xFcLvot7xCDjBbug==" spinCount="100000" sheet="1" objects="1" scenarios="1" formatCells="0"/>
  <mergeCells count="641">
    <mergeCell ref="AO4:BB4"/>
    <mergeCell ref="BC4:BK4"/>
    <mergeCell ref="BE248:BK248"/>
    <mergeCell ref="L249:BK249"/>
    <mergeCell ref="E246:K247"/>
    <mergeCell ref="P246:Q246"/>
    <mergeCell ref="BP143:DT145"/>
    <mergeCell ref="BP185:DT186"/>
    <mergeCell ref="BP183:DT184"/>
    <mergeCell ref="BP179:DT182"/>
    <mergeCell ref="BP18:DT19"/>
    <mergeCell ref="BP164:DT169"/>
    <mergeCell ref="BN26:DT28"/>
    <mergeCell ref="BN51:DT53"/>
    <mergeCell ref="BN48:DT50"/>
    <mergeCell ref="BN54:DT56"/>
    <mergeCell ref="BN104:DT105"/>
    <mergeCell ref="BN106:DT106"/>
    <mergeCell ref="BN81:DT82"/>
    <mergeCell ref="AD248:AL248"/>
    <mergeCell ref="AM248:AU248"/>
    <mergeCell ref="AV248:BD248"/>
    <mergeCell ref="L247:T247"/>
    <mergeCell ref="BN157:BN159"/>
    <mergeCell ref="BN199:BN200"/>
    <mergeCell ref="BN88:DT90"/>
    <mergeCell ref="BP199:DT200"/>
    <mergeCell ref="BP201:DT202"/>
    <mergeCell ref="BN201:BN202"/>
    <mergeCell ref="BP193:DT194"/>
    <mergeCell ref="BN193:BN194"/>
    <mergeCell ref="BP161:DT162"/>
    <mergeCell ref="BP157:DT160"/>
    <mergeCell ref="BP16:DT17"/>
    <mergeCell ref="BP12:DT15"/>
    <mergeCell ref="BP238:DT240"/>
    <mergeCell ref="BP242:DT244"/>
    <mergeCell ref="BP224:DT229"/>
    <mergeCell ref="BP230:DT232"/>
    <mergeCell ref="BP235:DT235"/>
    <mergeCell ref="BP233:DT234"/>
    <mergeCell ref="BO40:BQ40"/>
    <mergeCell ref="BR40:BU40"/>
    <mergeCell ref="BP197:DT197"/>
    <mergeCell ref="BP203:DT204"/>
    <mergeCell ref="BP7:DT11"/>
    <mergeCell ref="BN22:DT24"/>
    <mergeCell ref="BN29:DT31"/>
    <mergeCell ref="BN78:DT79"/>
    <mergeCell ref="BN75:DT77"/>
    <mergeCell ref="BN95:DT98"/>
    <mergeCell ref="BP170:DT174"/>
    <mergeCell ref="BP175:DT178"/>
    <mergeCell ref="BN160:BN162"/>
    <mergeCell ref="BN153:BN154"/>
    <mergeCell ref="BP146:DT148"/>
    <mergeCell ref="BP149:DT150"/>
    <mergeCell ref="BP151:DT151"/>
    <mergeCell ref="BP152:DT153"/>
    <mergeCell ref="BP154:DT156"/>
    <mergeCell ref="BN150:BN152"/>
    <mergeCell ref="BN34:DT37"/>
    <mergeCell ref="BN38:DT39"/>
    <mergeCell ref="BN41:DT42"/>
    <mergeCell ref="BN67:DT72"/>
    <mergeCell ref="BN73:DT74"/>
    <mergeCell ref="BN44:DT45"/>
    <mergeCell ref="BN46:DT47"/>
    <mergeCell ref="BN61:DT66"/>
    <mergeCell ref="D245:R245"/>
    <mergeCell ref="AM246:AP246"/>
    <mergeCell ref="D179:R179"/>
    <mergeCell ref="BN195:BN196"/>
    <mergeCell ref="BP195:DT195"/>
    <mergeCell ref="L187:BK189"/>
    <mergeCell ref="BN187:BN189"/>
    <mergeCell ref="BP187:DT188"/>
    <mergeCell ref="E193:K194"/>
    <mergeCell ref="L238:BK238"/>
    <mergeCell ref="E238:K238"/>
    <mergeCell ref="AF242:AP242"/>
    <mergeCell ref="AY242:BH242"/>
    <mergeCell ref="AQ242:AS242"/>
    <mergeCell ref="E241:K241"/>
    <mergeCell ref="L241:BK241"/>
    <mergeCell ref="R246:T246"/>
    <mergeCell ref="AJ246:AL246"/>
    <mergeCell ref="AV246:AY246"/>
    <mergeCell ref="L246:O246"/>
    <mergeCell ref="L203:BK204"/>
    <mergeCell ref="BN203:BN204"/>
    <mergeCell ref="BN208:DT210"/>
    <mergeCell ref="BN197:BN198"/>
    <mergeCell ref="U247:AC247"/>
    <mergeCell ref="BP246:DT250"/>
    <mergeCell ref="E231:BK232"/>
    <mergeCell ref="L181:BK183"/>
    <mergeCell ref="BN181:BN183"/>
    <mergeCell ref="E184:K186"/>
    <mergeCell ref="L184:BK186"/>
    <mergeCell ref="BN184:BN186"/>
    <mergeCell ref="L175:T175"/>
    <mergeCell ref="U175:Z175"/>
    <mergeCell ref="AA175:AQ175"/>
    <mergeCell ref="BN216:DT218"/>
    <mergeCell ref="E187:K189"/>
    <mergeCell ref="BE247:BK247"/>
    <mergeCell ref="AH246:AI246"/>
    <mergeCell ref="AA246:AC246"/>
    <mergeCell ref="AS246:AU246"/>
    <mergeCell ref="BI222:BL223"/>
    <mergeCell ref="BJ205:BL206"/>
    <mergeCell ref="E192:K192"/>
    <mergeCell ref="L192:BK192"/>
    <mergeCell ref="E227:K227"/>
    <mergeCell ref="L208:BK211"/>
    <mergeCell ref="AD247:AL247"/>
    <mergeCell ref="F127:K127"/>
    <mergeCell ref="L123:AU123"/>
    <mergeCell ref="F105:K105"/>
    <mergeCell ref="F115:K115"/>
    <mergeCell ref="L115:BK115"/>
    <mergeCell ref="L112:BK112"/>
    <mergeCell ref="L110:BK110"/>
    <mergeCell ref="F113:K113"/>
    <mergeCell ref="D122:BL122"/>
    <mergeCell ref="E117:E119"/>
    <mergeCell ref="L117:AA117"/>
    <mergeCell ref="AB117:AF117"/>
    <mergeCell ref="AG117:AS117"/>
    <mergeCell ref="AT117:AX117"/>
    <mergeCell ref="F107:K107"/>
    <mergeCell ref="L111:AA111"/>
    <mergeCell ref="AB111:AF111"/>
    <mergeCell ref="L108:AA108"/>
    <mergeCell ref="F123:K123"/>
    <mergeCell ref="F116:K116"/>
    <mergeCell ref="L116:BK116"/>
    <mergeCell ref="L106:BK106"/>
    <mergeCell ref="L105:AA105"/>
    <mergeCell ref="AG108:AS108"/>
    <mergeCell ref="AM247:AU247"/>
    <mergeCell ref="L113:BK113"/>
    <mergeCell ref="F112:K112"/>
    <mergeCell ref="V73:BK73"/>
    <mergeCell ref="E72:K72"/>
    <mergeCell ref="E88:K88"/>
    <mergeCell ref="L73:M73"/>
    <mergeCell ref="L87:AO87"/>
    <mergeCell ref="E91:K91"/>
    <mergeCell ref="E87:K87"/>
    <mergeCell ref="AU86:BK86"/>
    <mergeCell ref="L86:AO86"/>
    <mergeCell ref="AB76:AI76"/>
    <mergeCell ref="N88:P88"/>
    <mergeCell ref="BH87:BK87"/>
    <mergeCell ref="E208:K215"/>
    <mergeCell ref="L212:BK215"/>
    <mergeCell ref="L216:BK218"/>
    <mergeCell ref="E216:K221"/>
    <mergeCell ref="L219:BK221"/>
    <mergeCell ref="E94:K95"/>
    <mergeCell ref="E105:E107"/>
    <mergeCell ref="L74:BK75"/>
    <mergeCell ref="E145:K145"/>
    <mergeCell ref="E249:K249"/>
    <mergeCell ref="AQ246:AR246"/>
    <mergeCell ref="AV247:BD247"/>
    <mergeCell ref="E248:K248"/>
    <mergeCell ref="L248:T248"/>
    <mergeCell ref="U248:AC248"/>
    <mergeCell ref="AT114:AX114"/>
    <mergeCell ref="L107:BK107"/>
    <mergeCell ref="E108:E110"/>
    <mergeCell ref="F108:K108"/>
    <mergeCell ref="U169:AE169"/>
    <mergeCell ref="L170:BK170"/>
    <mergeCell ref="E174:K174"/>
    <mergeCell ref="L174:BK174"/>
    <mergeCell ref="E180:K180"/>
    <mergeCell ref="AR175:AW175"/>
    <mergeCell ref="AX175:BK175"/>
    <mergeCell ref="L180:BK180"/>
    <mergeCell ref="S169:T169"/>
    <mergeCell ref="E175:K175"/>
    <mergeCell ref="AT108:AX108"/>
    <mergeCell ref="AY108:BK108"/>
    <mergeCell ref="F110:K110"/>
    <mergeCell ref="E230:BK230"/>
    <mergeCell ref="D3:BK3"/>
    <mergeCell ref="D8:T8"/>
    <mergeCell ref="D14:Q14"/>
    <mergeCell ref="F103:K103"/>
    <mergeCell ref="L103:BK103"/>
    <mergeCell ref="F104:K104"/>
    <mergeCell ref="BI98:BL98"/>
    <mergeCell ref="R88:U88"/>
    <mergeCell ref="E97:K97"/>
    <mergeCell ref="E96:K96"/>
    <mergeCell ref="H56:K56"/>
    <mergeCell ref="H57:K57"/>
    <mergeCell ref="AY51:BB51"/>
    <mergeCell ref="BC51:BI51"/>
    <mergeCell ref="R52:U52"/>
    <mergeCell ref="BF45:BH45"/>
    <mergeCell ref="BD45:BE45"/>
    <mergeCell ref="BJ51:BK51"/>
    <mergeCell ref="L55:AE55"/>
    <mergeCell ref="AI58:AK58"/>
    <mergeCell ref="AH47:AP47"/>
    <mergeCell ref="BF48:BK48"/>
    <mergeCell ref="D69:AL69"/>
    <mergeCell ref="E74:K75"/>
    <mergeCell ref="AL55:AO55"/>
    <mergeCell ref="AP56:BK56"/>
    <mergeCell ref="AF57:AH57"/>
    <mergeCell ref="E54:G58"/>
    <mergeCell ref="H54:K54"/>
    <mergeCell ref="H55:K55"/>
    <mergeCell ref="L102:AA102"/>
    <mergeCell ref="H59:K59"/>
    <mergeCell ref="AB91:AI91"/>
    <mergeCell ref="AJ91:BK91"/>
    <mergeCell ref="BI66:BL66"/>
    <mergeCell ref="L71:AO71"/>
    <mergeCell ref="N73:P73"/>
    <mergeCell ref="E82:K82"/>
    <mergeCell ref="V88:BK88"/>
    <mergeCell ref="AP54:BK54"/>
    <mergeCell ref="H58:K58"/>
    <mergeCell ref="AF60:AG60"/>
    <mergeCell ref="AP71:AT71"/>
    <mergeCell ref="AH59:AX59"/>
    <mergeCell ref="L60:AE60"/>
    <mergeCell ref="L76:AA76"/>
    <mergeCell ref="AP86:AT86"/>
    <mergeCell ref="E81:K81"/>
    <mergeCell ref="AG45:AI45"/>
    <mergeCell ref="L65:BK65"/>
    <mergeCell ref="E73:K73"/>
    <mergeCell ref="L56:AE56"/>
    <mergeCell ref="AY53:BB53"/>
    <mergeCell ref="BC53:BI53"/>
    <mergeCell ref="BJ53:BK53"/>
    <mergeCell ref="AL54:AO54"/>
    <mergeCell ref="E53:K53"/>
    <mergeCell ref="E65:K65"/>
    <mergeCell ref="AF59:AG59"/>
    <mergeCell ref="E59:G60"/>
    <mergeCell ref="H60:K60"/>
    <mergeCell ref="AL56:AO56"/>
    <mergeCell ref="R73:U73"/>
    <mergeCell ref="BH72:BK72"/>
    <mergeCell ref="L72:AO72"/>
    <mergeCell ref="AP72:AT72"/>
    <mergeCell ref="AU72:BG72"/>
    <mergeCell ref="AI55:AK55"/>
    <mergeCell ref="AP55:BK55"/>
    <mergeCell ref="AF55:AH55"/>
    <mergeCell ref="AU71:BK71"/>
    <mergeCell ref="BD59:BF59"/>
    <mergeCell ref="R42:U42"/>
    <mergeCell ref="L51:AX51"/>
    <mergeCell ref="L52:M52"/>
    <mergeCell ref="BI45:BK45"/>
    <mergeCell ref="AM38:AQ38"/>
    <mergeCell ref="AR38:BK38"/>
    <mergeCell ref="AJ44:BK44"/>
    <mergeCell ref="AB44:AI44"/>
    <mergeCell ref="D50:BB50"/>
    <mergeCell ref="BJ47:BK47"/>
    <mergeCell ref="V52:BK52"/>
    <mergeCell ref="N52:P52"/>
    <mergeCell ref="E48:AA48"/>
    <mergeCell ref="E39:K39"/>
    <mergeCell ref="L39:AL39"/>
    <mergeCell ref="E52:K52"/>
    <mergeCell ref="E47:K47"/>
    <mergeCell ref="E51:K51"/>
    <mergeCell ref="AH48:BE48"/>
    <mergeCell ref="AJ45:AL45"/>
    <mergeCell ref="E46:K46"/>
    <mergeCell ref="I43:K43"/>
    <mergeCell ref="I44:K44"/>
    <mergeCell ref="AZ45:BC45"/>
    <mergeCell ref="BE26:BH26"/>
    <mergeCell ref="Y10:AA10"/>
    <mergeCell ref="L11:Z11"/>
    <mergeCell ref="BI33:BL33"/>
    <mergeCell ref="L43:AA43"/>
    <mergeCell ref="AB43:AI43"/>
    <mergeCell ref="N42:P42"/>
    <mergeCell ref="L44:AA44"/>
    <mergeCell ref="I30:S30"/>
    <mergeCell ref="D22:U22"/>
    <mergeCell ref="E23:K23"/>
    <mergeCell ref="E15:K16"/>
    <mergeCell ref="L15:BK16"/>
    <mergeCell ref="E17:K18"/>
    <mergeCell ref="L17:BK18"/>
    <mergeCell ref="L23:O23"/>
    <mergeCell ref="D25:AA25"/>
    <mergeCell ref="BA26:BD26"/>
    <mergeCell ref="E26:H26"/>
    <mergeCell ref="AP26:AZ26"/>
    <mergeCell ref="I26:U26"/>
    <mergeCell ref="V26:X26"/>
    <mergeCell ref="E19:K20"/>
    <mergeCell ref="L19:BK20"/>
    <mergeCell ref="E29:H29"/>
    <mergeCell ref="BA29:BK29"/>
    <mergeCell ref="N41:P41"/>
    <mergeCell ref="L38:AL38"/>
    <mergeCell ref="L40:M40"/>
    <mergeCell ref="N40:P40"/>
    <mergeCell ref="AP28:AZ28"/>
    <mergeCell ref="BA28:BK28"/>
    <mergeCell ref="I29:S29"/>
    <mergeCell ref="AE29:AO29"/>
    <mergeCell ref="AP29:AZ29"/>
    <mergeCell ref="E41:K41"/>
    <mergeCell ref="E40:K40"/>
    <mergeCell ref="R40:U40"/>
    <mergeCell ref="E37:K37"/>
    <mergeCell ref="E38:K38"/>
    <mergeCell ref="AE28:AO28"/>
    <mergeCell ref="T29:AD29"/>
    <mergeCell ref="D36:N36"/>
    <mergeCell ref="I31:S31"/>
    <mergeCell ref="E30:H30"/>
    <mergeCell ref="E31:H31"/>
    <mergeCell ref="AR39:BK39"/>
    <mergeCell ref="L41:M41"/>
    <mergeCell ref="E5:K5"/>
    <mergeCell ref="BC6:BH6"/>
    <mergeCell ref="BI6:BK6"/>
    <mergeCell ref="AN6:AS6"/>
    <mergeCell ref="E10:K10"/>
    <mergeCell ref="L10:S10"/>
    <mergeCell ref="T10:X10"/>
    <mergeCell ref="BA11:BK11"/>
    <mergeCell ref="F12:K12"/>
    <mergeCell ref="L12:Z12"/>
    <mergeCell ref="AA12:AS12"/>
    <mergeCell ref="AT12:AZ12"/>
    <mergeCell ref="BA12:BK12"/>
    <mergeCell ref="E6:K6"/>
    <mergeCell ref="E9:K9"/>
    <mergeCell ref="L9:BK9"/>
    <mergeCell ref="AP10:BK10"/>
    <mergeCell ref="E11:E12"/>
    <mergeCell ref="F11:K11"/>
    <mergeCell ref="AT6:AY6"/>
    <mergeCell ref="AZ6:BB6"/>
    <mergeCell ref="X6:AH6"/>
    <mergeCell ref="AI6:AM6"/>
    <mergeCell ref="AM39:AQ39"/>
    <mergeCell ref="V41:BK41"/>
    <mergeCell ref="R41:U41"/>
    <mergeCell ref="L47:P47"/>
    <mergeCell ref="BE47:BI47"/>
    <mergeCell ref="AM45:AN45"/>
    <mergeCell ref="AV47:AW47"/>
    <mergeCell ref="AX47:BD47"/>
    <mergeCell ref="AQ46:AT46"/>
    <mergeCell ref="AU46:BK46"/>
    <mergeCell ref="AR45:AS45"/>
    <mergeCell ref="AT45:AY45"/>
    <mergeCell ref="AM46:AP46"/>
    <mergeCell ref="V42:BK42"/>
    <mergeCell ref="AJ43:BK43"/>
    <mergeCell ref="AF46:AL46"/>
    <mergeCell ref="L46:W46"/>
    <mergeCell ref="AO45:AQ45"/>
    <mergeCell ref="E45:AF45"/>
    <mergeCell ref="AQ47:AU47"/>
    <mergeCell ref="E43:H44"/>
    <mergeCell ref="E42:K42"/>
    <mergeCell ref="L42:M42"/>
    <mergeCell ref="X46:AE46"/>
    <mergeCell ref="L37:AL37"/>
    <mergeCell ref="AM26:AO26"/>
    <mergeCell ref="Y26:AL26"/>
    <mergeCell ref="BI26:BK26"/>
    <mergeCell ref="AI56:AK56"/>
    <mergeCell ref="AF56:AH56"/>
    <mergeCell ref="T28:AD28"/>
    <mergeCell ref="I28:S28"/>
    <mergeCell ref="E28:H28"/>
    <mergeCell ref="AE30:AO30"/>
    <mergeCell ref="AP30:AZ30"/>
    <mergeCell ref="T30:AD30"/>
    <mergeCell ref="T31:AD31"/>
    <mergeCell ref="BA31:BK31"/>
    <mergeCell ref="Q47:AG47"/>
    <mergeCell ref="BA30:BK30"/>
    <mergeCell ref="AE31:AO31"/>
    <mergeCell ref="AP31:AZ31"/>
    <mergeCell ref="L53:AX53"/>
    <mergeCell ref="L54:AE54"/>
    <mergeCell ref="AF54:AH54"/>
    <mergeCell ref="AI54:AK54"/>
    <mergeCell ref="AB48:AG48"/>
    <mergeCell ref="V40:BK40"/>
    <mergeCell ref="E85:K85"/>
    <mergeCell ref="L85:AO85"/>
    <mergeCell ref="E76:K76"/>
    <mergeCell ref="L81:BK81"/>
    <mergeCell ref="E86:K86"/>
    <mergeCell ref="D84:AD84"/>
    <mergeCell ref="E79:K80"/>
    <mergeCell ref="L79:BK80"/>
    <mergeCell ref="E71:K71"/>
    <mergeCell ref="E70:K70"/>
    <mergeCell ref="L70:AO70"/>
    <mergeCell ref="BJ59:BK59"/>
    <mergeCell ref="BD60:BF60"/>
    <mergeCell ref="AY59:BC59"/>
    <mergeCell ref="L59:AE59"/>
    <mergeCell ref="BG59:BI59"/>
    <mergeCell ref="E77:K78"/>
    <mergeCell ref="L77:BK78"/>
    <mergeCell ref="AI57:AK57"/>
    <mergeCell ref="AL57:AO57"/>
    <mergeCell ref="D62:AP62"/>
    <mergeCell ref="BG60:BI60"/>
    <mergeCell ref="BJ60:BK60"/>
    <mergeCell ref="E63:BK63"/>
    <mergeCell ref="E64:BK64"/>
    <mergeCell ref="AH60:AX60"/>
    <mergeCell ref="AY60:BC60"/>
    <mergeCell ref="L57:AE57"/>
    <mergeCell ref="L58:AE58"/>
    <mergeCell ref="AP57:BK57"/>
    <mergeCell ref="AL58:AO58"/>
    <mergeCell ref="AP58:BK58"/>
    <mergeCell ref="AF58:AH58"/>
    <mergeCell ref="E102:E104"/>
    <mergeCell ref="L104:BK104"/>
    <mergeCell ref="AG102:AS102"/>
    <mergeCell ref="E89:K90"/>
    <mergeCell ref="L89:BK90"/>
    <mergeCell ref="AT102:AX102"/>
    <mergeCell ref="AY102:BK102"/>
    <mergeCell ref="L96:BK96"/>
    <mergeCell ref="AB102:AF102"/>
    <mergeCell ref="D101:AR101"/>
    <mergeCell ref="L97:BK97"/>
    <mergeCell ref="L94:BK95"/>
    <mergeCell ref="F102:K102"/>
    <mergeCell ref="BI242:BK242"/>
    <mergeCell ref="E203:K204"/>
    <mergeCell ref="E181:K183"/>
    <mergeCell ref="AG111:AS111"/>
    <mergeCell ref="L114:AA114"/>
    <mergeCell ref="AB114:AF114"/>
    <mergeCell ref="L160:BK162"/>
    <mergeCell ref="E150:K152"/>
    <mergeCell ref="L150:BK152"/>
    <mergeCell ref="L146:AI146"/>
    <mergeCell ref="E153:K154"/>
    <mergeCell ref="L153:BK154"/>
    <mergeCell ref="E157:K159"/>
    <mergeCell ref="L157:BK159"/>
    <mergeCell ref="E111:E113"/>
    <mergeCell ref="E129:E130"/>
    <mergeCell ref="AV129:AY129"/>
    <mergeCell ref="F126:K126"/>
    <mergeCell ref="L126:BK126"/>
    <mergeCell ref="E127:E128"/>
    <mergeCell ref="L127:AU127"/>
    <mergeCell ref="AV127:AY127"/>
    <mergeCell ref="AZ127:BK127"/>
    <mergeCell ref="BI190:BL191"/>
    <mergeCell ref="E170:K170"/>
    <mergeCell ref="E133:E134"/>
    <mergeCell ref="D207:AZ207"/>
    <mergeCell ref="E173:K173"/>
    <mergeCell ref="L173:AQ173"/>
    <mergeCell ref="AR173:AW173"/>
    <mergeCell ref="AX173:BK173"/>
    <mergeCell ref="AF169:AI169"/>
    <mergeCell ref="AJ169:AT169"/>
    <mergeCell ref="AU169:BK169"/>
    <mergeCell ref="D172:AW172"/>
    <mergeCell ref="L169:R169"/>
    <mergeCell ref="L195:BK196"/>
    <mergeCell ref="F134:K134"/>
    <mergeCell ref="L134:BK134"/>
    <mergeCell ref="L133:AU133"/>
    <mergeCell ref="F136:K136"/>
    <mergeCell ref="BK141:BL141"/>
    <mergeCell ref="L201:BK202"/>
    <mergeCell ref="BH163:BL163"/>
    <mergeCell ref="D149:AX149"/>
    <mergeCell ref="D156:Y156"/>
    <mergeCell ref="D166:U166"/>
    <mergeCell ref="L137:AU137"/>
    <mergeCell ref="BE246:BK246"/>
    <mergeCell ref="AD246:AG246"/>
    <mergeCell ref="U246:X246"/>
    <mergeCell ref="Y246:Z246"/>
    <mergeCell ref="E201:K202"/>
    <mergeCell ref="F240:K240"/>
    <mergeCell ref="AT242:AX242"/>
    <mergeCell ref="L227:BK227"/>
    <mergeCell ref="D229:AG229"/>
    <mergeCell ref="E239:E240"/>
    <mergeCell ref="L239:BK239"/>
    <mergeCell ref="D226:AD226"/>
    <mergeCell ref="D237:R237"/>
    <mergeCell ref="L242:V242"/>
    <mergeCell ref="W242:Y242"/>
    <mergeCell ref="Z242:AE242"/>
    <mergeCell ref="F239:K239"/>
    <mergeCell ref="E242:E243"/>
    <mergeCell ref="F242:K242"/>
    <mergeCell ref="F243:K243"/>
    <mergeCell ref="E233:BK233"/>
    <mergeCell ref="E234:BK235"/>
    <mergeCell ref="L243:BK243"/>
    <mergeCell ref="L240:BK240"/>
    <mergeCell ref="E131:E132"/>
    <mergeCell ref="E146:K146"/>
    <mergeCell ref="AJ146:AQ146"/>
    <mergeCell ref="F133:K133"/>
    <mergeCell ref="AV133:AY133"/>
    <mergeCell ref="AZ133:BK133"/>
    <mergeCell ref="BJ250:BL250"/>
    <mergeCell ref="E168:K168"/>
    <mergeCell ref="L168:BK168"/>
    <mergeCell ref="E169:K169"/>
    <mergeCell ref="E139:E140"/>
    <mergeCell ref="F139:K139"/>
    <mergeCell ref="L139:AU139"/>
    <mergeCell ref="AV139:AY139"/>
    <mergeCell ref="AZ139:BK139"/>
    <mergeCell ref="F140:K140"/>
    <mergeCell ref="L140:BK140"/>
    <mergeCell ref="AJ145:AQ145"/>
    <mergeCell ref="E147:K147"/>
    <mergeCell ref="L147:BK147"/>
    <mergeCell ref="AR146:BK146"/>
    <mergeCell ref="AR145:AZ145"/>
    <mergeCell ref="AZ246:BA246"/>
    <mergeCell ref="BB246:BD246"/>
    <mergeCell ref="AB105:AF105"/>
    <mergeCell ref="AG105:AS105"/>
    <mergeCell ref="AT105:AX105"/>
    <mergeCell ref="AY105:BK105"/>
    <mergeCell ref="AP87:AT87"/>
    <mergeCell ref="L91:AA91"/>
    <mergeCell ref="AJ76:BK76"/>
    <mergeCell ref="L82:BK82"/>
    <mergeCell ref="L88:M88"/>
    <mergeCell ref="AU87:BG87"/>
    <mergeCell ref="F118:K118"/>
    <mergeCell ref="L118:BK118"/>
    <mergeCell ref="F119:K119"/>
    <mergeCell ref="AZ125:BK125"/>
    <mergeCell ref="L132:BK132"/>
    <mergeCell ref="AZ129:BK129"/>
    <mergeCell ref="F130:K130"/>
    <mergeCell ref="F111:K111"/>
    <mergeCell ref="F106:K106"/>
    <mergeCell ref="AY111:BK111"/>
    <mergeCell ref="BI120:BL120"/>
    <mergeCell ref="AY117:BK117"/>
    <mergeCell ref="L131:AU131"/>
    <mergeCell ref="F124:K124"/>
    <mergeCell ref="AV123:AY123"/>
    <mergeCell ref="AZ131:BK131"/>
    <mergeCell ref="F117:K117"/>
    <mergeCell ref="AG114:AS114"/>
    <mergeCell ref="L109:BK109"/>
    <mergeCell ref="F128:K128"/>
    <mergeCell ref="L128:BK128"/>
    <mergeCell ref="AZ123:BK123"/>
    <mergeCell ref="L124:BK124"/>
    <mergeCell ref="AB108:AF108"/>
    <mergeCell ref="AV137:AY137"/>
    <mergeCell ref="AZ137:BK137"/>
    <mergeCell ref="F138:K138"/>
    <mergeCell ref="L138:BK138"/>
    <mergeCell ref="E135:E136"/>
    <mergeCell ref="F135:K135"/>
    <mergeCell ref="E160:K162"/>
    <mergeCell ref="AV135:AY135"/>
    <mergeCell ref="D144:W144"/>
    <mergeCell ref="AZ135:BK135"/>
    <mergeCell ref="L136:BK136"/>
    <mergeCell ref="E137:E138"/>
    <mergeCell ref="F137:K137"/>
    <mergeCell ref="E125:E126"/>
    <mergeCell ref="BA145:BK145"/>
    <mergeCell ref="BP2:DT6"/>
    <mergeCell ref="E4:K4"/>
    <mergeCell ref="L5:BK5"/>
    <mergeCell ref="BN122:DT125"/>
    <mergeCell ref="BN126:DT127"/>
    <mergeCell ref="BN128:DT128"/>
    <mergeCell ref="BN84:DT87"/>
    <mergeCell ref="BN91:DT92"/>
    <mergeCell ref="E92:K93"/>
    <mergeCell ref="L92:BK93"/>
    <mergeCell ref="AT111:AX111"/>
    <mergeCell ref="F109:K109"/>
    <mergeCell ref="BN19:BN20"/>
    <mergeCell ref="BN15:BN16"/>
    <mergeCell ref="BN17:BN18"/>
    <mergeCell ref="AA11:AS11"/>
    <mergeCell ref="AG10:AJ10"/>
    <mergeCell ref="AB10:AF10"/>
    <mergeCell ref="AT11:AZ11"/>
    <mergeCell ref="AK10:AO10"/>
    <mergeCell ref="L4:AN4"/>
    <mergeCell ref="L6:W6"/>
    <mergeCell ref="E114:E116"/>
    <mergeCell ref="BN100:DT103"/>
    <mergeCell ref="E199:K200"/>
    <mergeCell ref="L199:BK200"/>
    <mergeCell ref="E197:K198"/>
    <mergeCell ref="L197:BK198"/>
    <mergeCell ref="L193:BK194"/>
    <mergeCell ref="F114:K114"/>
    <mergeCell ref="AY114:BK114"/>
    <mergeCell ref="F129:K129"/>
    <mergeCell ref="F125:K125"/>
    <mergeCell ref="L125:AU125"/>
    <mergeCell ref="AV125:AY125"/>
    <mergeCell ref="F132:K132"/>
    <mergeCell ref="F131:K131"/>
    <mergeCell ref="L129:AU129"/>
    <mergeCell ref="L130:BK130"/>
    <mergeCell ref="AV131:AY131"/>
    <mergeCell ref="E167:BD167"/>
    <mergeCell ref="L119:BK119"/>
    <mergeCell ref="E195:K196"/>
    <mergeCell ref="L145:AI145"/>
    <mergeCell ref="E123:E124"/>
    <mergeCell ref="L135:AU135"/>
  </mergeCells>
  <phoneticPr fontId="2"/>
  <conditionalFormatting sqref="E89">
    <cfRule type="expression" dxfId="861" priority="128">
      <formula>IF($L$89="",TRUE,FALSE)</formula>
    </cfRule>
  </conditionalFormatting>
  <conditionalFormatting sqref="E157">
    <cfRule type="expression" dxfId="860" priority="80">
      <formula>IF($L$157="",TRUE,FALSE)</formula>
    </cfRule>
  </conditionalFormatting>
  <conditionalFormatting sqref="E181">
    <cfRule type="expression" dxfId="859" priority="62">
      <formula>IF($L$181="",TRUE,FALSE)</formula>
    </cfRule>
  </conditionalFormatting>
  <conditionalFormatting sqref="E184">
    <cfRule type="expression" dxfId="858" priority="60">
      <formula>IF($L$184="",TRUE,FALSE)</formula>
    </cfRule>
  </conditionalFormatting>
  <conditionalFormatting sqref="E187">
    <cfRule type="expression" dxfId="857" priority="58">
      <formula>IF($L$187="",TRUE,FALSE)</formula>
    </cfRule>
  </conditionalFormatting>
  <conditionalFormatting sqref="E193">
    <cfRule type="expression" dxfId="856" priority="56">
      <formula>IF($L$193="",TRUE,FALSE)</formula>
    </cfRule>
  </conditionalFormatting>
  <conditionalFormatting sqref="E201">
    <cfRule type="expression" dxfId="855" priority="48">
      <formula>IF($L$201="",TRUE,FALSE)</formula>
    </cfRule>
  </conditionalFormatting>
  <conditionalFormatting sqref="E203">
    <cfRule type="expression" dxfId="854" priority="46">
      <formula>IF($L$203="",TRUE,FALSE)</formula>
    </cfRule>
  </conditionalFormatting>
  <conditionalFormatting sqref="E208">
    <cfRule type="expression" dxfId="853" priority="44">
      <formula>IF($L$208="",TRUE,FALSE)</formula>
    </cfRule>
  </conditionalFormatting>
  <conditionalFormatting sqref="E54:G58">
    <cfRule type="expression" dxfId="852" priority="148">
      <formula>IF($L$54="",TRUE,FALSE)</formula>
    </cfRule>
  </conditionalFormatting>
  <conditionalFormatting sqref="E26:H26">
    <cfRule type="expression" dxfId="851" priority="163">
      <formula>IF($Y$26="",TRUE,FALSE)</formula>
    </cfRule>
  </conditionalFormatting>
  <conditionalFormatting sqref="E4:K4">
    <cfRule type="expression" dxfId="850" priority="177">
      <formula>IF($L$4="",TRUE,FALSE)</formula>
    </cfRule>
  </conditionalFormatting>
  <conditionalFormatting sqref="E5:K5">
    <cfRule type="expression" dxfId="849" priority="176">
      <formula>IF($L$5="",TRUE,FALSE)</formula>
    </cfRule>
  </conditionalFormatting>
  <conditionalFormatting sqref="E6:K6">
    <cfRule type="expression" dxfId="848" priority="175">
      <formula>IF($L$6="選択してください",TRUE,FALSE)</formula>
    </cfRule>
  </conditionalFormatting>
  <conditionalFormatting sqref="E10:K10">
    <cfRule type="expression" dxfId="847" priority="1">
      <formula>IF($L$10="",TRUE,FALSE)</formula>
    </cfRule>
  </conditionalFormatting>
  <conditionalFormatting sqref="E15:K16">
    <cfRule type="expression" dxfId="846" priority="166">
      <formula>IF($L$15="",TRUE,FALSE)</formula>
    </cfRule>
  </conditionalFormatting>
  <conditionalFormatting sqref="E17:K18">
    <cfRule type="expression" dxfId="845" priority="165">
      <formula>IF($L$17="",TRUE,FALSE)</formula>
    </cfRule>
  </conditionalFormatting>
  <conditionalFormatting sqref="E41:K41">
    <cfRule type="expression" dxfId="844" priority="159">
      <formula>IF($V$41="",TRUE,FALSE)</formula>
    </cfRule>
  </conditionalFormatting>
  <conditionalFormatting sqref="E46:K46">
    <cfRule type="expression" dxfId="843" priority="157">
      <formula>IF($L$46="選択してください",TRUE,FALSE)</formula>
    </cfRule>
  </conditionalFormatting>
  <conditionalFormatting sqref="E51:K51">
    <cfRule type="expression" dxfId="842" priority="151">
      <formula>IF($L$51="",TRUE,FALSE)</formula>
    </cfRule>
  </conditionalFormatting>
  <conditionalFormatting sqref="E52:K52">
    <cfRule type="expression" dxfId="841" priority="150">
      <formula>IF($V$52="",TRUE,FALSE)</formula>
    </cfRule>
  </conditionalFormatting>
  <conditionalFormatting sqref="E53:K53">
    <cfRule type="expression" dxfId="840" priority="149">
      <formula>IF($L$53="",TRUE,FALSE)</formula>
    </cfRule>
  </conditionalFormatting>
  <conditionalFormatting sqref="E65:K65">
    <cfRule type="expression" dxfId="839" priority="137">
      <formula>IF($L$65="選択してください",TRUE,FALSE)</formula>
    </cfRule>
  </conditionalFormatting>
  <conditionalFormatting sqref="E73:K73">
    <cfRule type="expression" dxfId="838" priority="135">
      <formula>IF($V$73="",TRUE,FALSE)</formula>
    </cfRule>
  </conditionalFormatting>
  <conditionalFormatting sqref="E74:K75">
    <cfRule type="expression" dxfId="837" priority="134">
      <formula>IF($L$74="",TRUE,FALSE)</formula>
    </cfRule>
  </conditionalFormatting>
  <conditionalFormatting sqref="E76:K76">
    <cfRule type="expression" dxfId="836" priority="133">
      <formula>IF($L$76="選択してください",TRUE,FALSE)</formula>
    </cfRule>
  </conditionalFormatting>
  <conditionalFormatting sqref="E82:K82">
    <cfRule type="expression" dxfId="835" priority="132">
      <formula>IF($L$82="",TRUE,FALSE)</formula>
    </cfRule>
  </conditionalFormatting>
  <conditionalFormatting sqref="E88:K88">
    <cfRule type="expression" dxfId="834" priority="129">
      <formula>IF($V$88="",TRUE,FALSE)</formula>
    </cfRule>
  </conditionalFormatting>
  <conditionalFormatting sqref="E91:K91">
    <cfRule type="expression" dxfId="833" priority="127">
      <formula>IF($L$91="選択してください",TRUE,FALSE)</formula>
    </cfRule>
  </conditionalFormatting>
  <conditionalFormatting sqref="E97:K97">
    <cfRule type="expression" dxfId="832" priority="126">
      <formula>IF($L$97="",TRUE,FALSE)</formula>
    </cfRule>
  </conditionalFormatting>
  <conditionalFormatting sqref="E145:K145">
    <cfRule type="expression" dxfId="831" priority="91">
      <formula>IF($L$145="",TRUE,FALSE)</formula>
    </cfRule>
  </conditionalFormatting>
  <conditionalFormatting sqref="E147:K147">
    <cfRule type="expression" dxfId="830" priority="86">
      <formula>IF($L$147="",TRUE,FALSE)</formula>
    </cfRule>
  </conditionalFormatting>
  <conditionalFormatting sqref="E150:K152">
    <cfRule type="expression" dxfId="829" priority="84">
      <formula>IF($L$150="",TRUE,FALSE)</formula>
    </cfRule>
  </conditionalFormatting>
  <conditionalFormatting sqref="E153:K154">
    <cfRule type="expression" dxfId="828" priority="82">
      <formula>IF($L$153="",TRUE,FALSE)</formula>
    </cfRule>
  </conditionalFormatting>
  <conditionalFormatting sqref="E160:K162">
    <cfRule type="expression" dxfId="827" priority="78">
      <formula>IF($L$160="",TRUE,FALSE)</formula>
    </cfRule>
  </conditionalFormatting>
  <conditionalFormatting sqref="E168:K168">
    <cfRule type="expression" dxfId="826" priority="76">
      <formula>IF($L$168="",TRUE,FALSE)</formula>
    </cfRule>
  </conditionalFormatting>
  <conditionalFormatting sqref="E169:K169">
    <cfRule type="expression" dxfId="825" priority="75">
      <formula>IF($L$169="",TRUE,FALSE)</formula>
    </cfRule>
  </conditionalFormatting>
  <conditionalFormatting sqref="E170:K170">
    <cfRule type="expression" dxfId="824" priority="71">
      <formula>IF($L$170="",TRUE,FALSE)</formula>
    </cfRule>
  </conditionalFormatting>
  <conditionalFormatting sqref="E173:K173">
    <cfRule type="expression" dxfId="823" priority="69">
      <formula>IF($L$173="",TRUE,FALSE)</formula>
    </cfRule>
  </conditionalFormatting>
  <conditionalFormatting sqref="E174:K174">
    <cfRule type="expression" dxfId="822" priority="67">
      <formula>IF($L$174="",TRUE,FALSE)</formula>
    </cfRule>
  </conditionalFormatting>
  <conditionalFormatting sqref="E175:K175">
    <cfRule type="expression" dxfId="821" priority="66">
      <formula>IF($L$175="",TRUE,FALSE)</formula>
    </cfRule>
  </conditionalFormatting>
  <conditionalFormatting sqref="E195:K196">
    <cfRule type="expression" dxfId="820" priority="54">
      <formula>IF($L$195="",TRUE,FALSE)</formula>
    </cfRule>
  </conditionalFormatting>
  <conditionalFormatting sqref="E197:K198">
    <cfRule type="expression" dxfId="819" priority="52">
      <formula>IF($L$197="",TRUE,FALSE)</formula>
    </cfRule>
  </conditionalFormatting>
  <conditionalFormatting sqref="E199:K200">
    <cfRule type="expression" dxfId="818" priority="50">
      <formula>IF($L$199="",TRUE,FALSE)</formula>
    </cfRule>
  </conditionalFormatting>
  <conditionalFormatting sqref="E216:K221">
    <cfRule type="expression" dxfId="817" priority="41">
      <formula>IF($L$216="",TRUE,FALSE)</formula>
    </cfRule>
  </conditionalFormatting>
  <conditionalFormatting sqref="E227:K227">
    <cfRule type="expression" dxfId="816" priority="39">
      <formula>IF($L$227="選択してください",TRUE,FALSE)</formula>
    </cfRule>
  </conditionalFormatting>
  <conditionalFormatting sqref="E238:K238">
    <cfRule type="expression" dxfId="815" priority="33">
      <formula>IF($L$238="",TRUE,FALSE)</formula>
    </cfRule>
  </conditionalFormatting>
  <conditionalFormatting sqref="E246:K247">
    <cfRule type="expression" dxfId="814" priority="26">
      <formula>IF($L$247="",TRUE,FALSE)</formula>
    </cfRule>
  </conditionalFormatting>
  <conditionalFormatting sqref="E248:K248">
    <cfRule type="expression" dxfId="813" priority="6">
      <formula>IF($L$248=0,TRUE,FALSE)</formula>
    </cfRule>
  </conditionalFormatting>
  <conditionalFormatting sqref="E249:K249">
    <cfRule type="expression" dxfId="812" priority="24">
      <formula>IF($L$249="",TRUE,FALSE)</formula>
    </cfRule>
  </conditionalFormatting>
  <conditionalFormatting sqref="E48:AA48">
    <cfRule type="expression" dxfId="811" priority="153">
      <formula>IF($AB$48="",TRUE,FALSE)</formula>
    </cfRule>
  </conditionalFormatting>
  <conditionalFormatting sqref="E45:AF45">
    <cfRule type="expression" dxfId="810" priority="158">
      <formula>IF($AG$45="",TRUE,FALSE)</formula>
    </cfRule>
  </conditionalFormatting>
  <conditionalFormatting sqref="E230:BK230">
    <cfRule type="expression" dxfId="809" priority="8">
      <formula>IF($E$231="",TRUE,FALSE)</formula>
    </cfRule>
  </conditionalFormatting>
  <conditionalFormatting sqref="E233:BK233">
    <cfRule type="expression" dxfId="808" priority="7">
      <formula>IF($E$234="",TRUE,FALSE)</formula>
    </cfRule>
  </conditionalFormatting>
  <conditionalFormatting sqref="F103:K103">
    <cfRule type="expression" dxfId="807" priority="125">
      <formula>IF($L$103="",TRUE,FALSE)</formula>
    </cfRule>
  </conditionalFormatting>
  <conditionalFormatting sqref="F104:K104">
    <cfRule type="expression" dxfId="806" priority="124">
      <formula>IF($L$104="",TRUE,FALSE)</formula>
    </cfRule>
  </conditionalFormatting>
  <conditionalFormatting sqref="F106:K106">
    <cfRule type="expression" dxfId="805" priority="122">
      <formula>IF($L$106="",TRUE,FALSE)</formula>
    </cfRule>
  </conditionalFormatting>
  <conditionalFormatting sqref="F107:K107">
    <cfRule type="expression" dxfId="804" priority="121">
      <formula>IF($L$107="",TRUE,FALSE)</formula>
    </cfRule>
  </conditionalFormatting>
  <conditionalFormatting sqref="F109:K109">
    <cfRule type="expression" dxfId="803" priority="119">
      <formula>IF($L$109="",TRUE,FALSE)</formula>
    </cfRule>
  </conditionalFormatting>
  <conditionalFormatting sqref="F110:K110">
    <cfRule type="expression" dxfId="802" priority="118">
      <formula>IF($L$110="",TRUE,FALSE)</formula>
    </cfRule>
  </conditionalFormatting>
  <conditionalFormatting sqref="F112:K112">
    <cfRule type="expression" dxfId="801" priority="117">
      <formula>IF($L$112="",TRUE,FALSE)</formula>
    </cfRule>
  </conditionalFormatting>
  <conditionalFormatting sqref="F113:K113">
    <cfRule type="expression" dxfId="800" priority="116">
      <formula>IF($L$113="",TRUE,FALSE)</formula>
    </cfRule>
  </conditionalFormatting>
  <conditionalFormatting sqref="F115:K115">
    <cfRule type="expression" dxfId="799" priority="115">
      <formula>IF($L$115="",TRUE,FALSE)</formula>
    </cfRule>
  </conditionalFormatting>
  <conditionalFormatting sqref="F116:K116">
    <cfRule type="expression" dxfId="798" priority="114">
      <formula>IF($L$116="",TRUE,FALSE)</formula>
    </cfRule>
  </conditionalFormatting>
  <conditionalFormatting sqref="F118:K118">
    <cfRule type="expression" dxfId="797" priority="113">
      <formula>IF($L$118="",TRUE,FALSE)</formula>
    </cfRule>
  </conditionalFormatting>
  <conditionalFormatting sqref="F119:K119">
    <cfRule type="expression" dxfId="796" priority="112">
      <formula>IF($L$119="",TRUE,FALSE)</formula>
    </cfRule>
  </conditionalFormatting>
  <conditionalFormatting sqref="F124:K124">
    <cfRule type="expression" dxfId="795" priority="101">
      <formula>IF($L$124="",TRUE,FALSE)</formula>
    </cfRule>
  </conditionalFormatting>
  <conditionalFormatting sqref="F126:K126">
    <cfRule type="expression" dxfId="794" priority="100">
      <formula>IF($L$126="",TRUE,FALSE)</formula>
    </cfRule>
  </conditionalFormatting>
  <conditionalFormatting sqref="F128:K128">
    <cfRule type="expression" dxfId="793" priority="99">
      <formula>IF($L$128="",TRUE,FALSE)</formula>
    </cfRule>
  </conditionalFormatting>
  <conditionalFormatting sqref="F130:K130">
    <cfRule type="expression" dxfId="792" priority="98">
      <formula>IF($L$130="",TRUE,FALSE)</formula>
    </cfRule>
  </conditionalFormatting>
  <conditionalFormatting sqref="F132:K132">
    <cfRule type="expression" dxfId="791" priority="97">
      <formula>IF($L$132="",TRUE,FALSE)</formula>
    </cfRule>
  </conditionalFormatting>
  <conditionalFormatting sqref="F134:K134">
    <cfRule type="expression" dxfId="790" priority="96">
      <formula>IF($L$134="",TRUE,FALSE)</formula>
    </cfRule>
  </conditionalFormatting>
  <conditionalFormatting sqref="F136:K136">
    <cfRule type="expression" dxfId="789" priority="95">
      <formula>IF($L$136="",TRUE,FALSE)</formula>
    </cfRule>
  </conditionalFormatting>
  <conditionalFormatting sqref="F138:K138">
    <cfRule type="expression" dxfId="788" priority="94">
      <formula>IF($L$138="",TRUE,FALSE)</formula>
    </cfRule>
  </conditionalFormatting>
  <conditionalFormatting sqref="F140:K140">
    <cfRule type="expression" dxfId="787" priority="93">
      <formula>IF($L$140="",TRUE,FALSE)</formula>
    </cfRule>
  </conditionalFormatting>
  <conditionalFormatting sqref="F242:K242 E242:E243">
    <cfRule type="expression" dxfId="786" priority="31">
      <formula>IF($L$242="",TRUE,FALSE)</formula>
    </cfRule>
  </conditionalFormatting>
  <conditionalFormatting sqref="F243:K243">
    <cfRule type="expression" dxfId="785" priority="28">
      <formula>IF($L$243="",TRUE,FALSE)</formula>
    </cfRule>
  </conditionalFormatting>
  <conditionalFormatting sqref="F11:Z11 E11:E12">
    <cfRule type="expression" dxfId="784" priority="170">
      <formula>IF($AA$11="選択してください",TRUE,FALSE)</formula>
    </cfRule>
  </conditionalFormatting>
  <conditionalFormatting sqref="F12:Z12">
    <cfRule type="expression" dxfId="783" priority="168">
      <formula>IF($AA$12="選択してください",TRUE,FALSE)</formula>
    </cfRule>
  </conditionalFormatting>
  <conditionalFormatting sqref="H54:K54">
    <cfRule type="expression" dxfId="782" priority="147">
      <formula>IF($L$54="",TRUE,FALSE)</formula>
    </cfRule>
  </conditionalFormatting>
  <conditionalFormatting sqref="H55:K55">
    <cfRule type="expression" dxfId="781" priority="146">
      <formula>IF($L$55="",TRUE,FALSE)</formula>
    </cfRule>
  </conditionalFormatting>
  <conditionalFormatting sqref="H56:K56">
    <cfRule type="expression" dxfId="780" priority="145">
      <formula>IF($L$56="",TRUE,FALSE)</formula>
    </cfRule>
  </conditionalFormatting>
  <conditionalFormatting sqref="H57:K57">
    <cfRule type="expression" dxfId="779" priority="144">
      <formula>IF($L$57="",TRUE,FALSE)</formula>
    </cfRule>
  </conditionalFormatting>
  <conditionalFormatting sqref="H58:K58">
    <cfRule type="expression" dxfId="778" priority="143">
      <formula>IF($L$58="",TRUE,FALSE)</formula>
    </cfRule>
  </conditionalFormatting>
  <conditionalFormatting sqref="L15">
    <cfRule type="expression" dxfId="777" priority="245">
      <formula>$BN$15&gt;220</formula>
    </cfRule>
  </conditionalFormatting>
  <conditionalFormatting sqref="L17">
    <cfRule type="expression" dxfId="776" priority="244">
      <formula>$BN$17&gt;220</formula>
    </cfRule>
  </conditionalFormatting>
  <conditionalFormatting sqref="L19">
    <cfRule type="expression" dxfId="775" priority="243">
      <formula>$BN$19&gt;220</formula>
    </cfRule>
  </conditionalFormatting>
  <conditionalFormatting sqref="L150">
    <cfRule type="expression" dxfId="774" priority="242">
      <formula>$BN$150&gt;300</formula>
    </cfRule>
  </conditionalFormatting>
  <conditionalFormatting sqref="L153">
    <cfRule type="expression" dxfId="773" priority="241">
      <formula>$BN$153&gt;200</formula>
    </cfRule>
  </conditionalFormatting>
  <conditionalFormatting sqref="L157 L160">
    <cfRule type="expression" dxfId="772" priority="239">
      <formula>$BN157&gt;200</formula>
    </cfRule>
  </conditionalFormatting>
  <conditionalFormatting sqref="L181 L184 L187">
    <cfRule type="expression" dxfId="771" priority="238">
      <formula>$BN181&gt;200</formula>
    </cfRule>
  </conditionalFormatting>
  <conditionalFormatting sqref="L193 L195">
    <cfRule type="expression" dxfId="770" priority="237">
      <formula>$BN193&gt;180</formula>
    </cfRule>
  </conditionalFormatting>
  <conditionalFormatting sqref="L197">
    <cfRule type="expression" dxfId="769" priority="236">
      <formula>$BN$197&gt;120</formula>
    </cfRule>
  </conditionalFormatting>
  <conditionalFormatting sqref="L199">
    <cfRule type="expression" dxfId="768" priority="235">
      <formula>$BN$199&gt;200</formula>
    </cfRule>
  </conditionalFormatting>
  <conditionalFormatting sqref="L201 L203">
    <cfRule type="expression" dxfId="767" priority="234">
      <formula>$BN201&gt;150</formula>
    </cfRule>
  </conditionalFormatting>
  <conditionalFormatting sqref="L23:O23">
    <cfRule type="expression" dxfId="766" priority="4">
      <formula>IF($E$23=0,TRUE,FALSE)</formula>
    </cfRule>
  </conditionalFormatting>
  <conditionalFormatting sqref="L4:AN4">
    <cfRule type="expression" dxfId="765" priority="247">
      <formula>$AU$4&gt;20</formula>
    </cfRule>
  </conditionalFormatting>
  <conditionalFormatting sqref="L5:BK5">
    <cfRule type="expression" dxfId="764" priority="246">
      <formula>$BI$6&gt;100</formula>
    </cfRule>
  </conditionalFormatting>
  <conditionalFormatting sqref="L243:BK243">
    <cfRule type="expression" dxfId="763" priority="230">
      <formula>$BN$243&gt;100</formula>
    </cfRule>
  </conditionalFormatting>
  <conditionalFormatting sqref="T10:X10">
    <cfRule type="expression" dxfId="762" priority="173">
      <formula>IF($Y$10="",TRUE,FALSE)</formula>
    </cfRule>
  </conditionalFormatting>
  <conditionalFormatting sqref="U175:Z175">
    <cfRule type="expression" dxfId="761" priority="65">
      <formula>IF($AA$175="",TRUE,FALSE)</formula>
    </cfRule>
  </conditionalFormatting>
  <conditionalFormatting sqref="U169:AE169">
    <cfRule type="expression" dxfId="760" priority="74">
      <formula>IF($AF$169="",TRUE,FALSE)</formula>
    </cfRule>
  </conditionalFormatting>
  <conditionalFormatting sqref="X46:AE46">
    <cfRule type="expression" dxfId="759" priority="156">
      <formula>IF($AF$46="",TRUE,FALSE)</formula>
    </cfRule>
  </conditionalFormatting>
  <conditionalFormatting sqref="X6:AH6">
    <cfRule type="expression" dxfId="758" priority="174">
      <formula>IF($AI$6="",TRUE,FALSE)</formula>
    </cfRule>
  </conditionalFormatting>
  <conditionalFormatting sqref="Z242:AE242">
    <cfRule type="expression" dxfId="757" priority="30">
      <formula>IF($AF$242="",TRUE,FALSE)</formula>
    </cfRule>
  </conditionalFormatting>
  <conditionalFormatting sqref="AB10:AF10">
    <cfRule type="expression" dxfId="756" priority="172">
      <formula>IF($AG$10="",TRUE,FALSE)</formula>
    </cfRule>
  </conditionalFormatting>
  <conditionalFormatting sqref="AH47:AP47">
    <cfRule type="expression" dxfId="755" priority="154">
      <formula>IF($AQ$47="",TRUE,FALSE)</formula>
    </cfRule>
  </conditionalFormatting>
  <conditionalFormatting sqref="AH48:BE48">
    <cfRule type="expression" dxfId="754" priority="152">
      <formula>IF($BF$48="",TRUE,FALSE)</formula>
    </cfRule>
  </conditionalFormatting>
  <conditionalFormatting sqref="AJ145:AQ145">
    <cfRule type="expression" dxfId="753" priority="90">
      <formula>IF($AR$145="",TRUE,FALSE)</formula>
    </cfRule>
  </conditionalFormatting>
  <conditionalFormatting sqref="AJ146:AQ146">
    <cfRule type="expression" dxfId="752" priority="88">
      <formula>IF($AR$146="選択してください",TRUE,FALSE)</formula>
    </cfRule>
  </conditionalFormatting>
  <conditionalFormatting sqref="AJ169:AT169">
    <cfRule type="expression" dxfId="751" priority="72">
      <formula>IF($AU$169="",TRUE,FALSE)</formula>
    </cfRule>
  </conditionalFormatting>
  <conditionalFormatting sqref="AK10:AO10">
    <cfRule type="expression" dxfId="750" priority="171">
      <formula>IF($AP$10="",TRUE,FALSE)</formula>
    </cfRule>
  </conditionalFormatting>
  <conditionalFormatting sqref="AL54:AO54">
    <cfRule type="expression" dxfId="749" priority="142">
      <formula>IF($AP$54="",TRUE,FALSE)</formula>
    </cfRule>
  </conditionalFormatting>
  <conditionalFormatting sqref="AL55:AO55">
    <cfRule type="expression" dxfId="748" priority="141">
      <formula>IF($AP$55="",TRUE,FALSE)</formula>
    </cfRule>
  </conditionalFormatting>
  <conditionalFormatting sqref="AL56:AO56">
    <cfRule type="expression" dxfId="747" priority="140">
      <formula>IF($AP$56="",TRUE,FALSE)</formula>
    </cfRule>
  </conditionalFormatting>
  <conditionalFormatting sqref="AL57:AO57">
    <cfRule type="expression" dxfId="746" priority="139">
      <formula>IF($AP$57="",TRUE,FALSE)</formula>
    </cfRule>
  </conditionalFormatting>
  <conditionalFormatting sqref="AL58:AO58">
    <cfRule type="expression" dxfId="745" priority="138">
      <formula>IF($AP$58="",TRUE,FALSE)</formula>
    </cfRule>
  </conditionalFormatting>
  <conditionalFormatting sqref="AM38:AQ38">
    <cfRule type="expression" dxfId="744" priority="160">
      <formula>IF($AR$38="選択してください",TRUE,FALSE)</formula>
    </cfRule>
  </conditionalFormatting>
  <conditionalFormatting sqref="AP71:AT71">
    <cfRule type="expression" dxfId="743" priority="136">
      <formula>IF($AU$71="選択してください",TRUE,FALSE)</formula>
    </cfRule>
  </conditionalFormatting>
  <conditionalFormatting sqref="AP86:AT86">
    <cfRule type="expression" dxfId="742" priority="130">
      <formula>IF($AU$86="選択してください",TRUE,FALSE)</formula>
    </cfRule>
  </conditionalFormatting>
  <conditionalFormatting sqref="AQ46:AT46">
    <cfRule type="expression" dxfId="741" priority="155">
      <formula>IF($AU$46="選択してください",TRUE,FALSE)</formula>
    </cfRule>
  </conditionalFormatting>
  <conditionalFormatting sqref="AR173:AW173">
    <cfRule type="expression" dxfId="740" priority="68">
      <formula>IF($AX$173="選択してください",TRUE,FALSE)</formula>
    </cfRule>
  </conditionalFormatting>
  <conditionalFormatting sqref="AR175:AW175">
    <cfRule type="expression" dxfId="739" priority="64">
      <formula>IF($AX$175="選択してください",TRUE,FALSE)</formula>
    </cfRule>
  </conditionalFormatting>
  <conditionalFormatting sqref="AT242:AX242">
    <cfRule type="expression" dxfId="738" priority="29">
      <formula>IF($AY$242=0,TRUE,FALSE)</formula>
    </cfRule>
  </conditionalFormatting>
  <conditionalFormatting sqref="AT11:AZ11">
    <cfRule type="expression" dxfId="737" priority="169">
      <formula>IF($BA$11="",TRUE,FALSE)</formula>
    </cfRule>
  </conditionalFormatting>
  <conditionalFormatting sqref="AT12:AZ12">
    <cfRule type="expression" dxfId="736" priority="167">
      <formula>IF($BA$12="",TRUE,FALSE)</formula>
    </cfRule>
  </conditionalFormatting>
  <conditionalFormatting sqref="AV123:AY123">
    <cfRule type="expression" dxfId="735" priority="11">
      <formula>IF($AZ$123="選択してください",TRUE,FALSE)</formula>
    </cfRule>
  </conditionalFormatting>
  <conditionalFormatting sqref="AV125:AY125">
    <cfRule type="expression" dxfId="734" priority="109">
      <formula>IF($AZ$125="選択してください",TRUE,FALSE)</formula>
    </cfRule>
  </conditionalFormatting>
  <conditionalFormatting sqref="AV127:AY127">
    <cfRule type="expression" dxfId="733" priority="108">
      <formula>IF($AZ$127="選択してください",TRUE,FALSE)</formula>
    </cfRule>
  </conditionalFormatting>
  <conditionalFormatting sqref="AV129:AY129">
    <cfRule type="expression" dxfId="732" priority="107">
      <formula>IF($AZ$129="選択してください",TRUE,FALSE)</formula>
    </cfRule>
  </conditionalFormatting>
  <conditionalFormatting sqref="AV131:AY131">
    <cfRule type="expression" dxfId="731" priority="106">
      <formula>IF($AZ$131="選択してください",TRUE,FALSE)</formula>
    </cfRule>
  </conditionalFormatting>
  <conditionalFormatting sqref="AV133:AY133">
    <cfRule type="expression" dxfId="730" priority="105">
      <formula>IF($AZ$133="選択してください",TRUE,FALSE)</formula>
    </cfRule>
  </conditionalFormatting>
  <conditionalFormatting sqref="AV135:AY135">
    <cfRule type="expression" dxfId="729" priority="104">
      <formula>IF($AZ$135="選択してください",TRUE,FALSE)</formula>
    </cfRule>
  </conditionalFormatting>
  <conditionalFormatting sqref="AV137:AY137">
    <cfRule type="expression" dxfId="728" priority="103">
      <formula>IF($AZ$137="選択してください",TRUE,FALSE)</formula>
    </cfRule>
  </conditionalFormatting>
  <conditionalFormatting sqref="AV139:AY139">
    <cfRule type="expression" dxfId="727" priority="102">
      <formula>IF($AZ$139="選択してください",TRUE,FALSE)</formula>
    </cfRule>
  </conditionalFormatting>
  <conditionalFormatting sqref="BA26:BD26 E28:H31">
    <cfRule type="expression" dxfId="726" priority="161">
      <formula>IF($BE$26="",TRUE,FALSE)</formula>
    </cfRule>
    <cfRule type="expression" dxfId="725" priority="162">
      <formula>IF($BE$26-"",TRUE,FALSE)</formula>
    </cfRule>
  </conditionalFormatting>
  <conditionalFormatting sqref="BN26">
    <cfRule type="expression" dxfId="724" priority="180">
      <formula>IF($Y$26="",TRUE,FALSE)</formula>
    </cfRule>
  </conditionalFormatting>
  <conditionalFormatting sqref="BN29">
    <cfRule type="expression" dxfId="723" priority="218">
      <formula>IF($BE$26="",TRUE,FALSE)</formula>
    </cfRule>
  </conditionalFormatting>
  <conditionalFormatting sqref="BN46">
    <cfRule type="expression" dxfId="722" priority="185">
      <formula>IF($L$46="選択してください",TRUE,FALSE)</formula>
    </cfRule>
  </conditionalFormatting>
  <conditionalFormatting sqref="BN48">
    <cfRule type="expression" dxfId="721" priority="212">
      <formula>IF($AB$48="",TRUE,FALSE)</formula>
    </cfRule>
  </conditionalFormatting>
  <conditionalFormatting sqref="BN51">
    <cfRule type="expression" dxfId="720" priority="208">
      <formula>IF($L$51="",TRUE,FALSE)</formula>
    </cfRule>
  </conditionalFormatting>
  <conditionalFormatting sqref="BN54">
    <cfRule type="expression" dxfId="719" priority="207">
      <formula>IF($L$53="",TRUE,FALSE)</formula>
    </cfRule>
  </conditionalFormatting>
  <conditionalFormatting sqref="BN61">
    <cfRule type="expression" dxfId="718" priority="206">
      <formula>IF($L$65="選択してください",TRUE,FALSE)</formula>
    </cfRule>
  </conditionalFormatting>
  <conditionalFormatting sqref="BN73">
    <cfRule type="expression" dxfId="717" priority="203">
      <formula>IF($AU$71="選択してください",TRUE,FALSE)</formula>
    </cfRule>
  </conditionalFormatting>
  <conditionalFormatting sqref="BN75">
    <cfRule type="expression" dxfId="716" priority="202">
      <formula>IF($L$74="",TRUE,FALSE)</formula>
    </cfRule>
  </conditionalFormatting>
  <conditionalFormatting sqref="BN78">
    <cfRule type="expression" dxfId="715" priority="16">
      <formula>IF($L$76="選択してください",TRUE,FALSE)</formula>
    </cfRule>
  </conditionalFormatting>
  <conditionalFormatting sqref="BN84">
    <cfRule type="expression" dxfId="714" priority="199">
      <formula>IF($L$86="選択してください",TRUE,FALSE)</formula>
    </cfRule>
  </conditionalFormatting>
  <conditionalFormatting sqref="BN88">
    <cfRule type="expression" dxfId="713" priority="43">
      <formula>IF($L$89="",TRUE,FALSE)</formula>
    </cfRule>
  </conditionalFormatting>
  <conditionalFormatting sqref="BN91">
    <cfRule type="expression" dxfId="712" priority="197">
      <formula>IF($L$91="選択してください",TRUE,FALSE)</formula>
    </cfRule>
  </conditionalFormatting>
  <conditionalFormatting sqref="BN95">
    <cfRule type="expression" dxfId="711" priority="196">
      <formula>IF($L$97="",TRUE,FALSE)</formula>
    </cfRule>
  </conditionalFormatting>
  <conditionalFormatting sqref="BN208">
    <cfRule type="expression" dxfId="710" priority="45">
      <formula>IF($L$208="",TRUE,FALSE)</formula>
    </cfRule>
  </conditionalFormatting>
  <conditionalFormatting sqref="BN22:DT24">
    <cfRule type="expression" dxfId="709" priority="5">
      <formula>IF($E$23=0,TRUE,FALSE)</formula>
    </cfRule>
  </conditionalFormatting>
  <conditionalFormatting sqref="BN38:DT39">
    <cfRule type="expression" dxfId="708" priority="216">
      <formula>IF($AR$38="選択してください",TRUE,FALSE)</formula>
    </cfRule>
  </conditionalFormatting>
  <conditionalFormatting sqref="BN41:DT42">
    <cfRule type="expression" dxfId="707" priority="215">
      <formula>IF($V$41="",TRUE,FALSE)</formula>
    </cfRule>
  </conditionalFormatting>
  <conditionalFormatting sqref="BN44:DT45">
    <cfRule type="expression" dxfId="706" priority="186">
      <formula>IF($AG$45="",TRUE,FALSE)</formula>
    </cfRule>
  </conditionalFormatting>
  <conditionalFormatting sqref="BN81:DT82">
    <cfRule type="expression" dxfId="705" priority="200">
      <formula>IF($L$82="",TRUE,FALSE)</formula>
    </cfRule>
  </conditionalFormatting>
  <conditionalFormatting sqref="BN84:DT87">
    <cfRule type="expression" dxfId="704" priority="131">
      <formula>IF($AU$86="選択してください",TRUE,FALSE)</formula>
    </cfRule>
  </conditionalFormatting>
  <conditionalFormatting sqref="BN104:DT105">
    <cfRule type="expression" dxfId="703" priority="193">
      <formula>IF($L$103="",TRUE,FALSE)</formula>
    </cfRule>
  </conditionalFormatting>
  <conditionalFormatting sqref="BN106:DT106">
    <cfRule type="expression" dxfId="702" priority="12">
      <formula>IF($L$104="",TRUE,FALSE)</formula>
    </cfRule>
  </conditionalFormatting>
  <conditionalFormatting sqref="BN126:DT127">
    <cfRule type="expression" dxfId="701" priority="9">
      <formula>IF($AZ$123="選択してください",TRUE,FALSE)</formula>
    </cfRule>
  </conditionalFormatting>
  <conditionalFormatting sqref="BN128:DT128">
    <cfRule type="expression" dxfId="700" priority="10">
      <formula>IF($L$124="",TRUE,FALSE)</formula>
    </cfRule>
  </conditionalFormatting>
  <conditionalFormatting sqref="BN216:DT218">
    <cfRule type="expression" dxfId="699" priority="42">
      <formula>IF($L$216="",TRUE,FALSE)</formula>
    </cfRule>
  </conditionalFormatting>
  <conditionalFormatting sqref="BP2">
    <cfRule type="expression" dxfId="698" priority="20">
      <formula>IF($L$4="",TRUE,FALSE)</formula>
    </cfRule>
  </conditionalFormatting>
  <conditionalFormatting sqref="BP7">
    <cfRule type="expression" dxfId="697" priority="21">
      <formula>IF($L$6="選択してください",TRUE,FALSE)</formula>
    </cfRule>
  </conditionalFormatting>
  <conditionalFormatting sqref="BP16">
    <cfRule type="expression" dxfId="696" priority="18">
      <formula>IF($L$15="",TRUE,FALSE)</formula>
    </cfRule>
  </conditionalFormatting>
  <conditionalFormatting sqref="BP18">
    <cfRule type="expression" dxfId="695" priority="19">
      <formula>IF($L$17="",TRUE,FALSE)</formula>
    </cfRule>
  </conditionalFormatting>
  <conditionalFormatting sqref="BP146">
    <cfRule type="expression" dxfId="694" priority="92">
      <formula>IF($L$145="",TRUE,FALSE)</formula>
    </cfRule>
  </conditionalFormatting>
  <conditionalFormatting sqref="BP157">
    <cfRule type="expression" dxfId="693" priority="81">
      <formula>IF($L$157="",TRUE,FALSE)</formula>
    </cfRule>
  </conditionalFormatting>
  <conditionalFormatting sqref="BP161">
    <cfRule type="expression" dxfId="692" priority="15">
      <formula>IF($L$160="",TRUE,FALSE)</formula>
    </cfRule>
  </conditionalFormatting>
  <conditionalFormatting sqref="BP179">
    <cfRule type="expression" dxfId="691" priority="70">
      <formula>IF($L$173="",TRUE,FALSE)</formula>
    </cfRule>
  </conditionalFormatting>
  <conditionalFormatting sqref="BP183">
    <cfRule type="expression" dxfId="690" priority="13">
      <formula>IF($L$181="",TRUE,FALSE)</formula>
    </cfRule>
  </conditionalFormatting>
  <conditionalFormatting sqref="BP185">
    <cfRule type="expression" dxfId="689" priority="14">
      <formula>IF($L$184="",TRUE,FALSE)</formula>
    </cfRule>
  </conditionalFormatting>
  <conditionalFormatting sqref="BP187">
    <cfRule type="expression" dxfId="688" priority="59">
      <formula>IF($L$187="",TRUE,FALSE)</formula>
    </cfRule>
  </conditionalFormatting>
  <conditionalFormatting sqref="BP193">
    <cfRule type="expression" dxfId="687" priority="57">
      <formula>IF($L$193="",TRUE,FALSE)</formula>
    </cfRule>
  </conditionalFormatting>
  <conditionalFormatting sqref="BP201">
    <cfRule type="expression" dxfId="686" priority="49">
      <formula>IF($L$201="",TRUE,FALSE)</formula>
    </cfRule>
  </conditionalFormatting>
  <conditionalFormatting sqref="BP203">
    <cfRule type="expression" dxfId="685" priority="47">
      <formula>IF($L$203="",TRUE,FALSE)</formula>
    </cfRule>
  </conditionalFormatting>
  <conditionalFormatting sqref="BP233">
    <cfRule type="expression" dxfId="684" priority="38">
      <formula>IF($E$231="",TRUE,FALSE)</formula>
    </cfRule>
  </conditionalFormatting>
  <conditionalFormatting sqref="BP12:DT15">
    <cfRule type="expression" dxfId="683" priority="2">
      <formula>IF($L$10="医療機器",TRUE,FALSE)</formula>
    </cfRule>
  </conditionalFormatting>
  <conditionalFormatting sqref="BP149:DT150">
    <cfRule type="expression" dxfId="682" priority="89">
      <formula>IF($AR$146="選択してください",TRUE,FALSE)</formula>
    </cfRule>
  </conditionalFormatting>
  <conditionalFormatting sqref="BP151:DT151">
    <cfRule type="expression" dxfId="681" priority="87">
      <formula>IF($L$147="",TRUE,FALSE)</formula>
    </cfRule>
  </conditionalFormatting>
  <conditionalFormatting sqref="BP152:DT153">
    <cfRule type="expression" dxfId="680" priority="85">
      <formula>IF($L$150="",TRUE,FALSE)</formula>
    </cfRule>
  </conditionalFormatting>
  <conditionalFormatting sqref="BP154:DT156">
    <cfRule type="expression" dxfId="679" priority="83">
      <formula>IF($L$153="",TRUE,FALSE)</formula>
    </cfRule>
  </conditionalFormatting>
  <conditionalFormatting sqref="BP170:DT174">
    <cfRule type="expression" dxfId="678" priority="77">
      <formula>IF($L$168="",TRUE,FALSE)</formula>
    </cfRule>
  </conditionalFormatting>
  <conditionalFormatting sqref="BP175:DT178">
    <cfRule type="expression" dxfId="677" priority="3">
      <formula>IF($AF$169="あり",TRUE,FALSE)</formula>
    </cfRule>
  </conditionalFormatting>
  <conditionalFormatting sqref="BP195:DT195">
    <cfRule type="expression" dxfId="676" priority="55">
      <formula>IF($L$195="",TRUE,FALSE)</formula>
    </cfRule>
  </conditionalFormatting>
  <conditionalFormatting sqref="BP197:DT197">
    <cfRule type="expression" dxfId="675" priority="53">
      <formula>IF($L$197="",TRUE,FALSE)</formula>
    </cfRule>
  </conditionalFormatting>
  <conditionalFormatting sqref="BP199:DT200">
    <cfRule type="expression" dxfId="674" priority="51">
      <formula>IF($L$199="",TRUE,FALSE)</formula>
    </cfRule>
  </conditionalFormatting>
  <conditionalFormatting sqref="BP224:DT229">
    <cfRule type="expression" dxfId="673" priority="40">
      <formula>IF($L$227="選択してください",TRUE,FALSE)</formula>
    </cfRule>
  </conditionalFormatting>
  <conditionalFormatting sqref="BP235:DT235">
    <cfRule type="expression" dxfId="672" priority="37">
      <formula>IF($E$234="",TRUE,FALSE)</formula>
    </cfRule>
  </conditionalFormatting>
  <conditionalFormatting sqref="BP238:DT240">
    <cfRule type="expression" dxfId="671" priority="34">
      <formula>IF($L$238="",TRUE,FALSE)</formula>
    </cfRule>
  </conditionalFormatting>
  <conditionalFormatting sqref="BP242:DT244">
    <cfRule type="expression" dxfId="670" priority="32">
      <formula>IF($L$242="",TRUE,FALSE)</formula>
    </cfRule>
  </conditionalFormatting>
  <conditionalFormatting sqref="BP246:DT250">
    <cfRule type="expression" dxfId="669" priority="27">
      <formula>IF($L$247="",TRUE,FALSE)</formula>
    </cfRule>
  </conditionalFormatting>
  <dataValidations count="29">
    <dataValidation type="list" allowBlank="1" showInputMessage="1" showErrorMessage="1" sqref="L6:W6" xr:uid="{00000000-0002-0000-0200-000000000000}">
      <formula1>"選択してください,製品の完成,試作品の完成"</formula1>
    </dataValidation>
    <dataValidation type="list" allowBlank="1" showInputMessage="1" showErrorMessage="1" sqref="BE26:BH26" xr:uid="{00000000-0002-0000-0200-000001000000}">
      <formula1>"1,2,3,4,5"</formula1>
    </dataValidation>
    <dataValidation type="list" allowBlank="1" showInputMessage="1" showErrorMessage="1" sqref="BE247:BK247 AN6:AS6" xr:uid="{00000000-0002-0000-0200-000002000000}">
      <formula1>"台,個,セット"</formula1>
    </dataValidation>
    <dataValidation type="list" allowBlank="1" showInputMessage="1" showErrorMessage="1" sqref="AB48:AG48 BF48:BK48" xr:uid="{00000000-0002-0000-0200-000003000000}">
      <formula1>"いない,いる"</formula1>
    </dataValidation>
    <dataValidation type="list" allowBlank="1" showInputMessage="1" showErrorMessage="1" sqref="L46:W46" xr:uid="{00000000-0002-0000-0200-000004000000}">
      <formula1>"選択してください,製造業,建設業,運輸業,情報通信業,卸売業,サービス業,小売業,その他"</formula1>
    </dataValidation>
    <dataValidation type="list" allowBlank="1" showInputMessage="1" showErrorMessage="1" sqref="AU71 AU46 AU86" xr:uid="{00000000-0002-0000-0200-000005000000}">
      <formula1>"選択してください,中小企業者,大企業またはみなし大企業"</formula1>
    </dataValidation>
    <dataValidation type="list" allowBlank="1" showInputMessage="1" showErrorMessage="1" sqref="L65" xr:uid="{00000000-0002-0000-0200-000006000000}">
      <formula1>"選択してください,Ａ 交付決定を受けたことがある、または現在申請している,Ｂ 交付決定を受けたことがなく、申請中でもない"</formula1>
    </dataValidation>
    <dataValidation type="list" allowBlank="1" showInputMessage="1" showErrorMessage="1" sqref="AR38:BK38" xr:uid="{00000000-0002-0000-0200-000007000000}">
      <formula1>"選択してください,中小企業者,中小企業団体,中小企業グループ（共同申請）"</formula1>
    </dataValidation>
    <dataValidation type="list" allowBlank="1" showInputMessage="1" showErrorMessage="1" sqref="AG45:AI45" xr:uid="{00000000-0002-0000-0200-000008000000}">
      <formula1>"昭和,平成,令和,大正,明治"</formula1>
    </dataValidation>
    <dataValidation type="list" allowBlank="1" showInputMessage="1" showErrorMessage="1" sqref="L76:AA76 L91:AA91" xr:uid="{00000000-0002-0000-0200-000009000000}">
      <formula1>"選択してください,会員登録あり,会員登録なし"</formula1>
    </dataValidation>
    <dataValidation type="list" allowBlank="1" showInputMessage="1" showErrorMessage="1" sqref="AZ137 AZ123 AZ125 AZ127 AZ129 AZ131 AZ133 AZ135 AZ139" xr:uid="{00000000-0002-0000-0200-00000A000000}">
      <formula1>"選択してください,ものづくり企業,医療機器製販企業,材料供給会社,大学,研究機関,医療機関,その他"</formula1>
    </dataValidation>
    <dataValidation type="list" allowBlank="1" showInputMessage="1" showErrorMessage="1" sqref="AG10" xr:uid="{00000000-0002-0000-0200-00000B000000}">
      <formula1>"新規,改良,後発"</formula1>
    </dataValidation>
    <dataValidation type="list" allowBlank="1" showInputMessage="1" showErrorMessage="1" sqref="AF169:AI169" xr:uid="{00000000-0002-0000-0200-00000C000000}">
      <formula1>"なし,あり"</formula1>
    </dataValidation>
    <dataValidation type="list" allowBlank="1" showInputMessage="1" showErrorMessage="1" sqref="AX173:BK173" xr:uid="{00000000-0002-0000-0200-00000D000000}">
      <formula1>"選択してください,特許権,実用新案権,意匠権,商標権"</formula1>
    </dataValidation>
    <dataValidation type="list" allowBlank="1" showInputMessage="1" showErrorMessage="1" sqref="L227" xr:uid="{00000000-0002-0000-0200-00000E000000}">
      <formula1>"選択してください,Ａ 規格適合や認証取得を予定している,Ｂ 規格適合や認証取得を予定していない"</formula1>
    </dataValidation>
    <dataValidation type="list" allowBlank="1" showInputMessage="1" showErrorMessage="1" sqref="L10:S10" xr:uid="{00000000-0002-0000-0200-00000F000000}">
      <formula1>"医療機器,非医療機器"</formula1>
    </dataValidation>
    <dataValidation type="list" allowBlank="1" showInputMessage="1" showErrorMessage="1" sqref="Y10" xr:uid="{00000000-0002-0000-0200-000010000000}">
      <formula1>"Ⅰ,Ⅱ,Ⅲ,Ⅳ"</formula1>
    </dataValidation>
    <dataValidation type="list" allowBlank="1" showInputMessage="1" showErrorMessage="1" sqref="AR146" xr:uid="{00000000-0002-0000-0200-000011000000}">
      <formula1>"選択してください,HUB機構データベース,その他"</formula1>
    </dataValidation>
    <dataValidation type="list" allowBlank="1" showInputMessage="1" showErrorMessage="1" sqref="AX175:BK175" xr:uid="{00000000-0002-0000-0200-000012000000}">
      <formula1>"選択してください,申請者が出願中,申請者が出願予定,実施許諾（承諾済）,実施許諾（承諾見込）,実施許諾（交渉中）,実施許諾（交渉予定）,対応予定なし"</formula1>
    </dataValidation>
    <dataValidation type="list" allowBlank="1" showInputMessage="1" showErrorMessage="1" sqref="AO45:AQ45" xr:uid="{00000000-0002-0000-0200-000013000000}">
      <formula1>"1,2,3,4,5,6,7,8,9,10,11,12"</formula1>
    </dataValidation>
    <dataValidation type="list" allowBlank="1" showInputMessage="1" showErrorMessage="1" sqref="BF45:BH45" xr:uid="{00000000-0002-0000-0200-000014000000}">
      <formula1>"0,1,2,3,4,5,6,7,8,9,10,11"</formula1>
    </dataValidation>
    <dataValidation type="list" allowBlank="1" showInputMessage="1" showErrorMessage="1" sqref="AA11:AS12" xr:uid="{00000000-0002-0000-0200-000015000000}">
      <formula1>"選択してください,第一種医療機器製造販売業,第二種医療機器製造販売業,第三種医療機器製造販売業,業許可なし"</formula1>
    </dataValidation>
    <dataValidation imeMode="halfAlpha" allowBlank="1" showInputMessage="1" showErrorMessage="1" sqref="AU169:BK169 L169:R169 L175:T175" xr:uid="{00000000-0002-0000-0200-000016000000}"/>
    <dataValidation imeMode="off" allowBlank="1" showInputMessage="1" showErrorMessage="1" sqref="AF242:AP242 BA11:BK12 AI6:AM6 N40:P42 R40:U42 AJ45:AL45 AZ45:BC45 AF46:AL46 P246:Q246 L47:P47 R88:U88 L242:V242 L247:BD247 BE47:BI47 AF54:AH58 BC51:BI51 BG59:BI60 BC53:BI53 AU72:BG72 R52:U52 N73:P73 R73:U73 AU87:BG87 N52:P52 N88:P88" xr:uid="{00000000-0002-0000-0200-000017000000}"/>
    <dataValidation allowBlank="1" showInputMessage="1" showErrorMessage="1" prompt="氏名" sqref="AR145:AZ145" xr:uid="{00000000-0002-0000-0200-000018000000}"/>
    <dataValidation allowBlank="1" showInputMessage="1" showErrorMessage="1" prompt="職業" sqref="BA145:BK145" xr:uid="{00000000-0002-0000-0200-000019000000}"/>
    <dataValidation imeMode="off" allowBlank="1" showInputMessage="1" showErrorMessage="1" prompt="派遣社員やアルバイトを含めた人数" sqref="AQ47:AU47" xr:uid="{00000000-0002-0000-0200-00001A000000}"/>
    <dataValidation type="list" allowBlank="1" showInputMessage="1" showErrorMessage="1" sqref="BC4:BK4" xr:uid="{00000000-0002-0000-0200-00001B000000}">
      <formula1>"する,しない"</formula1>
    </dataValidation>
    <dataValidation type="textLength" operator="lessThanOrEqual" allowBlank="1" showInputMessage="1" showErrorMessage="1" sqref="L243:BK243" xr:uid="{7898907E-11E9-4B37-9710-5B1429EAAA1D}">
      <formula1>100</formula1>
    </dataValidation>
  </dataValidations>
  <printOptions horizontalCentered="1"/>
  <pageMargins left="0.47244094488188981" right="0.47244094488188981" top="0.31496062992125984" bottom="0" header="0" footer="0.31496062992125984"/>
  <pageSetup paperSize="9" scale="95" firstPageNumber="2" fitToHeight="0" orientation="portrait" useFirstPageNumber="1" r:id="rId1"/>
  <rowBreaks count="9" manualBreakCount="9">
    <brk id="33" min="1" max="63" man="1"/>
    <brk id="66" min="1" max="63" man="1"/>
    <brk id="98" min="1" max="63" man="1"/>
    <brk id="121" min="1" max="63" man="1"/>
    <brk id="141" min="1" max="63" man="1"/>
    <brk id="163" min="1" max="63" man="1"/>
    <brk id="191" min="1" max="63" man="1"/>
    <brk id="206" min="1" max="63" man="1"/>
    <brk id="223" min="1" max="63" man="1"/>
  </rowBreaks>
  <colBreaks count="1" manualBreakCount="1">
    <brk id="64" min="1" max="249"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B2:CC145"/>
  <sheetViews>
    <sheetView view="pageBreakPreview" topLeftCell="A27" zoomScaleNormal="100" zoomScaleSheetLayoutView="100" workbookViewId="0">
      <selection activeCell="J34" sqref="J34"/>
    </sheetView>
  </sheetViews>
  <sheetFormatPr defaultColWidth="1.1640625" defaultRowHeight="7.5" customHeight="1"/>
  <cols>
    <col min="1" max="1" width="2.33203125" style="1" customWidth="1"/>
    <col min="2" max="2" width="1.1640625" style="1"/>
    <col min="3" max="3" width="2.33203125" style="1" customWidth="1"/>
    <col min="4" max="4" width="5" style="1" customWidth="1"/>
    <col min="5" max="5" width="7.33203125" style="1" customWidth="1"/>
    <col min="6" max="6" width="3.75" style="1" customWidth="1"/>
    <col min="7" max="7" width="5" style="1" customWidth="1"/>
    <col min="8" max="9" width="6.1640625" style="1" customWidth="1"/>
    <col min="10" max="10" width="8.75" style="1" customWidth="1"/>
    <col min="11" max="11" width="5" style="1" customWidth="1"/>
    <col min="12" max="13" width="2.33203125" style="1" customWidth="1"/>
    <col min="14" max="14" width="1.1640625" style="1" customWidth="1"/>
    <col min="15" max="15" width="1.1640625" style="1"/>
    <col min="16" max="25" width="2.33203125" style="1" customWidth="1"/>
    <col min="26" max="16384" width="1.1640625" style="1"/>
  </cols>
  <sheetData>
    <row r="2" spans="2:81" ht="15" customHeight="1">
      <c r="B2" s="23"/>
      <c r="C2" s="1401" t="s">
        <v>734</v>
      </c>
      <c r="D2" s="1402"/>
      <c r="E2" s="1402"/>
      <c r="F2" s="23"/>
      <c r="G2" s="23"/>
      <c r="H2" s="23"/>
      <c r="I2" s="23"/>
      <c r="J2" s="23"/>
      <c r="K2" s="23"/>
      <c r="L2" s="23"/>
      <c r="M2" s="23"/>
      <c r="N2" s="23"/>
      <c r="O2" s="23"/>
      <c r="P2" s="23"/>
      <c r="Q2" s="23"/>
      <c r="R2" s="23"/>
      <c r="S2" s="23"/>
      <c r="T2" s="23"/>
      <c r="U2" s="23"/>
      <c r="V2" s="23"/>
      <c r="W2" s="23"/>
      <c r="X2" s="23"/>
      <c r="Y2" s="23"/>
      <c r="Z2" s="23"/>
      <c r="AB2" s="382" t="s">
        <v>735</v>
      </c>
      <c r="AC2" s="1470"/>
      <c r="AD2" s="1470"/>
      <c r="AE2" s="1470"/>
      <c r="AF2" s="1470"/>
      <c r="AG2" s="1470"/>
      <c r="AH2" s="1470"/>
      <c r="AI2" s="1470"/>
      <c r="AJ2" s="1470"/>
      <c r="AK2" s="1470"/>
      <c r="AL2" s="1470"/>
      <c r="AM2" s="1470"/>
      <c r="AN2" s="1470"/>
      <c r="AO2" s="1470"/>
      <c r="AP2" s="1470"/>
      <c r="AQ2" s="1470"/>
      <c r="AR2" s="1470"/>
      <c r="AS2" s="1470"/>
      <c r="AT2" s="1470"/>
      <c r="AU2" s="1470"/>
      <c r="AV2" s="1470"/>
      <c r="AW2" s="1470"/>
      <c r="AX2" s="1470"/>
      <c r="AY2" s="1470"/>
      <c r="AZ2" s="1470"/>
      <c r="BA2" s="1470"/>
      <c r="BB2" s="1470"/>
      <c r="BC2" s="1470"/>
      <c r="BD2" s="1470"/>
      <c r="BE2" s="1470"/>
      <c r="BF2" s="1470"/>
      <c r="BG2" s="1470"/>
      <c r="BH2" s="1470"/>
      <c r="BI2" s="1470"/>
      <c r="BJ2" s="1470"/>
      <c r="BK2" s="1470"/>
      <c r="BL2" s="1470"/>
      <c r="BM2" s="1470"/>
      <c r="BN2" s="1470"/>
      <c r="BO2" s="1470"/>
      <c r="BP2" s="1470"/>
      <c r="BQ2" s="1470"/>
      <c r="BR2" s="1470"/>
      <c r="BS2" s="1470"/>
      <c r="BT2" s="1470"/>
      <c r="BU2" s="1470"/>
      <c r="BV2" s="1470"/>
      <c r="BW2" s="1470"/>
      <c r="BX2" s="1470"/>
      <c r="BY2" s="1470"/>
      <c r="BZ2" s="1470"/>
      <c r="CA2" s="1470"/>
      <c r="CB2" s="1470"/>
      <c r="CC2" s="1471"/>
    </row>
    <row r="3" spans="2:81" ht="7.5" customHeight="1">
      <c r="B3" s="23"/>
      <c r="C3" s="23"/>
      <c r="D3" s="23"/>
      <c r="E3" s="23"/>
      <c r="F3" s="23"/>
      <c r="G3" s="23"/>
      <c r="H3" s="23"/>
      <c r="I3" s="23"/>
      <c r="J3" s="23"/>
      <c r="K3" s="23"/>
      <c r="L3" s="23"/>
      <c r="M3" s="23"/>
      <c r="N3" s="23"/>
      <c r="O3" s="23"/>
      <c r="P3" s="23"/>
      <c r="Q3" s="23"/>
      <c r="R3" s="23"/>
      <c r="S3" s="23"/>
      <c r="T3" s="23"/>
      <c r="U3" s="23"/>
      <c r="V3" s="23"/>
      <c r="W3" s="23"/>
      <c r="X3" s="23"/>
      <c r="Y3" s="23"/>
      <c r="Z3" s="23"/>
      <c r="AB3" s="1472"/>
      <c r="AC3" s="1473"/>
      <c r="AD3" s="1473"/>
      <c r="AE3" s="1473"/>
      <c r="AF3" s="1473"/>
      <c r="AG3" s="1473"/>
      <c r="AH3" s="1473"/>
      <c r="AI3" s="1473"/>
      <c r="AJ3" s="1473"/>
      <c r="AK3" s="1473"/>
      <c r="AL3" s="1473"/>
      <c r="AM3" s="1473"/>
      <c r="AN3" s="1473"/>
      <c r="AO3" s="1473"/>
      <c r="AP3" s="1473"/>
      <c r="AQ3" s="1473"/>
      <c r="AR3" s="1473"/>
      <c r="AS3" s="1473"/>
      <c r="AT3" s="1473"/>
      <c r="AU3" s="1473"/>
      <c r="AV3" s="1473"/>
      <c r="AW3" s="1473"/>
      <c r="AX3" s="1473"/>
      <c r="AY3" s="1473"/>
      <c r="AZ3" s="1473"/>
      <c r="BA3" s="1473"/>
      <c r="BB3" s="1473"/>
      <c r="BC3" s="1473"/>
      <c r="BD3" s="1473"/>
      <c r="BE3" s="1473"/>
      <c r="BF3" s="1473"/>
      <c r="BG3" s="1473"/>
      <c r="BH3" s="1473"/>
      <c r="BI3" s="1473"/>
      <c r="BJ3" s="1473"/>
      <c r="BK3" s="1473"/>
      <c r="BL3" s="1473"/>
      <c r="BM3" s="1473"/>
      <c r="BN3" s="1473"/>
      <c r="BO3" s="1473"/>
      <c r="BP3" s="1473"/>
      <c r="BQ3" s="1473"/>
      <c r="BR3" s="1473"/>
      <c r="BS3" s="1473"/>
      <c r="BT3" s="1473"/>
      <c r="BU3" s="1473"/>
      <c r="BV3" s="1473"/>
      <c r="BW3" s="1473"/>
      <c r="BX3" s="1473"/>
      <c r="BY3" s="1473"/>
      <c r="BZ3" s="1473"/>
      <c r="CA3" s="1473"/>
      <c r="CB3" s="1473"/>
      <c r="CC3" s="1474"/>
    </row>
    <row r="4" spans="2:81" ht="15" customHeight="1">
      <c r="B4" s="23"/>
      <c r="C4" s="23"/>
      <c r="D4" s="1414" t="s">
        <v>231</v>
      </c>
      <c r="E4" s="1415"/>
      <c r="F4" s="1415"/>
      <c r="G4" s="1415"/>
      <c r="H4" s="1415"/>
      <c r="I4" s="1415"/>
      <c r="J4" s="23"/>
      <c r="K4" s="23"/>
      <c r="L4" s="23"/>
      <c r="M4" s="23"/>
      <c r="N4" s="23"/>
      <c r="O4" s="23"/>
      <c r="P4" s="23"/>
      <c r="Q4" s="23"/>
      <c r="R4" s="23"/>
      <c r="S4" s="23"/>
      <c r="T4" s="23"/>
      <c r="U4" s="23"/>
      <c r="V4" s="23"/>
      <c r="W4" s="23"/>
      <c r="X4" s="23"/>
      <c r="Y4" s="23"/>
      <c r="Z4" s="23"/>
      <c r="AB4" s="1472"/>
      <c r="AC4" s="1473"/>
      <c r="AD4" s="1473"/>
      <c r="AE4" s="1473"/>
      <c r="AF4" s="1473"/>
      <c r="AG4" s="1473"/>
      <c r="AH4" s="1473"/>
      <c r="AI4" s="1473"/>
      <c r="AJ4" s="1473"/>
      <c r="AK4" s="1473"/>
      <c r="AL4" s="1473"/>
      <c r="AM4" s="1473"/>
      <c r="AN4" s="1473"/>
      <c r="AO4" s="1473"/>
      <c r="AP4" s="1473"/>
      <c r="AQ4" s="1473"/>
      <c r="AR4" s="1473"/>
      <c r="AS4" s="1473"/>
      <c r="AT4" s="1473"/>
      <c r="AU4" s="1473"/>
      <c r="AV4" s="1473"/>
      <c r="AW4" s="1473"/>
      <c r="AX4" s="1473"/>
      <c r="AY4" s="1473"/>
      <c r="AZ4" s="1473"/>
      <c r="BA4" s="1473"/>
      <c r="BB4" s="1473"/>
      <c r="BC4" s="1473"/>
      <c r="BD4" s="1473"/>
      <c r="BE4" s="1473"/>
      <c r="BF4" s="1473"/>
      <c r="BG4" s="1473"/>
      <c r="BH4" s="1473"/>
      <c r="BI4" s="1473"/>
      <c r="BJ4" s="1473"/>
      <c r="BK4" s="1473"/>
      <c r="BL4" s="1473"/>
      <c r="BM4" s="1473"/>
      <c r="BN4" s="1473"/>
      <c r="BO4" s="1473"/>
      <c r="BP4" s="1473"/>
      <c r="BQ4" s="1473"/>
      <c r="BR4" s="1473"/>
      <c r="BS4" s="1473"/>
      <c r="BT4" s="1473"/>
      <c r="BU4" s="1473"/>
      <c r="BV4" s="1473"/>
      <c r="BW4" s="1473"/>
      <c r="BX4" s="1473"/>
      <c r="BY4" s="1473"/>
      <c r="BZ4" s="1473"/>
      <c r="CA4" s="1473"/>
      <c r="CB4" s="1473"/>
      <c r="CC4" s="1474"/>
    </row>
    <row r="5" spans="2:81" ht="15" customHeight="1">
      <c r="B5" s="23"/>
      <c r="C5" s="23"/>
      <c r="D5" s="6"/>
      <c r="E5" s="365" t="s">
        <v>232</v>
      </c>
      <c r="F5" s="334"/>
      <c r="G5" s="334"/>
      <c r="H5" s="334"/>
      <c r="I5" s="334"/>
      <c r="J5" s="23"/>
      <c r="K5" s="23"/>
      <c r="L5" s="23"/>
      <c r="M5" s="23"/>
      <c r="N5" s="23"/>
      <c r="O5" s="23"/>
      <c r="P5" s="23"/>
      <c r="Q5" s="23"/>
      <c r="R5" s="23"/>
      <c r="S5" s="23"/>
      <c r="T5" s="23"/>
      <c r="U5" s="23"/>
      <c r="V5" s="23"/>
      <c r="W5" s="23"/>
      <c r="X5" s="23"/>
      <c r="Y5" s="23"/>
      <c r="Z5" s="23"/>
      <c r="AB5" s="1472"/>
      <c r="AC5" s="1473"/>
      <c r="AD5" s="1473"/>
      <c r="AE5" s="1473"/>
      <c r="AF5" s="1473"/>
      <c r="AG5" s="1473"/>
      <c r="AH5" s="1473"/>
      <c r="AI5" s="1473"/>
      <c r="AJ5" s="1473"/>
      <c r="AK5" s="1473"/>
      <c r="AL5" s="1473"/>
      <c r="AM5" s="1473"/>
      <c r="AN5" s="1473"/>
      <c r="AO5" s="1473"/>
      <c r="AP5" s="1473"/>
      <c r="AQ5" s="1473"/>
      <c r="AR5" s="1473"/>
      <c r="AS5" s="1473"/>
      <c r="AT5" s="1473"/>
      <c r="AU5" s="1473"/>
      <c r="AV5" s="1473"/>
      <c r="AW5" s="1473"/>
      <c r="AX5" s="1473"/>
      <c r="AY5" s="1473"/>
      <c r="AZ5" s="1473"/>
      <c r="BA5" s="1473"/>
      <c r="BB5" s="1473"/>
      <c r="BC5" s="1473"/>
      <c r="BD5" s="1473"/>
      <c r="BE5" s="1473"/>
      <c r="BF5" s="1473"/>
      <c r="BG5" s="1473"/>
      <c r="BH5" s="1473"/>
      <c r="BI5" s="1473"/>
      <c r="BJ5" s="1473"/>
      <c r="BK5" s="1473"/>
      <c r="BL5" s="1473"/>
      <c r="BM5" s="1473"/>
      <c r="BN5" s="1473"/>
      <c r="BO5" s="1473"/>
      <c r="BP5" s="1473"/>
      <c r="BQ5" s="1473"/>
      <c r="BR5" s="1473"/>
      <c r="BS5" s="1473"/>
      <c r="BT5" s="1473"/>
      <c r="BU5" s="1473"/>
      <c r="BV5" s="1473"/>
      <c r="BW5" s="1473"/>
      <c r="BX5" s="1473"/>
      <c r="BY5" s="1473"/>
      <c r="BZ5" s="1473"/>
      <c r="CA5" s="1473"/>
      <c r="CB5" s="1473"/>
      <c r="CC5" s="1474"/>
    </row>
    <row r="6" spans="2:81" ht="22.5" customHeight="1">
      <c r="B6" s="23"/>
      <c r="C6" s="23"/>
      <c r="D6" s="23"/>
      <c r="E6" s="37" t="s">
        <v>233</v>
      </c>
      <c r="F6" s="1408">
        <v>44985</v>
      </c>
      <c r="G6" s="1409"/>
      <c r="H6" s="1409"/>
      <c r="I6" s="1410"/>
      <c r="J6" s="233" t="s">
        <v>76</v>
      </c>
      <c r="K6" s="1411"/>
      <c r="L6" s="1412"/>
      <c r="M6" s="1412"/>
      <c r="N6" s="1412"/>
      <c r="O6" s="1412"/>
      <c r="P6" s="1412"/>
      <c r="Q6" s="1413"/>
      <c r="R6" s="1403" t="s">
        <v>77</v>
      </c>
      <c r="S6" s="1403"/>
      <c r="T6" s="1398" t="str">
        <f>IF(K6="","",DATEDIF(F6,K6+1,"y")&amp;"年"&amp;DATEDIF(F6,K6+1,"ym")&amp;"ヶ月")</f>
        <v/>
      </c>
      <c r="U6" s="1399"/>
      <c r="V6" s="1399"/>
      <c r="W6" s="1399"/>
      <c r="X6" s="1399"/>
      <c r="Y6" s="1400"/>
      <c r="Z6" s="23"/>
      <c r="AB6" s="1472"/>
      <c r="AC6" s="1473"/>
      <c r="AD6" s="1473"/>
      <c r="AE6" s="1473"/>
      <c r="AF6" s="1473"/>
      <c r="AG6" s="1473"/>
      <c r="AH6" s="1473"/>
      <c r="AI6" s="1473"/>
      <c r="AJ6" s="1473"/>
      <c r="AK6" s="1473"/>
      <c r="AL6" s="1473"/>
      <c r="AM6" s="1473"/>
      <c r="AN6" s="1473"/>
      <c r="AO6" s="1473"/>
      <c r="AP6" s="1473"/>
      <c r="AQ6" s="1473"/>
      <c r="AR6" s="1473"/>
      <c r="AS6" s="1473"/>
      <c r="AT6" s="1473"/>
      <c r="AU6" s="1473"/>
      <c r="AV6" s="1473"/>
      <c r="AW6" s="1473"/>
      <c r="AX6" s="1473"/>
      <c r="AY6" s="1473"/>
      <c r="AZ6" s="1473"/>
      <c r="BA6" s="1473"/>
      <c r="BB6" s="1473"/>
      <c r="BC6" s="1473"/>
      <c r="BD6" s="1473"/>
      <c r="BE6" s="1473"/>
      <c r="BF6" s="1473"/>
      <c r="BG6" s="1473"/>
      <c r="BH6" s="1473"/>
      <c r="BI6" s="1473"/>
      <c r="BJ6" s="1473"/>
      <c r="BK6" s="1473"/>
      <c r="BL6" s="1473"/>
      <c r="BM6" s="1473"/>
      <c r="BN6" s="1473"/>
      <c r="BO6" s="1473"/>
      <c r="BP6" s="1473"/>
      <c r="BQ6" s="1473"/>
      <c r="BR6" s="1473"/>
      <c r="BS6" s="1473"/>
      <c r="BT6" s="1473"/>
      <c r="BU6" s="1473"/>
      <c r="BV6" s="1473"/>
      <c r="BW6" s="1473"/>
      <c r="BX6" s="1473"/>
      <c r="BY6" s="1473"/>
      <c r="BZ6" s="1473"/>
      <c r="CA6" s="1473"/>
      <c r="CB6" s="1473"/>
      <c r="CC6" s="1474"/>
    </row>
    <row r="7" spans="2:81" ht="15" customHeight="1">
      <c r="B7" s="23"/>
      <c r="C7" s="23"/>
      <c r="D7" s="23"/>
      <c r="E7" s="1392" t="s">
        <v>234</v>
      </c>
      <c r="F7" s="1393"/>
      <c r="G7" s="1393"/>
      <c r="H7" s="1393"/>
      <c r="I7" s="1393"/>
      <c r="J7" s="1394"/>
      <c r="K7" s="1395" t="s">
        <v>235</v>
      </c>
      <c r="L7" s="1396"/>
      <c r="M7" s="1396"/>
      <c r="N7" s="1396"/>
      <c r="O7" s="1396"/>
      <c r="P7" s="1396"/>
      <c r="Q7" s="1396"/>
      <c r="R7" s="1396"/>
      <c r="S7" s="1396"/>
      <c r="T7" s="1396"/>
      <c r="U7" s="1396"/>
      <c r="V7" s="1396"/>
      <c r="W7" s="1396"/>
      <c r="X7" s="1396"/>
      <c r="Y7" s="1397"/>
      <c r="Z7" s="23"/>
      <c r="AB7" s="1475"/>
      <c r="AC7" s="1476"/>
      <c r="AD7" s="1476"/>
      <c r="AE7" s="1476"/>
      <c r="AF7" s="1476"/>
      <c r="AG7" s="1476"/>
      <c r="AH7" s="1476"/>
      <c r="AI7" s="1476"/>
      <c r="AJ7" s="1476"/>
      <c r="AK7" s="1476"/>
      <c r="AL7" s="1476"/>
      <c r="AM7" s="1476"/>
      <c r="AN7" s="1476"/>
      <c r="AO7" s="1476"/>
      <c r="AP7" s="1476"/>
      <c r="AQ7" s="1476"/>
      <c r="AR7" s="1476"/>
      <c r="AS7" s="1476"/>
      <c r="AT7" s="1476"/>
      <c r="AU7" s="1476"/>
      <c r="AV7" s="1476"/>
      <c r="AW7" s="1476"/>
      <c r="AX7" s="1476"/>
      <c r="AY7" s="1476"/>
      <c r="AZ7" s="1476"/>
      <c r="BA7" s="1476"/>
      <c r="BB7" s="1476"/>
      <c r="BC7" s="1476"/>
      <c r="BD7" s="1476"/>
      <c r="BE7" s="1476"/>
      <c r="BF7" s="1476"/>
      <c r="BG7" s="1476"/>
      <c r="BH7" s="1476"/>
      <c r="BI7" s="1476"/>
      <c r="BJ7" s="1476"/>
      <c r="BK7" s="1476"/>
      <c r="BL7" s="1476"/>
      <c r="BM7" s="1476"/>
      <c r="BN7" s="1476"/>
      <c r="BO7" s="1476"/>
      <c r="BP7" s="1476"/>
      <c r="BQ7" s="1476"/>
      <c r="BR7" s="1476"/>
      <c r="BS7" s="1476"/>
      <c r="BT7" s="1476"/>
      <c r="BU7" s="1476"/>
      <c r="BV7" s="1476"/>
      <c r="BW7" s="1476"/>
      <c r="BX7" s="1476"/>
      <c r="BY7" s="1476"/>
      <c r="BZ7" s="1476"/>
      <c r="CA7" s="1476"/>
      <c r="CB7" s="1476"/>
      <c r="CC7" s="1477"/>
    </row>
    <row r="8" spans="2:81" ht="50.15" customHeight="1">
      <c r="B8" s="23"/>
      <c r="C8" s="23"/>
      <c r="D8" s="23"/>
      <c r="E8" s="1416"/>
      <c r="F8" s="1417"/>
      <c r="G8" s="1417"/>
      <c r="H8" s="1417"/>
      <c r="I8" s="1417"/>
      <c r="J8" s="1418"/>
      <c r="K8" s="1422"/>
      <c r="L8" s="1423"/>
      <c r="M8" s="1423"/>
      <c r="N8" s="1423"/>
      <c r="O8" s="1423"/>
      <c r="P8" s="1423"/>
      <c r="Q8" s="1423"/>
      <c r="R8" s="1423"/>
      <c r="S8" s="1423"/>
      <c r="T8" s="1423"/>
      <c r="U8" s="1423"/>
      <c r="V8" s="1423"/>
      <c r="W8" s="1423"/>
      <c r="X8" s="1423"/>
      <c r="Y8" s="1424"/>
      <c r="Z8" s="23"/>
      <c r="AB8" s="1262" t="s">
        <v>837</v>
      </c>
      <c r="AC8" s="1478"/>
      <c r="AD8" s="1478"/>
      <c r="AE8" s="1478"/>
      <c r="AF8" s="1478"/>
      <c r="AG8" s="1478"/>
      <c r="AH8" s="1478"/>
      <c r="AI8" s="1478"/>
      <c r="AJ8" s="1478"/>
      <c r="AK8" s="1478"/>
      <c r="AL8" s="1478"/>
      <c r="AM8" s="1478"/>
      <c r="AN8" s="1478"/>
      <c r="AO8" s="1478"/>
      <c r="AP8" s="1478"/>
      <c r="AQ8" s="1478"/>
      <c r="AR8" s="1478"/>
      <c r="AS8" s="1478"/>
      <c r="AT8" s="1478"/>
      <c r="AU8" s="1478"/>
      <c r="AV8" s="1478"/>
      <c r="AW8" s="1478"/>
      <c r="AX8" s="1478"/>
      <c r="AY8" s="1478"/>
      <c r="AZ8" s="1478"/>
      <c r="BA8" s="1478"/>
      <c r="BB8" s="1478"/>
      <c r="BC8" s="1478"/>
      <c r="BD8" s="1478"/>
      <c r="BE8" s="1478"/>
      <c r="BF8" s="1478"/>
      <c r="BG8" s="1478"/>
      <c r="BH8" s="1478"/>
      <c r="BI8" s="1478"/>
      <c r="BJ8" s="1478"/>
      <c r="BK8" s="1478"/>
      <c r="BL8" s="1478"/>
      <c r="BM8" s="1478"/>
      <c r="BN8" s="1478"/>
      <c r="BO8" s="1478"/>
      <c r="BP8" s="1478"/>
      <c r="BQ8" s="1478"/>
      <c r="BR8" s="1478"/>
      <c r="BS8" s="1478"/>
      <c r="BT8" s="1478"/>
      <c r="BU8" s="1478"/>
      <c r="BV8" s="1478"/>
      <c r="BW8" s="1478"/>
      <c r="BX8" s="1478"/>
      <c r="BY8" s="1478"/>
      <c r="BZ8" s="1478"/>
      <c r="CA8" s="1478"/>
      <c r="CB8" s="1478"/>
      <c r="CC8" s="1479"/>
    </row>
    <row r="9" spans="2:81" ht="50.15" customHeight="1">
      <c r="B9" s="23"/>
      <c r="C9" s="23"/>
      <c r="D9" s="23"/>
      <c r="E9" s="1416"/>
      <c r="F9" s="1417"/>
      <c r="G9" s="1417"/>
      <c r="H9" s="1417"/>
      <c r="I9" s="1417"/>
      <c r="J9" s="1418"/>
      <c r="K9" s="1422"/>
      <c r="L9" s="1423"/>
      <c r="M9" s="1423"/>
      <c r="N9" s="1423"/>
      <c r="O9" s="1423"/>
      <c r="P9" s="1423"/>
      <c r="Q9" s="1423"/>
      <c r="R9" s="1423"/>
      <c r="S9" s="1423"/>
      <c r="T9" s="1423"/>
      <c r="U9" s="1423"/>
      <c r="V9" s="1423"/>
      <c r="W9" s="1423"/>
      <c r="X9" s="1423"/>
      <c r="Y9" s="1424"/>
      <c r="Z9" s="23"/>
      <c r="AB9" s="1480"/>
      <c r="AC9" s="1481"/>
      <c r="AD9" s="1481"/>
      <c r="AE9" s="1481"/>
      <c r="AF9" s="1481"/>
      <c r="AG9" s="1481"/>
      <c r="AH9" s="1481"/>
      <c r="AI9" s="1481"/>
      <c r="AJ9" s="1481"/>
      <c r="AK9" s="1481"/>
      <c r="AL9" s="1481"/>
      <c r="AM9" s="1481"/>
      <c r="AN9" s="1481"/>
      <c r="AO9" s="1481"/>
      <c r="AP9" s="1481"/>
      <c r="AQ9" s="1481"/>
      <c r="AR9" s="1481"/>
      <c r="AS9" s="1481"/>
      <c r="AT9" s="1481"/>
      <c r="AU9" s="1481"/>
      <c r="AV9" s="1481"/>
      <c r="AW9" s="1481"/>
      <c r="AX9" s="1481"/>
      <c r="AY9" s="1481"/>
      <c r="AZ9" s="1481"/>
      <c r="BA9" s="1481"/>
      <c r="BB9" s="1481"/>
      <c r="BC9" s="1481"/>
      <c r="BD9" s="1481"/>
      <c r="BE9" s="1481"/>
      <c r="BF9" s="1481"/>
      <c r="BG9" s="1481"/>
      <c r="BH9" s="1481"/>
      <c r="BI9" s="1481"/>
      <c r="BJ9" s="1481"/>
      <c r="BK9" s="1481"/>
      <c r="BL9" s="1481"/>
      <c r="BM9" s="1481"/>
      <c r="BN9" s="1481"/>
      <c r="BO9" s="1481"/>
      <c r="BP9" s="1481"/>
      <c r="BQ9" s="1481"/>
      <c r="BR9" s="1481"/>
      <c r="BS9" s="1481"/>
      <c r="BT9" s="1481"/>
      <c r="BU9" s="1481"/>
      <c r="BV9" s="1481"/>
      <c r="BW9" s="1481"/>
      <c r="BX9" s="1481"/>
      <c r="BY9" s="1481"/>
      <c r="BZ9" s="1481"/>
      <c r="CA9" s="1481"/>
      <c r="CB9" s="1481"/>
      <c r="CC9" s="1482"/>
    </row>
    <row r="10" spans="2:81" ht="50.15" customHeight="1">
      <c r="B10" s="23"/>
      <c r="C10" s="23"/>
      <c r="D10" s="23"/>
      <c r="E10" s="1419"/>
      <c r="F10" s="1420"/>
      <c r="G10" s="1420"/>
      <c r="H10" s="1420"/>
      <c r="I10" s="1420"/>
      <c r="J10" s="1421"/>
      <c r="K10" s="1425"/>
      <c r="L10" s="1426"/>
      <c r="M10" s="1426"/>
      <c r="N10" s="1426"/>
      <c r="O10" s="1426"/>
      <c r="P10" s="1426"/>
      <c r="Q10" s="1426"/>
      <c r="R10" s="1426"/>
      <c r="S10" s="1426"/>
      <c r="T10" s="1426"/>
      <c r="U10" s="1426"/>
      <c r="V10" s="1426"/>
      <c r="W10" s="1426"/>
      <c r="X10" s="1426"/>
      <c r="Y10" s="1427"/>
      <c r="Z10" s="23"/>
      <c r="AB10" s="1254" t="s">
        <v>897</v>
      </c>
      <c r="AC10" s="1483"/>
      <c r="AD10" s="1483"/>
      <c r="AE10" s="1483"/>
      <c r="AF10" s="1483"/>
      <c r="AG10" s="1483"/>
      <c r="AH10" s="1483"/>
      <c r="AI10" s="1483"/>
      <c r="AJ10" s="1483"/>
      <c r="AK10" s="1483"/>
      <c r="AL10" s="1483"/>
      <c r="AM10" s="1483"/>
      <c r="AN10" s="1483"/>
      <c r="AO10" s="1483"/>
      <c r="AP10" s="1483"/>
      <c r="AQ10" s="1483"/>
      <c r="AR10" s="1483"/>
      <c r="AS10" s="1483"/>
      <c r="AT10" s="1483"/>
      <c r="AU10" s="1483"/>
      <c r="AV10" s="1483"/>
      <c r="AW10" s="1483"/>
      <c r="AX10" s="1483"/>
      <c r="AY10" s="1483"/>
      <c r="AZ10" s="1483"/>
      <c r="BA10" s="1483"/>
      <c r="BB10" s="1483"/>
      <c r="BC10" s="1483"/>
      <c r="BD10" s="1483"/>
      <c r="BE10" s="1483"/>
      <c r="BF10" s="1483"/>
      <c r="BG10" s="1483"/>
      <c r="BH10" s="1483"/>
      <c r="BI10" s="1483"/>
      <c r="BJ10" s="1483"/>
      <c r="BK10" s="1483"/>
      <c r="BL10" s="1483"/>
      <c r="BM10" s="1483"/>
      <c r="BN10" s="1483"/>
      <c r="BO10" s="1483"/>
      <c r="BP10" s="1483"/>
      <c r="BQ10" s="1483"/>
      <c r="BR10" s="1483"/>
      <c r="BS10" s="1483"/>
      <c r="BT10" s="1483"/>
      <c r="BU10" s="1483"/>
      <c r="BV10" s="1483"/>
      <c r="BW10" s="1483"/>
      <c r="BX10" s="1483"/>
      <c r="BY10" s="1483"/>
      <c r="BZ10" s="1483"/>
      <c r="CA10" s="1483"/>
      <c r="CB10" s="1483"/>
      <c r="CC10" s="1484"/>
    </row>
    <row r="11" spans="2:81" ht="7.5" customHeight="1">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B11" s="1230"/>
      <c r="AC11" s="1231"/>
      <c r="AD11" s="1231"/>
      <c r="AE11" s="1231"/>
      <c r="AF11" s="1231"/>
      <c r="AG11" s="1231"/>
      <c r="AH11" s="1231"/>
      <c r="AI11" s="1231"/>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 r="BO11" s="1231"/>
      <c r="BP11" s="1231"/>
      <c r="BQ11" s="1231"/>
      <c r="BR11" s="1231"/>
      <c r="BS11" s="1231"/>
      <c r="BT11" s="1231"/>
      <c r="BU11" s="1231"/>
      <c r="BV11" s="1231"/>
      <c r="BW11" s="1231"/>
      <c r="BX11" s="1231"/>
      <c r="BY11" s="1231"/>
      <c r="BZ11" s="1231"/>
      <c r="CA11" s="1231"/>
      <c r="CB11" s="1231"/>
      <c r="CC11" s="1232"/>
    </row>
    <row r="12" spans="2:81" ht="15" customHeight="1">
      <c r="B12" s="23"/>
      <c r="C12" s="23"/>
      <c r="D12" s="23"/>
      <c r="E12" s="365" t="s">
        <v>236</v>
      </c>
      <c r="F12" s="334"/>
      <c r="G12" s="334"/>
      <c r="H12" s="334"/>
      <c r="I12" s="334"/>
      <c r="J12" s="334"/>
      <c r="K12" s="23"/>
      <c r="L12" s="23"/>
      <c r="M12" s="23"/>
      <c r="N12" s="23"/>
      <c r="O12" s="23"/>
      <c r="P12" s="23"/>
      <c r="Q12" s="23"/>
      <c r="R12" s="23"/>
      <c r="S12" s="23"/>
      <c r="T12" s="23"/>
      <c r="U12" s="23"/>
      <c r="V12" s="23"/>
      <c r="W12" s="23"/>
      <c r="X12" s="23"/>
      <c r="Y12" s="23"/>
      <c r="Z12" s="23"/>
      <c r="AB12" s="1233"/>
      <c r="AC12" s="1234"/>
      <c r="AD12" s="1234"/>
      <c r="AE12" s="1234"/>
      <c r="AF12" s="1234"/>
      <c r="AG12" s="1234"/>
      <c r="AH12" s="1234"/>
      <c r="AI12" s="1234"/>
      <c r="AJ12" s="1234"/>
      <c r="AK12" s="1234"/>
      <c r="AL12" s="1234"/>
      <c r="AM12" s="1234"/>
      <c r="AN12" s="1234"/>
      <c r="AO12" s="1234"/>
      <c r="AP12" s="1234"/>
      <c r="AQ12" s="1234"/>
      <c r="AR12" s="1234"/>
      <c r="AS12" s="1234"/>
      <c r="AT12" s="1234"/>
      <c r="AU12" s="1234"/>
      <c r="AV12" s="1234"/>
      <c r="AW12" s="1234"/>
      <c r="AX12" s="1234"/>
      <c r="AY12" s="1234"/>
      <c r="AZ12" s="1234"/>
      <c r="BA12" s="1234"/>
      <c r="BB12" s="1234"/>
      <c r="BC12" s="1234"/>
      <c r="BD12" s="1234"/>
      <c r="BE12" s="1234"/>
      <c r="BF12" s="1234"/>
      <c r="BG12" s="1234"/>
      <c r="BH12" s="1234"/>
      <c r="BI12" s="1234"/>
      <c r="BJ12" s="1234"/>
      <c r="BK12" s="1234"/>
      <c r="BL12" s="1234"/>
      <c r="BM12" s="1234"/>
      <c r="BN12" s="1234"/>
      <c r="BO12" s="1234"/>
      <c r="BP12" s="1234"/>
      <c r="BQ12" s="1234"/>
      <c r="BR12" s="1234"/>
      <c r="BS12" s="1234"/>
      <c r="BT12" s="1234"/>
      <c r="BU12" s="1234"/>
      <c r="BV12" s="1234"/>
      <c r="BW12" s="1234"/>
      <c r="BX12" s="1234"/>
      <c r="BY12" s="1234"/>
      <c r="BZ12" s="1234"/>
      <c r="CA12" s="1234"/>
      <c r="CB12" s="1234"/>
      <c r="CC12" s="1235"/>
    </row>
    <row r="13" spans="2:81" ht="22.5" customHeight="1">
      <c r="B13" s="23"/>
      <c r="C13" s="23"/>
      <c r="D13" s="23"/>
      <c r="E13" s="1404" t="s">
        <v>237</v>
      </c>
      <c r="F13" s="1405"/>
      <c r="G13" s="1405"/>
      <c r="H13" s="1405"/>
      <c r="I13" s="1405"/>
      <c r="J13" s="1405"/>
      <c r="K13" s="1405"/>
      <c r="L13" s="1406"/>
      <c r="M13" s="38"/>
      <c r="N13" s="1407"/>
      <c r="O13" s="1407"/>
      <c r="P13" s="228"/>
      <c r="Q13" s="228"/>
      <c r="R13" s="228"/>
      <c r="S13" s="228"/>
      <c r="T13" s="228"/>
      <c r="U13" s="228"/>
      <c r="V13" s="228"/>
      <c r="W13" s="228"/>
      <c r="X13" s="228"/>
      <c r="Y13" s="39"/>
      <c r="Z13" s="23"/>
      <c r="AB13" s="1302" t="s">
        <v>736</v>
      </c>
      <c r="AC13" s="1485"/>
      <c r="AD13" s="1485"/>
      <c r="AE13" s="1485"/>
      <c r="AF13" s="1485"/>
      <c r="AG13" s="1485"/>
      <c r="AH13" s="1485"/>
      <c r="AI13" s="1485"/>
      <c r="AJ13" s="1485"/>
      <c r="AK13" s="1485"/>
      <c r="AL13" s="1485"/>
      <c r="AM13" s="1485"/>
      <c r="AN13" s="1485"/>
      <c r="AO13" s="1485"/>
      <c r="AP13" s="1485"/>
      <c r="AQ13" s="1485"/>
      <c r="AR13" s="1485"/>
      <c r="AS13" s="1485"/>
      <c r="AT13" s="1485"/>
      <c r="AU13" s="1485"/>
      <c r="AV13" s="1485"/>
      <c r="AW13" s="1485"/>
      <c r="AX13" s="1485"/>
      <c r="AY13" s="1485"/>
      <c r="AZ13" s="1485"/>
      <c r="BA13" s="1485"/>
      <c r="BB13" s="1485"/>
      <c r="BC13" s="1485"/>
      <c r="BD13" s="1485"/>
      <c r="BE13" s="1485"/>
      <c r="BF13" s="1485"/>
      <c r="BG13" s="1485"/>
      <c r="BH13" s="1485"/>
      <c r="BI13" s="1485"/>
      <c r="BJ13" s="1485"/>
      <c r="BK13" s="1485"/>
      <c r="BL13" s="1485"/>
      <c r="BM13" s="1485"/>
      <c r="BN13" s="1485"/>
      <c r="BO13" s="1485"/>
      <c r="BP13" s="1485"/>
      <c r="BQ13" s="1485"/>
      <c r="BR13" s="1485"/>
      <c r="BS13" s="1485"/>
      <c r="BT13" s="1485"/>
      <c r="BU13" s="1485"/>
      <c r="BV13" s="1485"/>
      <c r="BW13" s="1485"/>
      <c r="BX13" s="1485"/>
      <c r="BY13" s="1485"/>
      <c r="BZ13" s="1485"/>
      <c r="CA13" s="1485"/>
      <c r="CB13" s="1485"/>
      <c r="CC13" s="1486"/>
    </row>
    <row r="14" spans="2:81" ht="22.5" customHeight="1">
      <c r="B14" s="23"/>
      <c r="C14" s="23"/>
      <c r="D14" s="23"/>
      <c r="E14" s="1387"/>
      <c r="F14" s="1388"/>
      <c r="G14" s="1388"/>
      <c r="H14" s="1388"/>
      <c r="I14" s="1388"/>
      <c r="J14" s="1388"/>
      <c r="K14" s="1388"/>
      <c r="L14" s="1388"/>
      <c r="M14" s="230"/>
      <c r="N14" s="1389"/>
      <c r="O14" s="1389"/>
      <c r="P14" s="230"/>
      <c r="Q14" s="230"/>
      <c r="R14" s="230"/>
      <c r="S14" s="230"/>
      <c r="T14" s="230"/>
      <c r="U14" s="230"/>
      <c r="V14" s="230"/>
      <c r="W14" s="230"/>
      <c r="X14" s="230"/>
      <c r="Y14" s="40"/>
      <c r="Z14" s="23"/>
      <c r="AB14" s="1472"/>
      <c r="AC14" s="1473"/>
      <c r="AD14" s="1473"/>
      <c r="AE14" s="1473"/>
      <c r="AF14" s="1473"/>
      <c r="AG14" s="1473"/>
      <c r="AH14" s="1473"/>
      <c r="AI14" s="1473"/>
      <c r="AJ14" s="1473"/>
      <c r="AK14" s="1473"/>
      <c r="AL14" s="1473"/>
      <c r="AM14" s="1473"/>
      <c r="AN14" s="1473"/>
      <c r="AO14" s="1473"/>
      <c r="AP14" s="1473"/>
      <c r="AQ14" s="1473"/>
      <c r="AR14" s="1473"/>
      <c r="AS14" s="1473"/>
      <c r="AT14" s="1473"/>
      <c r="AU14" s="1473"/>
      <c r="AV14" s="1473"/>
      <c r="AW14" s="1473"/>
      <c r="AX14" s="1473"/>
      <c r="AY14" s="1473"/>
      <c r="AZ14" s="1473"/>
      <c r="BA14" s="1473"/>
      <c r="BB14" s="1473"/>
      <c r="BC14" s="1473"/>
      <c r="BD14" s="1473"/>
      <c r="BE14" s="1473"/>
      <c r="BF14" s="1473"/>
      <c r="BG14" s="1473"/>
      <c r="BH14" s="1473"/>
      <c r="BI14" s="1473"/>
      <c r="BJ14" s="1473"/>
      <c r="BK14" s="1473"/>
      <c r="BL14" s="1473"/>
      <c r="BM14" s="1473"/>
      <c r="BN14" s="1473"/>
      <c r="BO14" s="1473"/>
      <c r="BP14" s="1473"/>
      <c r="BQ14" s="1473"/>
      <c r="BR14" s="1473"/>
      <c r="BS14" s="1473"/>
      <c r="BT14" s="1473"/>
      <c r="BU14" s="1473"/>
      <c r="BV14" s="1473"/>
      <c r="BW14" s="1473"/>
      <c r="BX14" s="1473"/>
      <c r="BY14" s="1473"/>
      <c r="BZ14" s="1473"/>
      <c r="CA14" s="1473"/>
      <c r="CB14" s="1473"/>
      <c r="CC14" s="1474"/>
    </row>
    <row r="15" spans="2:81" ht="22.5" customHeight="1">
      <c r="B15" s="23"/>
      <c r="C15" s="23"/>
      <c r="D15" s="23"/>
      <c r="E15" s="1390"/>
      <c r="F15" s="1391"/>
      <c r="G15" s="1391"/>
      <c r="H15" s="1391"/>
      <c r="I15" s="1391"/>
      <c r="J15" s="1391"/>
      <c r="K15" s="1391"/>
      <c r="L15" s="1391"/>
      <c r="M15" s="230"/>
      <c r="N15" s="1389"/>
      <c r="O15" s="1389"/>
      <c r="P15" s="230"/>
      <c r="Q15" s="230"/>
      <c r="R15" s="230"/>
      <c r="S15" s="230"/>
      <c r="T15" s="230"/>
      <c r="U15" s="230"/>
      <c r="V15" s="230"/>
      <c r="W15" s="230"/>
      <c r="X15" s="230"/>
      <c r="Y15" s="40"/>
      <c r="Z15" s="23"/>
      <c r="AB15" s="1475"/>
      <c r="AC15" s="1476"/>
      <c r="AD15" s="1476"/>
      <c r="AE15" s="1476"/>
      <c r="AF15" s="1476"/>
      <c r="AG15" s="1476"/>
      <c r="AH15" s="1476"/>
      <c r="AI15" s="1476"/>
      <c r="AJ15" s="1476"/>
      <c r="AK15" s="1476"/>
      <c r="AL15" s="1476"/>
      <c r="AM15" s="1476"/>
      <c r="AN15" s="1476"/>
      <c r="AO15" s="1476"/>
      <c r="AP15" s="1476"/>
      <c r="AQ15" s="1476"/>
      <c r="AR15" s="1476"/>
      <c r="AS15" s="1476"/>
      <c r="AT15" s="1476"/>
      <c r="AU15" s="1476"/>
      <c r="AV15" s="1476"/>
      <c r="AW15" s="1476"/>
      <c r="AX15" s="1476"/>
      <c r="AY15" s="1476"/>
      <c r="AZ15" s="1476"/>
      <c r="BA15" s="1476"/>
      <c r="BB15" s="1476"/>
      <c r="BC15" s="1476"/>
      <c r="BD15" s="1476"/>
      <c r="BE15" s="1476"/>
      <c r="BF15" s="1476"/>
      <c r="BG15" s="1476"/>
      <c r="BH15" s="1476"/>
      <c r="BI15" s="1476"/>
      <c r="BJ15" s="1476"/>
      <c r="BK15" s="1476"/>
      <c r="BL15" s="1476"/>
      <c r="BM15" s="1476"/>
      <c r="BN15" s="1476"/>
      <c r="BO15" s="1476"/>
      <c r="BP15" s="1476"/>
      <c r="BQ15" s="1476"/>
      <c r="BR15" s="1476"/>
      <c r="BS15" s="1476"/>
      <c r="BT15" s="1476"/>
      <c r="BU15" s="1476"/>
      <c r="BV15" s="1476"/>
      <c r="BW15" s="1476"/>
      <c r="BX15" s="1476"/>
      <c r="BY15" s="1476"/>
      <c r="BZ15" s="1476"/>
      <c r="CA15" s="1476"/>
      <c r="CB15" s="1476"/>
      <c r="CC15" s="1477"/>
    </row>
    <row r="16" spans="2:81" ht="22.5" customHeight="1">
      <c r="B16" s="23"/>
      <c r="C16" s="23"/>
      <c r="D16" s="23"/>
      <c r="E16" s="1390"/>
      <c r="F16" s="1391"/>
      <c r="G16" s="1391"/>
      <c r="H16" s="1391"/>
      <c r="I16" s="1391"/>
      <c r="J16" s="1391"/>
      <c r="K16" s="1391"/>
      <c r="L16" s="1391"/>
      <c r="M16" s="230"/>
      <c r="N16" s="1389"/>
      <c r="O16" s="1389"/>
      <c r="P16" s="230"/>
      <c r="Q16" s="230"/>
      <c r="R16" s="230"/>
      <c r="S16" s="230"/>
      <c r="T16" s="230"/>
      <c r="U16" s="230"/>
      <c r="V16" s="230"/>
      <c r="W16" s="230"/>
      <c r="X16" s="230"/>
      <c r="Y16" s="40"/>
      <c r="Z16" s="23"/>
      <c r="AB16" s="41"/>
    </row>
    <row r="17" spans="2:81" ht="22.5" customHeight="1">
      <c r="B17" s="23"/>
      <c r="C17" s="23"/>
      <c r="D17" s="23"/>
      <c r="E17" s="1390"/>
      <c r="F17" s="1391"/>
      <c r="G17" s="1391"/>
      <c r="H17" s="1391"/>
      <c r="I17" s="1391"/>
      <c r="J17" s="1391"/>
      <c r="K17" s="1391"/>
      <c r="L17" s="1391"/>
      <c r="M17" s="230"/>
      <c r="N17" s="1389"/>
      <c r="O17" s="1389"/>
      <c r="P17" s="230"/>
      <c r="Q17" s="230"/>
      <c r="R17" s="230"/>
      <c r="S17" s="230"/>
      <c r="T17" s="230"/>
      <c r="U17" s="230"/>
      <c r="V17" s="230"/>
      <c r="W17" s="230"/>
      <c r="X17" s="230"/>
      <c r="Y17" s="40"/>
      <c r="Z17" s="23"/>
      <c r="AB17" s="1268" t="s">
        <v>898</v>
      </c>
      <c r="AC17" s="1269"/>
      <c r="AD17" s="1269"/>
      <c r="AE17" s="1269"/>
      <c r="AF17" s="1269"/>
      <c r="AG17" s="1269"/>
      <c r="AH17" s="1269"/>
      <c r="AI17" s="1269"/>
      <c r="AJ17" s="1269"/>
      <c r="AK17" s="1269"/>
      <c r="AL17" s="1269"/>
      <c r="AM17" s="1269"/>
      <c r="AN17" s="1269"/>
      <c r="AO17" s="1269"/>
      <c r="AP17" s="1269"/>
      <c r="AQ17" s="1269"/>
      <c r="AR17" s="1269"/>
      <c r="AS17" s="1269"/>
      <c r="AT17" s="1269"/>
      <c r="AU17" s="1269"/>
      <c r="AV17" s="1269"/>
      <c r="AW17" s="1269"/>
      <c r="AX17" s="1269"/>
      <c r="AY17" s="1269"/>
      <c r="AZ17" s="1269"/>
      <c r="BA17" s="1269"/>
      <c r="BB17" s="1269"/>
      <c r="BC17" s="1269"/>
      <c r="BD17" s="1269"/>
      <c r="BE17" s="1269"/>
      <c r="BF17" s="1269"/>
      <c r="BG17" s="1269"/>
      <c r="BH17" s="1269"/>
      <c r="BI17" s="1269"/>
      <c r="BJ17" s="1269"/>
      <c r="BK17" s="1269"/>
      <c r="BL17" s="1269"/>
      <c r="BM17" s="1269"/>
      <c r="BN17" s="1269"/>
      <c r="BO17" s="1269"/>
      <c r="BP17" s="1269"/>
      <c r="BQ17" s="1269"/>
      <c r="BR17" s="1269"/>
      <c r="BS17" s="1269"/>
      <c r="BT17" s="1269"/>
      <c r="BU17" s="1269"/>
      <c r="BV17" s="1269"/>
      <c r="BW17" s="1269"/>
      <c r="BX17" s="1269"/>
      <c r="BY17" s="1269"/>
      <c r="BZ17" s="1269"/>
      <c r="CA17" s="1269"/>
      <c r="CB17" s="1269"/>
      <c r="CC17" s="1270"/>
    </row>
    <row r="18" spans="2:81" ht="22.5" customHeight="1">
      <c r="B18" s="23"/>
      <c r="C18" s="23"/>
      <c r="D18" s="23"/>
      <c r="E18" s="1390"/>
      <c r="F18" s="1391"/>
      <c r="G18" s="1391"/>
      <c r="H18" s="1391"/>
      <c r="I18" s="1391"/>
      <c r="J18" s="1391"/>
      <c r="K18" s="1391"/>
      <c r="L18" s="1391"/>
      <c r="M18" s="230"/>
      <c r="N18" s="1389"/>
      <c r="O18" s="1389"/>
      <c r="P18" s="230"/>
      <c r="Q18" s="230"/>
      <c r="R18" s="230"/>
      <c r="S18" s="230"/>
      <c r="T18" s="230"/>
      <c r="U18" s="230"/>
      <c r="V18" s="230"/>
      <c r="W18" s="230"/>
      <c r="X18" s="230"/>
      <c r="Y18" s="40"/>
      <c r="Z18" s="23"/>
      <c r="AB18" s="1271"/>
      <c r="AC18" s="1272"/>
      <c r="AD18" s="1272"/>
      <c r="AE18" s="1272"/>
      <c r="AF18" s="1272"/>
      <c r="AG18" s="1272"/>
      <c r="AH18" s="1272"/>
      <c r="AI18" s="1272"/>
      <c r="AJ18" s="1272"/>
      <c r="AK18" s="1272"/>
      <c r="AL18" s="1272"/>
      <c r="AM18" s="1272"/>
      <c r="AN18" s="1272"/>
      <c r="AO18" s="1272"/>
      <c r="AP18" s="1272"/>
      <c r="AQ18" s="1272"/>
      <c r="AR18" s="1272"/>
      <c r="AS18" s="1272"/>
      <c r="AT18" s="1272"/>
      <c r="AU18" s="1272"/>
      <c r="AV18" s="1272"/>
      <c r="AW18" s="1272"/>
      <c r="AX18" s="1272"/>
      <c r="AY18" s="1272"/>
      <c r="AZ18" s="1272"/>
      <c r="BA18" s="1272"/>
      <c r="BB18" s="1272"/>
      <c r="BC18" s="1272"/>
      <c r="BD18" s="1272"/>
      <c r="BE18" s="1272"/>
      <c r="BF18" s="1272"/>
      <c r="BG18" s="1272"/>
      <c r="BH18" s="1272"/>
      <c r="BI18" s="1272"/>
      <c r="BJ18" s="1272"/>
      <c r="BK18" s="1272"/>
      <c r="BL18" s="1272"/>
      <c r="BM18" s="1272"/>
      <c r="BN18" s="1272"/>
      <c r="BO18" s="1272"/>
      <c r="BP18" s="1272"/>
      <c r="BQ18" s="1272"/>
      <c r="BR18" s="1272"/>
      <c r="BS18" s="1272"/>
      <c r="BT18" s="1272"/>
      <c r="BU18" s="1272"/>
      <c r="BV18" s="1272"/>
      <c r="BW18" s="1272"/>
      <c r="BX18" s="1272"/>
      <c r="BY18" s="1272"/>
      <c r="BZ18" s="1272"/>
      <c r="CA18" s="1272"/>
      <c r="CB18" s="1272"/>
      <c r="CC18" s="1273"/>
    </row>
    <row r="19" spans="2:81" ht="22.5" customHeight="1">
      <c r="B19" s="23"/>
      <c r="C19" s="23"/>
      <c r="D19" s="23"/>
      <c r="E19" s="1390"/>
      <c r="F19" s="1391"/>
      <c r="G19" s="1391"/>
      <c r="H19" s="1391"/>
      <c r="I19" s="1391"/>
      <c r="J19" s="1391"/>
      <c r="K19" s="1391"/>
      <c r="L19" s="1391"/>
      <c r="M19" s="230"/>
      <c r="N19" s="1389"/>
      <c r="O19" s="1389"/>
      <c r="P19" s="230"/>
      <c r="Q19" s="230"/>
      <c r="R19" s="230"/>
      <c r="S19" s="230"/>
      <c r="T19" s="230"/>
      <c r="U19" s="230"/>
      <c r="V19" s="230"/>
      <c r="W19" s="230"/>
      <c r="X19" s="230"/>
      <c r="Y19" s="40"/>
      <c r="Z19" s="23"/>
      <c r="AB19" s="1271"/>
      <c r="AC19" s="1272"/>
      <c r="AD19" s="1272"/>
      <c r="AE19" s="1272"/>
      <c r="AF19" s="1272"/>
      <c r="AG19" s="1272"/>
      <c r="AH19" s="1272"/>
      <c r="AI19" s="1272"/>
      <c r="AJ19" s="1272"/>
      <c r="AK19" s="1272"/>
      <c r="AL19" s="1272"/>
      <c r="AM19" s="1272"/>
      <c r="AN19" s="1272"/>
      <c r="AO19" s="1272"/>
      <c r="AP19" s="1272"/>
      <c r="AQ19" s="1272"/>
      <c r="AR19" s="1272"/>
      <c r="AS19" s="1272"/>
      <c r="AT19" s="1272"/>
      <c r="AU19" s="1272"/>
      <c r="AV19" s="1272"/>
      <c r="AW19" s="1272"/>
      <c r="AX19" s="1272"/>
      <c r="AY19" s="1272"/>
      <c r="AZ19" s="1272"/>
      <c r="BA19" s="1272"/>
      <c r="BB19" s="1272"/>
      <c r="BC19" s="1272"/>
      <c r="BD19" s="1272"/>
      <c r="BE19" s="1272"/>
      <c r="BF19" s="1272"/>
      <c r="BG19" s="1272"/>
      <c r="BH19" s="1272"/>
      <c r="BI19" s="1272"/>
      <c r="BJ19" s="1272"/>
      <c r="BK19" s="1272"/>
      <c r="BL19" s="1272"/>
      <c r="BM19" s="1272"/>
      <c r="BN19" s="1272"/>
      <c r="BO19" s="1272"/>
      <c r="BP19" s="1272"/>
      <c r="BQ19" s="1272"/>
      <c r="BR19" s="1272"/>
      <c r="BS19" s="1272"/>
      <c r="BT19" s="1272"/>
      <c r="BU19" s="1272"/>
      <c r="BV19" s="1272"/>
      <c r="BW19" s="1272"/>
      <c r="BX19" s="1272"/>
      <c r="BY19" s="1272"/>
      <c r="BZ19" s="1272"/>
      <c r="CA19" s="1272"/>
      <c r="CB19" s="1272"/>
      <c r="CC19" s="1273"/>
    </row>
    <row r="20" spans="2:81" ht="22.5" customHeight="1">
      <c r="B20" s="23"/>
      <c r="C20" s="23"/>
      <c r="D20" s="23"/>
      <c r="E20" s="1428"/>
      <c r="F20" s="1429"/>
      <c r="G20" s="1429"/>
      <c r="H20" s="1429"/>
      <c r="I20" s="1429"/>
      <c r="J20" s="1429"/>
      <c r="K20" s="1429"/>
      <c r="L20" s="1429"/>
      <c r="M20" s="232"/>
      <c r="N20" s="1430"/>
      <c r="O20" s="1430"/>
      <c r="P20" s="232"/>
      <c r="Q20" s="232"/>
      <c r="R20" s="232"/>
      <c r="S20" s="232"/>
      <c r="T20" s="232"/>
      <c r="U20" s="232"/>
      <c r="V20" s="232"/>
      <c r="W20" s="232"/>
      <c r="X20" s="232"/>
      <c r="Y20" s="42"/>
      <c r="Z20" s="23"/>
      <c r="AB20" s="1271"/>
      <c r="AC20" s="1272"/>
      <c r="AD20" s="1272"/>
      <c r="AE20" s="1272"/>
      <c r="AF20" s="1272"/>
      <c r="AG20" s="1272"/>
      <c r="AH20" s="1272"/>
      <c r="AI20" s="1272"/>
      <c r="AJ20" s="1272"/>
      <c r="AK20" s="1272"/>
      <c r="AL20" s="1272"/>
      <c r="AM20" s="1272"/>
      <c r="AN20" s="1272"/>
      <c r="AO20" s="1272"/>
      <c r="AP20" s="1272"/>
      <c r="AQ20" s="1272"/>
      <c r="AR20" s="1272"/>
      <c r="AS20" s="1272"/>
      <c r="AT20" s="1272"/>
      <c r="AU20" s="1272"/>
      <c r="AV20" s="1272"/>
      <c r="AW20" s="1272"/>
      <c r="AX20" s="1272"/>
      <c r="AY20" s="1272"/>
      <c r="AZ20" s="1272"/>
      <c r="BA20" s="1272"/>
      <c r="BB20" s="1272"/>
      <c r="BC20" s="1272"/>
      <c r="BD20" s="1272"/>
      <c r="BE20" s="1272"/>
      <c r="BF20" s="1272"/>
      <c r="BG20" s="1272"/>
      <c r="BH20" s="1272"/>
      <c r="BI20" s="1272"/>
      <c r="BJ20" s="1272"/>
      <c r="BK20" s="1272"/>
      <c r="BL20" s="1272"/>
      <c r="BM20" s="1272"/>
      <c r="BN20" s="1272"/>
      <c r="BO20" s="1272"/>
      <c r="BP20" s="1272"/>
      <c r="BQ20" s="1272"/>
      <c r="BR20" s="1272"/>
      <c r="BS20" s="1272"/>
      <c r="BT20" s="1272"/>
      <c r="BU20" s="1272"/>
      <c r="BV20" s="1272"/>
      <c r="BW20" s="1272"/>
      <c r="BX20" s="1272"/>
      <c r="BY20" s="1272"/>
      <c r="BZ20" s="1272"/>
      <c r="CA20" s="1272"/>
      <c r="CB20" s="1272"/>
      <c r="CC20" s="1273"/>
    </row>
    <row r="21" spans="2:81" ht="7.5" customHeight="1">
      <c r="B21" s="23"/>
      <c r="C21" s="23"/>
      <c r="D21" s="23"/>
      <c r="E21" s="23"/>
      <c r="F21" s="23"/>
      <c r="G21" s="23"/>
      <c r="H21" s="23"/>
      <c r="I21" s="23"/>
      <c r="J21" s="23"/>
      <c r="K21" s="23"/>
      <c r="L21" s="23"/>
      <c r="M21" s="23"/>
      <c r="N21" s="23"/>
      <c r="O21" s="23"/>
      <c r="P21" s="23"/>
      <c r="Q21" s="43"/>
      <c r="R21" s="23"/>
      <c r="S21" s="23"/>
      <c r="T21" s="23"/>
      <c r="U21" s="23"/>
      <c r="V21" s="23"/>
      <c r="W21" s="23"/>
      <c r="X21" s="23"/>
      <c r="Y21" s="23"/>
      <c r="Z21" s="23"/>
      <c r="AB21" s="1271"/>
      <c r="AC21" s="1272"/>
      <c r="AD21" s="1272"/>
      <c r="AE21" s="1272"/>
      <c r="AF21" s="1272"/>
      <c r="AG21" s="1272"/>
      <c r="AH21" s="1272"/>
      <c r="AI21" s="1272"/>
      <c r="AJ21" s="1272"/>
      <c r="AK21" s="1272"/>
      <c r="AL21" s="1272"/>
      <c r="AM21" s="1272"/>
      <c r="AN21" s="1272"/>
      <c r="AO21" s="1272"/>
      <c r="AP21" s="1272"/>
      <c r="AQ21" s="1272"/>
      <c r="AR21" s="1272"/>
      <c r="AS21" s="1272"/>
      <c r="AT21" s="1272"/>
      <c r="AU21" s="1272"/>
      <c r="AV21" s="1272"/>
      <c r="AW21" s="1272"/>
      <c r="AX21" s="1272"/>
      <c r="AY21" s="1272"/>
      <c r="AZ21" s="1272"/>
      <c r="BA21" s="1272"/>
      <c r="BB21" s="1272"/>
      <c r="BC21" s="1272"/>
      <c r="BD21" s="1272"/>
      <c r="BE21" s="1272"/>
      <c r="BF21" s="1272"/>
      <c r="BG21" s="1272"/>
      <c r="BH21" s="1272"/>
      <c r="BI21" s="1272"/>
      <c r="BJ21" s="1272"/>
      <c r="BK21" s="1272"/>
      <c r="BL21" s="1272"/>
      <c r="BM21" s="1272"/>
      <c r="BN21" s="1272"/>
      <c r="BO21" s="1272"/>
      <c r="BP21" s="1272"/>
      <c r="BQ21" s="1272"/>
      <c r="BR21" s="1272"/>
      <c r="BS21" s="1272"/>
      <c r="BT21" s="1272"/>
      <c r="BU21" s="1272"/>
      <c r="BV21" s="1272"/>
      <c r="BW21" s="1272"/>
      <c r="BX21" s="1272"/>
      <c r="BY21" s="1272"/>
      <c r="BZ21" s="1272"/>
      <c r="CA21" s="1272"/>
      <c r="CB21" s="1272"/>
      <c r="CC21" s="1273"/>
    </row>
    <row r="22" spans="2:81" ht="15" customHeight="1">
      <c r="B22" s="23"/>
      <c r="C22" s="23"/>
      <c r="D22" s="23"/>
      <c r="E22" s="1414" t="s">
        <v>238</v>
      </c>
      <c r="F22" s="1415"/>
      <c r="G22" s="1415"/>
      <c r="H22" s="1415"/>
      <c r="I22" s="1415"/>
      <c r="J22" s="1415"/>
      <c r="K22" s="1415"/>
      <c r="L22" s="1415"/>
      <c r="M22" s="1433" t="s">
        <v>239</v>
      </c>
      <c r="N22" s="1433"/>
      <c r="O22" s="1433"/>
      <c r="P22" s="1431">
        <f>LEN(E23)</f>
        <v>0</v>
      </c>
      <c r="Q22" s="1431"/>
      <c r="R22" s="1431"/>
      <c r="S22" s="1431">
        <f>LEN(E26)</f>
        <v>0</v>
      </c>
      <c r="T22" s="1431"/>
      <c r="U22" s="1431"/>
      <c r="V22" s="1432" t="s">
        <v>240</v>
      </c>
      <c r="W22" s="1432"/>
      <c r="X22" s="1431">
        <f>P22+S22</f>
        <v>0</v>
      </c>
      <c r="Y22" s="1431"/>
      <c r="Z22" s="23"/>
      <c r="AB22" s="1271"/>
      <c r="AC22" s="1272"/>
      <c r="AD22" s="1272"/>
      <c r="AE22" s="1272"/>
      <c r="AF22" s="1272"/>
      <c r="AG22" s="1272"/>
      <c r="AH22" s="1272"/>
      <c r="AI22" s="1272"/>
      <c r="AJ22" s="1272"/>
      <c r="AK22" s="1272"/>
      <c r="AL22" s="1272"/>
      <c r="AM22" s="1272"/>
      <c r="AN22" s="1272"/>
      <c r="AO22" s="1272"/>
      <c r="AP22" s="1272"/>
      <c r="AQ22" s="1272"/>
      <c r="AR22" s="1272"/>
      <c r="AS22" s="1272"/>
      <c r="AT22" s="1272"/>
      <c r="AU22" s="1272"/>
      <c r="AV22" s="1272"/>
      <c r="AW22" s="1272"/>
      <c r="AX22" s="1272"/>
      <c r="AY22" s="1272"/>
      <c r="AZ22" s="1272"/>
      <c r="BA22" s="1272"/>
      <c r="BB22" s="1272"/>
      <c r="BC22" s="1272"/>
      <c r="BD22" s="1272"/>
      <c r="BE22" s="1272"/>
      <c r="BF22" s="1272"/>
      <c r="BG22" s="1272"/>
      <c r="BH22" s="1272"/>
      <c r="BI22" s="1272"/>
      <c r="BJ22" s="1272"/>
      <c r="BK22" s="1272"/>
      <c r="BL22" s="1272"/>
      <c r="BM22" s="1272"/>
      <c r="BN22" s="1272"/>
      <c r="BO22" s="1272"/>
      <c r="BP22" s="1272"/>
      <c r="BQ22" s="1272"/>
      <c r="BR22" s="1272"/>
      <c r="BS22" s="1272"/>
      <c r="BT22" s="1272"/>
      <c r="BU22" s="1272"/>
      <c r="BV22" s="1272"/>
      <c r="BW22" s="1272"/>
      <c r="BX22" s="1272"/>
      <c r="BY22" s="1272"/>
      <c r="BZ22" s="1272"/>
      <c r="CA22" s="1272"/>
      <c r="CB22" s="1272"/>
      <c r="CC22" s="1273"/>
    </row>
    <row r="23" spans="2:81" ht="53.15" customHeight="1">
      <c r="B23" s="23"/>
      <c r="C23" s="23"/>
      <c r="D23" s="23"/>
      <c r="E23" s="1434"/>
      <c r="F23" s="1435"/>
      <c r="G23" s="1435"/>
      <c r="H23" s="1435"/>
      <c r="I23" s="1435"/>
      <c r="J23" s="1435"/>
      <c r="K23" s="1435"/>
      <c r="L23" s="1435"/>
      <c r="M23" s="1435"/>
      <c r="N23" s="1435"/>
      <c r="O23" s="1435"/>
      <c r="P23" s="1435"/>
      <c r="Q23" s="1435"/>
      <c r="R23" s="1435"/>
      <c r="S23" s="1435"/>
      <c r="T23" s="1435"/>
      <c r="U23" s="1435"/>
      <c r="V23" s="1435"/>
      <c r="W23" s="1435"/>
      <c r="X23" s="1435"/>
      <c r="Y23" s="1436"/>
      <c r="Z23" s="23"/>
      <c r="AB23" s="1274"/>
      <c r="AC23" s="1275"/>
      <c r="AD23" s="1275"/>
      <c r="AE23" s="1275"/>
      <c r="AF23" s="1275"/>
      <c r="AG23" s="1275"/>
      <c r="AH23" s="1275"/>
      <c r="AI23" s="1275"/>
      <c r="AJ23" s="1275"/>
      <c r="AK23" s="1275"/>
      <c r="AL23" s="1275"/>
      <c r="AM23" s="1275"/>
      <c r="AN23" s="1275"/>
      <c r="AO23" s="1275"/>
      <c r="AP23" s="1275"/>
      <c r="AQ23" s="1275"/>
      <c r="AR23" s="1275"/>
      <c r="AS23" s="1275"/>
      <c r="AT23" s="1275"/>
      <c r="AU23" s="1275"/>
      <c r="AV23" s="1275"/>
      <c r="AW23" s="1275"/>
      <c r="AX23" s="1275"/>
      <c r="AY23" s="1275"/>
      <c r="AZ23" s="1275"/>
      <c r="BA23" s="1275"/>
      <c r="BB23" s="1275"/>
      <c r="BC23" s="1275"/>
      <c r="BD23" s="1275"/>
      <c r="BE23" s="1275"/>
      <c r="BF23" s="1275"/>
      <c r="BG23" s="1275"/>
      <c r="BH23" s="1275"/>
      <c r="BI23" s="1275"/>
      <c r="BJ23" s="1275"/>
      <c r="BK23" s="1275"/>
      <c r="BL23" s="1275"/>
      <c r="BM23" s="1275"/>
      <c r="BN23" s="1275"/>
      <c r="BO23" s="1275"/>
      <c r="BP23" s="1275"/>
      <c r="BQ23" s="1275"/>
      <c r="BR23" s="1275"/>
      <c r="BS23" s="1275"/>
      <c r="BT23" s="1275"/>
      <c r="BU23" s="1275"/>
      <c r="BV23" s="1275"/>
      <c r="BW23" s="1275"/>
      <c r="BX23" s="1275"/>
      <c r="BY23" s="1275"/>
      <c r="BZ23" s="1275"/>
      <c r="CA23" s="1275"/>
      <c r="CB23" s="1275"/>
      <c r="CC23" s="1276"/>
    </row>
    <row r="24" spans="2:81" ht="53.15" customHeight="1">
      <c r="B24" s="23"/>
      <c r="C24" s="23"/>
      <c r="D24" s="23"/>
      <c r="E24" s="1437"/>
      <c r="F24" s="1438"/>
      <c r="G24" s="1438"/>
      <c r="H24" s="1438"/>
      <c r="I24" s="1438"/>
      <c r="J24" s="1438"/>
      <c r="K24" s="1438"/>
      <c r="L24" s="1438"/>
      <c r="M24" s="1438"/>
      <c r="N24" s="1438"/>
      <c r="O24" s="1438"/>
      <c r="P24" s="1438"/>
      <c r="Q24" s="1438"/>
      <c r="R24" s="1438"/>
      <c r="S24" s="1438"/>
      <c r="T24" s="1438"/>
      <c r="U24" s="1438"/>
      <c r="V24" s="1438"/>
      <c r="W24" s="1438"/>
      <c r="X24" s="1438"/>
      <c r="Y24" s="1439"/>
      <c r="Z24" s="23"/>
    </row>
    <row r="25" spans="2:81" ht="53.15" customHeight="1">
      <c r="B25" s="23"/>
      <c r="C25" s="23"/>
      <c r="D25" s="23"/>
      <c r="E25" s="1437"/>
      <c r="F25" s="1438"/>
      <c r="G25" s="1438"/>
      <c r="H25" s="1438"/>
      <c r="I25" s="1438"/>
      <c r="J25" s="1438"/>
      <c r="K25" s="1438"/>
      <c r="L25" s="1438"/>
      <c r="M25" s="1438"/>
      <c r="N25" s="1438"/>
      <c r="O25" s="1438"/>
      <c r="P25" s="1438"/>
      <c r="Q25" s="1438"/>
      <c r="R25" s="1438"/>
      <c r="S25" s="1438"/>
      <c r="T25" s="1438"/>
      <c r="U25" s="1438"/>
      <c r="V25" s="1438"/>
      <c r="W25" s="1438"/>
      <c r="X25" s="1438"/>
      <c r="Y25" s="1439"/>
      <c r="Z25" s="23"/>
    </row>
    <row r="26" spans="2:81" ht="53.15" customHeight="1">
      <c r="B26" s="23"/>
      <c r="C26" s="23"/>
      <c r="D26" s="23"/>
      <c r="E26" s="1437"/>
      <c r="F26" s="1438"/>
      <c r="G26" s="1438"/>
      <c r="H26" s="1438"/>
      <c r="I26" s="1438"/>
      <c r="J26" s="1438"/>
      <c r="K26" s="1438"/>
      <c r="L26" s="1438"/>
      <c r="M26" s="1438"/>
      <c r="N26" s="1438"/>
      <c r="O26" s="1438"/>
      <c r="P26" s="1438"/>
      <c r="Q26" s="1438"/>
      <c r="R26" s="1438"/>
      <c r="S26" s="1438"/>
      <c r="T26" s="1438"/>
      <c r="U26" s="1438"/>
      <c r="V26" s="1438"/>
      <c r="W26" s="1438"/>
      <c r="X26" s="1438"/>
      <c r="Y26" s="1439"/>
      <c r="Z26" s="23"/>
      <c r="AB26" s="391" t="s">
        <v>737</v>
      </c>
      <c r="AC26" s="1487"/>
      <c r="AD26" s="1487"/>
      <c r="AE26" s="1487"/>
      <c r="AF26" s="1487"/>
      <c r="AG26" s="1487"/>
      <c r="AH26" s="1487"/>
      <c r="AI26" s="1487"/>
      <c r="AJ26" s="1487"/>
      <c r="AK26" s="1487"/>
      <c r="AL26" s="1487"/>
      <c r="AM26" s="1487"/>
      <c r="AN26" s="1487"/>
      <c r="AO26" s="1487"/>
      <c r="AP26" s="1487"/>
      <c r="AQ26" s="1487"/>
      <c r="AR26" s="1487"/>
      <c r="AS26" s="1487"/>
      <c r="AT26" s="1487"/>
      <c r="AU26" s="1487"/>
      <c r="AV26" s="1487"/>
      <c r="AW26" s="1487"/>
      <c r="AX26" s="1487"/>
      <c r="AY26" s="1487"/>
      <c r="AZ26" s="1487"/>
      <c r="BA26" s="1487"/>
      <c r="BB26" s="1487"/>
      <c r="BC26" s="1487"/>
      <c r="BD26" s="1487"/>
      <c r="BE26" s="1487"/>
      <c r="BF26" s="1487"/>
      <c r="BG26" s="1487"/>
      <c r="BH26" s="1487"/>
      <c r="BI26" s="1487"/>
      <c r="BJ26" s="1487"/>
      <c r="BK26" s="1487"/>
      <c r="BL26" s="1487"/>
      <c r="BM26" s="1487"/>
      <c r="BN26" s="1487"/>
      <c r="BO26" s="1487"/>
      <c r="BP26" s="1487"/>
      <c r="BQ26" s="1487"/>
      <c r="BR26" s="1487"/>
      <c r="BS26" s="1487"/>
      <c r="BT26" s="1487"/>
      <c r="BU26" s="1487"/>
      <c r="BV26" s="1487"/>
      <c r="BW26" s="1487"/>
      <c r="BX26" s="1487"/>
      <c r="BY26" s="1487"/>
      <c r="BZ26" s="1487"/>
      <c r="CA26" s="1487"/>
      <c r="CB26" s="1487"/>
      <c r="CC26" s="1488"/>
    </row>
    <row r="27" spans="2:81" ht="53.15" customHeight="1">
      <c r="B27" s="23"/>
      <c r="C27" s="23"/>
      <c r="D27" s="23"/>
      <c r="E27" s="1437"/>
      <c r="F27" s="1438"/>
      <c r="G27" s="1438"/>
      <c r="H27" s="1438"/>
      <c r="I27" s="1438"/>
      <c r="J27" s="1438"/>
      <c r="K27" s="1438"/>
      <c r="L27" s="1438"/>
      <c r="M27" s="1438"/>
      <c r="N27" s="1438"/>
      <c r="O27" s="1438"/>
      <c r="P27" s="1438"/>
      <c r="Q27" s="1438"/>
      <c r="R27" s="1438"/>
      <c r="S27" s="1438"/>
      <c r="T27" s="1438"/>
      <c r="U27" s="1438"/>
      <c r="V27" s="1438"/>
      <c r="W27" s="1438"/>
      <c r="X27" s="1438"/>
      <c r="Y27" s="1439"/>
      <c r="Z27" s="23"/>
      <c r="AB27" s="1489"/>
      <c r="AC27" s="1490"/>
      <c r="AD27" s="1490"/>
      <c r="AE27" s="1490"/>
      <c r="AF27" s="1490"/>
      <c r="AG27" s="1490"/>
      <c r="AH27" s="1490"/>
      <c r="AI27" s="1490"/>
      <c r="AJ27" s="1490"/>
      <c r="AK27" s="1490"/>
      <c r="AL27" s="1490"/>
      <c r="AM27" s="1490"/>
      <c r="AN27" s="1490"/>
      <c r="AO27" s="1490"/>
      <c r="AP27" s="1490"/>
      <c r="AQ27" s="1490"/>
      <c r="AR27" s="1490"/>
      <c r="AS27" s="1490"/>
      <c r="AT27" s="1490"/>
      <c r="AU27" s="1490"/>
      <c r="AV27" s="1490"/>
      <c r="AW27" s="1490"/>
      <c r="AX27" s="1490"/>
      <c r="AY27" s="1490"/>
      <c r="AZ27" s="1490"/>
      <c r="BA27" s="1490"/>
      <c r="BB27" s="1490"/>
      <c r="BC27" s="1490"/>
      <c r="BD27" s="1490"/>
      <c r="BE27" s="1490"/>
      <c r="BF27" s="1490"/>
      <c r="BG27" s="1490"/>
      <c r="BH27" s="1490"/>
      <c r="BI27" s="1490"/>
      <c r="BJ27" s="1490"/>
      <c r="BK27" s="1490"/>
      <c r="BL27" s="1490"/>
      <c r="BM27" s="1490"/>
      <c r="BN27" s="1490"/>
      <c r="BO27" s="1490"/>
      <c r="BP27" s="1490"/>
      <c r="BQ27" s="1490"/>
      <c r="BR27" s="1490"/>
      <c r="BS27" s="1490"/>
      <c r="BT27" s="1490"/>
      <c r="BU27" s="1490"/>
      <c r="BV27" s="1490"/>
      <c r="BW27" s="1490"/>
      <c r="BX27" s="1490"/>
      <c r="BY27" s="1490"/>
      <c r="BZ27" s="1490"/>
      <c r="CA27" s="1490"/>
      <c r="CB27" s="1490"/>
      <c r="CC27" s="1491"/>
    </row>
    <row r="28" spans="2:81" ht="53.15" customHeight="1">
      <c r="B28" s="23"/>
      <c r="C28" s="23"/>
      <c r="D28" s="23"/>
      <c r="E28" s="1440"/>
      <c r="F28" s="1441"/>
      <c r="G28" s="1441"/>
      <c r="H28" s="1441"/>
      <c r="I28" s="1441"/>
      <c r="J28" s="1441"/>
      <c r="K28" s="1441"/>
      <c r="L28" s="1441"/>
      <c r="M28" s="1441"/>
      <c r="N28" s="1441"/>
      <c r="O28" s="1441"/>
      <c r="P28" s="1441"/>
      <c r="Q28" s="1441"/>
      <c r="R28" s="1441"/>
      <c r="S28" s="1441"/>
      <c r="T28" s="1441"/>
      <c r="U28" s="1441"/>
      <c r="V28" s="1441"/>
      <c r="W28" s="1441"/>
      <c r="X28" s="1441"/>
      <c r="Y28" s="1442"/>
      <c r="Z28" s="23"/>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row>
    <row r="29" spans="2:81" ht="15" customHeight="1">
      <c r="B29" s="23"/>
      <c r="C29" s="23"/>
      <c r="D29" s="23"/>
      <c r="E29" s="23"/>
      <c r="F29" s="23"/>
      <c r="G29" s="23"/>
      <c r="H29" s="23"/>
      <c r="I29" s="23"/>
      <c r="J29" s="23"/>
      <c r="K29" s="23"/>
      <c r="L29" s="23"/>
      <c r="M29" s="23"/>
      <c r="N29" s="23"/>
      <c r="O29" s="23"/>
      <c r="P29" s="23"/>
      <c r="Q29" s="23"/>
      <c r="R29" s="23"/>
      <c r="S29" s="23"/>
      <c r="T29" s="23"/>
      <c r="U29" s="23"/>
      <c r="V29" s="23"/>
      <c r="W29" s="23"/>
      <c r="X29" s="23"/>
      <c r="Y29" s="23"/>
      <c r="Z29" s="23"/>
    </row>
    <row r="30" spans="2:81" ht="15.75" customHeight="1">
      <c r="B30" s="23"/>
      <c r="C30" s="23"/>
      <c r="D30" s="23"/>
      <c r="E30" s="23"/>
      <c r="F30" s="23"/>
      <c r="G30" s="23"/>
      <c r="H30" s="23"/>
      <c r="I30" s="23"/>
      <c r="J30" s="23"/>
      <c r="K30" s="23"/>
      <c r="L30" s="23"/>
      <c r="M30" s="23"/>
      <c r="N30" s="23"/>
      <c r="O30" s="23"/>
      <c r="P30" s="23"/>
      <c r="Q30" s="23"/>
      <c r="R30" s="23"/>
      <c r="S30" s="23"/>
      <c r="T30" s="23"/>
      <c r="U30" s="23"/>
      <c r="V30" s="23"/>
      <c r="W30" s="23"/>
      <c r="X30" s="1446" t="s">
        <v>81</v>
      </c>
      <c r="Y30" s="1446"/>
      <c r="Z30" s="1446"/>
    </row>
    <row r="31" spans="2:81" ht="15" customHeight="1">
      <c r="B31" s="23"/>
      <c r="C31" s="1401" t="s">
        <v>899</v>
      </c>
      <c r="D31" s="1402"/>
      <c r="E31" s="1402"/>
      <c r="F31" s="23"/>
      <c r="G31" s="23"/>
      <c r="H31" s="23"/>
      <c r="I31" s="23"/>
      <c r="J31" s="23"/>
      <c r="K31" s="23"/>
      <c r="L31" s="23"/>
      <c r="M31" s="23"/>
      <c r="N31" s="23"/>
      <c r="O31" s="23"/>
      <c r="P31" s="23"/>
      <c r="Q31" s="23"/>
      <c r="R31" s="23"/>
      <c r="S31" s="23"/>
      <c r="T31" s="23"/>
      <c r="U31" s="23"/>
      <c r="V31" s="23"/>
      <c r="W31" s="23"/>
      <c r="X31" s="23"/>
      <c r="Y31" s="23"/>
      <c r="Z31" s="23"/>
    </row>
    <row r="32" spans="2:81" ht="7.5" customHeight="1">
      <c r="B32" s="23"/>
      <c r="C32" s="23"/>
      <c r="D32" s="1447"/>
      <c r="E32" s="1448"/>
      <c r="F32" s="1448"/>
      <c r="G32" s="1448"/>
      <c r="H32" s="23"/>
      <c r="I32" s="23"/>
      <c r="J32" s="23"/>
      <c r="K32" s="23"/>
      <c r="L32" s="23"/>
      <c r="M32" s="23"/>
      <c r="N32" s="23"/>
      <c r="O32" s="23"/>
      <c r="P32" s="23"/>
      <c r="Q32" s="23"/>
      <c r="R32" s="23"/>
      <c r="S32" s="23"/>
      <c r="T32" s="23"/>
      <c r="U32" s="23"/>
      <c r="V32" s="23"/>
      <c r="W32" s="23"/>
      <c r="X32" s="23"/>
      <c r="Y32" s="23"/>
      <c r="Z32" s="23"/>
    </row>
    <row r="33" spans="2:26" ht="15" customHeight="1">
      <c r="B33" s="23"/>
      <c r="C33" s="23"/>
      <c r="D33" s="1414" t="s">
        <v>241</v>
      </c>
      <c r="E33" s="1415"/>
      <c r="F33" s="1415"/>
      <c r="G33" s="1415"/>
      <c r="H33" s="1415"/>
      <c r="I33" s="6"/>
      <c r="J33" s="23"/>
      <c r="K33" s="23"/>
      <c r="L33" s="23"/>
      <c r="M33" s="23"/>
      <c r="N33" s="23"/>
      <c r="O33" s="23"/>
      <c r="P33" s="23"/>
      <c r="Q33" s="23"/>
      <c r="R33" s="23"/>
      <c r="S33" s="23"/>
      <c r="T33" s="23"/>
      <c r="U33" s="23"/>
      <c r="V33" s="23"/>
      <c r="W33" s="23"/>
      <c r="X33" s="23"/>
      <c r="Y33" s="23"/>
      <c r="Z33" s="23"/>
    </row>
    <row r="34" spans="2:26" ht="15" customHeight="1">
      <c r="B34" s="23"/>
      <c r="C34" s="23"/>
      <c r="D34" s="6"/>
      <c r="E34" s="365" t="s">
        <v>242</v>
      </c>
      <c r="F34" s="334"/>
      <c r="G34" s="334"/>
      <c r="H34" s="334"/>
      <c r="I34" s="334"/>
      <c r="J34" s="23"/>
      <c r="K34" s="23"/>
      <c r="L34" s="23"/>
      <c r="M34" s="23"/>
      <c r="N34" s="23"/>
      <c r="O34" s="23"/>
      <c r="P34" s="23"/>
      <c r="Q34" s="23"/>
      <c r="R34" s="23"/>
      <c r="S34" s="23"/>
      <c r="T34" s="23"/>
      <c r="U34" s="23"/>
      <c r="V34" s="23"/>
      <c r="W34" s="23"/>
      <c r="X34" s="23"/>
      <c r="Y34" s="23"/>
      <c r="Z34" s="23"/>
    </row>
    <row r="35" spans="2:26" ht="22.5" customHeight="1">
      <c r="B35" s="23"/>
      <c r="C35" s="23"/>
      <c r="D35" s="23"/>
      <c r="E35" s="37" t="s">
        <v>233</v>
      </c>
      <c r="F35" s="1449"/>
      <c r="G35" s="1412"/>
      <c r="H35" s="1412"/>
      <c r="I35" s="1413"/>
      <c r="J35" s="233" t="s">
        <v>76</v>
      </c>
      <c r="K35" s="1411"/>
      <c r="L35" s="1412"/>
      <c r="M35" s="1412"/>
      <c r="N35" s="1412"/>
      <c r="O35" s="1412"/>
      <c r="P35" s="1412"/>
      <c r="Q35" s="1413"/>
      <c r="R35" s="1403" t="s">
        <v>77</v>
      </c>
      <c r="S35" s="1403"/>
      <c r="T35" s="1398" t="str">
        <f>IF(K35="","",DATEDIF(F35,K35+1,"y")&amp;"年"&amp;DATEDIF(F35,K35+1,"ym")&amp;"ヶ月")</f>
        <v/>
      </c>
      <c r="U35" s="1399"/>
      <c r="V35" s="1399"/>
      <c r="W35" s="1399"/>
      <c r="X35" s="1399"/>
      <c r="Y35" s="1400"/>
      <c r="Z35" s="23"/>
    </row>
    <row r="36" spans="2:26" ht="14.25" customHeight="1">
      <c r="B36" s="23"/>
      <c r="C36" s="23"/>
      <c r="D36" s="23"/>
      <c r="E36" s="1392" t="s">
        <v>243</v>
      </c>
      <c r="F36" s="1393"/>
      <c r="G36" s="1393"/>
      <c r="H36" s="1393"/>
      <c r="I36" s="1393"/>
      <c r="J36" s="1394"/>
      <c r="K36" s="1395" t="s">
        <v>235</v>
      </c>
      <c r="L36" s="1396"/>
      <c r="M36" s="1396"/>
      <c r="N36" s="1396"/>
      <c r="O36" s="1396"/>
      <c r="P36" s="1396"/>
      <c r="Q36" s="1396"/>
      <c r="R36" s="1396"/>
      <c r="S36" s="1396"/>
      <c r="T36" s="1396"/>
      <c r="U36" s="1396"/>
      <c r="V36" s="1396"/>
      <c r="W36" s="1396"/>
      <c r="X36" s="1396"/>
      <c r="Y36" s="1397"/>
      <c r="Z36" s="23"/>
    </row>
    <row r="37" spans="2:26" ht="50.15" customHeight="1">
      <c r="B37" s="23"/>
      <c r="C37" s="23"/>
      <c r="D37" s="23"/>
      <c r="E37" s="1416"/>
      <c r="F37" s="1417"/>
      <c r="G37" s="1417"/>
      <c r="H37" s="1417"/>
      <c r="I37" s="1417"/>
      <c r="J37" s="1418"/>
      <c r="K37" s="1422"/>
      <c r="L37" s="1423"/>
      <c r="M37" s="1423"/>
      <c r="N37" s="1423"/>
      <c r="O37" s="1423"/>
      <c r="P37" s="1423"/>
      <c r="Q37" s="1423"/>
      <c r="R37" s="1423"/>
      <c r="S37" s="1423"/>
      <c r="T37" s="1423"/>
      <c r="U37" s="1423"/>
      <c r="V37" s="1423"/>
      <c r="W37" s="1423"/>
      <c r="X37" s="1423"/>
      <c r="Y37" s="1424"/>
      <c r="Z37" s="23"/>
    </row>
    <row r="38" spans="2:26" ht="50.15" customHeight="1">
      <c r="B38" s="23"/>
      <c r="C38" s="23"/>
      <c r="D38" s="23"/>
      <c r="E38" s="1416"/>
      <c r="F38" s="1417"/>
      <c r="G38" s="1417"/>
      <c r="H38" s="1417"/>
      <c r="I38" s="1417"/>
      <c r="J38" s="1418"/>
      <c r="K38" s="1422"/>
      <c r="L38" s="1423"/>
      <c r="M38" s="1423"/>
      <c r="N38" s="1423"/>
      <c r="O38" s="1423"/>
      <c r="P38" s="1423"/>
      <c r="Q38" s="1423"/>
      <c r="R38" s="1423"/>
      <c r="S38" s="1423"/>
      <c r="T38" s="1423"/>
      <c r="U38" s="1423"/>
      <c r="V38" s="1423"/>
      <c r="W38" s="1423"/>
      <c r="X38" s="1423"/>
      <c r="Y38" s="1424"/>
      <c r="Z38" s="23"/>
    </row>
    <row r="39" spans="2:26" ht="50.15" customHeight="1">
      <c r="B39" s="23"/>
      <c r="C39" s="23"/>
      <c r="D39" s="23"/>
      <c r="E39" s="1419"/>
      <c r="F39" s="1420"/>
      <c r="G39" s="1420"/>
      <c r="H39" s="1420"/>
      <c r="I39" s="1420"/>
      <c r="J39" s="1421"/>
      <c r="K39" s="1425"/>
      <c r="L39" s="1426"/>
      <c r="M39" s="1426"/>
      <c r="N39" s="1426"/>
      <c r="O39" s="1426"/>
      <c r="P39" s="1426"/>
      <c r="Q39" s="1426"/>
      <c r="R39" s="1426"/>
      <c r="S39" s="1426"/>
      <c r="T39" s="1426"/>
      <c r="U39" s="1426"/>
      <c r="V39" s="1426"/>
      <c r="W39" s="1426"/>
      <c r="X39" s="1426"/>
      <c r="Y39" s="1427"/>
      <c r="Z39" s="23"/>
    </row>
    <row r="40" spans="2:26" ht="7.5" customHeight="1">
      <c r="B40" s="23"/>
      <c r="C40" s="23"/>
      <c r="D40" s="23"/>
      <c r="E40" s="23"/>
      <c r="F40" s="23"/>
      <c r="G40" s="23"/>
      <c r="H40" s="23"/>
      <c r="I40" s="23"/>
      <c r="J40" s="23"/>
      <c r="K40" s="23"/>
      <c r="L40" s="23"/>
      <c r="M40" s="23"/>
      <c r="N40" s="23"/>
      <c r="O40" s="23"/>
      <c r="P40" s="23"/>
      <c r="Q40" s="23"/>
      <c r="R40" s="23"/>
      <c r="S40" s="23"/>
      <c r="T40" s="23"/>
      <c r="U40" s="23"/>
      <c r="V40" s="23"/>
      <c r="W40" s="23"/>
      <c r="X40" s="23"/>
      <c r="Y40" s="23"/>
      <c r="Z40" s="23"/>
    </row>
    <row r="41" spans="2:26" ht="15" customHeight="1">
      <c r="B41" s="23"/>
      <c r="C41" s="23"/>
      <c r="D41" s="23"/>
      <c r="E41" s="365" t="s">
        <v>244</v>
      </c>
      <c r="F41" s="334"/>
      <c r="G41" s="334"/>
      <c r="H41" s="334"/>
      <c r="I41" s="334"/>
      <c r="J41" s="334"/>
      <c r="K41" s="6"/>
      <c r="L41" s="6"/>
      <c r="M41" s="23"/>
      <c r="N41" s="23"/>
      <c r="O41" s="23"/>
      <c r="P41" s="23"/>
      <c r="Q41" s="23"/>
      <c r="R41" s="23"/>
      <c r="S41" s="23"/>
      <c r="T41" s="23"/>
      <c r="U41" s="23"/>
      <c r="V41" s="23"/>
      <c r="W41" s="23"/>
      <c r="X41" s="23"/>
      <c r="Y41" s="23"/>
      <c r="Z41" s="23"/>
    </row>
    <row r="42" spans="2:26" ht="22.5" customHeight="1">
      <c r="B42" s="23"/>
      <c r="C42" s="23"/>
      <c r="D42" s="23"/>
      <c r="E42" s="1443" t="s">
        <v>245</v>
      </c>
      <c r="F42" s="1444"/>
      <c r="G42" s="1444"/>
      <c r="H42" s="1444"/>
      <c r="I42" s="1444"/>
      <c r="J42" s="1444"/>
      <c r="K42" s="1444"/>
      <c r="L42" s="1445"/>
      <c r="M42" s="38"/>
      <c r="N42" s="1407"/>
      <c r="O42" s="1407"/>
      <c r="P42" s="228"/>
      <c r="Q42" s="228"/>
      <c r="R42" s="228"/>
      <c r="S42" s="228"/>
      <c r="T42" s="228"/>
      <c r="U42" s="228"/>
      <c r="V42" s="228"/>
      <c r="W42" s="228"/>
      <c r="X42" s="228"/>
      <c r="Y42" s="39"/>
      <c r="Z42" s="23"/>
    </row>
    <row r="43" spans="2:26" ht="22.5" customHeight="1">
      <c r="B43" s="23"/>
      <c r="C43" s="23"/>
      <c r="D43" s="23"/>
      <c r="E43" s="1387"/>
      <c r="F43" s="1388"/>
      <c r="G43" s="1388"/>
      <c r="H43" s="1388"/>
      <c r="I43" s="1388"/>
      <c r="J43" s="1388"/>
      <c r="K43" s="1388"/>
      <c r="L43" s="1388"/>
      <c r="M43" s="230"/>
      <c r="N43" s="1389"/>
      <c r="O43" s="1389"/>
      <c r="P43" s="230"/>
      <c r="Q43" s="230"/>
      <c r="R43" s="230"/>
      <c r="S43" s="230"/>
      <c r="T43" s="230"/>
      <c r="U43" s="230"/>
      <c r="V43" s="230"/>
      <c r="W43" s="230"/>
      <c r="X43" s="230"/>
      <c r="Y43" s="40"/>
      <c r="Z43" s="23"/>
    </row>
    <row r="44" spans="2:26" ht="22.5" customHeight="1">
      <c r="B44" s="23"/>
      <c r="C44" s="23"/>
      <c r="D44" s="23"/>
      <c r="E44" s="1390"/>
      <c r="F44" s="1391"/>
      <c r="G44" s="1391"/>
      <c r="H44" s="1391"/>
      <c r="I44" s="1391"/>
      <c r="J44" s="1391"/>
      <c r="K44" s="1391"/>
      <c r="L44" s="1391"/>
      <c r="M44" s="230"/>
      <c r="N44" s="1389"/>
      <c r="O44" s="1389"/>
      <c r="P44" s="230"/>
      <c r="Q44" s="230"/>
      <c r="R44" s="230"/>
      <c r="S44" s="230"/>
      <c r="T44" s="230"/>
      <c r="U44" s="230"/>
      <c r="V44" s="230"/>
      <c r="W44" s="230"/>
      <c r="X44" s="230"/>
      <c r="Y44" s="40"/>
      <c r="Z44" s="23"/>
    </row>
    <row r="45" spans="2:26" ht="22.5" customHeight="1">
      <c r="B45" s="23"/>
      <c r="C45" s="23"/>
      <c r="D45" s="23"/>
      <c r="E45" s="1390"/>
      <c r="F45" s="1391"/>
      <c r="G45" s="1391"/>
      <c r="H45" s="1391"/>
      <c r="I45" s="1391"/>
      <c r="J45" s="1391"/>
      <c r="K45" s="1391"/>
      <c r="L45" s="1391"/>
      <c r="M45" s="230"/>
      <c r="N45" s="1389"/>
      <c r="O45" s="1389"/>
      <c r="P45" s="230"/>
      <c r="Q45" s="230"/>
      <c r="R45" s="230"/>
      <c r="S45" s="230"/>
      <c r="T45" s="230"/>
      <c r="U45" s="230"/>
      <c r="V45" s="230"/>
      <c r="W45" s="230"/>
      <c r="X45" s="230"/>
      <c r="Y45" s="40"/>
      <c r="Z45" s="23"/>
    </row>
    <row r="46" spans="2:26" ht="22.5" customHeight="1">
      <c r="B46" s="23"/>
      <c r="C46" s="23"/>
      <c r="D46" s="23"/>
      <c r="E46" s="1390"/>
      <c r="F46" s="1391"/>
      <c r="G46" s="1391"/>
      <c r="H46" s="1391"/>
      <c r="I46" s="1391"/>
      <c r="J46" s="1391"/>
      <c r="K46" s="1391"/>
      <c r="L46" s="1391"/>
      <c r="M46" s="230"/>
      <c r="N46" s="1389"/>
      <c r="O46" s="1389"/>
      <c r="P46" s="230"/>
      <c r="Q46" s="230"/>
      <c r="R46" s="230"/>
      <c r="S46" s="230"/>
      <c r="T46" s="230"/>
      <c r="U46" s="230"/>
      <c r="V46" s="230"/>
      <c r="W46" s="230"/>
      <c r="X46" s="230"/>
      <c r="Y46" s="40"/>
      <c r="Z46" s="23"/>
    </row>
    <row r="47" spans="2:26" ht="22.5" customHeight="1">
      <c r="B47" s="23"/>
      <c r="C47" s="23"/>
      <c r="D47" s="23"/>
      <c r="E47" s="1390"/>
      <c r="F47" s="1391"/>
      <c r="G47" s="1391"/>
      <c r="H47" s="1391"/>
      <c r="I47" s="1391"/>
      <c r="J47" s="1391"/>
      <c r="K47" s="1391"/>
      <c r="L47" s="1391"/>
      <c r="M47" s="230"/>
      <c r="N47" s="1389"/>
      <c r="O47" s="1389"/>
      <c r="P47" s="230"/>
      <c r="Q47" s="230"/>
      <c r="R47" s="230"/>
      <c r="S47" s="230"/>
      <c r="T47" s="230"/>
      <c r="U47" s="230"/>
      <c r="V47" s="230"/>
      <c r="W47" s="230"/>
      <c r="X47" s="230"/>
      <c r="Y47" s="40"/>
      <c r="Z47" s="23"/>
    </row>
    <row r="48" spans="2:26" ht="22.5" customHeight="1">
      <c r="B48" s="23"/>
      <c r="C48" s="23"/>
      <c r="D48" s="23"/>
      <c r="E48" s="1390"/>
      <c r="F48" s="1391"/>
      <c r="G48" s="1391"/>
      <c r="H48" s="1391"/>
      <c r="I48" s="1391"/>
      <c r="J48" s="1391"/>
      <c r="K48" s="1391"/>
      <c r="L48" s="1391"/>
      <c r="M48" s="230"/>
      <c r="N48" s="1389"/>
      <c r="O48" s="1389"/>
      <c r="P48" s="230"/>
      <c r="Q48" s="230"/>
      <c r="R48" s="230"/>
      <c r="S48" s="230"/>
      <c r="T48" s="230"/>
      <c r="U48" s="230"/>
      <c r="V48" s="230"/>
      <c r="W48" s="230"/>
      <c r="X48" s="230"/>
      <c r="Y48" s="40"/>
      <c r="Z48" s="23"/>
    </row>
    <row r="49" spans="2:26" ht="22.5" customHeight="1">
      <c r="B49" s="23"/>
      <c r="C49" s="23"/>
      <c r="D49" s="23"/>
      <c r="E49" s="1428"/>
      <c r="F49" s="1429"/>
      <c r="G49" s="1429"/>
      <c r="H49" s="1429"/>
      <c r="I49" s="1429"/>
      <c r="J49" s="1429"/>
      <c r="K49" s="1429"/>
      <c r="L49" s="1429"/>
      <c r="M49" s="231"/>
      <c r="N49" s="1450"/>
      <c r="O49" s="1450"/>
      <c r="P49" s="231"/>
      <c r="Q49" s="231"/>
      <c r="R49" s="231"/>
      <c r="S49" s="231"/>
      <c r="T49" s="231"/>
      <c r="U49" s="231"/>
      <c r="V49" s="231"/>
      <c r="W49" s="231"/>
      <c r="X49" s="231"/>
      <c r="Y49" s="45"/>
      <c r="Z49" s="23"/>
    </row>
    <row r="50" spans="2:26" ht="7.5" customHeight="1">
      <c r="B50" s="23"/>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2:26" ht="15" customHeight="1">
      <c r="B51" s="23"/>
      <c r="C51" s="23"/>
      <c r="D51" s="23"/>
      <c r="E51" s="1414" t="s">
        <v>238</v>
      </c>
      <c r="F51" s="1415"/>
      <c r="G51" s="1415"/>
      <c r="H51" s="1415"/>
      <c r="I51" s="1415"/>
      <c r="J51" s="1415"/>
      <c r="K51" s="1415"/>
      <c r="L51" s="1415"/>
      <c r="M51" s="1433" t="s">
        <v>239</v>
      </c>
      <c r="N51" s="1433"/>
      <c r="O51" s="1433"/>
      <c r="P51" s="1431">
        <f>LEN(E52)</f>
        <v>0</v>
      </c>
      <c r="Q51" s="1431"/>
      <c r="R51" s="1431"/>
      <c r="S51" s="1431">
        <f>LEN(E55)</f>
        <v>0</v>
      </c>
      <c r="T51" s="1431"/>
      <c r="U51" s="1431"/>
      <c r="V51" s="1432" t="s">
        <v>240</v>
      </c>
      <c r="W51" s="1432"/>
      <c r="X51" s="1431">
        <f>P51+S51</f>
        <v>0</v>
      </c>
      <c r="Y51" s="1431"/>
      <c r="Z51" s="23"/>
    </row>
    <row r="52" spans="2:26" ht="53.15" customHeight="1">
      <c r="B52" s="23"/>
      <c r="C52" s="23"/>
      <c r="D52" s="23"/>
      <c r="E52" s="1434"/>
      <c r="F52" s="1435"/>
      <c r="G52" s="1435"/>
      <c r="H52" s="1435"/>
      <c r="I52" s="1435"/>
      <c r="J52" s="1435"/>
      <c r="K52" s="1435"/>
      <c r="L52" s="1435"/>
      <c r="M52" s="1435"/>
      <c r="N52" s="1435"/>
      <c r="O52" s="1435"/>
      <c r="P52" s="1435"/>
      <c r="Q52" s="1435"/>
      <c r="R52" s="1435"/>
      <c r="S52" s="1435"/>
      <c r="T52" s="1435"/>
      <c r="U52" s="1435"/>
      <c r="V52" s="1435"/>
      <c r="W52" s="1435"/>
      <c r="X52" s="1435"/>
      <c r="Y52" s="1436"/>
      <c r="Z52" s="23"/>
    </row>
    <row r="53" spans="2:26" ht="53.15" customHeight="1">
      <c r="B53" s="23"/>
      <c r="C53" s="23"/>
      <c r="D53" s="23"/>
      <c r="E53" s="1437"/>
      <c r="F53" s="1438"/>
      <c r="G53" s="1438"/>
      <c r="H53" s="1438"/>
      <c r="I53" s="1438"/>
      <c r="J53" s="1438"/>
      <c r="K53" s="1438"/>
      <c r="L53" s="1438"/>
      <c r="M53" s="1438"/>
      <c r="N53" s="1438"/>
      <c r="O53" s="1438"/>
      <c r="P53" s="1438"/>
      <c r="Q53" s="1438"/>
      <c r="R53" s="1438"/>
      <c r="S53" s="1438"/>
      <c r="T53" s="1438"/>
      <c r="U53" s="1438"/>
      <c r="V53" s="1438"/>
      <c r="W53" s="1438"/>
      <c r="X53" s="1438"/>
      <c r="Y53" s="1439"/>
      <c r="Z53" s="23"/>
    </row>
    <row r="54" spans="2:26" ht="53.15" customHeight="1">
      <c r="B54" s="23"/>
      <c r="C54" s="23"/>
      <c r="D54" s="23"/>
      <c r="E54" s="1437"/>
      <c r="F54" s="1438"/>
      <c r="G54" s="1438"/>
      <c r="H54" s="1438"/>
      <c r="I54" s="1438"/>
      <c r="J54" s="1438"/>
      <c r="K54" s="1438"/>
      <c r="L54" s="1438"/>
      <c r="M54" s="1438"/>
      <c r="N54" s="1438"/>
      <c r="O54" s="1438"/>
      <c r="P54" s="1438"/>
      <c r="Q54" s="1438"/>
      <c r="R54" s="1438"/>
      <c r="S54" s="1438"/>
      <c r="T54" s="1438"/>
      <c r="U54" s="1438"/>
      <c r="V54" s="1438"/>
      <c r="W54" s="1438"/>
      <c r="X54" s="1438"/>
      <c r="Y54" s="1439"/>
      <c r="Z54" s="23"/>
    </row>
    <row r="55" spans="2:26" ht="53.15" customHeight="1">
      <c r="B55" s="23"/>
      <c r="C55" s="23"/>
      <c r="D55" s="23"/>
      <c r="E55" s="1437"/>
      <c r="F55" s="1438"/>
      <c r="G55" s="1438"/>
      <c r="H55" s="1438"/>
      <c r="I55" s="1438"/>
      <c r="J55" s="1438"/>
      <c r="K55" s="1438"/>
      <c r="L55" s="1438"/>
      <c r="M55" s="1438"/>
      <c r="N55" s="1438"/>
      <c r="O55" s="1438"/>
      <c r="P55" s="1438"/>
      <c r="Q55" s="1438"/>
      <c r="R55" s="1438"/>
      <c r="S55" s="1438"/>
      <c r="T55" s="1438"/>
      <c r="U55" s="1438"/>
      <c r="V55" s="1438"/>
      <c r="W55" s="1438"/>
      <c r="X55" s="1438"/>
      <c r="Y55" s="1439"/>
      <c r="Z55" s="23"/>
    </row>
    <row r="56" spans="2:26" ht="53.15" customHeight="1">
      <c r="B56" s="23"/>
      <c r="C56" s="23"/>
      <c r="D56" s="23"/>
      <c r="E56" s="1437"/>
      <c r="F56" s="1438"/>
      <c r="G56" s="1438"/>
      <c r="H56" s="1438"/>
      <c r="I56" s="1438"/>
      <c r="J56" s="1438"/>
      <c r="K56" s="1438"/>
      <c r="L56" s="1438"/>
      <c r="M56" s="1438"/>
      <c r="N56" s="1438"/>
      <c r="O56" s="1438"/>
      <c r="P56" s="1438"/>
      <c r="Q56" s="1438"/>
      <c r="R56" s="1438"/>
      <c r="S56" s="1438"/>
      <c r="T56" s="1438"/>
      <c r="U56" s="1438"/>
      <c r="V56" s="1438"/>
      <c r="W56" s="1438"/>
      <c r="X56" s="1438"/>
      <c r="Y56" s="1439"/>
      <c r="Z56" s="23"/>
    </row>
    <row r="57" spans="2:26" ht="53.15" customHeight="1">
      <c r="B57" s="23"/>
      <c r="C57" s="23"/>
      <c r="D57" s="23"/>
      <c r="E57" s="1440"/>
      <c r="F57" s="1441"/>
      <c r="G57" s="1441"/>
      <c r="H57" s="1441"/>
      <c r="I57" s="1441"/>
      <c r="J57" s="1441"/>
      <c r="K57" s="1441"/>
      <c r="L57" s="1441"/>
      <c r="M57" s="1441"/>
      <c r="N57" s="1441"/>
      <c r="O57" s="1441"/>
      <c r="P57" s="1441"/>
      <c r="Q57" s="1441"/>
      <c r="R57" s="1441"/>
      <c r="S57" s="1441"/>
      <c r="T57" s="1441"/>
      <c r="U57" s="1441"/>
      <c r="V57" s="1441"/>
      <c r="W57" s="1441"/>
      <c r="X57" s="1441"/>
      <c r="Y57" s="1442"/>
      <c r="Z57" s="23"/>
    </row>
    <row r="58" spans="2:26" ht="8.25" customHeight="1">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2:26" ht="21.75" customHeight="1">
      <c r="B59" s="23"/>
      <c r="C59" s="23"/>
      <c r="D59" s="23"/>
      <c r="E59" s="23"/>
      <c r="F59" s="23"/>
      <c r="G59" s="23"/>
      <c r="H59" s="23"/>
      <c r="I59" s="23"/>
      <c r="J59" s="23"/>
      <c r="K59" s="23"/>
      <c r="L59" s="23"/>
      <c r="M59" s="23"/>
      <c r="N59" s="23"/>
      <c r="O59" s="23"/>
      <c r="P59" s="23"/>
      <c r="Q59" s="23"/>
      <c r="R59" s="23"/>
      <c r="S59" s="23"/>
      <c r="T59" s="23"/>
      <c r="U59" s="23"/>
      <c r="V59" s="23"/>
      <c r="W59" s="23"/>
      <c r="X59" s="1446" t="s">
        <v>82</v>
      </c>
      <c r="Y59" s="1446"/>
      <c r="Z59" s="1446"/>
    </row>
    <row r="60" spans="2:26" ht="15" customHeight="1">
      <c r="B60" s="23"/>
      <c r="C60" s="1401" t="s">
        <v>899</v>
      </c>
      <c r="D60" s="1402"/>
      <c r="E60" s="1402"/>
      <c r="F60" s="23"/>
      <c r="G60" s="23"/>
      <c r="H60" s="23"/>
      <c r="I60" s="23"/>
      <c r="J60" s="23"/>
      <c r="K60" s="23"/>
      <c r="L60" s="23"/>
      <c r="M60" s="23"/>
      <c r="N60" s="23"/>
      <c r="O60" s="23"/>
      <c r="P60" s="23"/>
      <c r="Q60" s="23"/>
      <c r="R60" s="23"/>
      <c r="S60" s="23"/>
      <c r="T60" s="23"/>
      <c r="U60" s="23"/>
      <c r="V60" s="23"/>
      <c r="W60" s="23"/>
      <c r="X60" s="23"/>
      <c r="Y60" s="23"/>
      <c r="Z60" s="23"/>
    </row>
    <row r="61" spans="2:26" ht="7.5" customHeight="1">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2:26" ht="15" customHeight="1">
      <c r="B62" s="23"/>
      <c r="C62" s="23"/>
      <c r="D62" s="1414" t="s">
        <v>246</v>
      </c>
      <c r="E62" s="1415"/>
      <c r="F62" s="1415"/>
      <c r="G62" s="1415"/>
      <c r="H62" s="1415"/>
      <c r="I62" s="6"/>
      <c r="J62" s="6"/>
      <c r="K62" s="6"/>
      <c r="L62" s="6"/>
      <c r="M62" s="6"/>
      <c r="N62" s="6"/>
      <c r="O62" s="6"/>
      <c r="P62" s="6"/>
      <c r="Q62" s="6"/>
      <c r="R62" s="6"/>
      <c r="S62" s="6"/>
      <c r="T62" s="6"/>
      <c r="U62" s="6"/>
      <c r="V62" s="6"/>
      <c r="W62" s="6"/>
      <c r="X62" s="6"/>
      <c r="Y62" s="6"/>
      <c r="Z62" s="23"/>
    </row>
    <row r="63" spans="2:26" ht="15" customHeight="1">
      <c r="B63" s="23"/>
      <c r="C63" s="23"/>
      <c r="D63" s="6"/>
      <c r="E63" s="365" t="s">
        <v>247</v>
      </c>
      <c r="F63" s="334"/>
      <c r="G63" s="334"/>
      <c r="H63" s="334"/>
      <c r="I63" s="334"/>
      <c r="J63" s="6"/>
      <c r="K63" s="6"/>
      <c r="L63" s="6"/>
      <c r="M63" s="6"/>
      <c r="N63" s="6"/>
      <c r="O63" s="6"/>
      <c r="P63" s="6"/>
      <c r="Q63" s="6"/>
      <c r="R63" s="6"/>
      <c r="S63" s="6"/>
      <c r="T63" s="6"/>
      <c r="U63" s="6"/>
      <c r="V63" s="6"/>
      <c r="W63" s="6"/>
      <c r="X63" s="6"/>
      <c r="Y63" s="6"/>
      <c r="Z63" s="23"/>
    </row>
    <row r="64" spans="2:26" ht="22.5" customHeight="1">
      <c r="B64" s="23"/>
      <c r="C64" s="23"/>
      <c r="D64" s="6"/>
      <c r="E64" s="37" t="s">
        <v>233</v>
      </c>
      <c r="F64" s="777"/>
      <c r="G64" s="778"/>
      <c r="H64" s="778"/>
      <c r="I64" s="779"/>
      <c r="J64" s="233" t="s">
        <v>76</v>
      </c>
      <c r="K64" s="1451"/>
      <c r="L64" s="778"/>
      <c r="M64" s="778"/>
      <c r="N64" s="778"/>
      <c r="O64" s="778"/>
      <c r="P64" s="778"/>
      <c r="Q64" s="779"/>
      <c r="R64" s="1403" t="s">
        <v>77</v>
      </c>
      <c r="S64" s="1403"/>
      <c r="T64" s="1398" t="str">
        <f>IF(K64="","",DATEDIF(F64,K64+1,"y")&amp;"年"&amp;DATEDIF(F64,K64+1,"ym")&amp;"ヶ月")</f>
        <v/>
      </c>
      <c r="U64" s="1399"/>
      <c r="V64" s="1399"/>
      <c r="W64" s="1399"/>
      <c r="X64" s="1399"/>
      <c r="Y64" s="1400"/>
      <c r="Z64" s="23"/>
    </row>
    <row r="65" spans="2:26" ht="15" customHeight="1">
      <c r="B65" s="23"/>
      <c r="C65" s="23"/>
      <c r="D65" s="6"/>
      <c r="E65" s="1392" t="s">
        <v>248</v>
      </c>
      <c r="F65" s="1393"/>
      <c r="G65" s="1393"/>
      <c r="H65" s="1393"/>
      <c r="I65" s="1393"/>
      <c r="J65" s="1394"/>
      <c r="K65" s="1395" t="s">
        <v>235</v>
      </c>
      <c r="L65" s="1396"/>
      <c r="M65" s="1396"/>
      <c r="N65" s="1396"/>
      <c r="O65" s="1396"/>
      <c r="P65" s="1396"/>
      <c r="Q65" s="1396"/>
      <c r="R65" s="1396"/>
      <c r="S65" s="1396"/>
      <c r="T65" s="1396"/>
      <c r="U65" s="1396"/>
      <c r="V65" s="1396"/>
      <c r="W65" s="1396"/>
      <c r="X65" s="1396"/>
      <c r="Y65" s="1397"/>
      <c r="Z65" s="23"/>
    </row>
    <row r="66" spans="2:26" ht="50.15" customHeight="1">
      <c r="B66" s="23"/>
      <c r="C66" s="23"/>
      <c r="D66" s="23"/>
      <c r="E66" s="1416"/>
      <c r="F66" s="1417"/>
      <c r="G66" s="1417"/>
      <c r="H66" s="1417"/>
      <c r="I66" s="1417"/>
      <c r="J66" s="1418"/>
      <c r="K66" s="1422"/>
      <c r="L66" s="1423"/>
      <c r="M66" s="1423"/>
      <c r="N66" s="1423"/>
      <c r="O66" s="1423"/>
      <c r="P66" s="1423"/>
      <c r="Q66" s="1423"/>
      <c r="R66" s="1423"/>
      <c r="S66" s="1423"/>
      <c r="T66" s="1423"/>
      <c r="U66" s="1423"/>
      <c r="V66" s="1423"/>
      <c r="W66" s="1423"/>
      <c r="X66" s="1423"/>
      <c r="Y66" s="1424"/>
      <c r="Z66" s="23"/>
    </row>
    <row r="67" spans="2:26" ht="50.15" customHeight="1">
      <c r="B67" s="23"/>
      <c r="C67" s="23"/>
      <c r="D67" s="23"/>
      <c r="E67" s="1416"/>
      <c r="F67" s="1417"/>
      <c r="G67" s="1417"/>
      <c r="H67" s="1417"/>
      <c r="I67" s="1417"/>
      <c r="J67" s="1418"/>
      <c r="K67" s="1422"/>
      <c r="L67" s="1423"/>
      <c r="M67" s="1423"/>
      <c r="N67" s="1423"/>
      <c r="O67" s="1423"/>
      <c r="P67" s="1423"/>
      <c r="Q67" s="1423"/>
      <c r="R67" s="1423"/>
      <c r="S67" s="1423"/>
      <c r="T67" s="1423"/>
      <c r="U67" s="1423"/>
      <c r="V67" s="1423"/>
      <c r="W67" s="1423"/>
      <c r="X67" s="1423"/>
      <c r="Y67" s="1424"/>
      <c r="Z67" s="23"/>
    </row>
    <row r="68" spans="2:26" ht="50.15" customHeight="1">
      <c r="B68" s="23"/>
      <c r="C68" s="23"/>
      <c r="D68" s="23"/>
      <c r="E68" s="1419"/>
      <c r="F68" s="1420"/>
      <c r="G68" s="1420"/>
      <c r="H68" s="1420"/>
      <c r="I68" s="1420"/>
      <c r="J68" s="1421"/>
      <c r="K68" s="1425"/>
      <c r="L68" s="1426"/>
      <c r="M68" s="1426"/>
      <c r="N68" s="1426"/>
      <c r="O68" s="1426"/>
      <c r="P68" s="1426"/>
      <c r="Q68" s="1426"/>
      <c r="R68" s="1426"/>
      <c r="S68" s="1426"/>
      <c r="T68" s="1426"/>
      <c r="U68" s="1426"/>
      <c r="V68" s="1426"/>
      <c r="W68" s="1426"/>
      <c r="X68" s="1426"/>
      <c r="Y68" s="1427"/>
      <c r="Z68" s="23"/>
    </row>
    <row r="69" spans="2:26" ht="7.5" customHeight="1">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2:26" ht="15" customHeight="1">
      <c r="B70" s="23"/>
      <c r="C70" s="23"/>
      <c r="D70" s="23"/>
      <c r="E70" s="365" t="s">
        <v>249</v>
      </c>
      <c r="F70" s="334"/>
      <c r="G70" s="334"/>
      <c r="H70" s="334"/>
      <c r="I70" s="334"/>
      <c r="J70" s="334"/>
      <c r="K70" s="23"/>
      <c r="L70" s="23"/>
      <c r="M70" s="23"/>
      <c r="N70" s="23"/>
      <c r="O70" s="23"/>
      <c r="P70" s="23"/>
      <c r="Q70" s="23"/>
      <c r="R70" s="23"/>
      <c r="S70" s="23"/>
      <c r="T70" s="23"/>
      <c r="U70" s="23"/>
      <c r="V70" s="23"/>
      <c r="W70" s="23"/>
      <c r="X70" s="23"/>
      <c r="Y70" s="23"/>
      <c r="Z70" s="23"/>
    </row>
    <row r="71" spans="2:26" ht="22.5" customHeight="1">
      <c r="B71" s="23"/>
      <c r="C71" s="23"/>
      <c r="D71" s="23"/>
      <c r="E71" s="1452" t="s">
        <v>245</v>
      </c>
      <c r="F71" s="1453"/>
      <c r="G71" s="1453"/>
      <c r="H71" s="1453"/>
      <c r="I71" s="1453"/>
      <c r="J71" s="1453"/>
      <c r="K71" s="1453"/>
      <c r="L71" s="1454"/>
      <c r="M71" s="38"/>
      <c r="N71" s="1407"/>
      <c r="O71" s="1407"/>
      <c r="P71" s="228"/>
      <c r="Q71" s="228"/>
      <c r="R71" s="228"/>
      <c r="S71" s="228"/>
      <c r="T71" s="228"/>
      <c r="U71" s="228"/>
      <c r="V71" s="228"/>
      <c r="W71" s="228"/>
      <c r="X71" s="228"/>
      <c r="Y71" s="39"/>
      <c r="Z71" s="23"/>
    </row>
    <row r="72" spans="2:26" ht="22.5" customHeight="1">
      <c r="B72" s="23"/>
      <c r="C72" s="23"/>
      <c r="D72" s="23"/>
      <c r="E72" s="1387"/>
      <c r="F72" s="1388"/>
      <c r="G72" s="1388"/>
      <c r="H72" s="1388"/>
      <c r="I72" s="1388"/>
      <c r="J72" s="1388"/>
      <c r="K72" s="1388"/>
      <c r="L72" s="1388"/>
      <c r="M72" s="230"/>
      <c r="N72" s="1389"/>
      <c r="O72" s="1389"/>
      <c r="P72" s="230"/>
      <c r="Q72" s="230"/>
      <c r="R72" s="230"/>
      <c r="S72" s="230"/>
      <c r="T72" s="230"/>
      <c r="U72" s="230"/>
      <c r="V72" s="230"/>
      <c r="W72" s="230"/>
      <c r="X72" s="230"/>
      <c r="Y72" s="40"/>
      <c r="Z72" s="23"/>
    </row>
    <row r="73" spans="2:26" ht="22.5" customHeight="1">
      <c r="B73" s="23"/>
      <c r="C73" s="23"/>
      <c r="D73" s="23"/>
      <c r="E73" s="1390"/>
      <c r="F73" s="1391"/>
      <c r="G73" s="1391"/>
      <c r="H73" s="1391"/>
      <c r="I73" s="1391"/>
      <c r="J73" s="1391"/>
      <c r="K73" s="1391"/>
      <c r="L73" s="1391"/>
      <c r="M73" s="230"/>
      <c r="N73" s="1389"/>
      <c r="O73" s="1389"/>
      <c r="P73" s="230"/>
      <c r="Q73" s="230"/>
      <c r="R73" s="230"/>
      <c r="S73" s="230"/>
      <c r="T73" s="230"/>
      <c r="U73" s="230"/>
      <c r="V73" s="230"/>
      <c r="W73" s="230"/>
      <c r="X73" s="230"/>
      <c r="Y73" s="40"/>
      <c r="Z73" s="23"/>
    </row>
    <row r="74" spans="2:26" ht="22.5" customHeight="1">
      <c r="B74" s="23"/>
      <c r="C74" s="23"/>
      <c r="D74" s="23"/>
      <c r="E74" s="1390"/>
      <c r="F74" s="1391"/>
      <c r="G74" s="1391"/>
      <c r="H74" s="1391"/>
      <c r="I74" s="1391"/>
      <c r="J74" s="1391"/>
      <c r="K74" s="1391"/>
      <c r="L74" s="1391"/>
      <c r="M74" s="230"/>
      <c r="N74" s="1389"/>
      <c r="O74" s="1389"/>
      <c r="P74" s="230"/>
      <c r="Q74" s="230"/>
      <c r="R74" s="230"/>
      <c r="S74" s="230"/>
      <c r="T74" s="230"/>
      <c r="U74" s="230"/>
      <c r="V74" s="230"/>
      <c r="W74" s="230"/>
      <c r="X74" s="230"/>
      <c r="Y74" s="40"/>
      <c r="Z74" s="23"/>
    </row>
    <row r="75" spans="2:26" ht="22.5" customHeight="1">
      <c r="B75" s="23"/>
      <c r="C75" s="23"/>
      <c r="D75" s="23"/>
      <c r="E75" s="1390"/>
      <c r="F75" s="1391"/>
      <c r="G75" s="1391"/>
      <c r="H75" s="1391"/>
      <c r="I75" s="1391"/>
      <c r="J75" s="1391"/>
      <c r="K75" s="1391"/>
      <c r="L75" s="1391"/>
      <c r="M75" s="230"/>
      <c r="N75" s="1389"/>
      <c r="O75" s="1389"/>
      <c r="P75" s="230"/>
      <c r="Q75" s="230"/>
      <c r="R75" s="230"/>
      <c r="S75" s="230"/>
      <c r="T75" s="230"/>
      <c r="U75" s="230"/>
      <c r="V75" s="230"/>
      <c r="W75" s="230"/>
      <c r="X75" s="230"/>
      <c r="Y75" s="40"/>
      <c r="Z75" s="23"/>
    </row>
    <row r="76" spans="2:26" ht="22.5" customHeight="1">
      <c r="B76" s="23"/>
      <c r="C76" s="23"/>
      <c r="D76" s="23"/>
      <c r="E76" s="1390"/>
      <c r="F76" s="1391"/>
      <c r="G76" s="1391"/>
      <c r="H76" s="1391"/>
      <c r="I76" s="1391"/>
      <c r="J76" s="1391"/>
      <c r="K76" s="1391"/>
      <c r="L76" s="1391"/>
      <c r="M76" s="230"/>
      <c r="N76" s="1389"/>
      <c r="O76" s="1389"/>
      <c r="P76" s="230"/>
      <c r="Q76" s="230"/>
      <c r="R76" s="230"/>
      <c r="S76" s="230"/>
      <c r="T76" s="230"/>
      <c r="U76" s="230"/>
      <c r="V76" s="230"/>
      <c r="W76" s="230"/>
      <c r="X76" s="230"/>
      <c r="Y76" s="40"/>
      <c r="Z76" s="23"/>
    </row>
    <row r="77" spans="2:26" ht="22.5" customHeight="1">
      <c r="B77" s="23"/>
      <c r="C77" s="23"/>
      <c r="D77" s="23"/>
      <c r="E77" s="1390"/>
      <c r="F77" s="1391"/>
      <c r="G77" s="1391"/>
      <c r="H77" s="1391"/>
      <c r="I77" s="1391"/>
      <c r="J77" s="1391"/>
      <c r="K77" s="1391"/>
      <c r="L77" s="1391"/>
      <c r="M77" s="230"/>
      <c r="N77" s="1389"/>
      <c r="O77" s="1389"/>
      <c r="P77" s="230"/>
      <c r="Q77" s="230"/>
      <c r="R77" s="230"/>
      <c r="S77" s="230"/>
      <c r="T77" s="230"/>
      <c r="U77" s="230"/>
      <c r="V77" s="230"/>
      <c r="W77" s="230"/>
      <c r="X77" s="230"/>
      <c r="Y77" s="40"/>
      <c r="Z77" s="23"/>
    </row>
    <row r="78" spans="2:26" ht="23.25" customHeight="1">
      <c r="B78" s="23"/>
      <c r="C78" s="23"/>
      <c r="D78" s="23"/>
      <c r="E78" s="1428"/>
      <c r="F78" s="1429"/>
      <c r="G78" s="1429"/>
      <c r="H78" s="1429"/>
      <c r="I78" s="1429"/>
      <c r="J78" s="1429"/>
      <c r="K78" s="1429"/>
      <c r="L78" s="1429"/>
      <c r="M78" s="231"/>
      <c r="N78" s="1450"/>
      <c r="O78" s="1450"/>
      <c r="P78" s="231"/>
      <c r="Q78" s="231"/>
      <c r="R78" s="231"/>
      <c r="S78" s="231"/>
      <c r="T78" s="231"/>
      <c r="U78" s="231"/>
      <c r="V78" s="231"/>
      <c r="W78" s="231"/>
      <c r="X78" s="231"/>
      <c r="Y78" s="45"/>
      <c r="Z78" s="23"/>
    </row>
    <row r="79" spans="2:26" ht="7.5" customHeight="1">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2:26" ht="15" customHeight="1">
      <c r="B80" s="23"/>
      <c r="C80" s="23"/>
      <c r="D80" s="23"/>
      <c r="E80" s="1414" t="s">
        <v>238</v>
      </c>
      <c r="F80" s="1415"/>
      <c r="G80" s="1415"/>
      <c r="H80" s="1415"/>
      <c r="I80" s="1415"/>
      <c r="J80" s="1415"/>
      <c r="K80" s="1415"/>
      <c r="L80" s="1415"/>
      <c r="M80" s="1433" t="s">
        <v>239</v>
      </c>
      <c r="N80" s="1433"/>
      <c r="O80" s="1433"/>
      <c r="P80" s="1431">
        <f>LEN(E81)</f>
        <v>0</v>
      </c>
      <c r="Q80" s="1431"/>
      <c r="R80" s="1431"/>
      <c r="S80" s="1431">
        <f>LEN(E84)</f>
        <v>0</v>
      </c>
      <c r="T80" s="1431"/>
      <c r="U80" s="1431"/>
      <c r="V80" s="1432" t="s">
        <v>240</v>
      </c>
      <c r="W80" s="1432"/>
      <c r="X80" s="1431">
        <f>P80+S80</f>
        <v>0</v>
      </c>
      <c r="Y80" s="1431"/>
      <c r="Z80" s="23"/>
    </row>
    <row r="81" spans="2:26" ht="53.15" customHeight="1">
      <c r="B81" s="23"/>
      <c r="C81" s="23"/>
      <c r="D81" s="23"/>
      <c r="E81" s="1434"/>
      <c r="F81" s="1435"/>
      <c r="G81" s="1435"/>
      <c r="H81" s="1435"/>
      <c r="I81" s="1435"/>
      <c r="J81" s="1435"/>
      <c r="K81" s="1435"/>
      <c r="L81" s="1435"/>
      <c r="M81" s="1435"/>
      <c r="N81" s="1435"/>
      <c r="O81" s="1435"/>
      <c r="P81" s="1435"/>
      <c r="Q81" s="1435"/>
      <c r="R81" s="1435"/>
      <c r="S81" s="1435"/>
      <c r="T81" s="1435"/>
      <c r="U81" s="1435"/>
      <c r="V81" s="1435"/>
      <c r="W81" s="1435"/>
      <c r="X81" s="1435"/>
      <c r="Y81" s="1436"/>
      <c r="Z81" s="23"/>
    </row>
    <row r="82" spans="2:26" ht="53.15" customHeight="1">
      <c r="B82" s="23"/>
      <c r="C82" s="23"/>
      <c r="D82" s="23"/>
      <c r="E82" s="1437"/>
      <c r="F82" s="1438"/>
      <c r="G82" s="1438"/>
      <c r="H82" s="1438"/>
      <c r="I82" s="1438"/>
      <c r="J82" s="1438"/>
      <c r="K82" s="1438"/>
      <c r="L82" s="1438"/>
      <c r="M82" s="1438"/>
      <c r="N82" s="1438"/>
      <c r="O82" s="1438"/>
      <c r="P82" s="1438"/>
      <c r="Q82" s="1438"/>
      <c r="R82" s="1438"/>
      <c r="S82" s="1438"/>
      <c r="T82" s="1438"/>
      <c r="U82" s="1438"/>
      <c r="V82" s="1438"/>
      <c r="W82" s="1438"/>
      <c r="X82" s="1438"/>
      <c r="Y82" s="1439"/>
      <c r="Z82" s="23"/>
    </row>
    <row r="83" spans="2:26" ht="53.15" customHeight="1">
      <c r="B83" s="23"/>
      <c r="C83" s="23"/>
      <c r="D83" s="23"/>
      <c r="E83" s="1437"/>
      <c r="F83" s="1438"/>
      <c r="G83" s="1438"/>
      <c r="H83" s="1438"/>
      <c r="I83" s="1438"/>
      <c r="J83" s="1438"/>
      <c r="K83" s="1438"/>
      <c r="L83" s="1438"/>
      <c r="M83" s="1438"/>
      <c r="N83" s="1438"/>
      <c r="O83" s="1438"/>
      <c r="P83" s="1438"/>
      <c r="Q83" s="1438"/>
      <c r="R83" s="1438"/>
      <c r="S83" s="1438"/>
      <c r="T83" s="1438"/>
      <c r="U83" s="1438"/>
      <c r="V83" s="1438"/>
      <c r="W83" s="1438"/>
      <c r="X83" s="1438"/>
      <c r="Y83" s="1439"/>
      <c r="Z83" s="23"/>
    </row>
    <row r="84" spans="2:26" ht="53.15" customHeight="1">
      <c r="B84" s="23"/>
      <c r="C84" s="23"/>
      <c r="D84" s="23"/>
      <c r="E84" s="1437"/>
      <c r="F84" s="1438"/>
      <c r="G84" s="1438"/>
      <c r="H84" s="1438"/>
      <c r="I84" s="1438"/>
      <c r="J84" s="1438"/>
      <c r="K84" s="1438"/>
      <c r="L84" s="1438"/>
      <c r="M84" s="1438"/>
      <c r="N84" s="1438"/>
      <c r="O84" s="1438"/>
      <c r="P84" s="1438"/>
      <c r="Q84" s="1438"/>
      <c r="R84" s="1438"/>
      <c r="S84" s="1438"/>
      <c r="T84" s="1438"/>
      <c r="U84" s="1438"/>
      <c r="V84" s="1438"/>
      <c r="W84" s="1438"/>
      <c r="X84" s="1438"/>
      <c r="Y84" s="1439"/>
      <c r="Z84" s="23"/>
    </row>
    <row r="85" spans="2:26" ht="53.15" customHeight="1">
      <c r="B85" s="23"/>
      <c r="C85" s="23"/>
      <c r="D85" s="23"/>
      <c r="E85" s="1437"/>
      <c r="F85" s="1438"/>
      <c r="G85" s="1438"/>
      <c r="H85" s="1438"/>
      <c r="I85" s="1438"/>
      <c r="J85" s="1438"/>
      <c r="K85" s="1438"/>
      <c r="L85" s="1438"/>
      <c r="M85" s="1438"/>
      <c r="N85" s="1438"/>
      <c r="O85" s="1438"/>
      <c r="P85" s="1438"/>
      <c r="Q85" s="1438"/>
      <c r="R85" s="1438"/>
      <c r="S85" s="1438"/>
      <c r="T85" s="1438"/>
      <c r="U85" s="1438"/>
      <c r="V85" s="1438"/>
      <c r="W85" s="1438"/>
      <c r="X85" s="1438"/>
      <c r="Y85" s="1439"/>
      <c r="Z85" s="23"/>
    </row>
    <row r="86" spans="2:26" ht="53.15" customHeight="1">
      <c r="B86" s="23"/>
      <c r="C86" s="23"/>
      <c r="D86" s="23"/>
      <c r="E86" s="1440"/>
      <c r="F86" s="1441"/>
      <c r="G86" s="1441"/>
      <c r="H86" s="1441"/>
      <c r="I86" s="1441"/>
      <c r="J86" s="1441"/>
      <c r="K86" s="1441"/>
      <c r="L86" s="1441"/>
      <c r="M86" s="1441"/>
      <c r="N86" s="1441"/>
      <c r="O86" s="1441"/>
      <c r="P86" s="1441"/>
      <c r="Q86" s="1441"/>
      <c r="R86" s="1441"/>
      <c r="S86" s="1441"/>
      <c r="T86" s="1441"/>
      <c r="U86" s="1441"/>
      <c r="V86" s="1441"/>
      <c r="W86" s="1441"/>
      <c r="X86" s="1441"/>
      <c r="Y86" s="1442"/>
      <c r="Z86" s="23"/>
    </row>
    <row r="87" spans="2:26" ht="24" customHeight="1">
      <c r="B87" s="23"/>
      <c r="C87" s="23"/>
      <c r="D87" s="23"/>
      <c r="E87" s="23"/>
      <c r="F87" s="23"/>
      <c r="G87" s="23"/>
      <c r="H87" s="23"/>
      <c r="I87" s="23"/>
      <c r="J87" s="23"/>
      <c r="K87" s="23"/>
      <c r="L87" s="23"/>
      <c r="M87" s="23"/>
      <c r="N87" s="23"/>
      <c r="O87" s="23"/>
      <c r="P87" s="23"/>
      <c r="Q87" s="23"/>
      <c r="R87" s="23"/>
      <c r="S87" s="23"/>
      <c r="T87" s="23"/>
      <c r="U87" s="23"/>
      <c r="V87" s="23"/>
      <c r="W87" s="571" t="s">
        <v>83</v>
      </c>
      <c r="X87" s="571"/>
      <c r="Y87" s="571"/>
      <c r="Z87" s="571"/>
    </row>
    <row r="88" spans="2:26" ht="15" customHeight="1">
      <c r="B88" s="23"/>
      <c r="C88" s="1401" t="s">
        <v>899</v>
      </c>
      <c r="D88" s="1402"/>
      <c r="E88" s="1402"/>
      <c r="F88" s="23"/>
      <c r="G88" s="23"/>
      <c r="H88" s="23"/>
      <c r="I88" s="23"/>
      <c r="J88" s="23"/>
      <c r="K88" s="23"/>
      <c r="L88" s="23"/>
      <c r="M88" s="23"/>
      <c r="N88" s="23"/>
      <c r="O88" s="23"/>
      <c r="P88" s="23"/>
      <c r="Q88" s="23"/>
      <c r="R88" s="23"/>
      <c r="S88" s="23"/>
      <c r="T88" s="23"/>
      <c r="U88" s="23"/>
      <c r="V88" s="23"/>
      <c r="W88" s="23"/>
      <c r="X88" s="23"/>
      <c r="Y88" s="23"/>
      <c r="Z88" s="23"/>
    </row>
    <row r="89" spans="2:26" ht="7.5" customHeight="1">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2:26" ht="15" customHeight="1">
      <c r="B90" s="23"/>
      <c r="C90" s="23"/>
      <c r="D90" s="1414" t="s">
        <v>250</v>
      </c>
      <c r="E90" s="1415"/>
      <c r="F90" s="1415"/>
      <c r="G90" s="1415"/>
      <c r="H90" s="1415"/>
      <c r="I90" s="1415"/>
      <c r="J90" s="6"/>
      <c r="K90" s="6"/>
      <c r="L90" s="6"/>
      <c r="M90" s="6"/>
      <c r="N90" s="6"/>
      <c r="O90" s="6"/>
      <c r="P90" s="6"/>
      <c r="Q90" s="6"/>
      <c r="R90" s="6"/>
      <c r="S90" s="6"/>
      <c r="T90" s="6"/>
      <c r="U90" s="6"/>
      <c r="V90" s="6"/>
      <c r="W90" s="6"/>
      <c r="X90" s="6"/>
      <c r="Y90" s="6"/>
      <c r="Z90" s="23"/>
    </row>
    <row r="91" spans="2:26" ht="15" customHeight="1">
      <c r="B91" s="23"/>
      <c r="C91" s="23"/>
      <c r="D91" s="6"/>
      <c r="E91" s="365" t="s">
        <v>251</v>
      </c>
      <c r="F91" s="334"/>
      <c r="G91" s="334"/>
      <c r="H91" s="334"/>
      <c r="I91" s="334"/>
      <c r="J91" s="6"/>
      <c r="K91" s="6"/>
      <c r="L91" s="6"/>
      <c r="M91" s="6"/>
      <c r="N91" s="6"/>
      <c r="O91" s="6"/>
      <c r="P91" s="6"/>
      <c r="Q91" s="6"/>
      <c r="R91" s="6"/>
      <c r="S91" s="6"/>
      <c r="T91" s="6"/>
      <c r="U91" s="6"/>
      <c r="V91" s="6"/>
      <c r="W91" s="6"/>
      <c r="X91" s="6"/>
      <c r="Y91" s="6"/>
      <c r="Z91" s="23"/>
    </row>
    <row r="92" spans="2:26" ht="22.5" customHeight="1">
      <c r="B92" s="23"/>
      <c r="C92" s="23"/>
      <c r="D92" s="6"/>
      <c r="E92" s="37" t="s">
        <v>233</v>
      </c>
      <c r="F92" s="777"/>
      <c r="G92" s="778"/>
      <c r="H92" s="778"/>
      <c r="I92" s="779"/>
      <c r="J92" s="233" t="s">
        <v>76</v>
      </c>
      <c r="K92" s="1451"/>
      <c r="L92" s="778"/>
      <c r="M92" s="778"/>
      <c r="N92" s="778"/>
      <c r="O92" s="778"/>
      <c r="P92" s="778"/>
      <c r="Q92" s="779"/>
      <c r="R92" s="1403" t="s">
        <v>77</v>
      </c>
      <c r="S92" s="1403"/>
      <c r="T92" s="1398" t="str">
        <f>IF(K92="","",DATEDIF(F92,K92+1,"y")&amp;"年"&amp;DATEDIF(F92,K92+1,"ym")&amp;"ヶ月")</f>
        <v/>
      </c>
      <c r="U92" s="1399"/>
      <c r="V92" s="1399"/>
      <c r="W92" s="1399"/>
      <c r="X92" s="1399"/>
      <c r="Y92" s="1400"/>
      <c r="Z92" s="23"/>
    </row>
    <row r="93" spans="2:26" ht="15" customHeight="1">
      <c r="B93" s="23"/>
      <c r="C93" s="23"/>
      <c r="D93" s="6"/>
      <c r="E93" s="1392" t="s">
        <v>252</v>
      </c>
      <c r="F93" s="1393"/>
      <c r="G93" s="1393"/>
      <c r="H93" s="1393"/>
      <c r="I93" s="1393"/>
      <c r="J93" s="1394"/>
      <c r="K93" s="1395" t="s">
        <v>235</v>
      </c>
      <c r="L93" s="1396"/>
      <c r="M93" s="1396"/>
      <c r="N93" s="1396"/>
      <c r="O93" s="1396"/>
      <c r="P93" s="1396"/>
      <c r="Q93" s="1396"/>
      <c r="R93" s="1396"/>
      <c r="S93" s="1396"/>
      <c r="T93" s="1396"/>
      <c r="U93" s="1396"/>
      <c r="V93" s="1396"/>
      <c r="W93" s="1396"/>
      <c r="X93" s="1396"/>
      <c r="Y93" s="1397"/>
      <c r="Z93" s="23"/>
    </row>
    <row r="94" spans="2:26" ht="50.15" customHeight="1">
      <c r="B94" s="23"/>
      <c r="C94" s="23"/>
      <c r="D94" s="6"/>
      <c r="E94" s="1416"/>
      <c r="F94" s="1417"/>
      <c r="G94" s="1417"/>
      <c r="H94" s="1417"/>
      <c r="I94" s="1417"/>
      <c r="J94" s="1418"/>
      <c r="K94" s="1422"/>
      <c r="L94" s="1423"/>
      <c r="M94" s="1423"/>
      <c r="N94" s="1423"/>
      <c r="O94" s="1423"/>
      <c r="P94" s="1423"/>
      <c r="Q94" s="1423"/>
      <c r="R94" s="1423"/>
      <c r="S94" s="1423"/>
      <c r="T94" s="1423"/>
      <c r="U94" s="1423"/>
      <c r="V94" s="1423"/>
      <c r="W94" s="1423"/>
      <c r="X94" s="1423"/>
      <c r="Y94" s="1424"/>
      <c r="Z94" s="23"/>
    </row>
    <row r="95" spans="2:26" ht="50.15" customHeight="1">
      <c r="B95" s="23"/>
      <c r="C95" s="23"/>
      <c r="D95" s="6"/>
      <c r="E95" s="1416"/>
      <c r="F95" s="1417"/>
      <c r="G95" s="1417"/>
      <c r="H95" s="1417"/>
      <c r="I95" s="1417"/>
      <c r="J95" s="1418"/>
      <c r="K95" s="1422"/>
      <c r="L95" s="1423"/>
      <c r="M95" s="1423"/>
      <c r="N95" s="1423"/>
      <c r="O95" s="1423"/>
      <c r="P95" s="1423"/>
      <c r="Q95" s="1423"/>
      <c r="R95" s="1423"/>
      <c r="S95" s="1423"/>
      <c r="T95" s="1423"/>
      <c r="U95" s="1423"/>
      <c r="V95" s="1423"/>
      <c r="W95" s="1423"/>
      <c r="X95" s="1423"/>
      <c r="Y95" s="1424"/>
      <c r="Z95" s="23"/>
    </row>
    <row r="96" spans="2:26" ht="50.15" customHeight="1">
      <c r="B96" s="23"/>
      <c r="C96" s="23"/>
      <c r="D96" s="6"/>
      <c r="E96" s="1419"/>
      <c r="F96" s="1420"/>
      <c r="G96" s="1420"/>
      <c r="H96" s="1420"/>
      <c r="I96" s="1420"/>
      <c r="J96" s="1421"/>
      <c r="K96" s="1425"/>
      <c r="L96" s="1426"/>
      <c r="M96" s="1426"/>
      <c r="N96" s="1426"/>
      <c r="O96" s="1426"/>
      <c r="P96" s="1426"/>
      <c r="Q96" s="1426"/>
      <c r="R96" s="1426"/>
      <c r="S96" s="1426"/>
      <c r="T96" s="1426"/>
      <c r="U96" s="1426"/>
      <c r="V96" s="1426"/>
      <c r="W96" s="1426"/>
      <c r="X96" s="1426"/>
      <c r="Y96" s="1427"/>
      <c r="Z96" s="23"/>
    </row>
    <row r="97" spans="2:26" ht="7.5" customHeight="1">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2:26" ht="15" customHeight="1">
      <c r="B98" s="23"/>
      <c r="C98" s="23"/>
      <c r="D98" s="23"/>
      <c r="E98" s="365" t="s">
        <v>253</v>
      </c>
      <c r="F98" s="334"/>
      <c r="G98" s="334"/>
      <c r="H98" s="334"/>
      <c r="I98" s="334"/>
      <c r="J98" s="334"/>
      <c r="K98" s="6"/>
      <c r="L98" s="6"/>
      <c r="M98" s="23"/>
      <c r="N98" s="23"/>
      <c r="O98" s="23"/>
      <c r="P98" s="23"/>
      <c r="Q98" s="23"/>
      <c r="R98" s="23"/>
      <c r="S98" s="23"/>
      <c r="T98" s="23"/>
      <c r="U98" s="23"/>
      <c r="V98" s="23"/>
      <c r="W98" s="23"/>
      <c r="X98" s="23"/>
      <c r="Y98" s="23"/>
      <c r="Z98" s="23"/>
    </row>
    <row r="99" spans="2:26" ht="22.5" customHeight="1">
      <c r="B99" s="23"/>
      <c r="C99" s="23"/>
      <c r="D99" s="23"/>
      <c r="E99" s="1443" t="s">
        <v>245</v>
      </c>
      <c r="F99" s="1444"/>
      <c r="G99" s="1444"/>
      <c r="H99" s="1444"/>
      <c r="I99" s="1444"/>
      <c r="J99" s="1444"/>
      <c r="K99" s="1444"/>
      <c r="L99" s="1445"/>
      <c r="M99" s="38"/>
      <c r="N99" s="1407"/>
      <c r="O99" s="1407"/>
      <c r="P99" s="228"/>
      <c r="Q99" s="228"/>
      <c r="R99" s="228"/>
      <c r="S99" s="228"/>
      <c r="T99" s="228"/>
      <c r="U99" s="228"/>
      <c r="V99" s="228"/>
      <c r="W99" s="228"/>
      <c r="X99" s="228"/>
      <c r="Y99" s="39"/>
      <c r="Z99" s="23"/>
    </row>
    <row r="100" spans="2:26" ht="22.5" customHeight="1">
      <c r="B100" s="23"/>
      <c r="C100" s="23"/>
      <c r="D100" s="23"/>
      <c r="E100" s="1457"/>
      <c r="F100" s="604"/>
      <c r="G100" s="604"/>
      <c r="H100" s="604"/>
      <c r="I100" s="604"/>
      <c r="J100" s="604"/>
      <c r="K100" s="604"/>
      <c r="L100" s="604"/>
      <c r="M100" s="229"/>
      <c r="N100" s="1456"/>
      <c r="O100" s="1456"/>
      <c r="P100" s="229"/>
      <c r="Q100" s="229"/>
      <c r="R100" s="229"/>
      <c r="S100" s="229"/>
      <c r="T100" s="229"/>
      <c r="U100" s="229"/>
      <c r="V100" s="229"/>
      <c r="W100" s="229"/>
      <c r="X100" s="229"/>
      <c r="Y100" s="46"/>
      <c r="Z100" s="23"/>
    </row>
    <row r="101" spans="2:26" ht="22.5" customHeight="1">
      <c r="B101" s="23"/>
      <c r="C101" s="23"/>
      <c r="D101" s="23"/>
      <c r="E101" s="1455"/>
      <c r="F101" s="638"/>
      <c r="G101" s="638"/>
      <c r="H101" s="638"/>
      <c r="I101" s="638"/>
      <c r="J101" s="638"/>
      <c r="K101" s="638"/>
      <c r="L101" s="638"/>
      <c r="M101" s="229"/>
      <c r="N101" s="1456"/>
      <c r="O101" s="1456"/>
      <c r="P101" s="229"/>
      <c r="Q101" s="229"/>
      <c r="R101" s="229"/>
      <c r="S101" s="229"/>
      <c r="T101" s="229"/>
      <c r="U101" s="229"/>
      <c r="V101" s="229"/>
      <c r="W101" s="229"/>
      <c r="X101" s="229"/>
      <c r="Y101" s="46"/>
      <c r="Z101" s="23"/>
    </row>
    <row r="102" spans="2:26" ht="22.5" customHeight="1">
      <c r="B102" s="23"/>
      <c r="C102" s="23"/>
      <c r="D102" s="23"/>
      <c r="E102" s="1455"/>
      <c r="F102" s="638"/>
      <c r="G102" s="638"/>
      <c r="H102" s="638"/>
      <c r="I102" s="638"/>
      <c r="J102" s="638"/>
      <c r="K102" s="638"/>
      <c r="L102" s="638"/>
      <c r="M102" s="229"/>
      <c r="N102" s="1456"/>
      <c r="O102" s="1456"/>
      <c r="P102" s="229"/>
      <c r="Q102" s="229"/>
      <c r="R102" s="229"/>
      <c r="S102" s="229"/>
      <c r="T102" s="229"/>
      <c r="U102" s="229"/>
      <c r="V102" s="229"/>
      <c r="W102" s="229"/>
      <c r="X102" s="229"/>
      <c r="Y102" s="46"/>
      <c r="Z102" s="23"/>
    </row>
    <row r="103" spans="2:26" ht="22.5" customHeight="1">
      <c r="B103" s="23"/>
      <c r="C103" s="23"/>
      <c r="D103" s="23"/>
      <c r="E103" s="1455"/>
      <c r="F103" s="638"/>
      <c r="G103" s="638"/>
      <c r="H103" s="638"/>
      <c r="I103" s="638"/>
      <c r="J103" s="638"/>
      <c r="K103" s="638"/>
      <c r="L103" s="638"/>
      <c r="M103" s="229"/>
      <c r="N103" s="1456"/>
      <c r="O103" s="1456"/>
      <c r="P103" s="229"/>
      <c r="Q103" s="229"/>
      <c r="R103" s="229"/>
      <c r="S103" s="229"/>
      <c r="T103" s="229"/>
      <c r="U103" s="229"/>
      <c r="V103" s="229"/>
      <c r="W103" s="229"/>
      <c r="X103" s="229"/>
      <c r="Y103" s="46"/>
      <c r="Z103" s="23"/>
    </row>
    <row r="104" spans="2:26" ht="22.5" customHeight="1">
      <c r="B104" s="23"/>
      <c r="C104" s="23"/>
      <c r="D104" s="23"/>
      <c r="E104" s="1455"/>
      <c r="F104" s="638"/>
      <c r="G104" s="638"/>
      <c r="H104" s="638"/>
      <c r="I104" s="638"/>
      <c r="J104" s="638"/>
      <c r="K104" s="638"/>
      <c r="L104" s="638"/>
      <c r="M104" s="229"/>
      <c r="N104" s="1456"/>
      <c r="O104" s="1456"/>
      <c r="P104" s="229"/>
      <c r="Q104" s="229"/>
      <c r="R104" s="229"/>
      <c r="S104" s="229"/>
      <c r="T104" s="229"/>
      <c r="U104" s="229"/>
      <c r="V104" s="229"/>
      <c r="W104" s="229"/>
      <c r="X104" s="229"/>
      <c r="Y104" s="46"/>
      <c r="Z104" s="23"/>
    </row>
    <row r="105" spans="2:26" ht="22.5" customHeight="1">
      <c r="B105" s="23"/>
      <c r="C105" s="23"/>
      <c r="D105" s="23"/>
      <c r="E105" s="1455"/>
      <c r="F105" s="638"/>
      <c r="G105" s="638"/>
      <c r="H105" s="638"/>
      <c r="I105" s="638"/>
      <c r="J105" s="638"/>
      <c r="K105" s="638"/>
      <c r="L105" s="638"/>
      <c r="M105" s="229"/>
      <c r="N105" s="1456"/>
      <c r="O105" s="1456"/>
      <c r="P105" s="229"/>
      <c r="Q105" s="229"/>
      <c r="R105" s="229"/>
      <c r="S105" s="229"/>
      <c r="T105" s="229"/>
      <c r="U105" s="229"/>
      <c r="V105" s="229"/>
      <c r="W105" s="229"/>
      <c r="X105" s="229"/>
      <c r="Y105" s="46"/>
      <c r="Z105" s="23"/>
    </row>
    <row r="106" spans="2:26" ht="22.5" customHeight="1">
      <c r="B106" s="23"/>
      <c r="C106" s="23"/>
      <c r="D106" s="23"/>
      <c r="E106" s="1428"/>
      <c r="F106" s="1429"/>
      <c r="G106" s="1429"/>
      <c r="H106" s="1429"/>
      <c r="I106" s="1429"/>
      <c r="J106" s="1429"/>
      <c r="K106" s="1429"/>
      <c r="L106" s="1429"/>
      <c r="M106" s="232"/>
      <c r="N106" s="1430"/>
      <c r="O106" s="1430"/>
      <c r="P106" s="232"/>
      <c r="Q106" s="232"/>
      <c r="R106" s="232"/>
      <c r="S106" s="232"/>
      <c r="T106" s="232"/>
      <c r="U106" s="232"/>
      <c r="V106" s="232"/>
      <c r="W106" s="232"/>
      <c r="X106" s="232"/>
      <c r="Y106" s="42"/>
      <c r="Z106" s="23"/>
    </row>
    <row r="107" spans="2:26" ht="7.5" customHeight="1">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2:26" ht="15" customHeight="1">
      <c r="B108" s="23"/>
      <c r="C108" s="23"/>
      <c r="D108" s="23"/>
      <c r="E108" s="1414" t="s">
        <v>238</v>
      </c>
      <c r="F108" s="1415"/>
      <c r="G108" s="1415"/>
      <c r="H108" s="1415"/>
      <c r="I108" s="1415"/>
      <c r="J108" s="1415"/>
      <c r="K108" s="1415"/>
      <c r="L108" s="1415"/>
      <c r="M108" s="1433" t="s">
        <v>239</v>
      </c>
      <c r="N108" s="1433"/>
      <c r="O108" s="1433"/>
      <c r="P108" s="1431">
        <f>LEN(E109)</f>
        <v>0</v>
      </c>
      <c r="Q108" s="1431"/>
      <c r="R108" s="1431"/>
      <c r="S108" s="1431">
        <f>LEN(E112)</f>
        <v>0</v>
      </c>
      <c r="T108" s="1431"/>
      <c r="U108" s="1431"/>
      <c r="V108" s="1432" t="s">
        <v>240</v>
      </c>
      <c r="W108" s="1432"/>
      <c r="X108" s="1431">
        <f>P108+S108</f>
        <v>0</v>
      </c>
      <c r="Y108" s="1431"/>
      <c r="Z108" s="23"/>
    </row>
    <row r="109" spans="2:26" ht="53.15" customHeight="1">
      <c r="B109" s="23"/>
      <c r="C109" s="23"/>
      <c r="D109" s="23"/>
      <c r="E109" s="1434"/>
      <c r="F109" s="1435"/>
      <c r="G109" s="1435"/>
      <c r="H109" s="1435"/>
      <c r="I109" s="1435"/>
      <c r="J109" s="1435"/>
      <c r="K109" s="1435"/>
      <c r="L109" s="1435"/>
      <c r="M109" s="1435"/>
      <c r="N109" s="1435"/>
      <c r="O109" s="1435"/>
      <c r="P109" s="1435"/>
      <c r="Q109" s="1435"/>
      <c r="R109" s="1435"/>
      <c r="S109" s="1435"/>
      <c r="T109" s="1435"/>
      <c r="U109" s="1435"/>
      <c r="V109" s="1435"/>
      <c r="W109" s="1435"/>
      <c r="X109" s="1435"/>
      <c r="Y109" s="1436"/>
      <c r="Z109" s="23"/>
    </row>
    <row r="110" spans="2:26" ht="53.15" customHeight="1">
      <c r="B110" s="23"/>
      <c r="C110" s="23"/>
      <c r="D110" s="23"/>
      <c r="E110" s="1437"/>
      <c r="F110" s="1438"/>
      <c r="G110" s="1438"/>
      <c r="H110" s="1438"/>
      <c r="I110" s="1438"/>
      <c r="J110" s="1438"/>
      <c r="K110" s="1438"/>
      <c r="L110" s="1438"/>
      <c r="M110" s="1438"/>
      <c r="N110" s="1438"/>
      <c r="O110" s="1438"/>
      <c r="P110" s="1438"/>
      <c r="Q110" s="1438"/>
      <c r="R110" s="1438"/>
      <c r="S110" s="1438"/>
      <c r="T110" s="1438"/>
      <c r="U110" s="1438"/>
      <c r="V110" s="1438"/>
      <c r="W110" s="1438"/>
      <c r="X110" s="1438"/>
      <c r="Y110" s="1439"/>
      <c r="Z110" s="23"/>
    </row>
    <row r="111" spans="2:26" ht="53.15" customHeight="1">
      <c r="B111" s="23"/>
      <c r="C111" s="23"/>
      <c r="D111" s="23"/>
      <c r="E111" s="1437"/>
      <c r="F111" s="1438"/>
      <c r="G111" s="1438"/>
      <c r="H111" s="1438"/>
      <c r="I111" s="1438"/>
      <c r="J111" s="1438"/>
      <c r="K111" s="1438"/>
      <c r="L111" s="1438"/>
      <c r="M111" s="1438"/>
      <c r="N111" s="1438"/>
      <c r="O111" s="1438"/>
      <c r="P111" s="1438"/>
      <c r="Q111" s="1438"/>
      <c r="R111" s="1438"/>
      <c r="S111" s="1438"/>
      <c r="T111" s="1438"/>
      <c r="U111" s="1438"/>
      <c r="V111" s="1438"/>
      <c r="W111" s="1438"/>
      <c r="X111" s="1438"/>
      <c r="Y111" s="1439"/>
      <c r="Z111" s="23"/>
    </row>
    <row r="112" spans="2:26" ht="53.15" customHeight="1">
      <c r="B112" s="23"/>
      <c r="C112" s="23"/>
      <c r="D112" s="23"/>
      <c r="E112" s="1437"/>
      <c r="F112" s="1438"/>
      <c r="G112" s="1438"/>
      <c r="H112" s="1438"/>
      <c r="I112" s="1438"/>
      <c r="J112" s="1438"/>
      <c r="K112" s="1438"/>
      <c r="L112" s="1438"/>
      <c r="M112" s="1438"/>
      <c r="N112" s="1438"/>
      <c r="O112" s="1438"/>
      <c r="P112" s="1438"/>
      <c r="Q112" s="1438"/>
      <c r="R112" s="1438"/>
      <c r="S112" s="1438"/>
      <c r="T112" s="1438"/>
      <c r="U112" s="1438"/>
      <c r="V112" s="1438"/>
      <c r="W112" s="1438"/>
      <c r="X112" s="1438"/>
      <c r="Y112" s="1439"/>
      <c r="Z112" s="23"/>
    </row>
    <row r="113" spans="2:26" ht="53.15" customHeight="1">
      <c r="B113" s="23"/>
      <c r="C113" s="23"/>
      <c r="D113" s="23"/>
      <c r="E113" s="1437"/>
      <c r="F113" s="1438"/>
      <c r="G113" s="1438"/>
      <c r="H113" s="1438"/>
      <c r="I113" s="1438"/>
      <c r="J113" s="1438"/>
      <c r="K113" s="1438"/>
      <c r="L113" s="1438"/>
      <c r="M113" s="1438"/>
      <c r="N113" s="1438"/>
      <c r="O113" s="1438"/>
      <c r="P113" s="1438"/>
      <c r="Q113" s="1438"/>
      <c r="R113" s="1438"/>
      <c r="S113" s="1438"/>
      <c r="T113" s="1438"/>
      <c r="U113" s="1438"/>
      <c r="V113" s="1438"/>
      <c r="W113" s="1438"/>
      <c r="X113" s="1438"/>
      <c r="Y113" s="1439"/>
      <c r="Z113" s="23"/>
    </row>
    <row r="114" spans="2:26" ht="53.15" customHeight="1">
      <c r="B114" s="23"/>
      <c r="C114" s="23"/>
      <c r="D114" s="23"/>
      <c r="E114" s="1440"/>
      <c r="F114" s="1441"/>
      <c r="G114" s="1441"/>
      <c r="H114" s="1441"/>
      <c r="I114" s="1441"/>
      <c r="J114" s="1441"/>
      <c r="K114" s="1441"/>
      <c r="L114" s="1441"/>
      <c r="M114" s="1441"/>
      <c r="N114" s="1441"/>
      <c r="O114" s="1441"/>
      <c r="P114" s="1441"/>
      <c r="Q114" s="1441"/>
      <c r="R114" s="1441"/>
      <c r="S114" s="1441"/>
      <c r="T114" s="1441"/>
      <c r="U114" s="1441"/>
      <c r="V114" s="1441"/>
      <c r="W114" s="1441"/>
      <c r="X114" s="1441"/>
      <c r="Y114" s="1442"/>
      <c r="Z114" s="23"/>
    </row>
    <row r="115" spans="2:26" ht="8.25" customHeight="1">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2:26" ht="22.5" customHeight="1">
      <c r="B116" s="23"/>
      <c r="C116" s="23"/>
      <c r="D116" s="23"/>
      <c r="E116" s="23"/>
      <c r="F116" s="23"/>
      <c r="G116" s="23"/>
      <c r="H116" s="23"/>
      <c r="I116" s="23"/>
      <c r="J116" s="23"/>
      <c r="K116" s="23"/>
      <c r="L116" s="23"/>
      <c r="M116" s="23"/>
      <c r="N116" s="23"/>
      <c r="O116" s="23"/>
      <c r="P116" s="23"/>
      <c r="Q116" s="23"/>
      <c r="R116" s="23"/>
      <c r="S116" s="23"/>
      <c r="T116" s="23"/>
      <c r="U116" s="23"/>
      <c r="V116" s="23"/>
      <c r="W116" s="23"/>
      <c r="X116" s="1446" t="s">
        <v>84</v>
      </c>
      <c r="Y116" s="1446"/>
      <c r="Z116" s="1446"/>
    </row>
    <row r="117" spans="2:26" ht="15" customHeight="1">
      <c r="B117" s="23"/>
      <c r="C117" s="1401" t="s">
        <v>899</v>
      </c>
      <c r="D117" s="1402"/>
      <c r="E117" s="1402"/>
      <c r="F117" s="23"/>
      <c r="G117" s="23"/>
      <c r="H117" s="23"/>
      <c r="I117" s="23"/>
      <c r="J117" s="23"/>
      <c r="K117" s="23"/>
      <c r="L117" s="23"/>
      <c r="M117" s="23"/>
      <c r="N117" s="23"/>
      <c r="O117" s="23"/>
      <c r="P117" s="23"/>
      <c r="Q117" s="23"/>
      <c r="R117" s="23"/>
      <c r="S117" s="23"/>
      <c r="T117" s="23"/>
      <c r="U117" s="23"/>
      <c r="V117" s="23"/>
      <c r="W117" s="23"/>
      <c r="X117" s="23"/>
      <c r="Y117" s="23"/>
      <c r="Z117" s="23"/>
    </row>
    <row r="118" spans="2:26" ht="7.5" customHeight="1">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2:26" ht="15" customHeight="1">
      <c r="B119" s="23"/>
      <c r="C119" s="23"/>
      <c r="D119" s="1414" t="s">
        <v>254</v>
      </c>
      <c r="E119" s="1415"/>
      <c r="F119" s="1415"/>
      <c r="G119" s="1415"/>
      <c r="H119" s="1415"/>
      <c r="I119" s="1415"/>
      <c r="J119" s="6"/>
      <c r="K119" s="6"/>
      <c r="L119" s="6"/>
      <c r="M119" s="6"/>
      <c r="N119" s="6"/>
      <c r="O119" s="6"/>
      <c r="P119" s="6"/>
      <c r="Q119" s="6"/>
      <c r="R119" s="6"/>
      <c r="S119" s="6"/>
      <c r="T119" s="6"/>
      <c r="U119" s="6"/>
      <c r="V119" s="6"/>
      <c r="W119" s="6"/>
      <c r="X119" s="6"/>
      <c r="Y119" s="6"/>
      <c r="Z119" s="23"/>
    </row>
    <row r="120" spans="2:26" ht="15.75" customHeight="1">
      <c r="B120" s="23"/>
      <c r="C120" s="23"/>
      <c r="D120" s="6"/>
      <c r="E120" s="365" t="s">
        <v>255</v>
      </c>
      <c r="F120" s="334"/>
      <c r="G120" s="334"/>
      <c r="H120" s="334"/>
      <c r="I120" s="334"/>
      <c r="J120" s="6"/>
      <c r="K120" s="6"/>
      <c r="L120" s="6"/>
      <c r="M120" s="6"/>
      <c r="N120" s="6"/>
      <c r="O120" s="6"/>
      <c r="P120" s="6"/>
      <c r="Q120" s="6"/>
      <c r="R120" s="6"/>
      <c r="S120" s="6"/>
      <c r="T120" s="6"/>
      <c r="U120" s="6"/>
      <c r="V120" s="6"/>
      <c r="W120" s="6"/>
      <c r="X120" s="6"/>
      <c r="Y120" s="6"/>
      <c r="Z120" s="23"/>
    </row>
    <row r="121" spans="2:26" ht="22.5" customHeight="1">
      <c r="B121" s="23"/>
      <c r="C121" s="23"/>
      <c r="D121" s="6"/>
      <c r="E121" s="37" t="s">
        <v>233</v>
      </c>
      <c r="F121" s="777"/>
      <c r="G121" s="778"/>
      <c r="H121" s="778"/>
      <c r="I121" s="779"/>
      <c r="J121" s="233" t="s">
        <v>76</v>
      </c>
      <c r="K121" s="1451"/>
      <c r="L121" s="778"/>
      <c r="M121" s="778"/>
      <c r="N121" s="778"/>
      <c r="O121" s="778"/>
      <c r="P121" s="778"/>
      <c r="Q121" s="779"/>
      <c r="R121" s="1403" t="s">
        <v>77</v>
      </c>
      <c r="S121" s="1403"/>
      <c r="T121" s="1398" t="str">
        <f>IF(K121="","",DATEDIF(F121,K121+1,"y")&amp;"年"&amp;DATEDIF(F121,K121+1,"ym")&amp;"ヶ月")</f>
        <v/>
      </c>
      <c r="U121" s="1399"/>
      <c r="V121" s="1399"/>
      <c r="W121" s="1399"/>
      <c r="X121" s="1399"/>
      <c r="Y121" s="1400"/>
      <c r="Z121" s="23"/>
    </row>
    <row r="122" spans="2:26" ht="15.75" customHeight="1">
      <c r="B122" s="23"/>
      <c r="C122" s="23"/>
      <c r="D122" s="6"/>
      <c r="E122" s="1392" t="s">
        <v>256</v>
      </c>
      <c r="F122" s="1393"/>
      <c r="G122" s="1393"/>
      <c r="H122" s="1393"/>
      <c r="I122" s="1393"/>
      <c r="J122" s="1394"/>
      <c r="K122" s="1395" t="s">
        <v>235</v>
      </c>
      <c r="L122" s="1396"/>
      <c r="M122" s="1396"/>
      <c r="N122" s="1396"/>
      <c r="O122" s="1396"/>
      <c r="P122" s="1396"/>
      <c r="Q122" s="1396"/>
      <c r="R122" s="1396"/>
      <c r="S122" s="1396"/>
      <c r="T122" s="1396"/>
      <c r="U122" s="1396"/>
      <c r="V122" s="1396"/>
      <c r="W122" s="1396"/>
      <c r="X122" s="1396"/>
      <c r="Y122" s="1397"/>
      <c r="Z122" s="23"/>
    </row>
    <row r="123" spans="2:26" ht="50.15" customHeight="1">
      <c r="B123" s="23"/>
      <c r="C123" s="23"/>
      <c r="D123" s="6"/>
      <c r="E123" s="1458"/>
      <c r="F123" s="1459"/>
      <c r="G123" s="1459"/>
      <c r="H123" s="1459"/>
      <c r="I123" s="1459"/>
      <c r="J123" s="1460"/>
      <c r="K123" s="1464"/>
      <c r="L123" s="1465"/>
      <c r="M123" s="1465"/>
      <c r="N123" s="1465"/>
      <c r="O123" s="1465"/>
      <c r="P123" s="1465"/>
      <c r="Q123" s="1465"/>
      <c r="R123" s="1465"/>
      <c r="S123" s="1465"/>
      <c r="T123" s="1465"/>
      <c r="U123" s="1465"/>
      <c r="V123" s="1465"/>
      <c r="W123" s="1465"/>
      <c r="X123" s="1465"/>
      <c r="Y123" s="1466"/>
      <c r="Z123" s="23"/>
    </row>
    <row r="124" spans="2:26" ht="50.15" customHeight="1">
      <c r="B124" s="23"/>
      <c r="C124" s="23"/>
      <c r="D124" s="6"/>
      <c r="E124" s="1458"/>
      <c r="F124" s="1459"/>
      <c r="G124" s="1459"/>
      <c r="H124" s="1459"/>
      <c r="I124" s="1459"/>
      <c r="J124" s="1460"/>
      <c r="K124" s="1464"/>
      <c r="L124" s="1465"/>
      <c r="M124" s="1465"/>
      <c r="N124" s="1465"/>
      <c r="O124" s="1465"/>
      <c r="P124" s="1465"/>
      <c r="Q124" s="1465"/>
      <c r="R124" s="1465"/>
      <c r="S124" s="1465"/>
      <c r="T124" s="1465"/>
      <c r="U124" s="1465"/>
      <c r="V124" s="1465"/>
      <c r="W124" s="1465"/>
      <c r="X124" s="1465"/>
      <c r="Y124" s="1466"/>
      <c r="Z124" s="23"/>
    </row>
    <row r="125" spans="2:26" ht="50.15" customHeight="1">
      <c r="B125" s="23"/>
      <c r="C125" s="23"/>
      <c r="D125" s="6"/>
      <c r="E125" s="1461"/>
      <c r="F125" s="1462"/>
      <c r="G125" s="1462"/>
      <c r="H125" s="1462"/>
      <c r="I125" s="1462"/>
      <c r="J125" s="1463"/>
      <c r="K125" s="1467"/>
      <c r="L125" s="1468"/>
      <c r="M125" s="1468"/>
      <c r="N125" s="1468"/>
      <c r="O125" s="1468"/>
      <c r="P125" s="1468"/>
      <c r="Q125" s="1468"/>
      <c r="R125" s="1468"/>
      <c r="S125" s="1468"/>
      <c r="T125" s="1468"/>
      <c r="U125" s="1468"/>
      <c r="V125" s="1468"/>
      <c r="W125" s="1468"/>
      <c r="X125" s="1468"/>
      <c r="Y125" s="1469"/>
      <c r="Z125" s="23"/>
    </row>
    <row r="126" spans="2:26" ht="7.5" customHeight="1">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2:26" ht="15" customHeight="1">
      <c r="B127" s="23"/>
      <c r="C127" s="23"/>
      <c r="D127" s="23"/>
      <c r="E127" s="365" t="s">
        <v>257</v>
      </c>
      <c r="F127" s="334"/>
      <c r="G127" s="334"/>
      <c r="H127" s="334"/>
      <c r="I127" s="334"/>
      <c r="J127" s="334"/>
      <c r="K127" s="6"/>
      <c r="L127" s="6"/>
      <c r="M127" s="23"/>
      <c r="N127" s="23"/>
      <c r="O127" s="23"/>
      <c r="P127" s="23"/>
      <c r="Q127" s="23"/>
      <c r="R127" s="23"/>
      <c r="S127" s="23"/>
      <c r="T127" s="23"/>
      <c r="U127" s="23"/>
      <c r="V127" s="23"/>
      <c r="W127" s="23"/>
      <c r="X127" s="23"/>
      <c r="Y127" s="23"/>
      <c r="Z127" s="23"/>
    </row>
    <row r="128" spans="2:26" ht="22.5" customHeight="1">
      <c r="B128" s="23"/>
      <c r="C128" s="23"/>
      <c r="D128" s="23"/>
      <c r="E128" s="1443" t="s">
        <v>245</v>
      </c>
      <c r="F128" s="1444"/>
      <c r="G128" s="1444"/>
      <c r="H128" s="1444"/>
      <c r="I128" s="1444"/>
      <c r="J128" s="1444"/>
      <c r="K128" s="1444"/>
      <c r="L128" s="1445"/>
      <c r="M128" s="38"/>
      <c r="N128" s="1407"/>
      <c r="O128" s="1407"/>
      <c r="P128" s="228"/>
      <c r="Q128" s="228"/>
      <c r="R128" s="228"/>
      <c r="S128" s="228"/>
      <c r="T128" s="228"/>
      <c r="U128" s="228"/>
      <c r="V128" s="228"/>
      <c r="W128" s="228"/>
      <c r="X128" s="228"/>
      <c r="Y128" s="39"/>
      <c r="Z128" s="23"/>
    </row>
    <row r="129" spans="2:26" ht="22.5" customHeight="1">
      <c r="B129" s="23"/>
      <c r="C129" s="23"/>
      <c r="D129" s="23"/>
      <c r="E129" s="1457"/>
      <c r="F129" s="604"/>
      <c r="G129" s="604"/>
      <c r="H129" s="604"/>
      <c r="I129" s="604"/>
      <c r="J129" s="604"/>
      <c r="K129" s="604"/>
      <c r="L129" s="604"/>
      <c r="M129" s="229"/>
      <c r="N129" s="1456"/>
      <c r="O129" s="1456"/>
      <c r="P129" s="229"/>
      <c r="Q129" s="229"/>
      <c r="R129" s="229"/>
      <c r="S129" s="229"/>
      <c r="T129" s="229"/>
      <c r="U129" s="229"/>
      <c r="V129" s="229"/>
      <c r="W129" s="229"/>
      <c r="X129" s="229"/>
      <c r="Y129" s="46"/>
      <c r="Z129" s="23"/>
    </row>
    <row r="130" spans="2:26" ht="22.5" customHeight="1">
      <c r="B130" s="23"/>
      <c r="C130" s="23"/>
      <c r="D130" s="23"/>
      <c r="E130" s="1455"/>
      <c r="F130" s="638"/>
      <c r="G130" s="638"/>
      <c r="H130" s="638"/>
      <c r="I130" s="638"/>
      <c r="J130" s="638"/>
      <c r="K130" s="638"/>
      <c r="L130" s="638"/>
      <c r="M130" s="229"/>
      <c r="N130" s="1456"/>
      <c r="O130" s="1456"/>
      <c r="P130" s="229"/>
      <c r="Q130" s="229"/>
      <c r="R130" s="229"/>
      <c r="S130" s="229"/>
      <c r="T130" s="229"/>
      <c r="U130" s="229"/>
      <c r="V130" s="229"/>
      <c r="W130" s="229"/>
      <c r="X130" s="229"/>
      <c r="Y130" s="46"/>
      <c r="Z130" s="23"/>
    </row>
    <row r="131" spans="2:26" ht="22.5" customHeight="1">
      <c r="B131" s="23"/>
      <c r="C131" s="23"/>
      <c r="D131" s="23"/>
      <c r="E131" s="1455"/>
      <c r="F131" s="638"/>
      <c r="G131" s="638"/>
      <c r="H131" s="638"/>
      <c r="I131" s="638"/>
      <c r="J131" s="638"/>
      <c r="K131" s="638"/>
      <c r="L131" s="638"/>
      <c r="M131" s="229"/>
      <c r="N131" s="1456"/>
      <c r="O131" s="1456"/>
      <c r="P131" s="229"/>
      <c r="Q131" s="229"/>
      <c r="R131" s="229"/>
      <c r="S131" s="229"/>
      <c r="T131" s="229"/>
      <c r="U131" s="229"/>
      <c r="V131" s="229"/>
      <c r="W131" s="229"/>
      <c r="X131" s="229"/>
      <c r="Y131" s="46"/>
      <c r="Z131" s="23"/>
    </row>
    <row r="132" spans="2:26" ht="22.5" customHeight="1">
      <c r="B132" s="23"/>
      <c r="C132" s="23"/>
      <c r="D132" s="23"/>
      <c r="E132" s="1455"/>
      <c r="F132" s="638"/>
      <c r="G132" s="638"/>
      <c r="H132" s="638"/>
      <c r="I132" s="638"/>
      <c r="J132" s="638"/>
      <c r="K132" s="638"/>
      <c r="L132" s="638"/>
      <c r="M132" s="229"/>
      <c r="N132" s="1456"/>
      <c r="O132" s="1456"/>
      <c r="P132" s="229"/>
      <c r="Q132" s="229"/>
      <c r="R132" s="229"/>
      <c r="S132" s="229"/>
      <c r="T132" s="229"/>
      <c r="U132" s="229"/>
      <c r="V132" s="229"/>
      <c r="W132" s="229"/>
      <c r="X132" s="229"/>
      <c r="Y132" s="46"/>
      <c r="Z132" s="23"/>
    </row>
    <row r="133" spans="2:26" ht="22.5" customHeight="1">
      <c r="B133" s="23"/>
      <c r="C133" s="23"/>
      <c r="D133" s="23"/>
      <c r="E133" s="1455"/>
      <c r="F133" s="638"/>
      <c r="G133" s="638"/>
      <c r="H133" s="638"/>
      <c r="I133" s="638"/>
      <c r="J133" s="638"/>
      <c r="K133" s="638"/>
      <c r="L133" s="638"/>
      <c r="M133" s="229"/>
      <c r="N133" s="1456"/>
      <c r="O133" s="1456"/>
      <c r="P133" s="229"/>
      <c r="Q133" s="229"/>
      <c r="R133" s="229"/>
      <c r="S133" s="229"/>
      <c r="T133" s="229"/>
      <c r="U133" s="229"/>
      <c r="V133" s="229"/>
      <c r="W133" s="229"/>
      <c r="X133" s="229"/>
      <c r="Y133" s="46"/>
      <c r="Z133" s="23"/>
    </row>
    <row r="134" spans="2:26" ht="22.5" customHeight="1">
      <c r="B134" s="23"/>
      <c r="C134" s="23"/>
      <c r="D134" s="23"/>
      <c r="E134" s="1455"/>
      <c r="F134" s="638"/>
      <c r="G134" s="638"/>
      <c r="H134" s="638"/>
      <c r="I134" s="638"/>
      <c r="J134" s="638"/>
      <c r="K134" s="638"/>
      <c r="L134" s="638"/>
      <c r="M134" s="229"/>
      <c r="N134" s="1456"/>
      <c r="O134" s="1456"/>
      <c r="P134" s="229"/>
      <c r="Q134" s="229"/>
      <c r="R134" s="229"/>
      <c r="S134" s="229"/>
      <c r="T134" s="229"/>
      <c r="U134" s="229"/>
      <c r="V134" s="229"/>
      <c r="W134" s="229"/>
      <c r="X134" s="229"/>
      <c r="Y134" s="46"/>
      <c r="Z134" s="23"/>
    </row>
    <row r="135" spans="2:26" ht="22.5" customHeight="1">
      <c r="B135" s="23"/>
      <c r="C135" s="23"/>
      <c r="D135" s="23"/>
      <c r="E135" s="1428"/>
      <c r="F135" s="1429"/>
      <c r="G135" s="1429"/>
      <c r="H135" s="1429"/>
      <c r="I135" s="1429"/>
      <c r="J135" s="1429"/>
      <c r="K135" s="1429"/>
      <c r="L135" s="1429"/>
      <c r="M135" s="232"/>
      <c r="N135" s="1430"/>
      <c r="O135" s="1430"/>
      <c r="P135" s="232"/>
      <c r="Q135" s="232"/>
      <c r="R135" s="232"/>
      <c r="S135" s="232"/>
      <c r="T135" s="232"/>
      <c r="U135" s="232"/>
      <c r="V135" s="232"/>
      <c r="W135" s="232"/>
      <c r="X135" s="232"/>
      <c r="Y135" s="42"/>
      <c r="Z135" s="23"/>
    </row>
    <row r="136" spans="2:26" ht="7.5" customHeight="1">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2:26" ht="15" customHeight="1">
      <c r="B137" s="23"/>
      <c r="C137" s="23"/>
      <c r="D137" s="23"/>
      <c r="E137" s="1414" t="s">
        <v>238</v>
      </c>
      <c r="F137" s="1415"/>
      <c r="G137" s="1415"/>
      <c r="H137" s="1415"/>
      <c r="I137" s="1415"/>
      <c r="J137" s="1415"/>
      <c r="K137" s="1415"/>
      <c r="L137" s="1415"/>
      <c r="M137" s="1433" t="s">
        <v>239</v>
      </c>
      <c r="N137" s="1433"/>
      <c r="O137" s="1433"/>
      <c r="P137" s="1431">
        <f>LEN(E138)</f>
        <v>0</v>
      </c>
      <c r="Q137" s="1431"/>
      <c r="R137" s="1431"/>
      <c r="S137" s="1431">
        <f>LEN(E141)</f>
        <v>0</v>
      </c>
      <c r="T137" s="1431"/>
      <c r="U137" s="1431"/>
      <c r="V137" s="1432" t="s">
        <v>240</v>
      </c>
      <c r="W137" s="1432"/>
      <c r="X137" s="1431">
        <f>P137+S137</f>
        <v>0</v>
      </c>
      <c r="Y137" s="1431"/>
      <c r="Z137" s="23"/>
    </row>
    <row r="138" spans="2:26" ht="53.15" customHeight="1">
      <c r="B138" s="23"/>
      <c r="C138" s="23"/>
      <c r="D138" s="23"/>
      <c r="E138" s="1434"/>
      <c r="F138" s="1435"/>
      <c r="G138" s="1435"/>
      <c r="H138" s="1435"/>
      <c r="I138" s="1435"/>
      <c r="J138" s="1435"/>
      <c r="K138" s="1435"/>
      <c r="L138" s="1435"/>
      <c r="M138" s="1435"/>
      <c r="N138" s="1435"/>
      <c r="O138" s="1435"/>
      <c r="P138" s="1435"/>
      <c r="Q138" s="1435"/>
      <c r="R138" s="1435"/>
      <c r="S138" s="1435"/>
      <c r="T138" s="1435"/>
      <c r="U138" s="1435"/>
      <c r="V138" s="1435"/>
      <c r="W138" s="1435"/>
      <c r="X138" s="1435"/>
      <c r="Y138" s="1436"/>
      <c r="Z138" s="23"/>
    </row>
    <row r="139" spans="2:26" ht="53.15" customHeight="1">
      <c r="B139" s="23"/>
      <c r="C139" s="23"/>
      <c r="D139" s="23"/>
      <c r="E139" s="1437"/>
      <c r="F139" s="1438"/>
      <c r="G139" s="1438"/>
      <c r="H139" s="1438"/>
      <c r="I139" s="1438"/>
      <c r="J139" s="1438"/>
      <c r="K139" s="1438"/>
      <c r="L139" s="1438"/>
      <c r="M139" s="1438"/>
      <c r="N139" s="1438"/>
      <c r="O139" s="1438"/>
      <c r="P139" s="1438"/>
      <c r="Q139" s="1438"/>
      <c r="R139" s="1438"/>
      <c r="S139" s="1438"/>
      <c r="T139" s="1438"/>
      <c r="U139" s="1438"/>
      <c r="V139" s="1438"/>
      <c r="W139" s="1438"/>
      <c r="X139" s="1438"/>
      <c r="Y139" s="1439"/>
      <c r="Z139" s="23"/>
    </row>
    <row r="140" spans="2:26" ht="53.15" customHeight="1">
      <c r="B140" s="23"/>
      <c r="C140" s="23"/>
      <c r="D140" s="23"/>
      <c r="E140" s="1437"/>
      <c r="F140" s="1438"/>
      <c r="G140" s="1438"/>
      <c r="H140" s="1438"/>
      <c r="I140" s="1438"/>
      <c r="J140" s="1438"/>
      <c r="K140" s="1438"/>
      <c r="L140" s="1438"/>
      <c r="M140" s="1438"/>
      <c r="N140" s="1438"/>
      <c r="O140" s="1438"/>
      <c r="P140" s="1438"/>
      <c r="Q140" s="1438"/>
      <c r="R140" s="1438"/>
      <c r="S140" s="1438"/>
      <c r="T140" s="1438"/>
      <c r="U140" s="1438"/>
      <c r="V140" s="1438"/>
      <c r="W140" s="1438"/>
      <c r="X140" s="1438"/>
      <c r="Y140" s="1439"/>
      <c r="Z140" s="23"/>
    </row>
    <row r="141" spans="2:26" ht="53.15" customHeight="1">
      <c r="B141" s="23"/>
      <c r="C141" s="23"/>
      <c r="D141" s="23"/>
      <c r="E141" s="1437"/>
      <c r="F141" s="1438"/>
      <c r="G141" s="1438"/>
      <c r="H141" s="1438"/>
      <c r="I141" s="1438"/>
      <c r="J141" s="1438"/>
      <c r="K141" s="1438"/>
      <c r="L141" s="1438"/>
      <c r="M141" s="1438"/>
      <c r="N141" s="1438"/>
      <c r="O141" s="1438"/>
      <c r="P141" s="1438"/>
      <c r="Q141" s="1438"/>
      <c r="R141" s="1438"/>
      <c r="S141" s="1438"/>
      <c r="T141" s="1438"/>
      <c r="U141" s="1438"/>
      <c r="V141" s="1438"/>
      <c r="W141" s="1438"/>
      <c r="X141" s="1438"/>
      <c r="Y141" s="1439"/>
      <c r="Z141" s="23"/>
    </row>
    <row r="142" spans="2:26" ht="53.15" customHeight="1">
      <c r="B142" s="23"/>
      <c r="C142" s="23"/>
      <c r="D142" s="23"/>
      <c r="E142" s="1437"/>
      <c r="F142" s="1438"/>
      <c r="G142" s="1438"/>
      <c r="H142" s="1438"/>
      <c r="I142" s="1438"/>
      <c r="J142" s="1438"/>
      <c r="K142" s="1438"/>
      <c r="L142" s="1438"/>
      <c r="M142" s="1438"/>
      <c r="N142" s="1438"/>
      <c r="O142" s="1438"/>
      <c r="P142" s="1438"/>
      <c r="Q142" s="1438"/>
      <c r="R142" s="1438"/>
      <c r="S142" s="1438"/>
      <c r="T142" s="1438"/>
      <c r="U142" s="1438"/>
      <c r="V142" s="1438"/>
      <c r="W142" s="1438"/>
      <c r="X142" s="1438"/>
      <c r="Y142" s="1439"/>
      <c r="Z142" s="23"/>
    </row>
    <row r="143" spans="2:26" ht="53.15" customHeight="1">
      <c r="B143" s="23"/>
      <c r="C143" s="23"/>
      <c r="D143" s="23"/>
      <c r="E143" s="1440"/>
      <c r="F143" s="1441"/>
      <c r="G143" s="1441"/>
      <c r="H143" s="1441"/>
      <c r="I143" s="1441"/>
      <c r="J143" s="1441"/>
      <c r="K143" s="1441"/>
      <c r="L143" s="1441"/>
      <c r="M143" s="1441"/>
      <c r="N143" s="1441"/>
      <c r="O143" s="1441"/>
      <c r="P143" s="1441"/>
      <c r="Q143" s="1441"/>
      <c r="R143" s="1441"/>
      <c r="S143" s="1441"/>
      <c r="T143" s="1441"/>
      <c r="U143" s="1441"/>
      <c r="V143" s="1441"/>
      <c r="W143" s="1441"/>
      <c r="X143" s="1441"/>
      <c r="Y143" s="1442"/>
      <c r="Z143" s="23"/>
    </row>
    <row r="144" spans="2:26" ht="6" customHeight="1">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2:26" ht="22.5" customHeight="1">
      <c r="B145" s="23"/>
      <c r="C145" s="23"/>
      <c r="D145" s="23"/>
      <c r="E145" s="23"/>
      <c r="F145" s="23"/>
      <c r="G145" s="23"/>
      <c r="H145" s="23"/>
      <c r="I145" s="23"/>
      <c r="J145" s="23"/>
      <c r="K145" s="23"/>
      <c r="L145" s="23"/>
      <c r="M145" s="23"/>
      <c r="N145" s="23"/>
      <c r="O145" s="23"/>
      <c r="P145" s="23"/>
      <c r="Q145" s="23"/>
      <c r="R145" s="23"/>
      <c r="S145" s="23"/>
      <c r="T145" s="23"/>
      <c r="U145" s="23"/>
      <c r="V145" s="23"/>
      <c r="W145" s="23"/>
      <c r="X145" s="1446" t="s">
        <v>85</v>
      </c>
      <c r="Y145" s="1446"/>
      <c r="Z145" s="1446"/>
    </row>
  </sheetData>
  <sheetProtection algorithmName="SHA-512" hashValue="wmDh+LZQBh4m0DyrVFPe7z/WG3gM+YG8gm2IHPlzjVVaN2w9Ujfuz+3WMEFCYaySrS5523/jNWKnxjyPC6ow0A==" saltValue="uiL9reWnnLcfGFaIpcUUxw==" spinCount="100000" sheet="1" objects="1" scenarios="1" formatCells="0"/>
  <mergeCells count="187">
    <mergeCell ref="E128:L128"/>
    <mergeCell ref="N128:O128"/>
    <mergeCell ref="E129:L129"/>
    <mergeCell ref="N129:O129"/>
    <mergeCell ref="E130:L130"/>
    <mergeCell ref="N130:O130"/>
    <mergeCell ref="AB2:CC7"/>
    <mergeCell ref="AB8:CC9"/>
    <mergeCell ref="AB10:CC12"/>
    <mergeCell ref="AB13:CC15"/>
    <mergeCell ref="AB26:CC27"/>
    <mergeCell ref="AB17:CC23"/>
    <mergeCell ref="E94:J96"/>
    <mergeCell ref="K94:Y96"/>
    <mergeCell ref="T92:Y92"/>
    <mergeCell ref="E77:L77"/>
    <mergeCell ref="N77:O77"/>
    <mergeCell ref="E78:L78"/>
    <mergeCell ref="N78:O78"/>
    <mergeCell ref="E74:L74"/>
    <mergeCell ref="N74:O74"/>
    <mergeCell ref="E75:L75"/>
    <mergeCell ref="N75:O75"/>
    <mergeCell ref="E46:L46"/>
    <mergeCell ref="N46:O46"/>
    <mergeCell ref="E47:L47"/>
    <mergeCell ref="N47:O47"/>
    <mergeCell ref="E48:L48"/>
    <mergeCell ref="N48:O48"/>
    <mergeCell ref="E43:L43"/>
    <mergeCell ref="N43:O43"/>
    <mergeCell ref="E44:L44"/>
    <mergeCell ref="N44:O44"/>
    <mergeCell ref="E45:L45"/>
    <mergeCell ref="N45:O45"/>
    <mergeCell ref="X145:Z145"/>
    <mergeCell ref="E134:L134"/>
    <mergeCell ref="N134:O134"/>
    <mergeCell ref="E135:L135"/>
    <mergeCell ref="N135:O135"/>
    <mergeCell ref="E131:L131"/>
    <mergeCell ref="N131:O131"/>
    <mergeCell ref="E132:L132"/>
    <mergeCell ref="N132:O132"/>
    <mergeCell ref="E133:L133"/>
    <mergeCell ref="N133:O133"/>
    <mergeCell ref="X137:Y137"/>
    <mergeCell ref="M137:O137"/>
    <mergeCell ref="P137:R137"/>
    <mergeCell ref="S137:U137"/>
    <mergeCell ref="V137:W137"/>
    <mergeCell ref="E137:L137"/>
    <mergeCell ref="E138:Y143"/>
    <mergeCell ref="E127:J127"/>
    <mergeCell ref="E120:I120"/>
    <mergeCell ref="R121:S121"/>
    <mergeCell ref="E106:L106"/>
    <mergeCell ref="N106:O106"/>
    <mergeCell ref="X116:Z116"/>
    <mergeCell ref="C117:E117"/>
    <mergeCell ref="F121:I121"/>
    <mergeCell ref="K121:Q121"/>
    <mergeCell ref="T121:Y121"/>
    <mergeCell ref="X108:Y108"/>
    <mergeCell ref="D119:I119"/>
    <mergeCell ref="M108:O108"/>
    <mergeCell ref="P108:R108"/>
    <mergeCell ref="S108:U108"/>
    <mergeCell ref="V108:W108"/>
    <mergeCell ref="E123:J125"/>
    <mergeCell ref="K123:Y125"/>
    <mergeCell ref="E108:L108"/>
    <mergeCell ref="E109:Y114"/>
    <mergeCell ref="E105:L105"/>
    <mergeCell ref="N105:O105"/>
    <mergeCell ref="E100:L100"/>
    <mergeCell ref="N100:O100"/>
    <mergeCell ref="E101:L101"/>
    <mergeCell ref="N101:O101"/>
    <mergeCell ref="E102:L102"/>
    <mergeCell ref="N102:O102"/>
    <mergeCell ref="E122:J122"/>
    <mergeCell ref="K122:Y122"/>
    <mergeCell ref="X80:Y80"/>
    <mergeCell ref="M80:O80"/>
    <mergeCell ref="P80:R80"/>
    <mergeCell ref="S80:U80"/>
    <mergeCell ref="E81:Y86"/>
    <mergeCell ref="E103:L103"/>
    <mergeCell ref="N103:O103"/>
    <mergeCell ref="E104:L104"/>
    <mergeCell ref="N104:O104"/>
    <mergeCell ref="V80:W80"/>
    <mergeCell ref="E80:L80"/>
    <mergeCell ref="E93:J93"/>
    <mergeCell ref="K93:Y93"/>
    <mergeCell ref="E98:J98"/>
    <mergeCell ref="E99:L99"/>
    <mergeCell ref="N99:O99"/>
    <mergeCell ref="W87:Z87"/>
    <mergeCell ref="C88:E88"/>
    <mergeCell ref="E91:I91"/>
    <mergeCell ref="R92:S92"/>
    <mergeCell ref="F92:I92"/>
    <mergeCell ref="K92:Q92"/>
    <mergeCell ref="D90:I90"/>
    <mergeCell ref="E71:L71"/>
    <mergeCell ref="N71:O71"/>
    <mergeCell ref="E72:L72"/>
    <mergeCell ref="N72:O72"/>
    <mergeCell ref="E73:L73"/>
    <mergeCell ref="N73:O73"/>
    <mergeCell ref="E76:L76"/>
    <mergeCell ref="N76:O76"/>
    <mergeCell ref="E70:J70"/>
    <mergeCell ref="C60:E60"/>
    <mergeCell ref="F64:I64"/>
    <mergeCell ref="K64:Q64"/>
    <mergeCell ref="T64:Y64"/>
    <mergeCell ref="X51:Y51"/>
    <mergeCell ref="M51:O51"/>
    <mergeCell ref="P51:R51"/>
    <mergeCell ref="S51:U51"/>
    <mergeCell ref="V51:W51"/>
    <mergeCell ref="E51:L51"/>
    <mergeCell ref="D62:H62"/>
    <mergeCell ref="E66:J68"/>
    <mergeCell ref="K66:Y68"/>
    <mergeCell ref="E65:J65"/>
    <mergeCell ref="K65:Y65"/>
    <mergeCell ref="E52:Y57"/>
    <mergeCell ref="E41:J41"/>
    <mergeCell ref="E42:L42"/>
    <mergeCell ref="N42:O42"/>
    <mergeCell ref="X30:Z30"/>
    <mergeCell ref="C31:E31"/>
    <mergeCell ref="D32:G32"/>
    <mergeCell ref="E34:I34"/>
    <mergeCell ref="R35:S35"/>
    <mergeCell ref="F35:I35"/>
    <mergeCell ref="K35:Q35"/>
    <mergeCell ref="T35:Y35"/>
    <mergeCell ref="D33:H33"/>
    <mergeCell ref="E37:J39"/>
    <mergeCell ref="K37:Y39"/>
    <mergeCell ref="E63:I63"/>
    <mergeCell ref="R64:S64"/>
    <mergeCell ref="E49:L49"/>
    <mergeCell ref="N49:O49"/>
    <mergeCell ref="X59:Z59"/>
    <mergeCell ref="E20:L20"/>
    <mergeCell ref="N20:O20"/>
    <mergeCell ref="E16:L16"/>
    <mergeCell ref="N16:O16"/>
    <mergeCell ref="E17:L17"/>
    <mergeCell ref="N17:O17"/>
    <mergeCell ref="E18:L18"/>
    <mergeCell ref="N18:O18"/>
    <mergeCell ref="E36:J36"/>
    <mergeCell ref="K36:Y36"/>
    <mergeCell ref="X22:Y22"/>
    <mergeCell ref="E22:L22"/>
    <mergeCell ref="V22:W22"/>
    <mergeCell ref="S22:U22"/>
    <mergeCell ref="P22:R22"/>
    <mergeCell ref="M22:O22"/>
    <mergeCell ref="E23:Y28"/>
    <mergeCell ref="C2:E2"/>
    <mergeCell ref="E5:I5"/>
    <mergeCell ref="R6:S6"/>
    <mergeCell ref="E12:J12"/>
    <mergeCell ref="E13:L13"/>
    <mergeCell ref="N13:O13"/>
    <mergeCell ref="F6:I6"/>
    <mergeCell ref="K6:Q6"/>
    <mergeCell ref="D4:I4"/>
    <mergeCell ref="E8:J10"/>
    <mergeCell ref="K8:Y10"/>
    <mergeCell ref="E14:L14"/>
    <mergeCell ref="N14:O14"/>
    <mergeCell ref="E15:L15"/>
    <mergeCell ref="N15:O15"/>
    <mergeCell ref="E7:J7"/>
    <mergeCell ref="K7:Y7"/>
    <mergeCell ref="T6:Y6"/>
    <mergeCell ref="E19:L19"/>
    <mergeCell ref="N19:O19"/>
  </mergeCells>
  <phoneticPr fontId="2"/>
  <conditionalFormatting sqref="E6">
    <cfRule type="expression" dxfId="668" priority="26">
      <formula>IF($K$6="",TRUE,FALSE)</formula>
    </cfRule>
  </conditionalFormatting>
  <conditionalFormatting sqref="E35">
    <cfRule type="expression" dxfId="667" priority="4">
      <formula>IF($F$35="",TRUE,FALSE)</formula>
    </cfRule>
  </conditionalFormatting>
  <conditionalFormatting sqref="E64">
    <cfRule type="expression" dxfId="666" priority="8">
      <formula>IF($F$64="",TRUE,faise)</formula>
    </cfRule>
  </conditionalFormatting>
  <conditionalFormatting sqref="E92">
    <cfRule type="expression" dxfId="665" priority="13">
      <formula>IF($F$92="",TRUE,FALSE)</formula>
    </cfRule>
  </conditionalFormatting>
  <conditionalFormatting sqref="E121">
    <cfRule type="expression" dxfId="664" priority="16">
      <formula>IF($F$121="",TRUE,FALSE)</formula>
    </cfRule>
  </conditionalFormatting>
  <conditionalFormatting sqref="E7:J7">
    <cfRule type="expression" dxfId="663" priority="23">
      <formula>IF($E$8="",TRUE,FALSE)</formula>
    </cfRule>
  </conditionalFormatting>
  <conditionalFormatting sqref="E36:J36">
    <cfRule type="expression" dxfId="662" priority="3">
      <formula>IF($E$37="",TRUE,FALSE)</formula>
    </cfRule>
  </conditionalFormatting>
  <conditionalFormatting sqref="E65:J65">
    <cfRule type="expression" dxfId="661" priority="7">
      <formula>IF($E$66="",TRUE,FALSE)</formula>
    </cfRule>
  </conditionalFormatting>
  <conditionalFormatting sqref="E93:J93">
    <cfRule type="expression" dxfId="660" priority="11">
      <formula>IF($E$94="",TRUE,FALSE)</formula>
    </cfRule>
  </conditionalFormatting>
  <conditionalFormatting sqref="E122:J122">
    <cfRule type="expression" dxfId="659" priority="15">
      <formula>IF($E$123="",TRUE,FALSE)</formula>
    </cfRule>
  </conditionalFormatting>
  <conditionalFormatting sqref="E13:L13">
    <cfRule type="expression" dxfId="658" priority="19">
      <formula>IF($E$14="",TRUE,FALSE)</formula>
    </cfRule>
  </conditionalFormatting>
  <conditionalFormatting sqref="E42:L42">
    <cfRule type="expression" dxfId="657" priority="1">
      <formula>IF($E$43="",TRUE,FALSE)</formula>
    </cfRule>
  </conditionalFormatting>
  <conditionalFormatting sqref="E71:L71">
    <cfRule type="expression" dxfId="656" priority="5">
      <formula>IF($E$72="",TRUE,FALSE)</formula>
    </cfRule>
  </conditionalFormatting>
  <conditionalFormatting sqref="E99:L99">
    <cfRule type="expression" dxfId="655" priority="9">
      <formula>IF($E$100="",TRUE,FALSE)</formula>
    </cfRule>
  </conditionalFormatting>
  <conditionalFormatting sqref="E128:L128">
    <cfRule type="expression" dxfId="654" priority="17">
      <formula>IF($E$129="",TRUE,FALSE)</formula>
    </cfRule>
  </conditionalFormatting>
  <conditionalFormatting sqref="K7:Y7">
    <cfRule type="expression" dxfId="653" priority="21">
      <formula>IF($K$8="",TRUE,FALSE)</formula>
    </cfRule>
  </conditionalFormatting>
  <conditionalFormatting sqref="K36:Y36">
    <cfRule type="expression" dxfId="652" priority="2">
      <formula>IF($K$37="",TRUE,FALSE)</formula>
    </cfRule>
  </conditionalFormatting>
  <conditionalFormatting sqref="K65:Y65">
    <cfRule type="expression" dxfId="651" priority="6">
      <formula>IF($K$66="",TRUE,FALSE)</formula>
    </cfRule>
  </conditionalFormatting>
  <conditionalFormatting sqref="K93:Y93">
    <cfRule type="expression" dxfId="650" priority="10">
      <formula>IF($K$94="",TRUE,FALSE)</formula>
    </cfRule>
  </conditionalFormatting>
  <conditionalFormatting sqref="K122:Y122">
    <cfRule type="expression" dxfId="649" priority="14">
      <formula>IF($K$123="",TRUE,FALSE)</formula>
    </cfRule>
  </conditionalFormatting>
  <conditionalFormatting sqref="AB2:CC7">
    <cfRule type="expression" dxfId="648" priority="27">
      <formula>IF($K$6="",TRUE,FALSE)</formula>
    </cfRule>
  </conditionalFormatting>
  <conditionalFormatting sqref="AB8:CC9">
    <cfRule type="expression" dxfId="647" priority="25">
      <formula>IF($E$8="",TRUE,FALSE)</formula>
    </cfRule>
  </conditionalFormatting>
  <conditionalFormatting sqref="AB10:CC12">
    <cfRule type="expression" dxfId="646" priority="22">
      <formula>IF($K$8="",TRUE,FALSE)</formula>
    </cfRule>
  </conditionalFormatting>
  <conditionalFormatting sqref="AB13:CC15">
    <cfRule type="expression" dxfId="645" priority="20">
      <formula>IF($E$14="",TRUE,FALSE)</formula>
    </cfRule>
  </conditionalFormatting>
  <conditionalFormatting sqref="AB26:CC27">
    <cfRule type="expression" dxfId="644" priority="18">
      <formula>IF($E$23="",TRUE,FALSE)</formula>
    </cfRule>
  </conditionalFormatting>
  <dataValidations count="3">
    <dataValidation type="list" allowBlank="1" showInputMessage="1" showErrorMessage="1" sqref="M14:Y20 M129:Y135 M100:Y106 M43:Y49 M72:Y78" xr:uid="{00000000-0002-0000-0300-000000000000}">
      <formula1>"●"</formula1>
    </dataValidation>
    <dataValidation type="list" allowBlank="1" showInputMessage="1" showErrorMessage="1" sqref="M13:Y13 M71:Y71 M42:Y42 M99:Y99 M128:Y128" xr:uid="{00000000-0002-0000-0300-000001000000}">
      <formula1>"1,2,3,4,5,6,7,8,9,10,11,12"</formula1>
    </dataValidation>
    <dataValidation type="textLength" operator="lessThanOrEqual" allowBlank="1" showInputMessage="1" showErrorMessage="1" sqref="E23:Y28 E52:Y57 E81:Y86 E109:Y114 E138:Y143" xr:uid="{71D73906-D1FA-4871-8F29-D57FC3FCEBA8}">
      <formula1>600</formula1>
    </dataValidation>
  </dataValidations>
  <printOptions horizontalCentered="1"/>
  <pageMargins left="0.47244094488188981" right="0.47244094488188981" top="0.31496062992125984" bottom="0" header="0" footer="0.31496062992125984"/>
  <pageSetup paperSize="9" scale="95" firstPageNumber="12" orientation="portrait" useFirstPageNumber="1" r:id="rId1"/>
  <rowBreaks count="4" manualBreakCount="4">
    <brk id="30" min="1" max="25" man="1"/>
    <brk id="59" min="1" max="25" man="1"/>
    <brk id="87" min="1" max="25" man="1"/>
    <brk id="116" min="1" max="2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2:BV40"/>
  <sheetViews>
    <sheetView view="pageBreakPreview" zoomScaleNormal="100" zoomScaleSheetLayoutView="100" workbookViewId="0"/>
  </sheetViews>
  <sheetFormatPr defaultColWidth="1.1640625" defaultRowHeight="7.5" customHeight="1"/>
  <cols>
    <col min="1" max="1" width="2.33203125" style="1" customWidth="1"/>
    <col min="2" max="2" width="1.1640625" style="1"/>
    <col min="3" max="3" width="2.33203125" style="1" customWidth="1"/>
    <col min="4" max="4" width="5" style="1" customWidth="1"/>
    <col min="5" max="5" width="2.33203125" style="1" customWidth="1"/>
    <col min="6" max="6" width="1.1640625" style="1"/>
    <col min="7" max="7" width="12.33203125" style="1" customWidth="1"/>
    <col min="8" max="9" width="5" style="1" customWidth="1"/>
    <col min="10" max="10" width="6.1640625" style="1" customWidth="1"/>
    <col min="11" max="11" width="3.75" style="1" customWidth="1"/>
    <col min="12" max="12" width="7.33203125" style="1" customWidth="1"/>
    <col min="13" max="13" width="2.33203125" style="1" customWidth="1"/>
    <col min="14" max="14" width="8.75" style="1" customWidth="1"/>
    <col min="15" max="16" width="1.1640625" style="1"/>
    <col min="17" max="17" width="6.1640625" style="1" customWidth="1"/>
    <col min="18" max="18" width="2.33203125" style="1" customWidth="1"/>
    <col min="19" max="19" width="10" style="1" customWidth="1"/>
    <col min="20" max="73" width="1.1640625" style="1"/>
    <col min="74" max="74" width="7.83203125" style="1" customWidth="1"/>
    <col min="75" max="16384" width="1.1640625" style="1"/>
  </cols>
  <sheetData>
    <row r="2" spans="2:74" ht="15" customHeight="1">
      <c r="B2" s="23"/>
      <c r="C2" s="1492" t="s">
        <v>901</v>
      </c>
      <c r="D2" s="1492"/>
      <c r="E2" s="1492"/>
      <c r="F2" s="1492"/>
      <c r="G2" s="1492"/>
      <c r="H2" s="23"/>
      <c r="I2" s="23"/>
      <c r="J2" s="23"/>
      <c r="K2" s="23"/>
      <c r="L2" s="23"/>
      <c r="M2" s="23"/>
      <c r="N2" s="23"/>
      <c r="O2" s="23"/>
      <c r="P2" s="23"/>
      <c r="Q2" s="23"/>
      <c r="R2" s="23"/>
      <c r="S2" s="23"/>
      <c r="U2" s="382" t="s">
        <v>738</v>
      </c>
      <c r="V2" s="383"/>
      <c r="W2" s="383"/>
      <c r="X2" s="383"/>
      <c r="Y2" s="383"/>
      <c r="Z2" s="383"/>
      <c r="AA2" s="383"/>
      <c r="AB2" s="383"/>
      <c r="AC2" s="383"/>
      <c r="AD2" s="383"/>
      <c r="AE2" s="383"/>
      <c r="AF2" s="383"/>
      <c r="AG2" s="383"/>
      <c r="AH2" s="383"/>
      <c r="AI2" s="383"/>
      <c r="AJ2" s="383"/>
      <c r="AK2" s="383"/>
      <c r="AL2" s="383"/>
      <c r="AM2" s="383"/>
      <c r="AN2" s="383"/>
      <c r="AO2" s="383"/>
      <c r="AP2" s="383"/>
      <c r="AQ2" s="383"/>
      <c r="AR2" s="383"/>
      <c r="AS2" s="383"/>
      <c r="AT2" s="383"/>
      <c r="AU2" s="383"/>
      <c r="AV2" s="383"/>
      <c r="AW2" s="383"/>
      <c r="AX2" s="383"/>
      <c r="AY2" s="383"/>
      <c r="AZ2" s="383"/>
      <c r="BA2" s="383"/>
      <c r="BB2" s="383"/>
      <c r="BC2" s="383"/>
      <c r="BD2" s="383"/>
      <c r="BE2" s="383"/>
      <c r="BF2" s="383"/>
      <c r="BG2" s="383"/>
      <c r="BH2" s="383"/>
      <c r="BI2" s="383"/>
      <c r="BJ2" s="383"/>
      <c r="BK2" s="383"/>
      <c r="BL2" s="383"/>
      <c r="BM2" s="383"/>
      <c r="BN2" s="383"/>
      <c r="BO2" s="383"/>
      <c r="BP2" s="383"/>
      <c r="BQ2" s="383"/>
      <c r="BR2" s="383"/>
      <c r="BS2" s="383"/>
      <c r="BT2" s="383"/>
      <c r="BU2" s="383"/>
      <c r="BV2" s="384"/>
    </row>
    <row r="3" spans="2:74" ht="7.5" customHeight="1">
      <c r="B3" s="23"/>
      <c r="C3" s="23"/>
      <c r="D3" s="23"/>
      <c r="E3" s="23"/>
      <c r="F3" s="23"/>
      <c r="G3" s="23"/>
      <c r="H3" s="23"/>
      <c r="I3" s="23"/>
      <c r="J3" s="23"/>
      <c r="K3" s="23"/>
      <c r="L3" s="23"/>
      <c r="M3" s="23"/>
      <c r="N3" s="23"/>
      <c r="O3" s="23"/>
      <c r="P3" s="23"/>
      <c r="Q3" s="23"/>
      <c r="R3" s="23"/>
      <c r="S3" s="23"/>
      <c r="U3" s="385"/>
      <c r="V3" s="386"/>
      <c r="W3" s="386"/>
      <c r="X3" s="386"/>
      <c r="Y3" s="386"/>
      <c r="Z3" s="386"/>
      <c r="AA3" s="386"/>
      <c r="AB3" s="386"/>
      <c r="AC3" s="386"/>
      <c r="AD3" s="386"/>
      <c r="AE3" s="386"/>
      <c r="AF3" s="386"/>
      <c r="AG3" s="386"/>
      <c r="AH3" s="386"/>
      <c r="AI3" s="386"/>
      <c r="AJ3" s="386"/>
      <c r="AK3" s="386"/>
      <c r="AL3" s="386"/>
      <c r="AM3" s="386"/>
      <c r="AN3" s="386"/>
      <c r="AO3" s="386"/>
      <c r="AP3" s="386"/>
      <c r="AQ3" s="386"/>
      <c r="AR3" s="386"/>
      <c r="AS3" s="386"/>
      <c r="AT3" s="386"/>
      <c r="AU3" s="386"/>
      <c r="AV3" s="386"/>
      <c r="AW3" s="386"/>
      <c r="AX3" s="386"/>
      <c r="AY3" s="386"/>
      <c r="AZ3" s="386"/>
      <c r="BA3" s="386"/>
      <c r="BB3" s="386"/>
      <c r="BC3" s="386"/>
      <c r="BD3" s="386"/>
      <c r="BE3" s="386"/>
      <c r="BF3" s="386"/>
      <c r="BG3" s="386"/>
      <c r="BH3" s="386"/>
      <c r="BI3" s="386"/>
      <c r="BJ3" s="386"/>
      <c r="BK3" s="386"/>
      <c r="BL3" s="386"/>
      <c r="BM3" s="386"/>
      <c r="BN3" s="386"/>
      <c r="BO3" s="386"/>
      <c r="BP3" s="386"/>
      <c r="BQ3" s="386"/>
      <c r="BR3" s="386"/>
      <c r="BS3" s="386"/>
      <c r="BT3" s="386"/>
      <c r="BU3" s="386"/>
      <c r="BV3" s="387"/>
    </row>
    <row r="4" spans="2:74" ht="15.75" customHeight="1">
      <c r="B4" s="23"/>
      <c r="C4" s="23"/>
      <c r="D4" s="365" t="s">
        <v>258</v>
      </c>
      <c r="E4" s="334"/>
      <c r="F4" s="334"/>
      <c r="G4" s="334"/>
      <c r="H4" s="334"/>
      <c r="I4" s="23"/>
      <c r="J4" s="23"/>
      <c r="K4" s="23"/>
      <c r="L4" s="23"/>
      <c r="M4" s="23"/>
      <c r="N4" s="23"/>
      <c r="O4" s="23"/>
      <c r="P4" s="23"/>
      <c r="Q4" s="23"/>
      <c r="R4" s="23"/>
      <c r="S4" s="23"/>
      <c r="U4" s="385"/>
      <c r="V4" s="386"/>
      <c r="W4" s="386"/>
      <c r="X4" s="386"/>
      <c r="Y4" s="386"/>
      <c r="Z4" s="386"/>
      <c r="AA4" s="386"/>
      <c r="AB4" s="386"/>
      <c r="AC4" s="386"/>
      <c r="AD4" s="386"/>
      <c r="AE4" s="386"/>
      <c r="AF4" s="386"/>
      <c r="AG4" s="386"/>
      <c r="AH4" s="386"/>
      <c r="AI4" s="386"/>
      <c r="AJ4" s="386"/>
      <c r="AK4" s="386"/>
      <c r="AL4" s="386"/>
      <c r="AM4" s="386"/>
      <c r="AN4" s="386"/>
      <c r="AO4" s="386"/>
      <c r="AP4" s="386"/>
      <c r="AQ4" s="386"/>
      <c r="AR4" s="386"/>
      <c r="AS4" s="386"/>
      <c r="AT4" s="386"/>
      <c r="AU4" s="386"/>
      <c r="AV4" s="386"/>
      <c r="AW4" s="386"/>
      <c r="AX4" s="386"/>
      <c r="AY4" s="386"/>
      <c r="AZ4" s="386"/>
      <c r="BA4" s="386"/>
      <c r="BB4" s="386"/>
      <c r="BC4" s="386"/>
      <c r="BD4" s="386"/>
      <c r="BE4" s="386"/>
      <c r="BF4" s="386"/>
      <c r="BG4" s="386"/>
      <c r="BH4" s="386"/>
      <c r="BI4" s="386"/>
      <c r="BJ4" s="386"/>
      <c r="BK4" s="386"/>
      <c r="BL4" s="386"/>
      <c r="BM4" s="386"/>
      <c r="BN4" s="386"/>
      <c r="BO4" s="386"/>
      <c r="BP4" s="386"/>
      <c r="BQ4" s="386"/>
      <c r="BR4" s="386"/>
      <c r="BS4" s="386"/>
      <c r="BT4" s="386"/>
      <c r="BU4" s="386"/>
      <c r="BV4" s="387"/>
    </row>
    <row r="5" spans="2:74" ht="30" customHeight="1">
      <c r="B5" s="23"/>
      <c r="C5" s="23"/>
      <c r="D5" s="23"/>
      <c r="E5" s="48" t="s">
        <v>259</v>
      </c>
      <c r="F5" s="1493" t="s">
        <v>260</v>
      </c>
      <c r="G5" s="1493"/>
      <c r="H5" s="1494"/>
      <c r="I5" s="1495" t="s">
        <v>261</v>
      </c>
      <c r="J5" s="1496"/>
      <c r="K5" s="1497" t="s">
        <v>262</v>
      </c>
      <c r="L5" s="1498"/>
      <c r="M5" s="1499" t="s">
        <v>263</v>
      </c>
      <c r="N5" s="1500"/>
      <c r="O5" s="1509" t="s">
        <v>264</v>
      </c>
      <c r="P5" s="1510"/>
      <c r="Q5" s="1510"/>
      <c r="R5" s="1510"/>
      <c r="S5" s="1511"/>
      <c r="U5" s="388"/>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90"/>
    </row>
    <row r="6" spans="2:74" ht="22.5" customHeight="1">
      <c r="B6" s="23"/>
      <c r="C6" s="23"/>
      <c r="D6" s="23"/>
      <c r="E6" s="1501" t="s">
        <v>265</v>
      </c>
      <c r="F6" s="596" t="s">
        <v>266</v>
      </c>
      <c r="G6" s="596"/>
      <c r="H6" s="1502"/>
      <c r="I6" s="1503">
        <f>原!F32</f>
        <v>0</v>
      </c>
      <c r="J6" s="1504"/>
      <c r="K6" s="1505">
        <f>原!K32</f>
        <v>0</v>
      </c>
      <c r="L6" s="1506"/>
      <c r="M6" s="1507">
        <f>S21</f>
        <v>0</v>
      </c>
      <c r="N6" s="1508"/>
      <c r="O6" s="1526">
        <v>1</v>
      </c>
      <c r="P6" s="1527"/>
      <c r="Q6" s="1528"/>
      <c r="R6" s="1529"/>
      <c r="S6" s="1530"/>
      <c r="U6" s="1190" t="s">
        <v>740</v>
      </c>
      <c r="V6" s="1594"/>
      <c r="W6" s="1594"/>
      <c r="X6" s="1594"/>
      <c r="Y6" s="1594"/>
      <c r="Z6" s="1594"/>
      <c r="AA6" s="1594"/>
      <c r="AB6" s="1594"/>
      <c r="AC6" s="1594"/>
      <c r="AD6" s="1594"/>
      <c r="AE6" s="1594"/>
      <c r="AF6" s="1594"/>
      <c r="AG6" s="1594"/>
      <c r="AH6" s="1594"/>
      <c r="AI6" s="1594"/>
      <c r="AJ6" s="1594"/>
      <c r="AK6" s="1594"/>
      <c r="AL6" s="1594"/>
      <c r="AM6" s="1594"/>
      <c r="AN6" s="1594"/>
      <c r="AO6" s="1594"/>
      <c r="AP6" s="1594"/>
      <c r="AQ6" s="1594"/>
      <c r="AR6" s="1594"/>
      <c r="AS6" s="1594"/>
      <c r="AT6" s="1594"/>
      <c r="AU6" s="1594"/>
      <c r="AV6" s="1594"/>
      <c r="AW6" s="1594"/>
      <c r="AX6" s="1594"/>
      <c r="AY6" s="1594"/>
      <c r="AZ6" s="1594"/>
      <c r="BA6" s="1594"/>
      <c r="BB6" s="1594"/>
      <c r="BC6" s="1594"/>
      <c r="BD6" s="1594"/>
      <c r="BE6" s="1594"/>
      <c r="BF6" s="1594"/>
      <c r="BG6" s="1594"/>
      <c r="BH6" s="1594"/>
      <c r="BI6" s="1594"/>
      <c r="BJ6" s="1594"/>
      <c r="BK6" s="1594"/>
      <c r="BL6" s="1594"/>
      <c r="BM6" s="1594"/>
      <c r="BN6" s="1594"/>
      <c r="BO6" s="1594"/>
      <c r="BP6" s="1594"/>
      <c r="BQ6" s="1594"/>
      <c r="BR6" s="1594"/>
      <c r="BS6" s="1594"/>
      <c r="BT6" s="1594"/>
      <c r="BU6" s="1594"/>
      <c r="BV6" s="1595"/>
    </row>
    <row r="7" spans="2:74" ht="22.5" customHeight="1">
      <c r="B7" s="23"/>
      <c r="C7" s="23"/>
      <c r="D7" s="23"/>
      <c r="E7" s="1501"/>
      <c r="F7" s="596" t="s">
        <v>267</v>
      </c>
      <c r="G7" s="596"/>
      <c r="H7" s="1502"/>
      <c r="I7" s="1512">
        <f>機!F53</f>
        <v>0</v>
      </c>
      <c r="J7" s="1513"/>
      <c r="K7" s="1512">
        <f>機!K53</f>
        <v>0</v>
      </c>
      <c r="L7" s="1514"/>
      <c r="M7" s="1515">
        <f>S23</f>
        <v>0</v>
      </c>
      <c r="N7" s="1516"/>
      <c r="O7" s="1519"/>
      <c r="P7" s="1520"/>
      <c r="Q7" s="1531" t="s">
        <v>64</v>
      </c>
      <c r="R7" s="1532"/>
      <c r="S7" s="1533"/>
      <c r="U7" s="1489"/>
      <c r="V7" s="1490"/>
      <c r="W7" s="1490"/>
      <c r="X7" s="1490"/>
      <c r="Y7" s="1490"/>
      <c r="Z7" s="1490"/>
      <c r="AA7" s="1490"/>
      <c r="AB7" s="1490"/>
      <c r="AC7" s="1490"/>
      <c r="AD7" s="1490"/>
      <c r="AE7" s="1490"/>
      <c r="AF7" s="1490"/>
      <c r="AG7" s="1490"/>
      <c r="AH7" s="1490"/>
      <c r="AI7" s="1490"/>
      <c r="AJ7" s="1490"/>
      <c r="AK7" s="1490"/>
      <c r="AL7" s="1490"/>
      <c r="AM7" s="1490"/>
      <c r="AN7" s="1490"/>
      <c r="AO7" s="1490"/>
      <c r="AP7" s="1490"/>
      <c r="AQ7" s="1490"/>
      <c r="AR7" s="1490"/>
      <c r="AS7" s="1490"/>
      <c r="AT7" s="1490"/>
      <c r="AU7" s="1490"/>
      <c r="AV7" s="1490"/>
      <c r="AW7" s="1490"/>
      <c r="AX7" s="1490"/>
      <c r="AY7" s="1490"/>
      <c r="AZ7" s="1490"/>
      <c r="BA7" s="1490"/>
      <c r="BB7" s="1490"/>
      <c r="BC7" s="1490"/>
      <c r="BD7" s="1490"/>
      <c r="BE7" s="1490"/>
      <c r="BF7" s="1490"/>
      <c r="BG7" s="1490"/>
      <c r="BH7" s="1490"/>
      <c r="BI7" s="1490"/>
      <c r="BJ7" s="1490"/>
      <c r="BK7" s="1490"/>
      <c r="BL7" s="1490"/>
      <c r="BM7" s="1490"/>
      <c r="BN7" s="1490"/>
      <c r="BO7" s="1490"/>
      <c r="BP7" s="1490"/>
      <c r="BQ7" s="1490"/>
      <c r="BR7" s="1490"/>
      <c r="BS7" s="1490"/>
      <c r="BT7" s="1490"/>
      <c r="BU7" s="1490"/>
      <c r="BV7" s="1491"/>
    </row>
    <row r="8" spans="2:74" ht="22.5" customHeight="1">
      <c r="B8" s="23"/>
      <c r="C8" s="23"/>
      <c r="D8" s="23"/>
      <c r="E8" s="1501"/>
      <c r="F8" s="596" t="s">
        <v>268</v>
      </c>
      <c r="G8" s="596"/>
      <c r="H8" s="1502"/>
      <c r="I8" s="1512">
        <f>委!E25</f>
        <v>0</v>
      </c>
      <c r="J8" s="1513"/>
      <c r="K8" s="1512">
        <f>委!J25</f>
        <v>0</v>
      </c>
      <c r="L8" s="1514"/>
      <c r="M8" s="1515">
        <f>S25</f>
        <v>0</v>
      </c>
      <c r="N8" s="1516"/>
      <c r="O8" s="1521"/>
      <c r="P8" s="1522"/>
      <c r="Q8" s="49" t="s">
        <v>269</v>
      </c>
      <c r="R8" s="1534"/>
      <c r="S8" s="1535"/>
      <c r="U8" s="1344" t="s">
        <v>741</v>
      </c>
      <c r="V8" s="1345"/>
      <c r="W8" s="1345"/>
      <c r="X8" s="1345"/>
      <c r="Y8" s="1345"/>
      <c r="Z8" s="1345"/>
      <c r="AA8" s="1345"/>
      <c r="AB8" s="1345"/>
      <c r="AC8" s="1345"/>
      <c r="AD8" s="1345"/>
      <c r="AE8" s="1345"/>
      <c r="AF8" s="1345"/>
      <c r="AG8" s="1345"/>
      <c r="AH8" s="1345"/>
      <c r="AI8" s="1345"/>
      <c r="AJ8" s="1345"/>
      <c r="AK8" s="1345"/>
      <c r="AL8" s="1345"/>
      <c r="AM8" s="1345"/>
      <c r="AN8" s="1345"/>
      <c r="AO8" s="1345"/>
      <c r="AP8" s="1345"/>
      <c r="AQ8" s="1345"/>
      <c r="AR8" s="1345"/>
      <c r="AS8" s="1345"/>
      <c r="AT8" s="1345"/>
      <c r="AU8" s="1345"/>
      <c r="AV8" s="1345"/>
      <c r="AW8" s="1345"/>
      <c r="AX8" s="1345"/>
      <c r="AY8" s="1345"/>
      <c r="AZ8" s="1345"/>
      <c r="BA8" s="1345"/>
      <c r="BB8" s="1345"/>
      <c r="BC8" s="1345"/>
      <c r="BD8" s="1345"/>
      <c r="BE8" s="1345"/>
      <c r="BF8" s="1345"/>
      <c r="BG8" s="1345"/>
      <c r="BH8" s="1345"/>
      <c r="BI8" s="1345"/>
      <c r="BJ8" s="1345"/>
      <c r="BK8" s="1345"/>
      <c r="BL8" s="1345"/>
      <c r="BM8" s="1345"/>
      <c r="BN8" s="1345"/>
      <c r="BO8" s="1345"/>
      <c r="BP8" s="1345"/>
      <c r="BQ8" s="1345"/>
      <c r="BR8" s="1345"/>
      <c r="BS8" s="1345"/>
      <c r="BT8" s="1345"/>
      <c r="BU8" s="1345"/>
      <c r="BV8" s="1346"/>
    </row>
    <row r="9" spans="2:74" ht="22.5" customHeight="1">
      <c r="B9" s="23"/>
      <c r="C9" s="23"/>
      <c r="D9" s="23"/>
      <c r="E9" s="1501"/>
      <c r="F9" s="596" t="s">
        <v>270</v>
      </c>
      <c r="G9" s="596"/>
      <c r="H9" s="1502"/>
      <c r="I9" s="1512">
        <f>産!G32</f>
        <v>0</v>
      </c>
      <c r="J9" s="1513"/>
      <c r="K9" s="1512">
        <f>産!L32</f>
        <v>0</v>
      </c>
      <c r="L9" s="1514"/>
      <c r="M9" s="1515">
        <f>S27</f>
        <v>0</v>
      </c>
      <c r="N9" s="1516"/>
      <c r="O9" s="1517">
        <v>2</v>
      </c>
      <c r="P9" s="1518"/>
      <c r="Q9" s="1523"/>
      <c r="R9" s="1524"/>
      <c r="S9" s="1525"/>
      <c r="U9" s="400"/>
      <c r="V9" s="401"/>
      <c r="W9" s="401"/>
      <c r="X9" s="401"/>
      <c r="Y9" s="401"/>
      <c r="Z9" s="401"/>
      <c r="AA9" s="401"/>
      <c r="AB9" s="401"/>
      <c r="AC9" s="401"/>
      <c r="AD9" s="401"/>
      <c r="AE9" s="401"/>
      <c r="AF9" s="401"/>
      <c r="AG9" s="401"/>
      <c r="AH9" s="401"/>
      <c r="AI9" s="401"/>
      <c r="AJ9" s="401"/>
      <c r="AK9" s="401"/>
      <c r="AL9" s="401"/>
      <c r="AM9" s="401"/>
      <c r="AN9" s="401"/>
      <c r="AO9" s="401"/>
      <c r="AP9" s="401"/>
      <c r="AQ9" s="401"/>
      <c r="AR9" s="401"/>
      <c r="AS9" s="401"/>
      <c r="AT9" s="401"/>
      <c r="AU9" s="401"/>
      <c r="AV9" s="401"/>
      <c r="AW9" s="401"/>
      <c r="AX9" s="401"/>
      <c r="AY9" s="401"/>
      <c r="AZ9" s="401"/>
      <c r="BA9" s="401"/>
      <c r="BB9" s="401"/>
      <c r="BC9" s="401"/>
      <c r="BD9" s="401"/>
      <c r="BE9" s="401"/>
      <c r="BF9" s="401"/>
      <c r="BG9" s="401"/>
      <c r="BH9" s="401"/>
      <c r="BI9" s="401"/>
      <c r="BJ9" s="401"/>
      <c r="BK9" s="401"/>
      <c r="BL9" s="401"/>
      <c r="BM9" s="401"/>
      <c r="BN9" s="401"/>
      <c r="BO9" s="401"/>
      <c r="BP9" s="401"/>
      <c r="BQ9" s="401"/>
      <c r="BR9" s="401"/>
      <c r="BS9" s="401"/>
      <c r="BT9" s="401"/>
      <c r="BU9" s="401"/>
      <c r="BV9" s="402"/>
    </row>
    <row r="10" spans="2:74" ht="22.5" customHeight="1">
      <c r="B10" s="23"/>
      <c r="C10" s="23"/>
      <c r="D10" s="23"/>
      <c r="E10" s="1501"/>
      <c r="F10" s="596" t="s">
        <v>271</v>
      </c>
      <c r="G10" s="596"/>
      <c r="H10" s="1502"/>
      <c r="I10" s="1512">
        <f>技!E32</f>
        <v>0</v>
      </c>
      <c r="J10" s="1513"/>
      <c r="K10" s="1512">
        <f>技!J32</f>
        <v>0</v>
      </c>
      <c r="L10" s="1514"/>
      <c r="M10" s="1515">
        <f>S29</f>
        <v>0</v>
      </c>
      <c r="N10" s="1516"/>
      <c r="O10" s="1519"/>
      <c r="P10" s="1520"/>
      <c r="Q10" s="1531" t="s">
        <v>64</v>
      </c>
      <c r="R10" s="1532"/>
      <c r="S10" s="1533"/>
      <c r="U10" s="400"/>
      <c r="V10" s="401"/>
      <c r="W10" s="401"/>
      <c r="X10" s="401"/>
      <c r="Y10" s="401"/>
      <c r="Z10" s="401"/>
      <c r="AA10" s="401"/>
      <c r="AB10" s="401"/>
      <c r="AC10" s="401"/>
      <c r="AD10" s="401"/>
      <c r="AE10" s="401"/>
      <c r="AF10" s="401"/>
      <c r="AG10" s="401"/>
      <c r="AH10" s="401"/>
      <c r="AI10" s="401"/>
      <c r="AJ10" s="401"/>
      <c r="AK10" s="401"/>
      <c r="AL10" s="401"/>
      <c r="AM10" s="401"/>
      <c r="AN10" s="401"/>
      <c r="AO10" s="401"/>
      <c r="AP10" s="401"/>
      <c r="AQ10" s="401"/>
      <c r="AR10" s="401"/>
      <c r="AS10" s="401"/>
      <c r="AT10" s="401"/>
      <c r="AU10" s="401"/>
      <c r="AV10" s="401"/>
      <c r="AW10" s="401"/>
      <c r="AX10" s="401"/>
      <c r="AY10" s="401"/>
      <c r="AZ10" s="401"/>
      <c r="BA10" s="401"/>
      <c r="BB10" s="401"/>
      <c r="BC10" s="401"/>
      <c r="BD10" s="401"/>
      <c r="BE10" s="401"/>
      <c r="BF10" s="401"/>
      <c r="BG10" s="401"/>
      <c r="BH10" s="401"/>
      <c r="BI10" s="401"/>
      <c r="BJ10" s="401"/>
      <c r="BK10" s="401"/>
      <c r="BL10" s="401"/>
      <c r="BM10" s="401"/>
      <c r="BN10" s="401"/>
      <c r="BO10" s="401"/>
      <c r="BP10" s="401"/>
      <c r="BQ10" s="401"/>
      <c r="BR10" s="401"/>
      <c r="BS10" s="401"/>
      <c r="BT10" s="401"/>
      <c r="BU10" s="401"/>
      <c r="BV10" s="402"/>
    </row>
    <row r="11" spans="2:74" ht="22.5" customHeight="1">
      <c r="B11" s="23"/>
      <c r="C11" s="23"/>
      <c r="D11" s="23"/>
      <c r="E11" s="1501"/>
      <c r="F11" s="1536" t="s">
        <v>739</v>
      </c>
      <c r="G11" s="1537"/>
      <c r="H11" s="1538"/>
      <c r="I11" s="1512">
        <f>P!E32</f>
        <v>0</v>
      </c>
      <c r="J11" s="1513"/>
      <c r="K11" s="1512">
        <f>P!J32</f>
        <v>0</v>
      </c>
      <c r="L11" s="1514"/>
      <c r="M11" s="1515">
        <f>S31</f>
        <v>0</v>
      </c>
      <c r="N11" s="1516"/>
      <c r="O11" s="1521"/>
      <c r="P11" s="1522"/>
      <c r="Q11" s="49" t="s">
        <v>269</v>
      </c>
      <c r="R11" s="1534"/>
      <c r="S11" s="1535"/>
      <c r="U11" s="400"/>
      <c r="V11" s="401"/>
      <c r="W11" s="401"/>
      <c r="X11" s="401"/>
      <c r="Y11" s="401"/>
      <c r="Z11" s="401"/>
      <c r="AA11" s="401"/>
      <c r="AB11" s="401"/>
      <c r="AC11" s="401"/>
      <c r="AD11" s="401"/>
      <c r="AE11" s="401"/>
      <c r="AF11" s="401"/>
      <c r="AG11" s="401"/>
      <c r="AH11" s="401"/>
      <c r="AI11" s="401"/>
      <c r="AJ11" s="401"/>
      <c r="AK11" s="401"/>
      <c r="AL11" s="401"/>
      <c r="AM11" s="401"/>
      <c r="AN11" s="401"/>
      <c r="AO11" s="401"/>
      <c r="AP11" s="401"/>
      <c r="AQ11" s="401"/>
      <c r="AR11" s="401"/>
      <c r="AS11" s="401"/>
      <c r="AT11" s="401"/>
      <c r="AU11" s="401"/>
      <c r="AV11" s="401"/>
      <c r="AW11" s="401"/>
      <c r="AX11" s="401"/>
      <c r="AY11" s="401"/>
      <c r="AZ11" s="401"/>
      <c r="BA11" s="401"/>
      <c r="BB11" s="401"/>
      <c r="BC11" s="401"/>
      <c r="BD11" s="401"/>
      <c r="BE11" s="401"/>
      <c r="BF11" s="401"/>
      <c r="BG11" s="401"/>
      <c r="BH11" s="401"/>
      <c r="BI11" s="401"/>
      <c r="BJ11" s="401"/>
      <c r="BK11" s="401"/>
      <c r="BL11" s="401"/>
      <c r="BM11" s="401"/>
      <c r="BN11" s="401"/>
      <c r="BO11" s="401"/>
      <c r="BP11" s="401"/>
      <c r="BQ11" s="401"/>
      <c r="BR11" s="401"/>
      <c r="BS11" s="401"/>
      <c r="BT11" s="401"/>
      <c r="BU11" s="401"/>
      <c r="BV11" s="402"/>
    </row>
    <row r="12" spans="2:74" ht="22.5" customHeight="1">
      <c r="B12" s="23"/>
      <c r="C12" s="23"/>
      <c r="D12" s="23"/>
      <c r="E12" s="176" t="s">
        <v>272</v>
      </c>
      <c r="F12" s="596" t="s">
        <v>273</v>
      </c>
      <c r="G12" s="596"/>
      <c r="H12" s="1502"/>
      <c r="I12" s="1512">
        <f>人!F32</f>
        <v>0</v>
      </c>
      <c r="J12" s="1513"/>
      <c r="K12" s="1512">
        <f>人!K32</f>
        <v>0</v>
      </c>
      <c r="L12" s="1514"/>
      <c r="M12" s="1515">
        <f>S33</f>
        <v>0</v>
      </c>
      <c r="N12" s="1516"/>
      <c r="O12" s="1517">
        <v>3</v>
      </c>
      <c r="P12" s="1518"/>
      <c r="Q12" s="1523"/>
      <c r="R12" s="1524"/>
      <c r="S12" s="1525"/>
      <c r="U12" s="403"/>
      <c r="V12" s="404"/>
      <c r="W12" s="404"/>
      <c r="X12" s="404"/>
      <c r="Y12" s="404"/>
      <c r="Z12" s="404"/>
      <c r="AA12" s="404"/>
      <c r="AB12" s="404"/>
      <c r="AC12" s="404"/>
      <c r="AD12" s="404"/>
      <c r="AE12" s="404"/>
      <c r="AF12" s="404"/>
      <c r="AG12" s="404"/>
      <c r="AH12" s="404"/>
      <c r="AI12" s="404"/>
      <c r="AJ12" s="404"/>
      <c r="AK12" s="404"/>
      <c r="AL12" s="404"/>
      <c r="AM12" s="404"/>
      <c r="AN12" s="404"/>
      <c r="AO12" s="404"/>
      <c r="AP12" s="404"/>
      <c r="AQ12" s="404"/>
      <c r="AR12" s="404"/>
      <c r="AS12" s="404"/>
      <c r="AT12" s="404"/>
      <c r="AU12" s="404"/>
      <c r="AV12" s="404"/>
      <c r="AW12" s="404"/>
      <c r="AX12" s="404"/>
      <c r="AY12" s="404"/>
      <c r="AZ12" s="404"/>
      <c r="BA12" s="404"/>
      <c r="BB12" s="404"/>
      <c r="BC12" s="404"/>
      <c r="BD12" s="404"/>
      <c r="BE12" s="404"/>
      <c r="BF12" s="404"/>
      <c r="BG12" s="404"/>
      <c r="BH12" s="404"/>
      <c r="BI12" s="404"/>
      <c r="BJ12" s="404"/>
      <c r="BK12" s="404"/>
      <c r="BL12" s="404"/>
      <c r="BM12" s="404"/>
      <c r="BN12" s="404"/>
      <c r="BO12" s="404"/>
      <c r="BP12" s="404"/>
      <c r="BQ12" s="404"/>
      <c r="BR12" s="404"/>
      <c r="BS12" s="404"/>
      <c r="BT12" s="404"/>
      <c r="BU12" s="404"/>
      <c r="BV12" s="405"/>
    </row>
    <row r="13" spans="2:74" ht="22.5" customHeight="1">
      <c r="B13" s="23"/>
      <c r="C13" s="23"/>
      <c r="D13" s="23"/>
      <c r="E13" s="1501" t="s">
        <v>274</v>
      </c>
      <c r="F13" s="596" t="s">
        <v>275</v>
      </c>
      <c r="G13" s="596"/>
      <c r="H13" s="1502"/>
      <c r="I13" s="1512">
        <f>展!F32</f>
        <v>0</v>
      </c>
      <c r="J13" s="1513"/>
      <c r="K13" s="1512">
        <f>展!K32</f>
        <v>0</v>
      </c>
      <c r="L13" s="1514"/>
      <c r="M13" s="1515">
        <f>S35</f>
        <v>0</v>
      </c>
      <c r="N13" s="1516"/>
      <c r="O13" s="1519"/>
      <c r="P13" s="1520"/>
      <c r="Q13" s="1531" t="s">
        <v>64</v>
      </c>
      <c r="R13" s="1532"/>
      <c r="S13" s="1533"/>
      <c r="U13" s="1302" t="s">
        <v>742</v>
      </c>
      <c r="V13" s="1303"/>
      <c r="W13" s="1303"/>
      <c r="X13" s="1303"/>
      <c r="Y13" s="1303"/>
      <c r="Z13" s="1303"/>
      <c r="AA13" s="1303"/>
      <c r="AB13" s="1303"/>
      <c r="AC13" s="1303"/>
      <c r="AD13" s="1303"/>
      <c r="AE13" s="1303"/>
      <c r="AF13" s="1303"/>
      <c r="AG13" s="1303"/>
      <c r="AH13" s="1303"/>
      <c r="AI13" s="1303"/>
      <c r="AJ13" s="1303"/>
      <c r="AK13" s="1303"/>
      <c r="AL13" s="1303"/>
      <c r="AM13" s="1303"/>
      <c r="AN13" s="1303"/>
      <c r="AO13" s="1303"/>
      <c r="AP13" s="1303"/>
      <c r="AQ13" s="1303"/>
      <c r="AR13" s="1303"/>
      <c r="AS13" s="1303"/>
      <c r="AT13" s="1303"/>
      <c r="AU13" s="1303"/>
      <c r="AV13" s="1303"/>
      <c r="AW13" s="1303"/>
      <c r="AX13" s="1303"/>
      <c r="AY13" s="1303"/>
      <c r="AZ13" s="1303"/>
      <c r="BA13" s="1303"/>
      <c r="BB13" s="1303"/>
      <c r="BC13" s="1303"/>
      <c r="BD13" s="1303"/>
      <c r="BE13" s="1303"/>
      <c r="BF13" s="1303"/>
      <c r="BG13" s="1303"/>
      <c r="BH13" s="1303"/>
      <c r="BI13" s="1303"/>
      <c r="BJ13" s="1303"/>
      <c r="BK13" s="1303"/>
      <c r="BL13" s="1303"/>
      <c r="BM13" s="1303"/>
      <c r="BN13" s="1303"/>
      <c r="BO13" s="1303"/>
      <c r="BP13" s="1303"/>
      <c r="BQ13" s="1303"/>
      <c r="BR13" s="1303"/>
      <c r="BS13" s="1303"/>
      <c r="BT13" s="1303"/>
      <c r="BU13" s="1303"/>
      <c r="BV13" s="1304"/>
    </row>
    <row r="14" spans="2:74" ht="22.5" customHeight="1">
      <c r="B14" s="23"/>
      <c r="C14" s="23"/>
      <c r="D14" s="23"/>
      <c r="E14" s="1539"/>
      <c r="F14" s="998" t="s">
        <v>276</v>
      </c>
      <c r="G14" s="998"/>
      <c r="H14" s="1540"/>
      <c r="I14" s="1541">
        <f>広!F32</f>
        <v>0</v>
      </c>
      <c r="J14" s="1542"/>
      <c r="K14" s="1512">
        <f>広!K32</f>
        <v>0</v>
      </c>
      <c r="L14" s="1514"/>
      <c r="M14" s="1515">
        <f>S37</f>
        <v>0</v>
      </c>
      <c r="N14" s="1516"/>
      <c r="O14" s="1521"/>
      <c r="P14" s="1522"/>
      <c r="Q14" s="49" t="s">
        <v>269</v>
      </c>
      <c r="R14" s="1534"/>
      <c r="S14" s="1535"/>
      <c r="U14" s="385"/>
      <c r="V14" s="386"/>
      <c r="W14" s="386"/>
      <c r="X14" s="386"/>
      <c r="Y14" s="386"/>
      <c r="Z14" s="386"/>
      <c r="AA14" s="386"/>
      <c r="AB14" s="386"/>
      <c r="AC14" s="386"/>
      <c r="AD14" s="386"/>
      <c r="AE14" s="386"/>
      <c r="AF14" s="386"/>
      <c r="AG14" s="386"/>
      <c r="AH14" s="386"/>
      <c r="AI14" s="386"/>
      <c r="AJ14" s="386"/>
      <c r="AK14" s="386"/>
      <c r="AL14" s="386"/>
      <c r="AM14" s="386"/>
      <c r="AN14" s="386"/>
      <c r="AO14" s="386"/>
      <c r="AP14" s="386"/>
      <c r="AQ14" s="386"/>
      <c r="AR14" s="386"/>
      <c r="AS14" s="386"/>
      <c r="AT14" s="386"/>
      <c r="AU14" s="386"/>
      <c r="AV14" s="386"/>
      <c r="AW14" s="386"/>
      <c r="AX14" s="386"/>
      <c r="AY14" s="386"/>
      <c r="AZ14" s="386"/>
      <c r="BA14" s="386"/>
      <c r="BB14" s="386"/>
      <c r="BC14" s="386"/>
      <c r="BD14" s="386"/>
      <c r="BE14" s="386"/>
      <c r="BF14" s="386"/>
      <c r="BG14" s="386"/>
      <c r="BH14" s="386"/>
      <c r="BI14" s="386"/>
      <c r="BJ14" s="386"/>
      <c r="BK14" s="386"/>
      <c r="BL14" s="386"/>
      <c r="BM14" s="386"/>
      <c r="BN14" s="386"/>
      <c r="BO14" s="386"/>
      <c r="BP14" s="386"/>
      <c r="BQ14" s="386"/>
      <c r="BR14" s="386"/>
      <c r="BS14" s="386"/>
      <c r="BT14" s="386"/>
      <c r="BU14" s="386"/>
      <c r="BV14" s="387"/>
    </row>
    <row r="15" spans="2:74" ht="22.5" customHeight="1">
      <c r="B15" s="23"/>
      <c r="C15" s="23"/>
      <c r="D15" s="23"/>
      <c r="E15" s="1547" t="s">
        <v>277</v>
      </c>
      <c r="F15" s="776"/>
      <c r="G15" s="776"/>
      <c r="H15" s="959"/>
      <c r="I15" s="1548"/>
      <c r="J15" s="1549"/>
      <c r="K15" s="1567"/>
      <c r="L15" s="1568"/>
      <c r="M15" s="1569"/>
      <c r="N15" s="1570"/>
      <c r="O15" s="1550" t="s">
        <v>278</v>
      </c>
      <c r="P15" s="1551"/>
      <c r="Q15" s="1552"/>
      <c r="R15" s="1553">
        <v>0</v>
      </c>
      <c r="S15" s="1554"/>
      <c r="U15" s="385"/>
      <c r="V15" s="386"/>
      <c r="W15" s="386"/>
      <c r="X15" s="386"/>
      <c r="Y15" s="386"/>
      <c r="Z15" s="386"/>
      <c r="AA15" s="386"/>
      <c r="AB15" s="386"/>
      <c r="AC15" s="386"/>
      <c r="AD15" s="386"/>
      <c r="AE15" s="386"/>
      <c r="AF15" s="386"/>
      <c r="AG15" s="386"/>
      <c r="AH15" s="386"/>
      <c r="AI15" s="386"/>
      <c r="AJ15" s="386"/>
      <c r="AK15" s="386"/>
      <c r="AL15" s="386"/>
      <c r="AM15" s="386"/>
      <c r="AN15" s="386"/>
      <c r="AO15" s="386"/>
      <c r="AP15" s="386"/>
      <c r="AQ15" s="386"/>
      <c r="AR15" s="386"/>
      <c r="AS15" s="386"/>
      <c r="AT15" s="386"/>
      <c r="AU15" s="386"/>
      <c r="AV15" s="386"/>
      <c r="AW15" s="386"/>
      <c r="AX15" s="386"/>
      <c r="AY15" s="386"/>
      <c r="AZ15" s="386"/>
      <c r="BA15" s="386"/>
      <c r="BB15" s="386"/>
      <c r="BC15" s="386"/>
      <c r="BD15" s="386"/>
      <c r="BE15" s="386"/>
      <c r="BF15" s="386"/>
      <c r="BG15" s="386"/>
      <c r="BH15" s="386"/>
      <c r="BI15" s="386"/>
      <c r="BJ15" s="386"/>
      <c r="BK15" s="386"/>
      <c r="BL15" s="386"/>
      <c r="BM15" s="386"/>
      <c r="BN15" s="386"/>
      <c r="BO15" s="386"/>
      <c r="BP15" s="386"/>
      <c r="BQ15" s="386"/>
      <c r="BR15" s="386"/>
      <c r="BS15" s="386"/>
      <c r="BT15" s="386"/>
      <c r="BU15" s="386"/>
      <c r="BV15" s="387"/>
    </row>
    <row r="16" spans="2:74" ht="22.5" customHeight="1">
      <c r="B16" s="23"/>
      <c r="C16" s="23"/>
      <c r="D16" s="23"/>
      <c r="E16" s="1555" t="s">
        <v>279</v>
      </c>
      <c r="F16" s="1556"/>
      <c r="G16" s="1556"/>
      <c r="H16" s="1557"/>
      <c r="I16" s="1558">
        <f>SUM(I6:J15)</f>
        <v>0</v>
      </c>
      <c r="J16" s="1559"/>
      <c r="K16" s="1560">
        <f>SUM(K6:L14)</f>
        <v>0</v>
      </c>
      <c r="L16" s="1561"/>
      <c r="M16" s="1562">
        <f>SUM(M6:N14)</f>
        <v>0</v>
      </c>
      <c r="N16" s="1563"/>
      <c r="O16" s="1564" t="s">
        <v>279</v>
      </c>
      <c r="P16" s="1565"/>
      <c r="Q16" s="1566"/>
      <c r="R16" s="1543">
        <f>R8+R11+R14+R15</f>
        <v>0</v>
      </c>
      <c r="S16" s="1544"/>
      <c r="U16" s="385"/>
      <c r="V16" s="386"/>
      <c r="W16" s="386"/>
      <c r="X16" s="386"/>
      <c r="Y16" s="386"/>
      <c r="Z16" s="386"/>
      <c r="AA16" s="386"/>
      <c r="AB16" s="386"/>
      <c r="AC16" s="386"/>
      <c r="AD16" s="386"/>
      <c r="AE16" s="386"/>
      <c r="AF16" s="386"/>
      <c r="AG16" s="386"/>
      <c r="AH16" s="386"/>
      <c r="AI16" s="386"/>
      <c r="AJ16" s="386"/>
      <c r="AK16" s="386"/>
      <c r="AL16" s="386"/>
      <c r="AM16" s="386"/>
      <c r="AN16" s="386"/>
      <c r="AO16" s="386"/>
      <c r="AP16" s="386"/>
      <c r="AQ16" s="386"/>
      <c r="AR16" s="386"/>
      <c r="AS16" s="386"/>
      <c r="AT16" s="386"/>
      <c r="AU16" s="386"/>
      <c r="AV16" s="386"/>
      <c r="AW16" s="386"/>
      <c r="AX16" s="386"/>
      <c r="AY16" s="386"/>
      <c r="AZ16" s="386"/>
      <c r="BA16" s="386"/>
      <c r="BB16" s="386"/>
      <c r="BC16" s="386"/>
      <c r="BD16" s="386"/>
      <c r="BE16" s="386"/>
      <c r="BF16" s="386"/>
      <c r="BG16" s="386"/>
      <c r="BH16" s="386"/>
      <c r="BI16" s="386"/>
      <c r="BJ16" s="386"/>
      <c r="BK16" s="386"/>
      <c r="BL16" s="386"/>
      <c r="BM16" s="386"/>
      <c r="BN16" s="386"/>
      <c r="BO16" s="386"/>
      <c r="BP16" s="386"/>
      <c r="BQ16" s="386"/>
      <c r="BR16" s="386"/>
      <c r="BS16" s="386"/>
      <c r="BT16" s="386"/>
      <c r="BU16" s="386"/>
      <c r="BV16" s="387"/>
    </row>
    <row r="17" spans="2:74" ht="7.5" customHeight="1">
      <c r="B17" s="23"/>
      <c r="C17" s="23"/>
      <c r="D17" s="23"/>
      <c r="E17" s="23"/>
      <c r="F17" s="23"/>
      <c r="G17" s="23"/>
      <c r="H17" s="23"/>
      <c r="I17" s="23"/>
      <c r="J17" s="23"/>
      <c r="K17" s="23"/>
      <c r="L17" s="23"/>
      <c r="M17" s="23"/>
      <c r="N17" s="23"/>
      <c r="O17" s="23"/>
      <c r="P17" s="23"/>
      <c r="Q17" s="23"/>
      <c r="R17" s="23"/>
      <c r="S17" s="23"/>
      <c r="U17" s="385"/>
      <c r="V17" s="386"/>
      <c r="W17" s="386"/>
      <c r="X17" s="386"/>
      <c r="Y17" s="386"/>
      <c r="Z17" s="386"/>
      <c r="AA17" s="386"/>
      <c r="AB17" s="386"/>
      <c r="AC17" s="386"/>
      <c r="AD17" s="386"/>
      <c r="AE17" s="386"/>
      <c r="AF17" s="386"/>
      <c r="AG17" s="386"/>
      <c r="AH17" s="386"/>
      <c r="AI17" s="386"/>
      <c r="AJ17" s="386"/>
      <c r="AK17" s="386"/>
      <c r="AL17" s="386"/>
      <c r="AM17" s="386"/>
      <c r="AN17" s="386"/>
      <c r="AO17" s="386"/>
      <c r="AP17" s="386"/>
      <c r="AQ17" s="386"/>
      <c r="AR17" s="386"/>
      <c r="AS17" s="386"/>
      <c r="AT17" s="386"/>
      <c r="AU17" s="386"/>
      <c r="AV17" s="386"/>
      <c r="AW17" s="386"/>
      <c r="AX17" s="386"/>
      <c r="AY17" s="386"/>
      <c r="AZ17" s="386"/>
      <c r="BA17" s="386"/>
      <c r="BB17" s="386"/>
      <c r="BC17" s="386"/>
      <c r="BD17" s="386"/>
      <c r="BE17" s="386"/>
      <c r="BF17" s="386"/>
      <c r="BG17" s="386"/>
      <c r="BH17" s="386"/>
      <c r="BI17" s="386"/>
      <c r="BJ17" s="386"/>
      <c r="BK17" s="386"/>
      <c r="BL17" s="386"/>
      <c r="BM17" s="386"/>
      <c r="BN17" s="386"/>
      <c r="BO17" s="386"/>
      <c r="BP17" s="386"/>
      <c r="BQ17" s="386"/>
      <c r="BR17" s="386"/>
      <c r="BS17" s="386"/>
      <c r="BT17" s="386"/>
      <c r="BU17" s="386"/>
      <c r="BV17" s="387"/>
    </row>
    <row r="18" spans="2:74" ht="15" customHeight="1">
      <c r="B18" s="23"/>
      <c r="C18" s="23"/>
      <c r="D18" s="365" t="s">
        <v>280</v>
      </c>
      <c r="E18" s="334"/>
      <c r="F18" s="334"/>
      <c r="G18" s="334"/>
      <c r="H18" s="334"/>
      <c r="I18" s="334"/>
      <c r="J18" s="334"/>
      <c r="K18" s="334"/>
      <c r="L18" s="334"/>
      <c r="M18" s="334"/>
      <c r="N18" s="23"/>
      <c r="O18" s="23"/>
      <c r="P18" s="23"/>
      <c r="Q18" s="23"/>
      <c r="R18" s="23"/>
      <c r="S18" s="23"/>
      <c r="U18" s="385"/>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386"/>
      <c r="AU18" s="386"/>
      <c r="AV18" s="386"/>
      <c r="AW18" s="386"/>
      <c r="AX18" s="386"/>
      <c r="AY18" s="386"/>
      <c r="AZ18" s="386"/>
      <c r="BA18" s="386"/>
      <c r="BB18" s="386"/>
      <c r="BC18" s="386"/>
      <c r="BD18" s="386"/>
      <c r="BE18" s="386"/>
      <c r="BF18" s="386"/>
      <c r="BG18" s="386"/>
      <c r="BH18" s="386"/>
      <c r="BI18" s="386"/>
      <c r="BJ18" s="386"/>
      <c r="BK18" s="386"/>
      <c r="BL18" s="386"/>
      <c r="BM18" s="386"/>
      <c r="BN18" s="386"/>
      <c r="BO18" s="386"/>
      <c r="BP18" s="386"/>
      <c r="BQ18" s="386"/>
      <c r="BR18" s="386"/>
      <c r="BS18" s="386"/>
      <c r="BT18" s="386"/>
      <c r="BU18" s="386"/>
      <c r="BV18" s="387"/>
    </row>
    <row r="19" spans="2:74" ht="15" customHeight="1">
      <c r="B19" s="23"/>
      <c r="C19" s="23"/>
      <c r="D19" s="23"/>
      <c r="E19" s="1545" t="s">
        <v>260</v>
      </c>
      <c r="F19" s="1546"/>
      <c r="G19" s="1546"/>
      <c r="H19" s="1546" t="s">
        <v>281</v>
      </c>
      <c r="I19" s="1546"/>
      <c r="J19" s="1546" t="s">
        <v>282</v>
      </c>
      <c r="K19" s="1546"/>
      <c r="L19" s="1546" t="s">
        <v>283</v>
      </c>
      <c r="M19" s="1546"/>
      <c r="N19" s="1546" t="s">
        <v>284</v>
      </c>
      <c r="O19" s="1546"/>
      <c r="P19" s="1546" t="s">
        <v>285</v>
      </c>
      <c r="Q19" s="1546"/>
      <c r="R19" s="1546"/>
      <c r="S19" s="218" t="s">
        <v>286</v>
      </c>
      <c r="U19" s="385"/>
      <c r="V19" s="386"/>
      <c r="W19" s="386"/>
      <c r="X19" s="386"/>
      <c r="Y19" s="386"/>
      <c r="Z19" s="386"/>
      <c r="AA19" s="386"/>
      <c r="AB19" s="386"/>
      <c r="AC19" s="386"/>
      <c r="AD19" s="386"/>
      <c r="AE19" s="386"/>
      <c r="AF19" s="386"/>
      <c r="AG19" s="386"/>
      <c r="AH19" s="386"/>
      <c r="AI19" s="386"/>
      <c r="AJ19" s="386"/>
      <c r="AK19" s="386"/>
      <c r="AL19" s="386"/>
      <c r="AM19" s="386"/>
      <c r="AN19" s="386"/>
      <c r="AO19" s="386"/>
      <c r="AP19" s="386"/>
      <c r="AQ19" s="386"/>
      <c r="AR19" s="386"/>
      <c r="AS19" s="386"/>
      <c r="AT19" s="386"/>
      <c r="AU19" s="386"/>
      <c r="AV19" s="386"/>
      <c r="AW19" s="386"/>
      <c r="AX19" s="386"/>
      <c r="AY19" s="386"/>
      <c r="AZ19" s="386"/>
      <c r="BA19" s="386"/>
      <c r="BB19" s="386"/>
      <c r="BC19" s="386"/>
      <c r="BD19" s="386"/>
      <c r="BE19" s="386"/>
      <c r="BF19" s="386"/>
      <c r="BG19" s="386"/>
      <c r="BH19" s="386"/>
      <c r="BI19" s="386"/>
      <c r="BJ19" s="386"/>
      <c r="BK19" s="386"/>
      <c r="BL19" s="386"/>
      <c r="BM19" s="386"/>
      <c r="BN19" s="386"/>
      <c r="BO19" s="386"/>
      <c r="BP19" s="386"/>
      <c r="BQ19" s="386"/>
      <c r="BR19" s="386"/>
      <c r="BS19" s="386"/>
      <c r="BT19" s="386"/>
      <c r="BU19" s="386"/>
      <c r="BV19" s="387"/>
    </row>
    <row r="20" spans="2:74" ht="22.5" customHeight="1">
      <c r="B20" s="23"/>
      <c r="C20" s="23"/>
      <c r="D20" s="23"/>
      <c r="E20" s="1579" t="s">
        <v>287</v>
      </c>
      <c r="F20" s="1573"/>
      <c r="G20" s="1573"/>
      <c r="H20" s="1580">
        <f>原!F34</f>
        <v>0</v>
      </c>
      <c r="I20" s="1580"/>
      <c r="J20" s="1580">
        <f>原!G34</f>
        <v>0</v>
      </c>
      <c r="K20" s="1580"/>
      <c r="L20" s="1580">
        <f>原!I34</f>
        <v>0</v>
      </c>
      <c r="M20" s="1580"/>
      <c r="N20" s="1580">
        <f>原!K34</f>
        <v>0</v>
      </c>
      <c r="O20" s="1580"/>
      <c r="P20" s="1580">
        <f>原!M34</f>
        <v>0</v>
      </c>
      <c r="Q20" s="1580"/>
      <c r="R20" s="1580"/>
      <c r="S20" s="219">
        <f t="shared" ref="S20:S38" si="0">SUM(H20:R20)</f>
        <v>0</v>
      </c>
      <c r="U20" s="385"/>
      <c r="V20" s="386"/>
      <c r="W20" s="386"/>
      <c r="X20" s="386"/>
      <c r="Y20" s="386"/>
      <c r="Z20" s="386"/>
      <c r="AA20" s="386"/>
      <c r="AB20" s="386"/>
      <c r="AC20" s="386"/>
      <c r="AD20" s="386"/>
      <c r="AE20" s="386"/>
      <c r="AF20" s="386"/>
      <c r="AG20" s="386"/>
      <c r="AH20" s="386"/>
      <c r="AI20" s="386"/>
      <c r="AJ20" s="386"/>
      <c r="AK20" s="386"/>
      <c r="AL20" s="386"/>
      <c r="AM20" s="386"/>
      <c r="AN20" s="386"/>
      <c r="AO20" s="386"/>
      <c r="AP20" s="386"/>
      <c r="AQ20" s="386"/>
      <c r="AR20" s="386"/>
      <c r="AS20" s="386"/>
      <c r="AT20" s="386"/>
      <c r="AU20" s="386"/>
      <c r="AV20" s="386"/>
      <c r="AW20" s="386"/>
      <c r="AX20" s="386"/>
      <c r="AY20" s="386"/>
      <c r="AZ20" s="386"/>
      <c r="BA20" s="386"/>
      <c r="BB20" s="386"/>
      <c r="BC20" s="386"/>
      <c r="BD20" s="386"/>
      <c r="BE20" s="386"/>
      <c r="BF20" s="386"/>
      <c r="BG20" s="386"/>
      <c r="BH20" s="386"/>
      <c r="BI20" s="386"/>
      <c r="BJ20" s="386"/>
      <c r="BK20" s="386"/>
      <c r="BL20" s="386"/>
      <c r="BM20" s="386"/>
      <c r="BN20" s="386"/>
      <c r="BO20" s="386"/>
      <c r="BP20" s="386"/>
      <c r="BQ20" s="386"/>
      <c r="BR20" s="386"/>
      <c r="BS20" s="386"/>
      <c r="BT20" s="386"/>
      <c r="BU20" s="386"/>
      <c r="BV20" s="387"/>
    </row>
    <row r="21" spans="2:74" ht="21.75" customHeight="1">
      <c r="B21" s="23"/>
      <c r="C21" s="23"/>
      <c r="D21" s="23"/>
      <c r="E21" s="1574"/>
      <c r="F21" s="1575"/>
      <c r="G21" s="1576"/>
      <c r="H21" s="1571">
        <f>ROUNDDOWN(H20*2/3,-3)</f>
        <v>0</v>
      </c>
      <c r="I21" s="1571"/>
      <c r="J21" s="1571">
        <f>ROUNDDOWN(J20*2/3,-3)</f>
        <v>0</v>
      </c>
      <c r="K21" s="1571"/>
      <c r="L21" s="1571">
        <f>ROUNDDOWN(L20*2/3,-3)</f>
        <v>0</v>
      </c>
      <c r="M21" s="1571"/>
      <c r="N21" s="1571">
        <f>ROUNDDOWN(N20*2/3,-3)</f>
        <v>0</v>
      </c>
      <c r="O21" s="1571"/>
      <c r="P21" s="1571">
        <f>ROUNDDOWN(P20*2/3,-3)</f>
        <v>0</v>
      </c>
      <c r="Q21" s="1571"/>
      <c r="R21" s="1571"/>
      <c r="S21" s="220">
        <f t="shared" si="0"/>
        <v>0</v>
      </c>
      <c r="U21" s="385"/>
      <c r="V21" s="386"/>
      <c r="W21" s="386"/>
      <c r="X21" s="386"/>
      <c r="Y21" s="386"/>
      <c r="Z21" s="386"/>
      <c r="AA21" s="386"/>
      <c r="AB21" s="386"/>
      <c r="AC21" s="386"/>
      <c r="AD21" s="386"/>
      <c r="AE21" s="386"/>
      <c r="AF21" s="386"/>
      <c r="AG21" s="386"/>
      <c r="AH21" s="386"/>
      <c r="AI21" s="386"/>
      <c r="AJ21" s="386"/>
      <c r="AK21" s="386"/>
      <c r="AL21" s="386"/>
      <c r="AM21" s="386"/>
      <c r="AN21" s="386"/>
      <c r="AO21" s="386"/>
      <c r="AP21" s="386"/>
      <c r="AQ21" s="386"/>
      <c r="AR21" s="386"/>
      <c r="AS21" s="386"/>
      <c r="AT21" s="386"/>
      <c r="AU21" s="386"/>
      <c r="AV21" s="386"/>
      <c r="AW21" s="386"/>
      <c r="AX21" s="386"/>
      <c r="AY21" s="386"/>
      <c r="AZ21" s="386"/>
      <c r="BA21" s="386"/>
      <c r="BB21" s="386"/>
      <c r="BC21" s="386"/>
      <c r="BD21" s="386"/>
      <c r="BE21" s="386"/>
      <c r="BF21" s="386"/>
      <c r="BG21" s="386"/>
      <c r="BH21" s="386"/>
      <c r="BI21" s="386"/>
      <c r="BJ21" s="386"/>
      <c r="BK21" s="386"/>
      <c r="BL21" s="386"/>
      <c r="BM21" s="386"/>
      <c r="BN21" s="386"/>
      <c r="BO21" s="386"/>
      <c r="BP21" s="386"/>
      <c r="BQ21" s="386"/>
      <c r="BR21" s="386"/>
      <c r="BS21" s="386"/>
      <c r="BT21" s="386"/>
      <c r="BU21" s="386"/>
      <c r="BV21" s="387"/>
    </row>
    <row r="22" spans="2:74" ht="22.5" customHeight="1">
      <c r="B22" s="23"/>
      <c r="C22" s="23"/>
      <c r="D22" s="23"/>
      <c r="E22" s="1572" t="s">
        <v>841</v>
      </c>
      <c r="F22" s="1573"/>
      <c r="G22" s="1573"/>
      <c r="H22" s="1577">
        <f>機!F55</f>
        <v>0</v>
      </c>
      <c r="I22" s="1577"/>
      <c r="J22" s="1577">
        <f>機!G55</f>
        <v>0</v>
      </c>
      <c r="K22" s="1577"/>
      <c r="L22" s="1577">
        <f>機!I55</f>
        <v>0</v>
      </c>
      <c r="M22" s="1577"/>
      <c r="N22" s="1577">
        <f>機!K55</f>
        <v>0</v>
      </c>
      <c r="O22" s="1577"/>
      <c r="P22" s="1577">
        <f>機!M55</f>
        <v>0</v>
      </c>
      <c r="Q22" s="1577"/>
      <c r="R22" s="1577"/>
      <c r="S22" s="221">
        <f t="shared" si="0"/>
        <v>0</v>
      </c>
      <c r="U22" s="388"/>
      <c r="V22" s="389"/>
      <c r="W22" s="389"/>
      <c r="X22" s="389"/>
      <c r="Y22" s="389"/>
      <c r="Z22" s="389"/>
      <c r="AA22" s="389"/>
      <c r="AB22" s="389"/>
      <c r="AC22" s="389"/>
      <c r="AD22" s="389"/>
      <c r="AE22" s="389"/>
      <c r="AF22" s="389"/>
      <c r="AG22" s="389"/>
      <c r="AH22" s="389"/>
      <c r="AI22" s="389"/>
      <c r="AJ22" s="389"/>
      <c r="AK22" s="389"/>
      <c r="AL22" s="389"/>
      <c r="AM22" s="389"/>
      <c r="AN22" s="389"/>
      <c r="AO22" s="389"/>
      <c r="AP22" s="389"/>
      <c r="AQ22" s="389"/>
      <c r="AR22" s="389"/>
      <c r="AS22" s="389"/>
      <c r="AT22" s="389"/>
      <c r="AU22" s="389"/>
      <c r="AV22" s="389"/>
      <c r="AW22" s="389"/>
      <c r="AX22" s="389"/>
      <c r="AY22" s="389"/>
      <c r="AZ22" s="389"/>
      <c r="BA22" s="389"/>
      <c r="BB22" s="389"/>
      <c r="BC22" s="389"/>
      <c r="BD22" s="389"/>
      <c r="BE22" s="389"/>
      <c r="BF22" s="389"/>
      <c r="BG22" s="389"/>
      <c r="BH22" s="389"/>
      <c r="BI22" s="389"/>
      <c r="BJ22" s="389"/>
      <c r="BK22" s="389"/>
      <c r="BL22" s="389"/>
      <c r="BM22" s="389"/>
      <c r="BN22" s="389"/>
      <c r="BO22" s="389"/>
      <c r="BP22" s="389"/>
      <c r="BQ22" s="389"/>
      <c r="BR22" s="389"/>
      <c r="BS22" s="389"/>
      <c r="BT22" s="389"/>
      <c r="BU22" s="389"/>
      <c r="BV22" s="390"/>
    </row>
    <row r="23" spans="2:74" ht="21.75" customHeight="1">
      <c r="B23" s="23"/>
      <c r="C23" s="23"/>
      <c r="D23" s="23"/>
      <c r="E23" s="1574"/>
      <c r="F23" s="1575"/>
      <c r="G23" s="1576"/>
      <c r="H23" s="1578">
        <f>ROUNDDOWN(H22*2/3,-3)</f>
        <v>0</v>
      </c>
      <c r="I23" s="1571"/>
      <c r="J23" s="1571">
        <f>ROUNDDOWN(J22*2/3,-3)</f>
        <v>0</v>
      </c>
      <c r="K23" s="1571"/>
      <c r="L23" s="1571">
        <f>ROUNDDOWN(L22*2/3,-3)</f>
        <v>0</v>
      </c>
      <c r="M23" s="1571"/>
      <c r="N23" s="1571">
        <f>ROUNDDOWN(N22*2/3,-3)</f>
        <v>0</v>
      </c>
      <c r="O23" s="1571"/>
      <c r="P23" s="1571">
        <f>ROUNDDOWN(P22*2/3,-3)</f>
        <v>0</v>
      </c>
      <c r="Q23" s="1571"/>
      <c r="R23" s="1571"/>
      <c r="S23" s="220">
        <f t="shared" si="0"/>
        <v>0</v>
      </c>
    </row>
    <row r="24" spans="2:74" ht="22.5" customHeight="1">
      <c r="B24" s="23"/>
      <c r="C24" s="23"/>
      <c r="D24" s="23"/>
      <c r="E24" s="1579" t="s">
        <v>288</v>
      </c>
      <c r="F24" s="1573"/>
      <c r="G24" s="1573"/>
      <c r="H24" s="1577">
        <f>委!E27</f>
        <v>0</v>
      </c>
      <c r="I24" s="1577"/>
      <c r="J24" s="1577">
        <f>委!F27</f>
        <v>0</v>
      </c>
      <c r="K24" s="1577"/>
      <c r="L24" s="1577">
        <f>委!H27</f>
        <v>0</v>
      </c>
      <c r="M24" s="1577"/>
      <c r="N24" s="1577">
        <f>委!J27</f>
        <v>0</v>
      </c>
      <c r="O24" s="1577"/>
      <c r="P24" s="1577">
        <f>委!L27</f>
        <v>0</v>
      </c>
      <c r="Q24" s="1577"/>
      <c r="R24" s="1577"/>
      <c r="S24" s="221">
        <f t="shared" si="0"/>
        <v>0</v>
      </c>
      <c r="U24" s="1268" t="s">
        <v>743</v>
      </c>
      <c r="V24" s="1269"/>
      <c r="W24" s="1269"/>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269"/>
      <c r="AS24" s="1269"/>
      <c r="AT24" s="1269"/>
      <c r="AU24" s="1269"/>
      <c r="AV24" s="1269"/>
      <c r="AW24" s="1269"/>
      <c r="AX24" s="1269"/>
      <c r="AY24" s="1269"/>
      <c r="AZ24" s="1269"/>
      <c r="BA24" s="1269"/>
      <c r="BB24" s="1269"/>
      <c r="BC24" s="1269"/>
      <c r="BD24" s="1269"/>
      <c r="BE24" s="1269"/>
      <c r="BF24" s="1269"/>
      <c r="BG24" s="1269"/>
      <c r="BH24" s="1269"/>
      <c r="BI24" s="1269"/>
      <c r="BJ24" s="1269"/>
      <c r="BK24" s="1269"/>
      <c r="BL24" s="1269"/>
      <c r="BM24" s="1269"/>
      <c r="BN24" s="1269"/>
      <c r="BO24" s="1269"/>
      <c r="BP24" s="1269"/>
      <c r="BQ24" s="1269"/>
      <c r="BR24" s="1269"/>
      <c r="BS24" s="1269"/>
      <c r="BT24" s="1269"/>
      <c r="BU24" s="1269"/>
      <c r="BV24" s="1270"/>
    </row>
    <row r="25" spans="2:74" ht="22.5" customHeight="1">
      <c r="B25" s="23"/>
      <c r="C25" s="23"/>
      <c r="D25" s="23"/>
      <c r="E25" s="1574"/>
      <c r="F25" s="1575"/>
      <c r="G25" s="1576"/>
      <c r="H25" s="1578">
        <f>ROUNDDOWN(H24*2/3,-3)</f>
        <v>0</v>
      </c>
      <c r="I25" s="1571"/>
      <c r="J25" s="1571">
        <f>ROUNDDOWN(J24*2/3,-3)</f>
        <v>0</v>
      </c>
      <c r="K25" s="1571"/>
      <c r="L25" s="1571">
        <f>ROUNDDOWN(L24*2/3,-3)</f>
        <v>0</v>
      </c>
      <c r="M25" s="1571"/>
      <c r="N25" s="1571">
        <f>ROUNDDOWN(N24*2/3,-3)</f>
        <v>0</v>
      </c>
      <c r="O25" s="1571"/>
      <c r="P25" s="1571">
        <f>ROUNDDOWN(P24*2/3,-3)</f>
        <v>0</v>
      </c>
      <c r="Q25" s="1571"/>
      <c r="R25" s="1571"/>
      <c r="S25" s="220">
        <f t="shared" si="0"/>
        <v>0</v>
      </c>
      <c r="U25" s="1271"/>
      <c r="V25" s="1272"/>
      <c r="W25" s="1272"/>
      <c r="X25" s="1272"/>
      <c r="Y25" s="1272"/>
      <c r="Z25" s="1272"/>
      <c r="AA25" s="1272"/>
      <c r="AB25" s="1272"/>
      <c r="AC25" s="1272"/>
      <c r="AD25" s="1272"/>
      <c r="AE25" s="1272"/>
      <c r="AF25" s="1272"/>
      <c r="AG25" s="1272"/>
      <c r="AH25" s="1272"/>
      <c r="AI25" s="1272"/>
      <c r="AJ25" s="1272"/>
      <c r="AK25" s="1272"/>
      <c r="AL25" s="1272"/>
      <c r="AM25" s="1272"/>
      <c r="AN25" s="1272"/>
      <c r="AO25" s="1272"/>
      <c r="AP25" s="1272"/>
      <c r="AQ25" s="1272"/>
      <c r="AR25" s="1272"/>
      <c r="AS25" s="1272"/>
      <c r="AT25" s="1272"/>
      <c r="AU25" s="1272"/>
      <c r="AV25" s="1272"/>
      <c r="AW25" s="1272"/>
      <c r="AX25" s="1272"/>
      <c r="AY25" s="1272"/>
      <c r="AZ25" s="1272"/>
      <c r="BA25" s="1272"/>
      <c r="BB25" s="1272"/>
      <c r="BC25" s="1272"/>
      <c r="BD25" s="1272"/>
      <c r="BE25" s="1272"/>
      <c r="BF25" s="1272"/>
      <c r="BG25" s="1272"/>
      <c r="BH25" s="1272"/>
      <c r="BI25" s="1272"/>
      <c r="BJ25" s="1272"/>
      <c r="BK25" s="1272"/>
      <c r="BL25" s="1272"/>
      <c r="BM25" s="1272"/>
      <c r="BN25" s="1272"/>
      <c r="BO25" s="1272"/>
      <c r="BP25" s="1272"/>
      <c r="BQ25" s="1272"/>
      <c r="BR25" s="1272"/>
      <c r="BS25" s="1272"/>
      <c r="BT25" s="1272"/>
      <c r="BU25" s="1272"/>
      <c r="BV25" s="1273"/>
    </row>
    <row r="26" spans="2:74" ht="22.5" customHeight="1">
      <c r="B26" s="23"/>
      <c r="C26" s="23"/>
      <c r="D26" s="23"/>
      <c r="E26" s="1572" t="s">
        <v>840</v>
      </c>
      <c r="F26" s="1573"/>
      <c r="G26" s="1573"/>
      <c r="H26" s="1577">
        <f>産!G34</f>
        <v>0</v>
      </c>
      <c r="I26" s="1577"/>
      <c r="J26" s="1577">
        <f>産!H34</f>
        <v>0</v>
      </c>
      <c r="K26" s="1577"/>
      <c r="L26" s="1577">
        <f>産!J34</f>
        <v>0</v>
      </c>
      <c r="M26" s="1577"/>
      <c r="N26" s="1577">
        <f>産!L34</f>
        <v>0</v>
      </c>
      <c r="O26" s="1577"/>
      <c r="P26" s="1577">
        <f>産!N34</f>
        <v>0</v>
      </c>
      <c r="Q26" s="1577"/>
      <c r="R26" s="1577"/>
      <c r="S26" s="221">
        <f t="shared" si="0"/>
        <v>0</v>
      </c>
      <c r="U26" s="1274"/>
      <c r="V26" s="1275"/>
      <c r="W26" s="1275"/>
      <c r="X26" s="1275"/>
      <c r="Y26" s="1275"/>
      <c r="Z26" s="1275"/>
      <c r="AA26" s="1275"/>
      <c r="AB26" s="1275"/>
      <c r="AC26" s="1275"/>
      <c r="AD26" s="1275"/>
      <c r="AE26" s="1275"/>
      <c r="AF26" s="1275"/>
      <c r="AG26" s="1275"/>
      <c r="AH26" s="1275"/>
      <c r="AI26" s="1275"/>
      <c r="AJ26" s="1275"/>
      <c r="AK26" s="1275"/>
      <c r="AL26" s="1275"/>
      <c r="AM26" s="1275"/>
      <c r="AN26" s="1275"/>
      <c r="AO26" s="1275"/>
      <c r="AP26" s="1275"/>
      <c r="AQ26" s="1275"/>
      <c r="AR26" s="1275"/>
      <c r="AS26" s="1275"/>
      <c r="AT26" s="1275"/>
      <c r="AU26" s="1275"/>
      <c r="AV26" s="1275"/>
      <c r="AW26" s="1275"/>
      <c r="AX26" s="1275"/>
      <c r="AY26" s="1275"/>
      <c r="AZ26" s="1275"/>
      <c r="BA26" s="1275"/>
      <c r="BB26" s="1275"/>
      <c r="BC26" s="1275"/>
      <c r="BD26" s="1275"/>
      <c r="BE26" s="1275"/>
      <c r="BF26" s="1275"/>
      <c r="BG26" s="1275"/>
      <c r="BH26" s="1275"/>
      <c r="BI26" s="1275"/>
      <c r="BJ26" s="1275"/>
      <c r="BK26" s="1275"/>
      <c r="BL26" s="1275"/>
      <c r="BM26" s="1275"/>
      <c r="BN26" s="1275"/>
      <c r="BO26" s="1275"/>
      <c r="BP26" s="1275"/>
      <c r="BQ26" s="1275"/>
      <c r="BR26" s="1275"/>
      <c r="BS26" s="1275"/>
      <c r="BT26" s="1275"/>
      <c r="BU26" s="1275"/>
      <c r="BV26" s="1276"/>
    </row>
    <row r="27" spans="2:74" ht="22.5" customHeight="1">
      <c r="B27" s="23"/>
      <c r="C27" s="23"/>
      <c r="D27" s="23"/>
      <c r="E27" s="1574"/>
      <c r="F27" s="1575"/>
      <c r="G27" s="1576"/>
      <c r="H27" s="1578">
        <f>ROUNDDOWN(H26*2/3,-3)</f>
        <v>0</v>
      </c>
      <c r="I27" s="1571"/>
      <c r="J27" s="1571">
        <f>ROUNDDOWN(J26*2/3,-3)</f>
        <v>0</v>
      </c>
      <c r="K27" s="1571"/>
      <c r="L27" s="1571">
        <f>ROUNDDOWN(L26*2/3,-3)</f>
        <v>0</v>
      </c>
      <c r="M27" s="1571"/>
      <c r="N27" s="1571">
        <f>ROUNDDOWN(N26*2/3,-3)</f>
        <v>0</v>
      </c>
      <c r="O27" s="1571"/>
      <c r="P27" s="1571">
        <f>ROUNDDOWN(P26*2/3,-3)</f>
        <v>0</v>
      </c>
      <c r="Q27" s="1571"/>
      <c r="R27" s="1571"/>
      <c r="S27" s="220">
        <f t="shared" si="0"/>
        <v>0</v>
      </c>
      <c r="U27" s="1591" t="s">
        <v>744</v>
      </c>
      <c r="V27" s="1592"/>
      <c r="W27" s="1592"/>
      <c r="X27" s="1592"/>
      <c r="Y27" s="1592"/>
      <c r="Z27" s="1592"/>
      <c r="AA27" s="1592"/>
      <c r="AB27" s="1592"/>
      <c r="AC27" s="1592"/>
      <c r="AD27" s="1592"/>
      <c r="AE27" s="1592"/>
      <c r="AF27" s="1592"/>
      <c r="AG27" s="1592"/>
      <c r="AH27" s="1592"/>
      <c r="AI27" s="1592"/>
      <c r="AJ27" s="1592"/>
      <c r="AK27" s="1592"/>
      <c r="AL27" s="1592"/>
      <c r="AM27" s="1592"/>
      <c r="AN27" s="1592"/>
      <c r="AO27" s="1592"/>
      <c r="AP27" s="1592"/>
      <c r="AQ27" s="1592"/>
      <c r="AR27" s="1592"/>
      <c r="AS27" s="1592"/>
      <c r="AT27" s="1592"/>
      <c r="AU27" s="1592"/>
      <c r="AV27" s="1592"/>
      <c r="AW27" s="1592"/>
      <c r="AX27" s="1592"/>
      <c r="AY27" s="1592"/>
      <c r="AZ27" s="1592"/>
      <c r="BA27" s="1592"/>
      <c r="BB27" s="1592"/>
      <c r="BC27" s="1592"/>
      <c r="BD27" s="1592"/>
      <c r="BE27" s="1592"/>
      <c r="BF27" s="1592"/>
      <c r="BG27" s="1592"/>
      <c r="BH27" s="1592"/>
      <c r="BI27" s="1592"/>
      <c r="BJ27" s="1592"/>
      <c r="BK27" s="1592"/>
      <c r="BL27" s="1592"/>
      <c r="BM27" s="1592"/>
      <c r="BN27" s="1592"/>
      <c r="BO27" s="1592"/>
      <c r="BP27" s="1592"/>
      <c r="BQ27" s="1592"/>
      <c r="BR27" s="1592"/>
      <c r="BS27" s="1592"/>
      <c r="BT27" s="1592"/>
      <c r="BU27" s="1592"/>
      <c r="BV27" s="1593"/>
    </row>
    <row r="28" spans="2:74" ht="22.5" customHeight="1">
      <c r="B28" s="23"/>
      <c r="C28" s="23"/>
      <c r="D28" s="23"/>
      <c r="E28" s="1572" t="s">
        <v>839</v>
      </c>
      <c r="F28" s="1573"/>
      <c r="G28" s="1573"/>
      <c r="H28" s="1577">
        <f>技!E34</f>
        <v>0</v>
      </c>
      <c r="I28" s="1577"/>
      <c r="J28" s="1577">
        <f>技!F34</f>
        <v>0</v>
      </c>
      <c r="K28" s="1577"/>
      <c r="L28" s="1577">
        <f>技!H34</f>
        <v>0</v>
      </c>
      <c r="M28" s="1577"/>
      <c r="N28" s="1577">
        <f>技!J34</f>
        <v>0</v>
      </c>
      <c r="O28" s="1577"/>
      <c r="P28" s="1577">
        <f>技!L34</f>
        <v>0</v>
      </c>
      <c r="Q28" s="1577"/>
      <c r="R28" s="1577"/>
      <c r="S28" s="221">
        <f t="shared" si="0"/>
        <v>0</v>
      </c>
      <c r="U28" s="1209"/>
      <c r="V28" s="1210"/>
      <c r="W28" s="1210"/>
      <c r="X28" s="1210"/>
      <c r="Y28" s="1210"/>
      <c r="Z28" s="1210"/>
      <c r="AA28" s="1210"/>
      <c r="AB28" s="1210"/>
      <c r="AC28" s="1210"/>
      <c r="AD28" s="1210"/>
      <c r="AE28" s="1210"/>
      <c r="AF28" s="1210"/>
      <c r="AG28" s="1210"/>
      <c r="AH28" s="1210"/>
      <c r="AI28" s="1210"/>
      <c r="AJ28" s="1210"/>
      <c r="AK28" s="1210"/>
      <c r="AL28" s="1210"/>
      <c r="AM28" s="1210"/>
      <c r="AN28" s="1210"/>
      <c r="AO28" s="1210"/>
      <c r="AP28" s="1210"/>
      <c r="AQ28" s="1210"/>
      <c r="AR28" s="1210"/>
      <c r="AS28" s="1210"/>
      <c r="AT28" s="1210"/>
      <c r="AU28" s="1210"/>
      <c r="AV28" s="1210"/>
      <c r="AW28" s="1210"/>
      <c r="AX28" s="1210"/>
      <c r="AY28" s="1210"/>
      <c r="AZ28" s="1210"/>
      <c r="BA28" s="1210"/>
      <c r="BB28" s="1210"/>
      <c r="BC28" s="1210"/>
      <c r="BD28" s="1210"/>
      <c r="BE28" s="1210"/>
      <c r="BF28" s="1210"/>
      <c r="BG28" s="1210"/>
      <c r="BH28" s="1210"/>
      <c r="BI28" s="1210"/>
      <c r="BJ28" s="1210"/>
      <c r="BK28" s="1210"/>
      <c r="BL28" s="1210"/>
      <c r="BM28" s="1210"/>
      <c r="BN28" s="1210"/>
      <c r="BO28" s="1210"/>
      <c r="BP28" s="1210"/>
      <c r="BQ28" s="1210"/>
      <c r="BR28" s="1210"/>
      <c r="BS28" s="1210"/>
      <c r="BT28" s="1210"/>
      <c r="BU28" s="1210"/>
      <c r="BV28" s="1211"/>
    </row>
    <row r="29" spans="2:74" ht="22.5" customHeight="1">
      <c r="B29" s="23"/>
      <c r="C29" s="23"/>
      <c r="D29" s="23"/>
      <c r="E29" s="1574"/>
      <c r="F29" s="1575"/>
      <c r="G29" s="1576"/>
      <c r="H29" s="1578">
        <f>ROUNDDOWN(H28*2/3,-3)</f>
        <v>0</v>
      </c>
      <c r="I29" s="1571"/>
      <c r="J29" s="1571">
        <f>ROUNDDOWN(J28*2/3,-3)</f>
        <v>0</v>
      </c>
      <c r="K29" s="1571"/>
      <c r="L29" s="1571">
        <f>ROUNDDOWN(L28*2/3,-3)</f>
        <v>0</v>
      </c>
      <c r="M29" s="1571"/>
      <c r="N29" s="1571">
        <f>ROUNDDOWN(N28*2/3,-3)</f>
        <v>0</v>
      </c>
      <c r="O29" s="1571"/>
      <c r="P29" s="1571">
        <f>ROUNDDOWN(P28*2/3,-3)</f>
        <v>0</v>
      </c>
      <c r="Q29" s="1571"/>
      <c r="R29" s="1571"/>
      <c r="S29" s="220">
        <f t="shared" si="0"/>
        <v>0</v>
      </c>
      <c r="U29" s="1209"/>
      <c r="V29" s="1210"/>
      <c r="W29" s="1210"/>
      <c r="X29" s="1210"/>
      <c r="Y29" s="1210"/>
      <c r="Z29" s="1210"/>
      <c r="AA29" s="1210"/>
      <c r="AB29" s="1210"/>
      <c r="AC29" s="1210"/>
      <c r="AD29" s="1210"/>
      <c r="AE29" s="1210"/>
      <c r="AF29" s="1210"/>
      <c r="AG29" s="1210"/>
      <c r="AH29" s="1210"/>
      <c r="AI29" s="1210"/>
      <c r="AJ29" s="1210"/>
      <c r="AK29" s="1210"/>
      <c r="AL29" s="1210"/>
      <c r="AM29" s="1210"/>
      <c r="AN29" s="1210"/>
      <c r="AO29" s="1210"/>
      <c r="AP29" s="1210"/>
      <c r="AQ29" s="1210"/>
      <c r="AR29" s="1210"/>
      <c r="AS29" s="1210"/>
      <c r="AT29" s="1210"/>
      <c r="AU29" s="1210"/>
      <c r="AV29" s="1210"/>
      <c r="AW29" s="1210"/>
      <c r="AX29" s="1210"/>
      <c r="AY29" s="1210"/>
      <c r="AZ29" s="1210"/>
      <c r="BA29" s="1210"/>
      <c r="BB29" s="1210"/>
      <c r="BC29" s="1210"/>
      <c r="BD29" s="1210"/>
      <c r="BE29" s="1210"/>
      <c r="BF29" s="1210"/>
      <c r="BG29" s="1210"/>
      <c r="BH29" s="1210"/>
      <c r="BI29" s="1210"/>
      <c r="BJ29" s="1210"/>
      <c r="BK29" s="1210"/>
      <c r="BL29" s="1210"/>
      <c r="BM29" s="1210"/>
      <c r="BN29" s="1210"/>
      <c r="BO29" s="1210"/>
      <c r="BP29" s="1210"/>
      <c r="BQ29" s="1210"/>
      <c r="BR29" s="1210"/>
      <c r="BS29" s="1210"/>
      <c r="BT29" s="1210"/>
      <c r="BU29" s="1210"/>
      <c r="BV29" s="1211"/>
    </row>
    <row r="30" spans="2:74" ht="22.5" customHeight="1">
      <c r="B30" s="23"/>
      <c r="C30" s="23"/>
      <c r="D30" s="23"/>
      <c r="E30" s="1581" t="s">
        <v>739</v>
      </c>
      <c r="F30" s="1582"/>
      <c r="G30" s="1582"/>
      <c r="H30" s="1577">
        <f>P!E34</f>
        <v>0</v>
      </c>
      <c r="I30" s="1577"/>
      <c r="J30" s="1577">
        <f>P!F34</f>
        <v>0</v>
      </c>
      <c r="K30" s="1577"/>
      <c r="L30" s="1577">
        <f>P!H34</f>
        <v>0</v>
      </c>
      <c r="M30" s="1577"/>
      <c r="N30" s="1577">
        <f>P!J34</f>
        <v>0</v>
      </c>
      <c r="O30" s="1577"/>
      <c r="P30" s="1577">
        <f>P!L34</f>
        <v>0</v>
      </c>
      <c r="Q30" s="1577"/>
      <c r="R30" s="1577"/>
      <c r="S30" s="221">
        <f t="shared" si="0"/>
        <v>0</v>
      </c>
      <c r="U30" s="1209"/>
      <c r="V30" s="1210"/>
      <c r="W30" s="1210"/>
      <c r="X30" s="1210"/>
      <c r="Y30" s="1210"/>
      <c r="Z30" s="1210"/>
      <c r="AA30" s="1210"/>
      <c r="AB30" s="1210"/>
      <c r="AC30" s="1210"/>
      <c r="AD30" s="1210"/>
      <c r="AE30" s="1210"/>
      <c r="AF30" s="1210"/>
      <c r="AG30" s="1210"/>
      <c r="AH30" s="1210"/>
      <c r="AI30" s="1210"/>
      <c r="AJ30" s="1210"/>
      <c r="AK30" s="1210"/>
      <c r="AL30" s="1210"/>
      <c r="AM30" s="1210"/>
      <c r="AN30" s="1210"/>
      <c r="AO30" s="1210"/>
      <c r="AP30" s="1210"/>
      <c r="AQ30" s="1210"/>
      <c r="AR30" s="1210"/>
      <c r="AS30" s="1210"/>
      <c r="AT30" s="1210"/>
      <c r="AU30" s="1210"/>
      <c r="AV30" s="1210"/>
      <c r="AW30" s="1210"/>
      <c r="AX30" s="1210"/>
      <c r="AY30" s="1210"/>
      <c r="AZ30" s="1210"/>
      <c r="BA30" s="1210"/>
      <c r="BB30" s="1210"/>
      <c r="BC30" s="1210"/>
      <c r="BD30" s="1210"/>
      <c r="BE30" s="1210"/>
      <c r="BF30" s="1210"/>
      <c r="BG30" s="1210"/>
      <c r="BH30" s="1210"/>
      <c r="BI30" s="1210"/>
      <c r="BJ30" s="1210"/>
      <c r="BK30" s="1210"/>
      <c r="BL30" s="1210"/>
      <c r="BM30" s="1210"/>
      <c r="BN30" s="1210"/>
      <c r="BO30" s="1210"/>
      <c r="BP30" s="1210"/>
      <c r="BQ30" s="1210"/>
      <c r="BR30" s="1210"/>
      <c r="BS30" s="1210"/>
      <c r="BT30" s="1210"/>
      <c r="BU30" s="1210"/>
      <c r="BV30" s="1211"/>
    </row>
    <row r="31" spans="2:74" ht="22.5" customHeight="1">
      <c r="B31" s="23"/>
      <c r="C31" s="23"/>
      <c r="D31" s="23"/>
      <c r="E31" s="1583"/>
      <c r="F31" s="1536"/>
      <c r="G31" s="1584"/>
      <c r="H31" s="1578">
        <f>ROUNDDOWN(H30*2/3,-3)</f>
        <v>0</v>
      </c>
      <c r="I31" s="1571"/>
      <c r="J31" s="1571">
        <f>ROUNDDOWN(J30*2/3,-3)</f>
        <v>0</v>
      </c>
      <c r="K31" s="1571"/>
      <c r="L31" s="1571">
        <f>ROUNDDOWN(L30*2/3,-3)</f>
        <v>0</v>
      </c>
      <c r="M31" s="1571"/>
      <c r="N31" s="1571">
        <f>ROUNDDOWN(N30*2/3,-3)</f>
        <v>0</v>
      </c>
      <c r="O31" s="1571"/>
      <c r="P31" s="1571">
        <f>ROUNDDOWN(P30*2/3,-3)</f>
        <v>0</v>
      </c>
      <c r="Q31" s="1571"/>
      <c r="R31" s="1571"/>
      <c r="S31" s="220">
        <f t="shared" si="0"/>
        <v>0</v>
      </c>
      <c r="U31" s="1209"/>
      <c r="V31" s="1210"/>
      <c r="W31" s="1210"/>
      <c r="X31" s="1210"/>
      <c r="Y31" s="1210"/>
      <c r="Z31" s="1210"/>
      <c r="AA31" s="1210"/>
      <c r="AB31" s="1210"/>
      <c r="AC31" s="1210"/>
      <c r="AD31" s="1210"/>
      <c r="AE31" s="1210"/>
      <c r="AF31" s="1210"/>
      <c r="AG31" s="1210"/>
      <c r="AH31" s="1210"/>
      <c r="AI31" s="1210"/>
      <c r="AJ31" s="1210"/>
      <c r="AK31" s="1210"/>
      <c r="AL31" s="1210"/>
      <c r="AM31" s="1210"/>
      <c r="AN31" s="1210"/>
      <c r="AO31" s="1210"/>
      <c r="AP31" s="1210"/>
      <c r="AQ31" s="1210"/>
      <c r="AR31" s="1210"/>
      <c r="AS31" s="1210"/>
      <c r="AT31" s="1210"/>
      <c r="AU31" s="1210"/>
      <c r="AV31" s="1210"/>
      <c r="AW31" s="1210"/>
      <c r="AX31" s="1210"/>
      <c r="AY31" s="1210"/>
      <c r="AZ31" s="1210"/>
      <c r="BA31" s="1210"/>
      <c r="BB31" s="1210"/>
      <c r="BC31" s="1210"/>
      <c r="BD31" s="1210"/>
      <c r="BE31" s="1210"/>
      <c r="BF31" s="1210"/>
      <c r="BG31" s="1210"/>
      <c r="BH31" s="1210"/>
      <c r="BI31" s="1210"/>
      <c r="BJ31" s="1210"/>
      <c r="BK31" s="1210"/>
      <c r="BL31" s="1210"/>
      <c r="BM31" s="1210"/>
      <c r="BN31" s="1210"/>
      <c r="BO31" s="1210"/>
      <c r="BP31" s="1210"/>
      <c r="BQ31" s="1210"/>
      <c r="BR31" s="1210"/>
      <c r="BS31" s="1210"/>
      <c r="BT31" s="1210"/>
      <c r="BU31" s="1210"/>
      <c r="BV31" s="1211"/>
    </row>
    <row r="32" spans="2:74" ht="22.5" customHeight="1">
      <c r="B32" s="23"/>
      <c r="C32" s="23"/>
      <c r="D32" s="23"/>
      <c r="E32" s="1579" t="s">
        <v>289</v>
      </c>
      <c r="F32" s="1573"/>
      <c r="G32" s="1573"/>
      <c r="H32" s="1577">
        <f>人!F34</f>
        <v>0</v>
      </c>
      <c r="I32" s="1577"/>
      <c r="J32" s="1577">
        <f>人!G34</f>
        <v>0</v>
      </c>
      <c r="K32" s="1577"/>
      <c r="L32" s="1577">
        <f>人!I34</f>
        <v>0</v>
      </c>
      <c r="M32" s="1577"/>
      <c r="N32" s="1577">
        <f>人!K34</f>
        <v>0</v>
      </c>
      <c r="O32" s="1577"/>
      <c r="P32" s="1577">
        <f>人!M34</f>
        <v>0</v>
      </c>
      <c r="Q32" s="1577"/>
      <c r="R32" s="1577"/>
      <c r="S32" s="221">
        <f t="shared" si="0"/>
        <v>0</v>
      </c>
      <c r="U32" s="1209"/>
      <c r="V32" s="1210"/>
      <c r="W32" s="1210"/>
      <c r="X32" s="1210"/>
      <c r="Y32" s="1210"/>
      <c r="Z32" s="1210"/>
      <c r="AA32" s="1210"/>
      <c r="AB32" s="1210"/>
      <c r="AC32" s="1210"/>
      <c r="AD32" s="1210"/>
      <c r="AE32" s="1210"/>
      <c r="AF32" s="1210"/>
      <c r="AG32" s="1210"/>
      <c r="AH32" s="1210"/>
      <c r="AI32" s="1210"/>
      <c r="AJ32" s="1210"/>
      <c r="AK32" s="1210"/>
      <c r="AL32" s="1210"/>
      <c r="AM32" s="1210"/>
      <c r="AN32" s="1210"/>
      <c r="AO32" s="1210"/>
      <c r="AP32" s="1210"/>
      <c r="AQ32" s="1210"/>
      <c r="AR32" s="1210"/>
      <c r="AS32" s="1210"/>
      <c r="AT32" s="1210"/>
      <c r="AU32" s="1210"/>
      <c r="AV32" s="1210"/>
      <c r="AW32" s="1210"/>
      <c r="AX32" s="1210"/>
      <c r="AY32" s="1210"/>
      <c r="AZ32" s="1210"/>
      <c r="BA32" s="1210"/>
      <c r="BB32" s="1210"/>
      <c r="BC32" s="1210"/>
      <c r="BD32" s="1210"/>
      <c r="BE32" s="1210"/>
      <c r="BF32" s="1210"/>
      <c r="BG32" s="1210"/>
      <c r="BH32" s="1210"/>
      <c r="BI32" s="1210"/>
      <c r="BJ32" s="1210"/>
      <c r="BK32" s="1210"/>
      <c r="BL32" s="1210"/>
      <c r="BM32" s="1210"/>
      <c r="BN32" s="1210"/>
      <c r="BO32" s="1210"/>
      <c r="BP32" s="1210"/>
      <c r="BQ32" s="1210"/>
      <c r="BR32" s="1210"/>
      <c r="BS32" s="1210"/>
      <c r="BT32" s="1210"/>
      <c r="BU32" s="1210"/>
      <c r="BV32" s="1211"/>
    </row>
    <row r="33" spans="2:74" ht="22.5" customHeight="1">
      <c r="B33" s="23"/>
      <c r="C33" s="23"/>
      <c r="D33" s="23"/>
      <c r="E33" s="1574"/>
      <c r="F33" s="1575"/>
      <c r="G33" s="1576"/>
      <c r="H33" s="1578">
        <f>ROUNDDOWN(H32*2/3,-3)</f>
        <v>0</v>
      </c>
      <c r="I33" s="1571"/>
      <c r="J33" s="1571">
        <f>ROUNDDOWN(J32*2/3,-3)</f>
        <v>0</v>
      </c>
      <c r="K33" s="1571"/>
      <c r="L33" s="1571">
        <f>ROUNDDOWN(L32*2/3,-3)</f>
        <v>0</v>
      </c>
      <c r="M33" s="1571"/>
      <c r="N33" s="1571">
        <f>ROUNDDOWN(N32*2/3,-3)</f>
        <v>0</v>
      </c>
      <c r="O33" s="1571"/>
      <c r="P33" s="1571">
        <f>ROUNDDOWN(P32*2/3,-3)</f>
        <v>0</v>
      </c>
      <c r="Q33" s="1571"/>
      <c r="R33" s="1571"/>
      <c r="S33" s="220">
        <f t="shared" si="0"/>
        <v>0</v>
      </c>
      <c r="U33" s="1209"/>
      <c r="V33" s="1210"/>
      <c r="W33" s="1210"/>
      <c r="X33" s="1210"/>
      <c r="Y33" s="1210"/>
      <c r="Z33" s="1210"/>
      <c r="AA33" s="1210"/>
      <c r="AB33" s="1210"/>
      <c r="AC33" s="1210"/>
      <c r="AD33" s="1210"/>
      <c r="AE33" s="1210"/>
      <c r="AF33" s="1210"/>
      <c r="AG33" s="1210"/>
      <c r="AH33" s="1210"/>
      <c r="AI33" s="1210"/>
      <c r="AJ33" s="1210"/>
      <c r="AK33" s="1210"/>
      <c r="AL33" s="1210"/>
      <c r="AM33" s="1210"/>
      <c r="AN33" s="1210"/>
      <c r="AO33" s="1210"/>
      <c r="AP33" s="1210"/>
      <c r="AQ33" s="1210"/>
      <c r="AR33" s="1210"/>
      <c r="AS33" s="1210"/>
      <c r="AT33" s="1210"/>
      <c r="AU33" s="1210"/>
      <c r="AV33" s="1210"/>
      <c r="AW33" s="1210"/>
      <c r="AX33" s="1210"/>
      <c r="AY33" s="1210"/>
      <c r="AZ33" s="1210"/>
      <c r="BA33" s="1210"/>
      <c r="BB33" s="1210"/>
      <c r="BC33" s="1210"/>
      <c r="BD33" s="1210"/>
      <c r="BE33" s="1210"/>
      <c r="BF33" s="1210"/>
      <c r="BG33" s="1210"/>
      <c r="BH33" s="1210"/>
      <c r="BI33" s="1210"/>
      <c r="BJ33" s="1210"/>
      <c r="BK33" s="1210"/>
      <c r="BL33" s="1210"/>
      <c r="BM33" s="1210"/>
      <c r="BN33" s="1210"/>
      <c r="BO33" s="1210"/>
      <c r="BP33" s="1210"/>
      <c r="BQ33" s="1210"/>
      <c r="BR33" s="1210"/>
      <c r="BS33" s="1210"/>
      <c r="BT33" s="1210"/>
      <c r="BU33" s="1210"/>
      <c r="BV33" s="1211"/>
    </row>
    <row r="34" spans="2:74" ht="22.5" customHeight="1">
      <c r="B34" s="23"/>
      <c r="C34" s="23"/>
      <c r="D34" s="23"/>
      <c r="E34" s="1579" t="s">
        <v>290</v>
      </c>
      <c r="F34" s="1573"/>
      <c r="G34" s="1573"/>
      <c r="H34" s="1577">
        <f>展!F34</f>
        <v>0</v>
      </c>
      <c r="I34" s="1577"/>
      <c r="J34" s="1577">
        <f>展!G34</f>
        <v>0</v>
      </c>
      <c r="K34" s="1577"/>
      <c r="L34" s="1577">
        <f>展!I34</f>
        <v>0</v>
      </c>
      <c r="M34" s="1577"/>
      <c r="N34" s="1577">
        <f>展!K34</f>
        <v>0</v>
      </c>
      <c r="O34" s="1577"/>
      <c r="P34" s="1577">
        <f>展!M34</f>
        <v>0</v>
      </c>
      <c r="Q34" s="1577"/>
      <c r="R34" s="1577"/>
      <c r="S34" s="221">
        <f t="shared" si="0"/>
        <v>0</v>
      </c>
      <c r="U34" s="394"/>
      <c r="V34" s="395"/>
      <c r="W34" s="395"/>
      <c r="X34" s="395"/>
      <c r="Y34" s="395"/>
      <c r="Z34" s="395"/>
      <c r="AA34" s="395"/>
      <c r="AB34" s="395"/>
      <c r="AC34" s="395"/>
      <c r="AD34" s="395"/>
      <c r="AE34" s="395"/>
      <c r="AF34" s="395"/>
      <c r="AG34" s="395"/>
      <c r="AH34" s="395"/>
      <c r="AI34" s="395"/>
      <c r="AJ34" s="395"/>
      <c r="AK34" s="395"/>
      <c r="AL34" s="395"/>
      <c r="AM34" s="395"/>
      <c r="AN34" s="395"/>
      <c r="AO34" s="395"/>
      <c r="AP34" s="395"/>
      <c r="AQ34" s="395"/>
      <c r="AR34" s="395"/>
      <c r="AS34" s="395"/>
      <c r="AT34" s="395"/>
      <c r="AU34" s="395"/>
      <c r="AV34" s="395"/>
      <c r="AW34" s="395"/>
      <c r="AX34" s="395"/>
      <c r="AY34" s="395"/>
      <c r="AZ34" s="395"/>
      <c r="BA34" s="395"/>
      <c r="BB34" s="395"/>
      <c r="BC34" s="395"/>
      <c r="BD34" s="395"/>
      <c r="BE34" s="395"/>
      <c r="BF34" s="395"/>
      <c r="BG34" s="395"/>
      <c r="BH34" s="395"/>
      <c r="BI34" s="395"/>
      <c r="BJ34" s="395"/>
      <c r="BK34" s="395"/>
      <c r="BL34" s="395"/>
      <c r="BM34" s="395"/>
      <c r="BN34" s="395"/>
      <c r="BO34" s="395"/>
      <c r="BP34" s="395"/>
      <c r="BQ34" s="395"/>
      <c r="BR34" s="395"/>
      <c r="BS34" s="395"/>
      <c r="BT34" s="395"/>
      <c r="BU34" s="395"/>
      <c r="BV34" s="396"/>
    </row>
    <row r="35" spans="2:74" ht="22.5" customHeight="1">
      <c r="B35" s="23"/>
      <c r="C35" s="23"/>
      <c r="D35" s="23"/>
      <c r="E35" s="1598"/>
      <c r="F35" s="1599"/>
      <c r="G35" s="1600"/>
      <c r="H35" s="1578">
        <f>ROUNDDOWN(H34*2/3,-3)</f>
        <v>0</v>
      </c>
      <c r="I35" s="1571"/>
      <c r="J35" s="1571">
        <f>ROUNDDOWN(J34*2/3,-3)</f>
        <v>0</v>
      </c>
      <c r="K35" s="1571"/>
      <c r="L35" s="1571">
        <f>ROUNDDOWN(L34*2/3,-3)</f>
        <v>0</v>
      </c>
      <c r="M35" s="1571"/>
      <c r="N35" s="1571">
        <f>ROUNDDOWN(N34*2/3,-3)</f>
        <v>0</v>
      </c>
      <c r="O35" s="1571"/>
      <c r="P35" s="1571">
        <f>ROUNDDOWN(P34*2/3,-3)</f>
        <v>0</v>
      </c>
      <c r="Q35" s="1571"/>
      <c r="R35" s="1571"/>
      <c r="S35" s="220">
        <f t="shared" si="0"/>
        <v>0</v>
      </c>
    </row>
    <row r="36" spans="2:74" ht="22.5" customHeight="1">
      <c r="B36" s="23"/>
      <c r="C36" s="23"/>
      <c r="D36" s="23"/>
      <c r="E36" s="1596" t="s">
        <v>291</v>
      </c>
      <c r="F36" s="1597"/>
      <c r="G36" s="1597"/>
      <c r="H36" s="1577">
        <f>広!F34</f>
        <v>0</v>
      </c>
      <c r="I36" s="1577"/>
      <c r="J36" s="1577">
        <f>広!G34</f>
        <v>0</v>
      </c>
      <c r="K36" s="1577"/>
      <c r="L36" s="1577">
        <f>広!I34</f>
        <v>0</v>
      </c>
      <c r="M36" s="1577"/>
      <c r="N36" s="1577">
        <f>広!K34</f>
        <v>0</v>
      </c>
      <c r="O36" s="1577"/>
      <c r="P36" s="1577">
        <f>広!M34</f>
        <v>0</v>
      </c>
      <c r="Q36" s="1577"/>
      <c r="R36" s="1577"/>
      <c r="S36" s="221">
        <f t="shared" si="0"/>
        <v>0</v>
      </c>
    </row>
    <row r="37" spans="2:74" ht="22.5" customHeight="1">
      <c r="B37" s="23"/>
      <c r="C37" s="23"/>
      <c r="D37" s="23"/>
      <c r="E37" s="1574"/>
      <c r="F37" s="1575"/>
      <c r="G37" s="1576"/>
      <c r="H37" s="1578">
        <f>ROUNDDOWN(H36*2/3,-3)</f>
        <v>0</v>
      </c>
      <c r="I37" s="1571"/>
      <c r="J37" s="1571">
        <f t="shared" ref="J37" si="1">ROUNDDOWN(J36*2/3,-3)</f>
        <v>0</v>
      </c>
      <c r="K37" s="1571"/>
      <c r="L37" s="1571">
        <f t="shared" ref="L37" si="2">ROUNDDOWN(L36*2/3,-3)</f>
        <v>0</v>
      </c>
      <c r="M37" s="1571"/>
      <c r="N37" s="1571">
        <f t="shared" ref="N37" si="3">ROUNDDOWN(N36*2/3,-3)</f>
        <v>0</v>
      </c>
      <c r="O37" s="1571"/>
      <c r="P37" s="1571">
        <f t="shared" ref="P37" si="4">ROUNDDOWN(P36*2/3,-3)</f>
        <v>0</v>
      </c>
      <c r="Q37" s="1571"/>
      <c r="R37" s="1571"/>
      <c r="S37" s="220">
        <f t="shared" si="0"/>
        <v>0</v>
      </c>
    </row>
    <row r="38" spans="2:74" ht="22.5" customHeight="1">
      <c r="B38" s="23"/>
      <c r="C38" s="23"/>
      <c r="D38" s="23"/>
      <c r="E38" s="1588" t="s">
        <v>292</v>
      </c>
      <c r="F38" s="1589"/>
      <c r="G38" s="1589"/>
      <c r="H38" s="1590">
        <f>H20+H22+H24+H26+H28+H30+H32+H34+H36</f>
        <v>0</v>
      </c>
      <c r="I38" s="1590"/>
      <c r="J38" s="1590">
        <f>J20+J22+J24+J26+J28+J30+J32+J34+J36</f>
        <v>0</v>
      </c>
      <c r="K38" s="1590"/>
      <c r="L38" s="1590">
        <f>L20+L22+L24+L26+L28+L30+L32+L34+L36</f>
        <v>0</v>
      </c>
      <c r="M38" s="1590"/>
      <c r="N38" s="1590">
        <f>N20+N22+N24+N26+N28+N30+N32+N34+N36</f>
        <v>0</v>
      </c>
      <c r="O38" s="1590"/>
      <c r="P38" s="1590">
        <f>P20+P22+P24+P26+P28+P30+P32+P34+P36</f>
        <v>0</v>
      </c>
      <c r="Q38" s="1590"/>
      <c r="R38" s="1590"/>
      <c r="S38" s="67">
        <f t="shared" si="0"/>
        <v>0</v>
      </c>
    </row>
    <row r="39" spans="2:74" ht="22.5" customHeight="1">
      <c r="B39" s="23"/>
      <c r="C39" s="23"/>
      <c r="D39" s="23"/>
      <c r="E39" s="1585" t="s">
        <v>293</v>
      </c>
      <c r="F39" s="1586"/>
      <c r="G39" s="1586"/>
      <c r="H39" s="1587">
        <f>H21+H23+H25+H27+H29+H31+H33+H35+H37</f>
        <v>0</v>
      </c>
      <c r="I39" s="1587"/>
      <c r="J39" s="1587">
        <f>J21+J23+J25+J27+J29+J31+J33+J35+J37</f>
        <v>0</v>
      </c>
      <c r="K39" s="1587"/>
      <c r="L39" s="1587">
        <f>L21+L23+L25+L27+L29+L31+L33+L35+L37</f>
        <v>0</v>
      </c>
      <c r="M39" s="1587"/>
      <c r="N39" s="1587">
        <f>N21+N23+N25+N27+N29+N31+N33+N35+N37</f>
        <v>0</v>
      </c>
      <c r="O39" s="1587"/>
      <c r="P39" s="1587">
        <f>P21+P23+P25+P27+P29+P31+P33+P35+P37</f>
        <v>0</v>
      </c>
      <c r="Q39" s="1587"/>
      <c r="R39" s="1587"/>
      <c r="S39" s="222">
        <f>S21+S23+S25+S27+S29+S31+S33+S35+S37</f>
        <v>0</v>
      </c>
    </row>
    <row r="40" spans="2:74" ht="16.5" customHeight="1">
      <c r="B40" s="23"/>
      <c r="C40" s="23"/>
      <c r="D40" s="23"/>
      <c r="E40" s="23"/>
      <c r="F40" s="23"/>
      <c r="G40" s="23"/>
      <c r="H40" s="23"/>
      <c r="I40" s="23"/>
      <c r="J40" s="23"/>
      <c r="K40" s="23"/>
      <c r="L40" s="23"/>
      <c r="M40" s="23"/>
      <c r="N40" s="23"/>
      <c r="O40" s="23"/>
      <c r="P40" s="23"/>
      <c r="Q40" s="23"/>
      <c r="R40" s="23"/>
      <c r="S40" s="179" t="s">
        <v>294</v>
      </c>
    </row>
  </sheetData>
  <sheetProtection algorithmName="SHA-512" hashValue="iMLnAPN33cugierOfwmMl4otHkv2zndocjb6X7qEYT8VwRzGhWFfYFiQhYc9YCsrKunpOkUDPJoQ8RK7CmtYNw==" saltValue="yo1idhmmtEls1oFXYMrUFA==" spinCount="100000" sheet="1" objects="1" scenarios="1" formatCells="0"/>
  <mergeCells count="193">
    <mergeCell ref="U13:BV22"/>
    <mergeCell ref="U24:BV26"/>
    <mergeCell ref="U27:BV34"/>
    <mergeCell ref="U2:BV5"/>
    <mergeCell ref="U6:BV7"/>
    <mergeCell ref="U8:BV12"/>
    <mergeCell ref="E36:G37"/>
    <mergeCell ref="H36:I36"/>
    <mergeCell ref="J36:K36"/>
    <mergeCell ref="L36:M36"/>
    <mergeCell ref="N36:O36"/>
    <mergeCell ref="P36:R36"/>
    <mergeCell ref="H37:I37"/>
    <mergeCell ref="J37:K37"/>
    <mergeCell ref="P33:R33"/>
    <mergeCell ref="E34:G35"/>
    <mergeCell ref="H34:I34"/>
    <mergeCell ref="J34:K34"/>
    <mergeCell ref="L34:M34"/>
    <mergeCell ref="N34:O34"/>
    <mergeCell ref="P34:R34"/>
    <mergeCell ref="H35:I35"/>
    <mergeCell ref="J35:K35"/>
    <mergeCell ref="L35:M35"/>
    <mergeCell ref="E39:G39"/>
    <mergeCell ref="H39:I39"/>
    <mergeCell ref="J39:K39"/>
    <mergeCell ref="L39:M39"/>
    <mergeCell ref="N39:O39"/>
    <mergeCell ref="P39:R39"/>
    <mergeCell ref="L37:M37"/>
    <mergeCell ref="N37:O37"/>
    <mergeCell ref="P37:R37"/>
    <mergeCell ref="E38:G38"/>
    <mergeCell ref="H38:I38"/>
    <mergeCell ref="J38:K38"/>
    <mergeCell ref="L38:M38"/>
    <mergeCell ref="N38:O38"/>
    <mergeCell ref="P38:R38"/>
    <mergeCell ref="E32:G33"/>
    <mergeCell ref="H32:I32"/>
    <mergeCell ref="J32:K32"/>
    <mergeCell ref="L32:M32"/>
    <mergeCell ref="N32:O32"/>
    <mergeCell ref="P32:R32"/>
    <mergeCell ref="H33:I33"/>
    <mergeCell ref="J33:K33"/>
    <mergeCell ref="L33:M33"/>
    <mergeCell ref="N33:O33"/>
    <mergeCell ref="N35:O35"/>
    <mergeCell ref="P35:R35"/>
    <mergeCell ref="J31:K31"/>
    <mergeCell ref="L31:M31"/>
    <mergeCell ref="N31:O31"/>
    <mergeCell ref="P31:R31"/>
    <mergeCell ref="H29:I29"/>
    <mergeCell ref="J29:K29"/>
    <mergeCell ref="L29:M29"/>
    <mergeCell ref="N29:O29"/>
    <mergeCell ref="P29:R29"/>
    <mergeCell ref="E26:G27"/>
    <mergeCell ref="H26:I26"/>
    <mergeCell ref="J26:K26"/>
    <mergeCell ref="L26:M26"/>
    <mergeCell ref="N26:O26"/>
    <mergeCell ref="P26:R26"/>
    <mergeCell ref="H27:I27"/>
    <mergeCell ref="E30:G31"/>
    <mergeCell ref="H30:I30"/>
    <mergeCell ref="J30:K30"/>
    <mergeCell ref="L30:M30"/>
    <mergeCell ref="N30:O30"/>
    <mergeCell ref="J27:K27"/>
    <mergeCell ref="L27:M27"/>
    <mergeCell ref="N27:O27"/>
    <mergeCell ref="P27:R27"/>
    <mergeCell ref="E28:G29"/>
    <mergeCell ref="H28:I28"/>
    <mergeCell ref="J28:K28"/>
    <mergeCell ref="L28:M28"/>
    <mergeCell ref="N28:O28"/>
    <mergeCell ref="P28:R28"/>
    <mergeCell ref="P30:R30"/>
    <mergeCell ref="H31:I31"/>
    <mergeCell ref="E24:G25"/>
    <mergeCell ref="H24:I24"/>
    <mergeCell ref="J24:K24"/>
    <mergeCell ref="L24:M24"/>
    <mergeCell ref="N24:O24"/>
    <mergeCell ref="P24:R24"/>
    <mergeCell ref="H25:I25"/>
    <mergeCell ref="J25:K25"/>
    <mergeCell ref="L25:M25"/>
    <mergeCell ref="N25:O25"/>
    <mergeCell ref="P25:R25"/>
    <mergeCell ref="P21:R21"/>
    <mergeCell ref="E22:G23"/>
    <mergeCell ref="H22:I22"/>
    <mergeCell ref="J22:K22"/>
    <mergeCell ref="L22:M22"/>
    <mergeCell ref="N22:O22"/>
    <mergeCell ref="P22:R22"/>
    <mergeCell ref="H23:I23"/>
    <mergeCell ref="J23:K23"/>
    <mergeCell ref="L23:M23"/>
    <mergeCell ref="E20:G21"/>
    <mergeCell ref="H20:I20"/>
    <mergeCell ref="J20:K20"/>
    <mergeCell ref="L20:M20"/>
    <mergeCell ref="N20:O20"/>
    <mergeCell ref="P20:R20"/>
    <mergeCell ref="H21:I21"/>
    <mergeCell ref="J21:K21"/>
    <mergeCell ref="L21:M21"/>
    <mergeCell ref="N21:O21"/>
    <mergeCell ref="N23:O23"/>
    <mergeCell ref="P23:R23"/>
    <mergeCell ref="R16:S16"/>
    <mergeCell ref="D18:M18"/>
    <mergeCell ref="E19:G19"/>
    <mergeCell ref="H19:I19"/>
    <mergeCell ref="J19:K19"/>
    <mergeCell ref="L19:M19"/>
    <mergeCell ref="N19:O19"/>
    <mergeCell ref="P19:R19"/>
    <mergeCell ref="E15:H15"/>
    <mergeCell ref="I15:J15"/>
    <mergeCell ref="O15:Q15"/>
    <mergeCell ref="R15:S15"/>
    <mergeCell ref="E16:H16"/>
    <mergeCell ref="I16:J16"/>
    <mergeCell ref="K16:L16"/>
    <mergeCell ref="M16:N16"/>
    <mergeCell ref="O16:Q16"/>
    <mergeCell ref="K15:L15"/>
    <mergeCell ref="M15:N15"/>
    <mergeCell ref="E13:E14"/>
    <mergeCell ref="F13:H13"/>
    <mergeCell ref="I13:J13"/>
    <mergeCell ref="K13:L13"/>
    <mergeCell ref="M13:N13"/>
    <mergeCell ref="Q13:S13"/>
    <mergeCell ref="F14:H14"/>
    <mergeCell ref="I14:J14"/>
    <mergeCell ref="K14:L14"/>
    <mergeCell ref="M14:N14"/>
    <mergeCell ref="F12:H12"/>
    <mergeCell ref="I12:J12"/>
    <mergeCell ref="K12:L12"/>
    <mergeCell ref="M12:N12"/>
    <mergeCell ref="O12:P14"/>
    <mergeCell ref="Q12:S12"/>
    <mergeCell ref="R14:S14"/>
    <mergeCell ref="Q10:S10"/>
    <mergeCell ref="F11:H11"/>
    <mergeCell ref="I11:J11"/>
    <mergeCell ref="K11:L11"/>
    <mergeCell ref="M11:N11"/>
    <mergeCell ref="R11:S11"/>
    <mergeCell ref="O5:S5"/>
    <mergeCell ref="F9:H9"/>
    <mergeCell ref="I9:J9"/>
    <mergeCell ref="K9:L9"/>
    <mergeCell ref="M9:N9"/>
    <mergeCell ref="O9:P11"/>
    <mergeCell ref="Q9:S9"/>
    <mergeCell ref="F10:H10"/>
    <mergeCell ref="I10:J10"/>
    <mergeCell ref="K10:L10"/>
    <mergeCell ref="M10:N10"/>
    <mergeCell ref="O6:P8"/>
    <mergeCell ref="Q6:S6"/>
    <mergeCell ref="F7:H7"/>
    <mergeCell ref="I7:J7"/>
    <mergeCell ref="K7:L7"/>
    <mergeCell ref="M7:N7"/>
    <mergeCell ref="Q7:S7"/>
    <mergeCell ref="F8:H8"/>
    <mergeCell ref="I8:J8"/>
    <mergeCell ref="K8:L8"/>
    <mergeCell ref="M8:N8"/>
    <mergeCell ref="R8:S8"/>
    <mergeCell ref="C2:G2"/>
    <mergeCell ref="D4:H4"/>
    <mergeCell ref="F5:H5"/>
    <mergeCell ref="I5:J5"/>
    <mergeCell ref="K5:L5"/>
    <mergeCell ref="M5:N5"/>
    <mergeCell ref="E6:E11"/>
    <mergeCell ref="F6:H6"/>
    <mergeCell ref="I6:J6"/>
    <mergeCell ref="K6:L6"/>
    <mergeCell ref="M6:N6"/>
  </mergeCells>
  <phoneticPr fontId="2"/>
  <conditionalFormatting sqref="I5:J5">
    <cfRule type="expression" dxfId="643" priority="24">
      <formula>IF($I$16=0,TRUE,FALSE)</formula>
    </cfRule>
  </conditionalFormatting>
  <conditionalFormatting sqref="I16:J16">
    <cfRule type="expression" dxfId="642" priority="23">
      <formula>IF($I$16=0,TRUE,FALSE)</formula>
    </cfRule>
  </conditionalFormatting>
  <conditionalFormatting sqref="K5:L5">
    <cfRule type="expression" dxfId="641" priority="20">
      <formula>IF($K$16=0,TRUE,FALSE)</formula>
    </cfRule>
  </conditionalFormatting>
  <conditionalFormatting sqref="M5:N5">
    <cfRule type="expression" dxfId="640" priority="18">
      <formula>IF($M$16=0,TRUE,FALSE)</formula>
    </cfRule>
  </conditionalFormatting>
  <conditionalFormatting sqref="M16:N16">
    <cfRule type="expression" dxfId="639" priority="5">
      <formula>IF($M$16=0,TRUE,FALSE)</formula>
    </cfRule>
  </conditionalFormatting>
  <conditionalFormatting sqref="O15:Q15">
    <cfRule type="expression" dxfId="638" priority="1">
      <formula>IF($R$15=0,TRUE,FALSE)</formula>
    </cfRule>
  </conditionalFormatting>
  <conditionalFormatting sqref="O5:S5">
    <cfRule type="expression" dxfId="637" priority="26">
      <formula>IF($Q$6="",TRUE,FALSE)</formula>
    </cfRule>
  </conditionalFormatting>
  <conditionalFormatting sqref="Q8">
    <cfRule type="expression" dxfId="636" priority="4">
      <formula>IF($R$8="",TRUE,FALSE)</formula>
    </cfRule>
  </conditionalFormatting>
  <conditionalFormatting sqref="Q11">
    <cfRule type="expression" dxfId="635" priority="3">
      <formula>IF($R$11="",TRUE,FALSE)</formula>
    </cfRule>
  </conditionalFormatting>
  <conditionalFormatting sqref="Q14">
    <cfRule type="expression" dxfId="634" priority="2">
      <formula>IF($R$14="",TRUE,FALSE)</formula>
    </cfRule>
  </conditionalFormatting>
  <conditionalFormatting sqref="R16:S16">
    <cfRule type="expression" dxfId="633" priority="17">
      <formula>IF($R$16=0,TRUE,FALSE)</formula>
    </cfRule>
    <cfRule type="cellIs" dxfId="632" priority="31" operator="notEqual">
      <formula>$I$16</formula>
    </cfRule>
  </conditionalFormatting>
  <conditionalFormatting sqref="S21">
    <cfRule type="expression" dxfId="631" priority="15">
      <formula>IF($S$21=0,TRUE,FALSE)</formula>
    </cfRule>
  </conditionalFormatting>
  <conditionalFormatting sqref="S23">
    <cfRule type="expression" dxfId="630" priority="14">
      <formula>IF($S$23=0,TRUE,FALSE)</formula>
    </cfRule>
  </conditionalFormatting>
  <conditionalFormatting sqref="S25">
    <cfRule type="expression" dxfId="629" priority="13">
      <formula>IF($S$25=0,TRUE,FALSE)</formula>
    </cfRule>
  </conditionalFormatting>
  <conditionalFormatting sqref="S27">
    <cfRule type="expression" dxfId="628" priority="12">
      <formula>IF($S$27=0,TRUE,FALSE)</formula>
    </cfRule>
  </conditionalFormatting>
  <conditionalFormatting sqref="S29">
    <cfRule type="expression" dxfId="627" priority="10">
      <formula>IF($S$29=0,TRUE,FALSE)</formula>
    </cfRule>
  </conditionalFormatting>
  <conditionalFormatting sqref="S31">
    <cfRule type="expression" dxfId="626" priority="9">
      <formula>IF($S$31=0,TRUE,FALSE)</formula>
    </cfRule>
  </conditionalFormatting>
  <conditionalFormatting sqref="S33">
    <cfRule type="expression" dxfId="625" priority="8">
      <formula>IF($S$33=0,TRUE,FALSE)</formula>
    </cfRule>
  </conditionalFormatting>
  <conditionalFormatting sqref="S35">
    <cfRule type="expression" dxfId="624" priority="7">
      <formula>IF($S$35=0,TRUE,FALSE)</formula>
    </cfRule>
  </conditionalFormatting>
  <conditionalFormatting sqref="S37">
    <cfRule type="expression" dxfId="623" priority="6">
      <formula>IF($S$37=0,TRUE,FALSE)</formula>
    </cfRule>
  </conditionalFormatting>
  <conditionalFormatting sqref="U6">
    <cfRule type="expression" dxfId="622" priority="30">
      <formula>IF($K$6="",TRUE,FALSE)</formula>
    </cfRule>
  </conditionalFormatting>
  <conditionalFormatting sqref="U13">
    <cfRule type="expression" dxfId="621" priority="27">
      <formula>IF($Q$6="",TRUE,FALSE)</formula>
    </cfRule>
  </conditionalFormatting>
  <conditionalFormatting sqref="U2:BV5">
    <cfRule type="expression" dxfId="620" priority="25">
      <formula>IF($I$16=0,TRUE,FALSE)</formula>
    </cfRule>
  </conditionalFormatting>
  <conditionalFormatting sqref="U6:BV7">
    <cfRule type="expression" dxfId="619" priority="21">
      <formula>IF($K$16=0,TRUE,FALSE)</formula>
    </cfRule>
  </conditionalFormatting>
  <conditionalFormatting sqref="U8:BV12">
    <cfRule type="expression" dxfId="618" priority="19">
      <formula>IF($M$16=0,TRUE,FALSE)</formula>
    </cfRule>
  </conditionalFormatting>
  <conditionalFormatting sqref="U27:BV34">
    <cfRule type="expression" dxfId="617" priority="16">
      <formula>IF($S$39=0,TRUE,FALSE)</formula>
    </cfRule>
  </conditionalFormatting>
  <dataValidations count="3">
    <dataValidation type="list" allowBlank="1" showInputMessage="1" showErrorMessage="1" sqref="Q10 Q7:S7 Q13" xr:uid="{00000000-0002-0000-0400-000000000000}">
      <formula1>"選択してください,調達済,調達見込みあり,交渉中,今後交渉予定"</formula1>
    </dataValidation>
    <dataValidation imeMode="off" allowBlank="1" showInputMessage="1" showErrorMessage="1" sqref="H25:R25 R8:S8 R11:S11 R14:S15 H21:R21 H23:R23 H37:R37 H35:R35 H33:R33 H31:R31 H29:R29 H27:R27 I15:J15" xr:uid="{00000000-0002-0000-0400-000001000000}"/>
    <dataValidation allowBlank="1" showInputMessage="1" showErrorMessage="1" prompt="調達先を記入してください" sqref="Q6:S6" xr:uid="{00000000-0002-0000-0400-000002000000}"/>
  </dataValidations>
  <printOptions horizontalCentered="1"/>
  <pageMargins left="0.47244094488188981" right="0.47244094488188981" top="0.31496062992125984" bottom="0" header="0" footer="0.31496062992125984"/>
  <pageSetup paperSize="9" scale="95" firstPageNumber="17"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B2:BQ68"/>
  <sheetViews>
    <sheetView view="pageBreakPreview" topLeftCell="A49" zoomScaleNormal="100" zoomScaleSheetLayoutView="100" workbookViewId="0">
      <selection activeCell="D8" sqref="D8:E9"/>
    </sheetView>
  </sheetViews>
  <sheetFormatPr defaultColWidth="1.1640625" defaultRowHeight="7.5" customHeight="1"/>
  <cols>
    <col min="1" max="1" width="2.33203125" style="1" customWidth="1"/>
    <col min="2" max="2" width="1.1640625" style="1"/>
    <col min="3" max="3" width="2.33203125" style="1" customWidth="1"/>
    <col min="4" max="4" width="15" style="1" customWidth="1"/>
    <col min="5" max="5" width="13.75" style="1" customWidth="1"/>
    <col min="6" max="6" width="8.75" style="1" customWidth="1"/>
    <col min="7" max="7" width="5" style="1" customWidth="1"/>
    <col min="8" max="8" width="3.75" style="1" customWidth="1"/>
    <col min="9" max="9" width="5" style="1" customWidth="1"/>
    <col min="10" max="10" width="3.75" style="1" customWidth="1"/>
    <col min="11" max="11" width="5" style="1" customWidth="1"/>
    <col min="12" max="12" width="3.75" style="1" customWidth="1"/>
    <col min="13" max="14" width="8.75" style="1" customWidth="1"/>
    <col min="15" max="15" width="1.25" style="1" customWidth="1"/>
    <col min="16" max="68" width="1.1640625" style="1"/>
    <col min="69" max="69" width="5.75" style="1" customWidth="1"/>
    <col min="70" max="16384" width="1.1640625" style="1"/>
  </cols>
  <sheetData>
    <row r="2" spans="2:69" ht="15.75" customHeight="1">
      <c r="B2" s="23"/>
      <c r="C2" s="1492" t="s">
        <v>697</v>
      </c>
      <c r="D2" s="1492"/>
      <c r="E2" s="23"/>
      <c r="F2" s="23"/>
      <c r="G2" s="23"/>
      <c r="H2" s="23"/>
      <c r="I2" s="23"/>
      <c r="J2" s="23"/>
      <c r="K2" s="23"/>
      <c r="L2" s="23"/>
      <c r="M2" s="23"/>
      <c r="N2" s="23"/>
      <c r="P2" s="382" t="s">
        <v>745</v>
      </c>
      <c r="Q2" s="383"/>
      <c r="R2" s="383"/>
      <c r="S2" s="383"/>
      <c r="T2" s="383"/>
      <c r="U2" s="383"/>
      <c r="V2" s="383"/>
      <c r="W2" s="383"/>
      <c r="X2" s="383"/>
      <c r="Y2" s="383"/>
      <c r="Z2" s="383"/>
      <c r="AA2" s="383"/>
      <c r="AB2" s="383"/>
      <c r="AC2" s="383"/>
      <c r="AD2" s="383"/>
      <c r="AE2" s="383"/>
      <c r="AF2" s="383"/>
      <c r="AG2" s="383"/>
      <c r="AH2" s="383"/>
      <c r="AI2" s="383"/>
      <c r="AJ2" s="383"/>
      <c r="AK2" s="383"/>
      <c r="AL2" s="383"/>
      <c r="AM2" s="383"/>
      <c r="AN2" s="383"/>
      <c r="AO2" s="383"/>
      <c r="AP2" s="383"/>
      <c r="AQ2" s="383"/>
      <c r="AR2" s="383"/>
      <c r="AS2" s="383"/>
      <c r="AT2" s="383"/>
      <c r="AU2" s="383"/>
      <c r="AV2" s="383"/>
      <c r="AW2" s="383"/>
      <c r="AX2" s="383"/>
      <c r="AY2" s="383"/>
      <c r="AZ2" s="383"/>
      <c r="BA2" s="383"/>
      <c r="BB2" s="383"/>
      <c r="BC2" s="383"/>
      <c r="BD2" s="383"/>
      <c r="BE2" s="383"/>
      <c r="BF2" s="383"/>
      <c r="BG2" s="383"/>
      <c r="BH2" s="383"/>
      <c r="BI2" s="383"/>
      <c r="BJ2" s="383"/>
      <c r="BK2" s="383"/>
      <c r="BL2" s="383"/>
      <c r="BM2" s="383"/>
      <c r="BN2" s="383"/>
      <c r="BO2" s="383"/>
      <c r="BP2" s="383"/>
      <c r="BQ2" s="384"/>
    </row>
    <row r="3" spans="2:69" ht="7.5" customHeight="1">
      <c r="B3" s="23"/>
      <c r="C3" s="23"/>
      <c r="D3" s="23"/>
      <c r="E3" s="23"/>
      <c r="F3" s="23"/>
      <c r="G3" s="23"/>
      <c r="H3" s="23"/>
      <c r="I3" s="23"/>
      <c r="J3" s="23"/>
      <c r="K3" s="23"/>
      <c r="L3" s="23"/>
      <c r="M3" s="23"/>
      <c r="N3" s="23"/>
      <c r="P3" s="385"/>
      <c r="Q3" s="386"/>
      <c r="R3" s="386"/>
      <c r="S3" s="386"/>
      <c r="T3" s="386"/>
      <c r="U3" s="386"/>
      <c r="V3" s="386"/>
      <c r="W3" s="386"/>
      <c r="X3" s="386"/>
      <c r="Y3" s="386"/>
      <c r="Z3" s="386"/>
      <c r="AA3" s="386"/>
      <c r="AB3" s="386"/>
      <c r="AC3" s="386"/>
      <c r="AD3" s="386"/>
      <c r="AE3" s="386"/>
      <c r="AF3" s="386"/>
      <c r="AG3" s="386"/>
      <c r="AH3" s="386"/>
      <c r="AI3" s="386"/>
      <c r="AJ3" s="386"/>
      <c r="AK3" s="386"/>
      <c r="AL3" s="386"/>
      <c r="AM3" s="386"/>
      <c r="AN3" s="386"/>
      <c r="AO3" s="386"/>
      <c r="AP3" s="386"/>
      <c r="AQ3" s="386"/>
      <c r="AR3" s="386"/>
      <c r="AS3" s="386"/>
      <c r="AT3" s="386"/>
      <c r="AU3" s="386"/>
      <c r="AV3" s="386"/>
      <c r="AW3" s="386"/>
      <c r="AX3" s="386"/>
      <c r="AY3" s="386"/>
      <c r="AZ3" s="386"/>
      <c r="BA3" s="386"/>
      <c r="BB3" s="386"/>
      <c r="BC3" s="386"/>
      <c r="BD3" s="386"/>
      <c r="BE3" s="386"/>
      <c r="BF3" s="386"/>
      <c r="BG3" s="386"/>
      <c r="BH3" s="386"/>
      <c r="BI3" s="386"/>
      <c r="BJ3" s="386"/>
      <c r="BK3" s="386"/>
      <c r="BL3" s="386"/>
      <c r="BM3" s="386"/>
      <c r="BN3" s="386"/>
      <c r="BO3" s="386"/>
      <c r="BP3" s="386"/>
      <c r="BQ3" s="387"/>
    </row>
    <row r="4" spans="2:69" ht="15" customHeight="1">
      <c r="B4" s="334" t="s">
        <v>295</v>
      </c>
      <c r="C4" s="334"/>
      <c r="D4" s="334"/>
      <c r="E4" s="334"/>
      <c r="F4" s="23"/>
      <c r="G4" s="23"/>
      <c r="H4" s="23"/>
      <c r="I4" s="23"/>
      <c r="J4" s="23"/>
      <c r="K4" s="23"/>
      <c r="L4" s="23"/>
      <c r="M4" s="1610" t="s">
        <v>296</v>
      </c>
      <c r="N4" s="1610"/>
      <c r="P4" s="385"/>
      <c r="Q4" s="386"/>
      <c r="R4" s="386"/>
      <c r="S4" s="386"/>
      <c r="T4" s="386"/>
      <c r="U4" s="386"/>
      <c r="V4" s="386"/>
      <c r="W4" s="386"/>
      <c r="X4" s="386"/>
      <c r="Y4" s="386"/>
      <c r="Z4" s="386"/>
      <c r="AA4" s="386"/>
      <c r="AB4" s="386"/>
      <c r="AC4" s="386"/>
      <c r="AD4" s="386"/>
      <c r="AE4" s="386"/>
      <c r="AF4" s="386"/>
      <c r="AG4" s="386"/>
      <c r="AH4" s="386"/>
      <c r="AI4" s="386"/>
      <c r="AJ4" s="386"/>
      <c r="AK4" s="386"/>
      <c r="AL4" s="386"/>
      <c r="AM4" s="386"/>
      <c r="AN4" s="386"/>
      <c r="AO4" s="386"/>
      <c r="AP4" s="386"/>
      <c r="AQ4" s="386"/>
      <c r="AR4" s="386"/>
      <c r="AS4" s="386"/>
      <c r="AT4" s="386"/>
      <c r="AU4" s="386"/>
      <c r="AV4" s="386"/>
      <c r="AW4" s="386"/>
      <c r="AX4" s="386"/>
      <c r="AY4" s="386"/>
      <c r="AZ4" s="386"/>
      <c r="BA4" s="386"/>
      <c r="BB4" s="386"/>
      <c r="BC4" s="386"/>
      <c r="BD4" s="386"/>
      <c r="BE4" s="386"/>
      <c r="BF4" s="386"/>
      <c r="BG4" s="386"/>
      <c r="BH4" s="386"/>
      <c r="BI4" s="386"/>
      <c r="BJ4" s="386"/>
      <c r="BK4" s="386"/>
      <c r="BL4" s="386"/>
      <c r="BM4" s="386"/>
      <c r="BN4" s="386"/>
      <c r="BO4" s="386"/>
      <c r="BP4" s="386"/>
      <c r="BQ4" s="387"/>
    </row>
    <row r="5" spans="2:69" ht="37.5" customHeight="1">
      <c r="B5" s="1611" t="s">
        <v>297</v>
      </c>
      <c r="C5" s="1612"/>
      <c r="D5" s="51" t="s">
        <v>298</v>
      </c>
      <c r="E5" s="51" t="s">
        <v>299</v>
      </c>
      <c r="F5" s="1615" t="s">
        <v>809</v>
      </c>
      <c r="G5" s="1616"/>
      <c r="H5" s="1617" t="s">
        <v>301</v>
      </c>
      <c r="I5" s="1618"/>
      <c r="J5" s="1619" t="s">
        <v>302</v>
      </c>
      <c r="K5" s="1620"/>
      <c r="L5" s="52" t="s">
        <v>303</v>
      </c>
      <c r="M5" s="53" t="s">
        <v>304</v>
      </c>
      <c r="N5" s="181" t="s">
        <v>305</v>
      </c>
      <c r="P5" s="388"/>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90"/>
    </row>
    <row r="6" spans="2:69" ht="30" customHeight="1">
      <c r="B6" s="1613"/>
      <c r="C6" s="1614"/>
      <c r="D6" s="1621" t="s">
        <v>306</v>
      </c>
      <c r="E6" s="1622"/>
      <c r="F6" s="1623" t="s">
        <v>307</v>
      </c>
      <c r="G6" s="1624"/>
      <c r="H6" s="1624"/>
      <c r="I6" s="1624"/>
      <c r="J6" s="1624"/>
      <c r="K6" s="1624"/>
      <c r="L6" s="1624"/>
      <c r="M6" s="1625"/>
      <c r="N6" s="182" t="s">
        <v>286</v>
      </c>
      <c r="P6" s="1190" t="s">
        <v>746</v>
      </c>
      <c r="Q6" s="1191"/>
      <c r="R6" s="1191"/>
      <c r="S6" s="1191"/>
      <c r="T6" s="1191"/>
      <c r="U6" s="1191"/>
      <c r="V6" s="1191"/>
      <c r="W6" s="1191"/>
      <c r="X6" s="1191"/>
      <c r="Y6" s="1191"/>
      <c r="Z6" s="1191"/>
      <c r="AA6" s="1191"/>
      <c r="AB6" s="1191"/>
      <c r="AC6" s="1191"/>
      <c r="AD6" s="1191"/>
      <c r="AE6" s="1191"/>
      <c r="AF6" s="1191"/>
      <c r="AG6" s="1191"/>
      <c r="AH6" s="1191"/>
      <c r="AI6" s="1191"/>
      <c r="AJ6" s="1191"/>
      <c r="AK6" s="1191"/>
      <c r="AL6" s="1191"/>
      <c r="AM6" s="1191"/>
      <c r="AN6" s="1191"/>
      <c r="AO6" s="1191"/>
      <c r="AP6" s="1191"/>
      <c r="AQ6" s="1191"/>
      <c r="AR6" s="1191"/>
      <c r="AS6" s="1191"/>
      <c r="AT6" s="1191"/>
      <c r="AU6" s="1191"/>
      <c r="AV6" s="1191"/>
      <c r="AW6" s="1191"/>
      <c r="AX6" s="1191"/>
      <c r="AY6" s="1191"/>
      <c r="AZ6" s="1191"/>
      <c r="BA6" s="1191"/>
      <c r="BB6" s="1191"/>
      <c r="BC6" s="1191"/>
      <c r="BD6" s="1191"/>
      <c r="BE6" s="1191"/>
      <c r="BF6" s="1191"/>
      <c r="BG6" s="1191"/>
      <c r="BH6" s="1191"/>
      <c r="BI6" s="1191"/>
      <c r="BJ6" s="1191"/>
      <c r="BK6" s="1191"/>
      <c r="BL6" s="1191"/>
      <c r="BM6" s="1191"/>
      <c r="BN6" s="1191"/>
      <c r="BO6" s="1191"/>
      <c r="BP6" s="1191"/>
      <c r="BQ6" s="1192"/>
    </row>
    <row r="7" spans="2:69" ht="28.5" customHeight="1">
      <c r="B7" s="917" t="s">
        <v>308</v>
      </c>
      <c r="C7" s="918"/>
      <c r="D7" s="56"/>
      <c r="E7" s="56"/>
      <c r="F7" s="1635"/>
      <c r="G7" s="1636"/>
      <c r="H7" s="1637"/>
      <c r="I7" s="1638"/>
      <c r="J7" s="1637"/>
      <c r="K7" s="1638"/>
      <c r="L7" s="57">
        <v>1.1000000000000001</v>
      </c>
      <c r="M7" s="58">
        <f>N7*L7</f>
        <v>0</v>
      </c>
      <c r="N7" s="183">
        <f>H7*J7</f>
        <v>0</v>
      </c>
      <c r="P7" s="1209"/>
      <c r="Q7" s="1210"/>
      <c r="R7" s="1210"/>
      <c r="S7" s="1210"/>
      <c r="T7" s="1210"/>
      <c r="U7" s="1210"/>
      <c r="V7" s="1210"/>
      <c r="W7" s="1210"/>
      <c r="X7" s="1210"/>
      <c r="Y7" s="1210"/>
      <c r="Z7" s="1210"/>
      <c r="AA7" s="1210"/>
      <c r="AB7" s="1210"/>
      <c r="AC7" s="1210"/>
      <c r="AD7" s="1210"/>
      <c r="AE7" s="1210"/>
      <c r="AF7" s="1210"/>
      <c r="AG7" s="1210"/>
      <c r="AH7" s="1210"/>
      <c r="AI7" s="1210"/>
      <c r="AJ7" s="1210"/>
      <c r="AK7" s="1210"/>
      <c r="AL7" s="1210"/>
      <c r="AM7" s="1210"/>
      <c r="AN7" s="1210"/>
      <c r="AO7" s="1210"/>
      <c r="AP7" s="1210"/>
      <c r="AQ7" s="1210"/>
      <c r="AR7" s="1210"/>
      <c r="AS7" s="1210"/>
      <c r="AT7" s="1210"/>
      <c r="AU7" s="1210"/>
      <c r="AV7" s="1210"/>
      <c r="AW7" s="1210"/>
      <c r="AX7" s="1210"/>
      <c r="AY7" s="1210"/>
      <c r="AZ7" s="1210"/>
      <c r="BA7" s="1210"/>
      <c r="BB7" s="1210"/>
      <c r="BC7" s="1210"/>
      <c r="BD7" s="1210"/>
      <c r="BE7" s="1210"/>
      <c r="BF7" s="1210"/>
      <c r="BG7" s="1210"/>
      <c r="BH7" s="1210"/>
      <c r="BI7" s="1210"/>
      <c r="BJ7" s="1210"/>
      <c r="BK7" s="1210"/>
      <c r="BL7" s="1210"/>
      <c r="BM7" s="1210"/>
      <c r="BN7" s="1210"/>
      <c r="BO7" s="1210"/>
      <c r="BP7" s="1210"/>
      <c r="BQ7" s="1211"/>
    </row>
    <row r="8" spans="2:69" ht="15" customHeight="1">
      <c r="B8" s="1629"/>
      <c r="C8" s="1502"/>
      <c r="D8" s="1639"/>
      <c r="E8" s="1640"/>
      <c r="F8" s="60" t="s">
        <v>309</v>
      </c>
      <c r="G8" s="1643" t="s">
        <v>310</v>
      </c>
      <c r="H8" s="1644"/>
      <c r="I8" s="1643" t="s">
        <v>311</v>
      </c>
      <c r="J8" s="1644"/>
      <c r="K8" s="1643" t="s">
        <v>312</v>
      </c>
      <c r="L8" s="1644"/>
      <c r="M8" s="60" t="s">
        <v>313</v>
      </c>
      <c r="N8" s="184" t="s">
        <v>314</v>
      </c>
      <c r="P8" s="394"/>
      <c r="Q8" s="395"/>
      <c r="R8" s="395"/>
      <c r="S8" s="395"/>
      <c r="T8" s="395"/>
      <c r="U8" s="395"/>
      <c r="V8" s="395"/>
      <c r="W8" s="395"/>
      <c r="X8" s="395"/>
      <c r="Y8" s="395"/>
      <c r="Z8" s="395"/>
      <c r="AA8" s="395"/>
      <c r="AB8" s="395"/>
      <c r="AC8" s="395"/>
      <c r="AD8" s="395"/>
      <c r="AE8" s="395"/>
      <c r="AF8" s="395"/>
      <c r="AG8" s="395"/>
      <c r="AH8" s="395"/>
      <c r="AI8" s="395"/>
      <c r="AJ8" s="395"/>
      <c r="AK8" s="395"/>
      <c r="AL8" s="395"/>
      <c r="AM8" s="395"/>
      <c r="AN8" s="395"/>
      <c r="AO8" s="395"/>
      <c r="AP8" s="395"/>
      <c r="AQ8" s="395"/>
      <c r="AR8" s="395"/>
      <c r="AS8" s="395"/>
      <c r="AT8" s="395"/>
      <c r="AU8" s="395"/>
      <c r="AV8" s="395"/>
      <c r="AW8" s="395"/>
      <c r="AX8" s="395"/>
      <c r="AY8" s="395"/>
      <c r="AZ8" s="395"/>
      <c r="BA8" s="395"/>
      <c r="BB8" s="395"/>
      <c r="BC8" s="395"/>
      <c r="BD8" s="395"/>
      <c r="BE8" s="395"/>
      <c r="BF8" s="395"/>
      <c r="BG8" s="395"/>
      <c r="BH8" s="395"/>
      <c r="BI8" s="395"/>
      <c r="BJ8" s="395"/>
      <c r="BK8" s="395"/>
      <c r="BL8" s="395"/>
      <c r="BM8" s="395"/>
      <c r="BN8" s="395"/>
      <c r="BO8" s="395"/>
      <c r="BP8" s="395"/>
      <c r="BQ8" s="396"/>
    </row>
    <row r="9" spans="2:69" ht="30" customHeight="1">
      <c r="B9" s="1629"/>
      <c r="C9" s="1502"/>
      <c r="D9" s="1641"/>
      <c r="E9" s="1642"/>
      <c r="F9" s="61"/>
      <c r="G9" s="1626"/>
      <c r="H9" s="1626"/>
      <c r="I9" s="1626"/>
      <c r="J9" s="1626"/>
      <c r="K9" s="1626"/>
      <c r="L9" s="1626"/>
      <c r="M9" s="62"/>
      <c r="N9" s="185">
        <f>SUM(F9:M9)</f>
        <v>0</v>
      </c>
      <c r="P9" s="1601" t="s">
        <v>747</v>
      </c>
      <c r="Q9" s="1602"/>
      <c r="R9" s="1602"/>
      <c r="S9" s="1602"/>
      <c r="T9" s="1602"/>
      <c r="U9" s="1602"/>
      <c r="V9" s="1602"/>
      <c r="W9" s="1602"/>
      <c r="X9" s="1602"/>
      <c r="Y9" s="1602"/>
      <c r="Z9" s="1602"/>
      <c r="AA9" s="1602"/>
      <c r="AB9" s="1602"/>
      <c r="AC9" s="1602"/>
      <c r="AD9" s="1602"/>
      <c r="AE9" s="1602"/>
      <c r="AF9" s="1602"/>
      <c r="AG9" s="1602"/>
      <c r="AH9" s="1602"/>
      <c r="AI9" s="1602"/>
      <c r="AJ9" s="1602"/>
      <c r="AK9" s="1602"/>
      <c r="AL9" s="1602"/>
      <c r="AM9" s="1602"/>
      <c r="AN9" s="1602"/>
      <c r="AO9" s="1602"/>
      <c r="AP9" s="1602"/>
      <c r="AQ9" s="1602"/>
      <c r="AR9" s="1602"/>
      <c r="AS9" s="1602"/>
      <c r="AT9" s="1602"/>
      <c r="AU9" s="1602"/>
      <c r="AV9" s="1602"/>
      <c r="AW9" s="1602"/>
      <c r="AX9" s="1602"/>
      <c r="AY9" s="1602"/>
      <c r="AZ9" s="1602"/>
      <c r="BA9" s="1602"/>
      <c r="BB9" s="1602"/>
      <c r="BC9" s="1602"/>
      <c r="BD9" s="1602"/>
      <c r="BE9" s="1602"/>
      <c r="BF9" s="1602"/>
      <c r="BG9" s="1602"/>
      <c r="BH9" s="1602"/>
      <c r="BI9" s="1602"/>
      <c r="BJ9" s="1602"/>
      <c r="BK9" s="1602"/>
      <c r="BL9" s="1602"/>
      <c r="BM9" s="1602"/>
      <c r="BN9" s="1602"/>
      <c r="BO9" s="1602"/>
      <c r="BP9" s="1602"/>
      <c r="BQ9" s="1603"/>
    </row>
    <row r="10" spans="2:69" ht="30" customHeight="1">
      <c r="B10" s="1627" t="s">
        <v>315</v>
      </c>
      <c r="C10" s="1628"/>
      <c r="D10" s="64"/>
      <c r="E10" s="64"/>
      <c r="F10" s="1630"/>
      <c r="G10" s="1630"/>
      <c r="H10" s="1631"/>
      <c r="I10" s="1631"/>
      <c r="J10" s="1631"/>
      <c r="K10" s="1631"/>
      <c r="L10" s="65">
        <v>1.1000000000000001</v>
      </c>
      <c r="M10" s="66">
        <f>N10*L10</f>
        <v>0</v>
      </c>
      <c r="N10" s="186">
        <f>H10*J10</f>
        <v>0</v>
      </c>
      <c r="P10" s="1604"/>
      <c r="Q10" s="1605"/>
      <c r="R10" s="1605"/>
      <c r="S10" s="1605"/>
      <c r="T10" s="1605"/>
      <c r="U10" s="1605"/>
      <c r="V10" s="1605"/>
      <c r="W10" s="1605"/>
      <c r="X10" s="1605"/>
      <c r="Y10" s="1605"/>
      <c r="Z10" s="1605"/>
      <c r="AA10" s="1605"/>
      <c r="AB10" s="1605"/>
      <c r="AC10" s="1605"/>
      <c r="AD10" s="1605"/>
      <c r="AE10" s="1605"/>
      <c r="AF10" s="1605"/>
      <c r="AG10" s="1605"/>
      <c r="AH10" s="1605"/>
      <c r="AI10" s="1605"/>
      <c r="AJ10" s="1605"/>
      <c r="AK10" s="1605"/>
      <c r="AL10" s="1605"/>
      <c r="AM10" s="1605"/>
      <c r="AN10" s="1605"/>
      <c r="AO10" s="1605"/>
      <c r="AP10" s="1605"/>
      <c r="AQ10" s="1605"/>
      <c r="AR10" s="1605"/>
      <c r="AS10" s="1605"/>
      <c r="AT10" s="1605"/>
      <c r="AU10" s="1605"/>
      <c r="AV10" s="1605"/>
      <c r="AW10" s="1605"/>
      <c r="AX10" s="1605"/>
      <c r="AY10" s="1605"/>
      <c r="AZ10" s="1605"/>
      <c r="BA10" s="1605"/>
      <c r="BB10" s="1605"/>
      <c r="BC10" s="1605"/>
      <c r="BD10" s="1605"/>
      <c r="BE10" s="1605"/>
      <c r="BF10" s="1605"/>
      <c r="BG10" s="1605"/>
      <c r="BH10" s="1605"/>
      <c r="BI10" s="1605"/>
      <c r="BJ10" s="1605"/>
      <c r="BK10" s="1605"/>
      <c r="BL10" s="1605"/>
      <c r="BM10" s="1605"/>
      <c r="BN10" s="1605"/>
      <c r="BO10" s="1605"/>
      <c r="BP10" s="1605"/>
      <c r="BQ10" s="1606"/>
    </row>
    <row r="11" spans="2:69" ht="14.25" customHeight="1">
      <c r="B11" s="1629"/>
      <c r="C11" s="596"/>
      <c r="D11" s="1632"/>
      <c r="E11" s="1632"/>
      <c r="F11" s="68" t="s">
        <v>309</v>
      </c>
      <c r="G11" s="1633" t="s">
        <v>310</v>
      </c>
      <c r="H11" s="1633"/>
      <c r="I11" s="1633" t="s">
        <v>311</v>
      </c>
      <c r="J11" s="1633"/>
      <c r="K11" s="1633" t="s">
        <v>312</v>
      </c>
      <c r="L11" s="1633"/>
      <c r="M11" s="69" t="s">
        <v>313</v>
      </c>
      <c r="N11" s="96" t="s">
        <v>314</v>
      </c>
      <c r="P11" s="1607"/>
      <c r="Q11" s="1608"/>
      <c r="R11" s="1608"/>
      <c r="S11" s="1608"/>
      <c r="T11" s="1608"/>
      <c r="U11" s="1608"/>
      <c r="V11" s="1608"/>
      <c r="W11" s="1608"/>
      <c r="X11" s="1608"/>
      <c r="Y11" s="1608"/>
      <c r="Z11" s="1608"/>
      <c r="AA11" s="1608"/>
      <c r="AB11" s="1608"/>
      <c r="AC11" s="1608"/>
      <c r="AD11" s="1608"/>
      <c r="AE11" s="1608"/>
      <c r="AF11" s="1608"/>
      <c r="AG11" s="1608"/>
      <c r="AH11" s="1608"/>
      <c r="AI11" s="1608"/>
      <c r="AJ11" s="1608"/>
      <c r="AK11" s="1608"/>
      <c r="AL11" s="1608"/>
      <c r="AM11" s="1608"/>
      <c r="AN11" s="1608"/>
      <c r="AO11" s="1608"/>
      <c r="AP11" s="1608"/>
      <c r="AQ11" s="1608"/>
      <c r="AR11" s="1608"/>
      <c r="AS11" s="1608"/>
      <c r="AT11" s="1608"/>
      <c r="AU11" s="1608"/>
      <c r="AV11" s="1608"/>
      <c r="AW11" s="1608"/>
      <c r="AX11" s="1608"/>
      <c r="AY11" s="1608"/>
      <c r="AZ11" s="1608"/>
      <c r="BA11" s="1608"/>
      <c r="BB11" s="1608"/>
      <c r="BC11" s="1608"/>
      <c r="BD11" s="1608"/>
      <c r="BE11" s="1608"/>
      <c r="BF11" s="1608"/>
      <c r="BG11" s="1608"/>
      <c r="BH11" s="1608"/>
      <c r="BI11" s="1608"/>
      <c r="BJ11" s="1608"/>
      <c r="BK11" s="1608"/>
      <c r="BL11" s="1608"/>
      <c r="BM11" s="1608"/>
      <c r="BN11" s="1608"/>
      <c r="BO11" s="1608"/>
      <c r="BP11" s="1608"/>
      <c r="BQ11" s="1609"/>
    </row>
    <row r="12" spans="2:69" ht="30" customHeight="1">
      <c r="B12" s="1629"/>
      <c r="C12" s="596"/>
      <c r="D12" s="1632"/>
      <c r="E12" s="1632"/>
      <c r="F12" s="71"/>
      <c r="G12" s="1634"/>
      <c r="H12" s="1634"/>
      <c r="I12" s="1634"/>
      <c r="J12" s="1634"/>
      <c r="K12" s="1634"/>
      <c r="L12" s="1634"/>
      <c r="M12" s="72"/>
      <c r="N12" s="97">
        <f>SUM(F12:M12)</f>
        <v>0</v>
      </c>
      <c r="P12" s="1691" t="s">
        <v>748</v>
      </c>
      <c r="Q12" s="1692"/>
      <c r="R12" s="1692"/>
      <c r="S12" s="1692"/>
      <c r="T12" s="1692"/>
      <c r="U12" s="1692"/>
      <c r="V12" s="1692"/>
      <c r="W12" s="1692"/>
      <c r="X12" s="1692"/>
      <c r="Y12" s="1692"/>
      <c r="Z12" s="1692"/>
      <c r="AA12" s="1692"/>
      <c r="AB12" s="1692"/>
      <c r="AC12" s="1692"/>
      <c r="AD12" s="1692"/>
      <c r="AE12" s="1692"/>
      <c r="AF12" s="1692"/>
      <c r="AG12" s="1692"/>
      <c r="AH12" s="1692"/>
      <c r="AI12" s="1692"/>
      <c r="AJ12" s="1692"/>
      <c r="AK12" s="1692"/>
      <c r="AL12" s="1692"/>
      <c r="AM12" s="1692"/>
      <c r="AN12" s="1692"/>
      <c r="AO12" s="1692"/>
      <c r="AP12" s="1692"/>
      <c r="AQ12" s="1692"/>
      <c r="AR12" s="1692"/>
      <c r="AS12" s="1692"/>
      <c r="AT12" s="1692"/>
      <c r="AU12" s="1692"/>
      <c r="AV12" s="1692"/>
      <c r="AW12" s="1692"/>
      <c r="AX12" s="1692"/>
      <c r="AY12" s="1692"/>
      <c r="AZ12" s="1692"/>
      <c r="BA12" s="1692"/>
      <c r="BB12" s="1692"/>
      <c r="BC12" s="1692"/>
      <c r="BD12" s="1692"/>
      <c r="BE12" s="1692"/>
      <c r="BF12" s="1692"/>
      <c r="BG12" s="1692"/>
      <c r="BH12" s="1692"/>
      <c r="BI12" s="1692"/>
      <c r="BJ12" s="1692"/>
      <c r="BK12" s="1692"/>
      <c r="BL12" s="1692"/>
      <c r="BM12" s="1692"/>
      <c r="BN12" s="1692"/>
      <c r="BO12" s="1692"/>
      <c r="BP12" s="1692"/>
      <c r="BQ12" s="1693"/>
    </row>
    <row r="13" spans="2:69" ht="30" customHeight="1">
      <c r="B13" s="1627" t="s">
        <v>316</v>
      </c>
      <c r="C13" s="1628"/>
      <c r="D13" s="74"/>
      <c r="E13" s="74"/>
      <c r="F13" s="1645"/>
      <c r="G13" s="1645"/>
      <c r="H13" s="1646"/>
      <c r="I13" s="1646"/>
      <c r="J13" s="1646"/>
      <c r="K13" s="1646"/>
      <c r="L13" s="65">
        <v>1.1000000000000001</v>
      </c>
      <c r="M13" s="66">
        <f>N13*L13</f>
        <v>0</v>
      </c>
      <c r="N13" s="95">
        <f>H13*J13</f>
        <v>0</v>
      </c>
      <c r="P13" s="400"/>
      <c r="Q13" s="401"/>
      <c r="R13" s="401"/>
      <c r="S13" s="401"/>
      <c r="T13" s="401"/>
      <c r="U13" s="401"/>
      <c r="V13" s="401"/>
      <c r="W13" s="401"/>
      <c r="X13" s="401"/>
      <c r="Y13" s="401"/>
      <c r="Z13" s="401"/>
      <c r="AA13" s="401"/>
      <c r="AB13" s="401"/>
      <c r="AC13" s="401"/>
      <c r="AD13" s="401"/>
      <c r="AE13" s="401"/>
      <c r="AF13" s="401"/>
      <c r="AG13" s="401"/>
      <c r="AH13" s="401"/>
      <c r="AI13" s="401"/>
      <c r="AJ13" s="401"/>
      <c r="AK13" s="401"/>
      <c r="AL13" s="401"/>
      <c r="AM13" s="401"/>
      <c r="AN13" s="401"/>
      <c r="AO13" s="401"/>
      <c r="AP13" s="401"/>
      <c r="AQ13" s="401"/>
      <c r="AR13" s="401"/>
      <c r="AS13" s="401"/>
      <c r="AT13" s="401"/>
      <c r="AU13" s="401"/>
      <c r="AV13" s="401"/>
      <c r="AW13" s="401"/>
      <c r="AX13" s="401"/>
      <c r="AY13" s="401"/>
      <c r="AZ13" s="401"/>
      <c r="BA13" s="401"/>
      <c r="BB13" s="401"/>
      <c r="BC13" s="401"/>
      <c r="BD13" s="401"/>
      <c r="BE13" s="401"/>
      <c r="BF13" s="401"/>
      <c r="BG13" s="401"/>
      <c r="BH13" s="401"/>
      <c r="BI13" s="401"/>
      <c r="BJ13" s="401"/>
      <c r="BK13" s="401"/>
      <c r="BL13" s="401"/>
      <c r="BM13" s="401"/>
      <c r="BN13" s="401"/>
      <c r="BO13" s="401"/>
      <c r="BP13" s="401"/>
      <c r="BQ13" s="402"/>
    </row>
    <row r="14" spans="2:69" ht="15" customHeight="1">
      <c r="B14" s="1629"/>
      <c r="C14" s="596"/>
      <c r="D14" s="1647"/>
      <c r="E14" s="1647"/>
      <c r="F14" s="68" t="s">
        <v>309</v>
      </c>
      <c r="G14" s="1633" t="s">
        <v>310</v>
      </c>
      <c r="H14" s="1633"/>
      <c r="I14" s="1633" t="s">
        <v>311</v>
      </c>
      <c r="J14" s="1633"/>
      <c r="K14" s="1633" t="s">
        <v>312</v>
      </c>
      <c r="L14" s="1633"/>
      <c r="M14" s="69" t="s">
        <v>313</v>
      </c>
      <c r="N14" s="96" t="s">
        <v>314</v>
      </c>
      <c r="P14" s="400"/>
      <c r="Q14" s="401"/>
      <c r="R14" s="401"/>
      <c r="S14" s="401"/>
      <c r="T14" s="401"/>
      <c r="U14" s="401"/>
      <c r="V14" s="401"/>
      <c r="W14" s="401"/>
      <c r="X14" s="401"/>
      <c r="Y14" s="401"/>
      <c r="Z14" s="401"/>
      <c r="AA14" s="401"/>
      <c r="AB14" s="401"/>
      <c r="AC14" s="401"/>
      <c r="AD14" s="401"/>
      <c r="AE14" s="401"/>
      <c r="AF14" s="401"/>
      <c r="AG14" s="401"/>
      <c r="AH14" s="401"/>
      <c r="AI14" s="401"/>
      <c r="AJ14" s="401"/>
      <c r="AK14" s="401"/>
      <c r="AL14" s="401"/>
      <c r="AM14" s="401"/>
      <c r="AN14" s="401"/>
      <c r="AO14" s="401"/>
      <c r="AP14" s="401"/>
      <c r="AQ14" s="401"/>
      <c r="AR14" s="401"/>
      <c r="AS14" s="401"/>
      <c r="AT14" s="401"/>
      <c r="AU14" s="401"/>
      <c r="AV14" s="401"/>
      <c r="AW14" s="401"/>
      <c r="AX14" s="401"/>
      <c r="AY14" s="401"/>
      <c r="AZ14" s="401"/>
      <c r="BA14" s="401"/>
      <c r="BB14" s="401"/>
      <c r="BC14" s="401"/>
      <c r="BD14" s="401"/>
      <c r="BE14" s="401"/>
      <c r="BF14" s="401"/>
      <c r="BG14" s="401"/>
      <c r="BH14" s="401"/>
      <c r="BI14" s="401"/>
      <c r="BJ14" s="401"/>
      <c r="BK14" s="401"/>
      <c r="BL14" s="401"/>
      <c r="BM14" s="401"/>
      <c r="BN14" s="401"/>
      <c r="BO14" s="401"/>
      <c r="BP14" s="401"/>
      <c r="BQ14" s="402"/>
    </row>
    <row r="15" spans="2:69" ht="30" customHeight="1">
      <c r="B15" s="1629"/>
      <c r="C15" s="596"/>
      <c r="D15" s="1647"/>
      <c r="E15" s="1647"/>
      <c r="F15" s="76"/>
      <c r="G15" s="1648"/>
      <c r="H15" s="1648"/>
      <c r="I15" s="1648"/>
      <c r="J15" s="1648"/>
      <c r="K15" s="1648"/>
      <c r="L15" s="1648"/>
      <c r="M15" s="77"/>
      <c r="N15" s="97">
        <f>SUM(F15:M15)</f>
        <v>0</v>
      </c>
      <c r="P15" s="403"/>
      <c r="Q15" s="404"/>
      <c r="R15" s="404"/>
      <c r="S15" s="404"/>
      <c r="T15" s="404"/>
      <c r="U15" s="404"/>
      <c r="V15" s="404"/>
      <c r="W15" s="404"/>
      <c r="X15" s="404"/>
      <c r="Y15" s="404"/>
      <c r="Z15" s="404"/>
      <c r="AA15" s="404"/>
      <c r="AB15" s="404"/>
      <c r="AC15" s="404"/>
      <c r="AD15" s="404"/>
      <c r="AE15" s="404"/>
      <c r="AF15" s="404"/>
      <c r="AG15" s="404"/>
      <c r="AH15" s="404"/>
      <c r="AI15" s="404"/>
      <c r="AJ15" s="404"/>
      <c r="AK15" s="404"/>
      <c r="AL15" s="404"/>
      <c r="AM15" s="404"/>
      <c r="AN15" s="404"/>
      <c r="AO15" s="404"/>
      <c r="AP15" s="404"/>
      <c r="AQ15" s="404"/>
      <c r="AR15" s="404"/>
      <c r="AS15" s="404"/>
      <c r="AT15" s="404"/>
      <c r="AU15" s="404"/>
      <c r="AV15" s="404"/>
      <c r="AW15" s="404"/>
      <c r="AX15" s="404"/>
      <c r="AY15" s="404"/>
      <c r="AZ15" s="404"/>
      <c r="BA15" s="404"/>
      <c r="BB15" s="404"/>
      <c r="BC15" s="404"/>
      <c r="BD15" s="404"/>
      <c r="BE15" s="404"/>
      <c r="BF15" s="404"/>
      <c r="BG15" s="404"/>
      <c r="BH15" s="404"/>
      <c r="BI15" s="404"/>
      <c r="BJ15" s="404"/>
      <c r="BK15" s="404"/>
      <c r="BL15" s="404"/>
      <c r="BM15" s="404"/>
      <c r="BN15" s="404"/>
      <c r="BO15" s="404"/>
      <c r="BP15" s="404"/>
      <c r="BQ15" s="405"/>
    </row>
    <row r="16" spans="2:69" ht="30" customHeight="1">
      <c r="B16" s="1627" t="s">
        <v>317</v>
      </c>
      <c r="C16" s="1628"/>
      <c r="D16" s="74"/>
      <c r="E16" s="74"/>
      <c r="F16" s="1645"/>
      <c r="G16" s="1645"/>
      <c r="H16" s="1646"/>
      <c r="I16" s="1646"/>
      <c r="J16" s="1646"/>
      <c r="K16" s="1646"/>
      <c r="L16" s="65">
        <v>1.1000000000000001</v>
      </c>
      <c r="M16" s="66">
        <f>N16*L16</f>
        <v>0</v>
      </c>
      <c r="N16" s="95">
        <f>H16*J16</f>
        <v>0</v>
      </c>
    </row>
    <row r="17" spans="2:69" ht="15" customHeight="1">
      <c r="B17" s="1629"/>
      <c r="C17" s="596"/>
      <c r="D17" s="1647"/>
      <c r="E17" s="1647"/>
      <c r="F17" s="68" t="s">
        <v>309</v>
      </c>
      <c r="G17" s="1633" t="s">
        <v>310</v>
      </c>
      <c r="H17" s="1633"/>
      <c r="I17" s="1633" t="s">
        <v>311</v>
      </c>
      <c r="J17" s="1633"/>
      <c r="K17" s="1633" t="s">
        <v>312</v>
      </c>
      <c r="L17" s="1633"/>
      <c r="M17" s="69" t="s">
        <v>313</v>
      </c>
      <c r="N17" s="96" t="s">
        <v>314</v>
      </c>
    </row>
    <row r="18" spans="2:69" ht="30" customHeight="1">
      <c r="B18" s="1629"/>
      <c r="C18" s="596"/>
      <c r="D18" s="1647"/>
      <c r="E18" s="1647"/>
      <c r="F18" s="76"/>
      <c r="G18" s="1648"/>
      <c r="H18" s="1648"/>
      <c r="I18" s="1648"/>
      <c r="J18" s="1648"/>
      <c r="K18" s="1648"/>
      <c r="L18" s="1648"/>
      <c r="M18" s="77"/>
      <c r="N18" s="97">
        <f>SUM(F18:M18)</f>
        <v>0</v>
      </c>
    </row>
    <row r="19" spans="2:69" ht="30" customHeight="1">
      <c r="B19" s="1627" t="s">
        <v>318</v>
      </c>
      <c r="C19" s="1628"/>
      <c r="D19" s="74"/>
      <c r="E19" s="74"/>
      <c r="F19" s="1645"/>
      <c r="G19" s="1645"/>
      <c r="H19" s="1646"/>
      <c r="I19" s="1646"/>
      <c r="J19" s="1646"/>
      <c r="K19" s="1646"/>
      <c r="L19" s="65">
        <v>1.1000000000000001</v>
      </c>
      <c r="M19" s="66">
        <f>N19*L19</f>
        <v>0</v>
      </c>
      <c r="N19" s="95">
        <f>H19*J19</f>
        <v>0</v>
      </c>
    </row>
    <row r="20" spans="2:69" ht="15" customHeight="1">
      <c r="B20" s="1629"/>
      <c r="C20" s="596"/>
      <c r="D20" s="1647"/>
      <c r="E20" s="1647"/>
      <c r="F20" s="68" t="s">
        <v>309</v>
      </c>
      <c r="G20" s="1633" t="s">
        <v>310</v>
      </c>
      <c r="H20" s="1633"/>
      <c r="I20" s="1633" t="s">
        <v>311</v>
      </c>
      <c r="J20" s="1633"/>
      <c r="K20" s="1633" t="s">
        <v>312</v>
      </c>
      <c r="L20" s="1633"/>
      <c r="M20" s="69" t="s">
        <v>313</v>
      </c>
      <c r="N20" s="96" t="s">
        <v>314</v>
      </c>
    </row>
    <row r="21" spans="2:69" ht="30" customHeight="1">
      <c r="B21" s="1629"/>
      <c r="C21" s="596"/>
      <c r="D21" s="1647"/>
      <c r="E21" s="1647"/>
      <c r="F21" s="78"/>
      <c r="G21" s="1650"/>
      <c r="H21" s="1650"/>
      <c r="I21" s="1650"/>
      <c r="J21" s="1650"/>
      <c r="K21" s="1650"/>
      <c r="L21" s="1650"/>
      <c r="M21" s="177"/>
      <c r="N21" s="97">
        <f>SUM(F21:M21)</f>
        <v>0</v>
      </c>
    </row>
    <row r="22" spans="2:69" ht="30" customHeight="1">
      <c r="B22" s="1627" t="s">
        <v>319</v>
      </c>
      <c r="C22" s="1628"/>
      <c r="D22" s="74"/>
      <c r="E22" s="74"/>
      <c r="F22" s="1645"/>
      <c r="G22" s="1645"/>
      <c r="H22" s="1649"/>
      <c r="I22" s="1649"/>
      <c r="J22" s="1649"/>
      <c r="K22" s="1649"/>
      <c r="L22" s="65">
        <v>1.1000000000000001</v>
      </c>
      <c r="M22" s="79">
        <f>N22*L22</f>
        <v>0</v>
      </c>
      <c r="N22" s="95">
        <f>H22*J22</f>
        <v>0</v>
      </c>
    </row>
    <row r="23" spans="2:69" ht="15" customHeight="1">
      <c r="B23" s="1629"/>
      <c r="C23" s="596"/>
      <c r="D23" s="1647"/>
      <c r="E23" s="1647"/>
      <c r="F23" s="68" t="s">
        <v>309</v>
      </c>
      <c r="G23" s="1633" t="s">
        <v>310</v>
      </c>
      <c r="H23" s="1633"/>
      <c r="I23" s="1633" t="s">
        <v>311</v>
      </c>
      <c r="J23" s="1633"/>
      <c r="K23" s="1633" t="s">
        <v>312</v>
      </c>
      <c r="L23" s="1633"/>
      <c r="M23" s="69" t="s">
        <v>313</v>
      </c>
      <c r="N23" s="96" t="s">
        <v>314</v>
      </c>
    </row>
    <row r="24" spans="2:69" ht="30" customHeight="1">
      <c r="B24" s="1629"/>
      <c r="C24" s="596"/>
      <c r="D24" s="1647"/>
      <c r="E24" s="1647"/>
      <c r="F24" s="78"/>
      <c r="G24" s="1650"/>
      <c r="H24" s="1650"/>
      <c r="I24" s="1650"/>
      <c r="J24" s="1650"/>
      <c r="K24" s="1650"/>
      <c r="L24" s="1650"/>
      <c r="M24" s="177"/>
      <c r="N24" s="97">
        <f>SUM(F24:M24)</f>
        <v>0</v>
      </c>
    </row>
    <row r="25" spans="2:69" ht="30" customHeight="1">
      <c r="B25" s="1627" t="s">
        <v>320</v>
      </c>
      <c r="C25" s="1628"/>
      <c r="D25" s="74"/>
      <c r="E25" s="74"/>
      <c r="F25" s="1645"/>
      <c r="G25" s="1645"/>
      <c r="H25" s="1649"/>
      <c r="I25" s="1649"/>
      <c r="J25" s="1649"/>
      <c r="K25" s="1649"/>
      <c r="L25" s="65">
        <v>1.1000000000000001</v>
      </c>
      <c r="M25" s="79">
        <f>N25*L25</f>
        <v>0</v>
      </c>
      <c r="N25" s="95">
        <f>H25*J25</f>
        <v>0</v>
      </c>
    </row>
    <row r="26" spans="2:69" ht="15" customHeight="1">
      <c r="B26" s="1629"/>
      <c r="C26" s="596"/>
      <c r="D26" s="1647"/>
      <c r="E26" s="1647"/>
      <c r="F26" s="68" t="s">
        <v>309</v>
      </c>
      <c r="G26" s="1633" t="s">
        <v>310</v>
      </c>
      <c r="H26" s="1633"/>
      <c r="I26" s="1633" t="s">
        <v>311</v>
      </c>
      <c r="J26" s="1633"/>
      <c r="K26" s="1633" t="s">
        <v>312</v>
      </c>
      <c r="L26" s="1633"/>
      <c r="M26" s="69" t="s">
        <v>313</v>
      </c>
      <c r="N26" s="96" t="s">
        <v>314</v>
      </c>
    </row>
    <row r="27" spans="2:69" ht="30" customHeight="1">
      <c r="B27" s="1655"/>
      <c r="C27" s="1656"/>
      <c r="D27" s="1657"/>
      <c r="E27" s="1657"/>
      <c r="F27" s="78"/>
      <c r="G27" s="1650"/>
      <c r="H27" s="1650"/>
      <c r="I27" s="1650"/>
      <c r="J27" s="1650"/>
      <c r="K27" s="1650"/>
      <c r="L27" s="1650"/>
      <c r="M27" s="177"/>
      <c r="N27" s="97">
        <f>SUM(F27:M27)</f>
        <v>0</v>
      </c>
    </row>
    <row r="28" spans="2:69" ht="30" customHeight="1">
      <c r="B28" s="1651" t="s">
        <v>321</v>
      </c>
      <c r="C28" s="752"/>
      <c r="D28" s="80"/>
      <c r="E28" s="80"/>
      <c r="F28" s="1645"/>
      <c r="G28" s="1645"/>
      <c r="H28" s="1649"/>
      <c r="I28" s="1649"/>
      <c r="J28" s="1649"/>
      <c r="K28" s="1649"/>
      <c r="L28" s="81">
        <v>1.1000000000000001</v>
      </c>
      <c r="M28" s="79">
        <f>N28*L28</f>
        <v>0</v>
      </c>
      <c r="N28" s="95">
        <f>H28*J28</f>
        <v>0</v>
      </c>
    </row>
    <row r="29" spans="2:69" ht="15" customHeight="1">
      <c r="B29" s="1629"/>
      <c r="C29" s="596"/>
      <c r="D29" s="1647"/>
      <c r="E29" s="1647"/>
      <c r="F29" s="68" t="s">
        <v>309</v>
      </c>
      <c r="G29" s="1633" t="s">
        <v>310</v>
      </c>
      <c r="H29" s="1633"/>
      <c r="I29" s="1633" t="s">
        <v>311</v>
      </c>
      <c r="J29" s="1633"/>
      <c r="K29" s="1633" t="s">
        <v>312</v>
      </c>
      <c r="L29" s="1633"/>
      <c r="M29" s="69" t="s">
        <v>313</v>
      </c>
      <c r="N29" s="96" t="s">
        <v>314</v>
      </c>
    </row>
    <row r="30" spans="2:69" ht="30" customHeight="1" thickBot="1">
      <c r="B30" s="1652"/>
      <c r="C30" s="998"/>
      <c r="D30" s="1653"/>
      <c r="E30" s="1653"/>
      <c r="F30" s="82"/>
      <c r="G30" s="1654"/>
      <c r="H30" s="1654"/>
      <c r="I30" s="1654"/>
      <c r="J30" s="1654"/>
      <c r="K30" s="1654"/>
      <c r="L30" s="1654"/>
      <c r="M30" s="178"/>
      <c r="N30" s="187">
        <f>SUM(F30:M30)</f>
        <v>0</v>
      </c>
    </row>
    <row r="31" spans="2:69" ht="22.5" customHeight="1" thickTop="1">
      <c r="B31" s="1667" t="s">
        <v>279</v>
      </c>
      <c r="C31" s="1668"/>
      <c r="D31" s="1673"/>
      <c r="E31" s="1674"/>
      <c r="F31" s="1679" t="s">
        <v>322</v>
      </c>
      <c r="G31" s="1680"/>
      <c r="H31" s="1680"/>
      <c r="I31" s="1680"/>
      <c r="J31" s="1681"/>
      <c r="K31" s="1682" t="s">
        <v>323</v>
      </c>
      <c r="L31" s="1683"/>
      <c r="M31" s="1683"/>
      <c r="N31" s="1684"/>
      <c r="P31" s="397" t="s">
        <v>749</v>
      </c>
      <c r="Q31" s="398"/>
      <c r="R31" s="398"/>
      <c r="S31" s="398"/>
      <c r="T31" s="398"/>
      <c r="U31" s="398"/>
      <c r="V31" s="398"/>
      <c r="W31" s="398"/>
      <c r="X31" s="398"/>
      <c r="Y31" s="398"/>
      <c r="Z31" s="398"/>
      <c r="AA31" s="398"/>
      <c r="AB31" s="398"/>
      <c r="AC31" s="398"/>
      <c r="AD31" s="398"/>
      <c r="AE31" s="398"/>
      <c r="AF31" s="398"/>
      <c r="AG31" s="398"/>
      <c r="AH31" s="398"/>
      <c r="AI31" s="398"/>
      <c r="AJ31" s="398"/>
      <c r="AK31" s="398"/>
      <c r="AL31" s="398"/>
      <c r="AM31" s="398"/>
      <c r="AN31" s="398"/>
      <c r="AO31" s="398"/>
      <c r="AP31" s="398"/>
      <c r="AQ31" s="398"/>
      <c r="AR31" s="398"/>
      <c r="AS31" s="398"/>
      <c r="AT31" s="398"/>
      <c r="AU31" s="398"/>
      <c r="AV31" s="398"/>
      <c r="AW31" s="398"/>
      <c r="AX31" s="398"/>
      <c r="AY31" s="398"/>
      <c r="AZ31" s="398"/>
      <c r="BA31" s="398"/>
      <c r="BB31" s="398"/>
      <c r="BC31" s="398"/>
      <c r="BD31" s="398"/>
      <c r="BE31" s="398"/>
      <c r="BF31" s="398"/>
      <c r="BG31" s="398"/>
      <c r="BH31" s="398"/>
      <c r="BI31" s="398"/>
      <c r="BJ31" s="398"/>
      <c r="BK31" s="398"/>
      <c r="BL31" s="398"/>
      <c r="BM31" s="398"/>
      <c r="BN31" s="398"/>
      <c r="BO31" s="398"/>
      <c r="BP31" s="398"/>
      <c r="BQ31" s="399"/>
    </row>
    <row r="32" spans="2:69" ht="30" customHeight="1">
      <c r="B32" s="1669"/>
      <c r="C32" s="1670"/>
      <c r="D32" s="1675"/>
      <c r="E32" s="1676"/>
      <c r="F32" s="1685">
        <f>M7+M10+M13+M16+M19+M22+M25+M28+M41+M44+M47+M50+M53+M56+M59+M62+M65</f>
        <v>0</v>
      </c>
      <c r="G32" s="1686"/>
      <c r="H32" s="1686"/>
      <c r="I32" s="1686"/>
      <c r="J32" s="1687"/>
      <c r="K32" s="1685">
        <f>N7+N10+N13+N16+N19+N22+N25+N28+N41+N44+N47+N50+N53+N56+N59+N62+N65</f>
        <v>0</v>
      </c>
      <c r="L32" s="1686"/>
      <c r="M32" s="1686"/>
      <c r="N32" s="1688"/>
      <c r="P32" s="400"/>
      <c r="Q32" s="401"/>
      <c r="R32" s="401"/>
      <c r="S32" s="401"/>
      <c r="T32" s="401"/>
      <c r="U32" s="401"/>
      <c r="V32" s="401"/>
      <c r="W32" s="401"/>
      <c r="X32" s="401"/>
      <c r="Y32" s="401"/>
      <c r="Z32" s="401"/>
      <c r="AA32" s="401"/>
      <c r="AB32" s="401"/>
      <c r="AC32" s="401"/>
      <c r="AD32" s="401"/>
      <c r="AE32" s="401"/>
      <c r="AF32" s="401"/>
      <c r="AG32" s="401"/>
      <c r="AH32" s="401"/>
      <c r="AI32" s="401"/>
      <c r="AJ32" s="401"/>
      <c r="AK32" s="401"/>
      <c r="AL32" s="401"/>
      <c r="AM32" s="401"/>
      <c r="AN32" s="401"/>
      <c r="AO32" s="401"/>
      <c r="AP32" s="401"/>
      <c r="AQ32" s="401"/>
      <c r="AR32" s="401"/>
      <c r="AS32" s="401"/>
      <c r="AT32" s="401"/>
      <c r="AU32" s="401"/>
      <c r="AV32" s="401"/>
      <c r="AW32" s="401"/>
      <c r="AX32" s="401"/>
      <c r="AY32" s="401"/>
      <c r="AZ32" s="401"/>
      <c r="BA32" s="401"/>
      <c r="BB32" s="401"/>
      <c r="BC32" s="401"/>
      <c r="BD32" s="401"/>
      <c r="BE32" s="401"/>
      <c r="BF32" s="401"/>
      <c r="BG32" s="401"/>
      <c r="BH32" s="401"/>
      <c r="BI32" s="401"/>
      <c r="BJ32" s="401"/>
      <c r="BK32" s="401"/>
      <c r="BL32" s="401"/>
      <c r="BM32" s="401"/>
      <c r="BN32" s="401"/>
      <c r="BO32" s="401"/>
      <c r="BP32" s="401"/>
      <c r="BQ32" s="402"/>
    </row>
    <row r="33" spans="2:69" ht="15" customHeight="1">
      <c r="B33" s="1669"/>
      <c r="C33" s="1670"/>
      <c r="D33" s="1675"/>
      <c r="E33" s="1676"/>
      <c r="F33" s="84" t="s">
        <v>324</v>
      </c>
      <c r="G33" s="1664" t="s">
        <v>325</v>
      </c>
      <c r="H33" s="1665"/>
      <c r="I33" s="1664" t="s">
        <v>326</v>
      </c>
      <c r="J33" s="1665"/>
      <c r="K33" s="1664" t="s">
        <v>327</v>
      </c>
      <c r="L33" s="1665"/>
      <c r="M33" s="84" t="s">
        <v>328</v>
      </c>
      <c r="N33" s="188" t="s">
        <v>314</v>
      </c>
      <c r="P33" s="400"/>
      <c r="Q33" s="401"/>
      <c r="R33" s="401"/>
      <c r="S33" s="401"/>
      <c r="T33" s="401"/>
      <c r="U33" s="401"/>
      <c r="V33" s="401"/>
      <c r="W33" s="401"/>
      <c r="X33" s="401"/>
      <c r="Y33" s="401"/>
      <c r="Z33" s="401"/>
      <c r="AA33" s="401"/>
      <c r="AB33" s="401"/>
      <c r="AC33" s="401"/>
      <c r="AD33" s="401"/>
      <c r="AE33" s="401"/>
      <c r="AF33" s="401"/>
      <c r="AG33" s="401"/>
      <c r="AH33" s="401"/>
      <c r="AI33" s="401"/>
      <c r="AJ33" s="401"/>
      <c r="AK33" s="401"/>
      <c r="AL33" s="401"/>
      <c r="AM33" s="401"/>
      <c r="AN33" s="401"/>
      <c r="AO33" s="401"/>
      <c r="AP33" s="401"/>
      <c r="AQ33" s="401"/>
      <c r="AR33" s="401"/>
      <c r="AS33" s="401"/>
      <c r="AT33" s="401"/>
      <c r="AU33" s="401"/>
      <c r="AV33" s="401"/>
      <c r="AW33" s="401"/>
      <c r="AX33" s="401"/>
      <c r="AY33" s="401"/>
      <c r="AZ33" s="401"/>
      <c r="BA33" s="401"/>
      <c r="BB33" s="401"/>
      <c r="BC33" s="401"/>
      <c r="BD33" s="401"/>
      <c r="BE33" s="401"/>
      <c r="BF33" s="401"/>
      <c r="BG33" s="401"/>
      <c r="BH33" s="401"/>
      <c r="BI33" s="401"/>
      <c r="BJ33" s="401"/>
      <c r="BK33" s="401"/>
      <c r="BL33" s="401"/>
      <c r="BM33" s="401"/>
      <c r="BN33" s="401"/>
      <c r="BO33" s="401"/>
      <c r="BP33" s="401"/>
      <c r="BQ33" s="402"/>
    </row>
    <row r="34" spans="2:69" ht="30" customHeight="1">
      <c r="B34" s="1671"/>
      <c r="C34" s="1672"/>
      <c r="D34" s="1677"/>
      <c r="E34" s="1678"/>
      <c r="F34" s="85">
        <f>F9+F12+F15+F18+F21+F24+F27+F30+F43+F46+F49+F52+F55+F58+F61+F64+F67</f>
        <v>0</v>
      </c>
      <c r="G34" s="1666">
        <f>G9+G12+G15+G18+G21+G24+G27+G30+G43+G46+G49+G52+G55+G58+G61+G64+G67</f>
        <v>0</v>
      </c>
      <c r="H34" s="1666"/>
      <c r="I34" s="1666">
        <f>I9+I12+I15+I18+I21+I24+I27+I30+I43+I46+I49+I52+I55+I58+I61+I64+I67</f>
        <v>0</v>
      </c>
      <c r="J34" s="1666"/>
      <c r="K34" s="1666">
        <f>K9+K12+K15+K18+K21+K24+K27+K30+K43+K46+K49+K52+K55+K58+K61+K64+K67</f>
        <v>0</v>
      </c>
      <c r="L34" s="1666"/>
      <c r="M34" s="86">
        <f>M9+M12+M15+M18+M21+M24+M27+M30+M43+M46+M49+M52+M55+M58+M61+M64+M67</f>
        <v>0</v>
      </c>
      <c r="N34" s="189">
        <f>SUM(F34:M34)</f>
        <v>0</v>
      </c>
      <c r="P34" s="403"/>
      <c r="Q34" s="404"/>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404"/>
      <c r="AP34" s="404"/>
      <c r="AQ34" s="404"/>
      <c r="AR34" s="404"/>
      <c r="AS34" s="404"/>
      <c r="AT34" s="404"/>
      <c r="AU34" s="404"/>
      <c r="AV34" s="404"/>
      <c r="AW34" s="404"/>
      <c r="AX34" s="404"/>
      <c r="AY34" s="404"/>
      <c r="AZ34" s="404"/>
      <c r="BA34" s="404"/>
      <c r="BB34" s="404"/>
      <c r="BC34" s="404"/>
      <c r="BD34" s="404"/>
      <c r="BE34" s="404"/>
      <c r="BF34" s="404"/>
      <c r="BG34" s="404"/>
      <c r="BH34" s="404"/>
      <c r="BI34" s="404"/>
      <c r="BJ34" s="404"/>
      <c r="BK34" s="404"/>
      <c r="BL34" s="404"/>
      <c r="BM34" s="404"/>
      <c r="BN34" s="404"/>
      <c r="BO34" s="404"/>
      <c r="BP34" s="404"/>
      <c r="BQ34" s="405"/>
    </row>
    <row r="35" spans="2:69" ht="16.5" customHeight="1">
      <c r="B35" s="190"/>
      <c r="C35" s="190"/>
      <c r="D35" s="190"/>
      <c r="E35" s="190"/>
      <c r="F35" s="190"/>
      <c r="G35" s="190"/>
      <c r="H35" s="190"/>
      <c r="I35" s="190"/>
      <c r="J35" s="190"/>
      <c r="K35" s="190"/>
      <c r="L35" s="190"/>
      <c r="M35" s="190"/>
      <c r="N35" s="191" t="s">
        <v>308</v>
      </c>
    </row>
    <row r="36" spans="2:69" ht="15" customHeight="1">
      <c r="B36" s="23"/>
      <c r="C36" s="1492" t="s">
        <v>697</v>
      </c>
      <c r="D36" s="1492"/>
      <c r="E36" s="23"/>
      <c r="F36" s="23"/>
      <c r="G36" s="23"/>
      <c r="H36" s="23"/>
      <c r="I36" s="23"/>
      <c r="J36" s="23"/>
      <c r="K36" s="23"/>
      <c r="L36" s="23"/>
      <c r="M36" s="23"/>
      <c r="N36" s="23"/>
    </row>
    <row r="37" spans="2:69" ht="7.5" customHeight="1">
      <c r="B37" s="23"/>
      <c r="C37" s="23"/>
      <c r="D37" s="23"/>
      <c r="E37" s="23"/>
      <c r="F37" s="23"/>
      <c r="G37" s="23"/>
      <c r="H37" s="23"/>
      <c r="I37" s="23"/>
      <c r="J37" s="23"/>
      <c r="K37" s="23"/>
      <c r="L37" s="23"/>
      <c r="M37" s="23"/>
      <c r="N37" s="23"/>
    </row>
    <row r="38" spans="2:69" ht="15" customHeight="1">
      <c r="B38" s="334" t="s">
        <v>295</v>
      </c>
      <c r="C38" s="334"/>
      <c r="D38" s="334"/>
      <c r="E38" s="334"/>
      <c r="F38" s="23"/>
      <c r="G38" s="23"/>
      <c r="H38" s="23"/>
      <c r="I38" s="23"/>
      <c r="J38" s="23"/>
      <c r="K38" s="23"/>
      <c r="L38" s="23"/>
      <c r="M38" s="1610" t="s">
        <v>296</v>
      </c>
      <c r="N38" s="1610"/>
    </row>
    <row r="39" spans="2:69" ht="37.5" customHeight="1">
      <c r="B39" s="1611" t="s">
        <v>297</v>
      </c>
      <c r="C39" s="1612"/>
      <c r="D39" s="88" t="s">
        <v>298</v>
      </c>
      <c r="E39" s="88" t="s">
        <v>299</v>
      </c>
      <c r="F39" s="1659" t="s">
        <v>300</v>
      </c>
      <c r="G39" s="1659"/>
      <c r="H39" s="1660" t="s">
        <v>301</v>
      </c>
      <c r="I39" s="1660"/>
      <c r="J39" s="1661" t="s">
        <v>302</v>
      </c>
      <c r="K39" s="1661"/>
      <c r="L39" s="89" t="s">
        <v>303</v>
      </c>
      <c r="M39" s="90" t="s">
        <v>304</v>
      </c>
      <c r="N39" s="91" t="s">
        <v>305</v>
      </c>
    </row>
    <row r="40" spans="2:69" ht="30" customHeight="1">
      <c r="B40" s="1613"/>
      <c r="C40" s="1658"/>
      <c r="D40" s="1662" t="s">
        <v>306</v>
      </c>
      <c r="E40" s="1662"/>
      <c r="F40" s="1663" t="s">
        <v>307</v>
      </c>
      <c r="G40" s="1659"/>
      <c r="H40" s="1659"/>
      <c r="I40" s="1659"/>
      <c r="J40" s="1659"/>
      <c r="K40" s="1659"/>
      <c r="L40" s="1659"/>
      <c r="M40" s="1659"/>
      <c r="N40" s="180" t="s">
        <v>286</v>
      </c>
    </row>
    <row r="41" spans="2:69" ht="30" customHeight="1">
      <c r="B41" s="917" t="s">
        <v>329</v>
      </c>
      <c r="C41" s="918"/>
      <c r="D41" s="92"/>
      <c r="E41" s="92"/>
      <c r="F41" s="1689"/>
      <c r="G41" s="1689"/>
      <c r="H41" s="1690"/>
      <c r="I41" s="1690"/>
      <c r="J41" s="1690"/>
      <c r="K41" s="1690"/>
      <c r="L41" s="93">
        <v>1.1000000000000001</v>
      </c>
      <c r="M41" s="94">
        <f>N41*L41</f>
        <v>0</v>
      </c>
      <c r="N41" s="95">
        <f>H41*J41</f>
        <v>0</v>
      </c>
    </row>
    <row r="42" spans="2:69" ht="14.25" customHeight="1">
      <c r="B42" s="1629"/>
      <c r="C42" s="596"/>
      <c r="D42" s="1647"/>
      <c r="E42" s="1647"/>
      <c r="F42" s="68" t="s">
        <v>309</v>
      </c>
      <c r="G42" s="1633" t="s">
        <v>310</v>
      </c>
      <c r="H42" s="1633"/>
      <c r="I42" s="1633" t="s">
        <v>311</v>
      </c>
      <c r="J42" s="1633"/>
      <c r="K42" s="1633" t="s">
        <v>312</v>
      </c>
      <c r="L42" s="1633"/>
      <c r="M42" s="69" t="s">
        <v>313</v>
      </c>
      <c r="N42" s="96" t="s">
        <v>314</v>
      </c>
    </row>
    <row r="43" spans="2:69" ht="30" customHeight="1">
      <c r="B43" s="1629"/>
      <c r="C43" s="596"/>
      <c r="D43" s="1647"/>
      <c r="E43" s="1647"/>
      <c r="F43" s="78"/>
      <c r="G43" s="1650"/>
      <c r="H43" s="1650"/>
      <c r="I43" s="1650"/>
      <c r="J43" s="1650"/>
      <c r="K43" s="1650"/>
      <c r="L43" s="1650"/>
      <c r="M43" s="177"/>
      <c r="N43" s="97">
        <f>SUM(F43:M43)</f>
        <v>0</v>
      </c>
    </row>
    <row r="44" spans="2:69" ht="30" customHeight="1">
      <c r="B44" s="1627" t="s">
        <v>330</v>
      </c>
      <c r="C44" s="1628"/>
      <c r="D44" s="74"/>
      <c r="E44" s="74"/>
      <c r="F44" s="1645"/>
      <c r="G44" s="1645"/>
      <c r="H44" s="1649"/>
      <c r="I44" s="1649"/>
      <c r="J44" s="1649"/>
      <c r="K44" s="1649"/>
      <c r="L44" s="65">
        <v>1.1000000000000001</v>
      </c>
      <c r="M44" s="79">
        <f>N44*L44</f>
        <v>0</v>
      </c>
      <c r="N44" s="95">
        <f>H44*J44</f>
        <v>0</v>
      </c>
    </row>
    <row r="45" spans="2:69" ht="15" customHeight="1">
      <c r="B45" s="1629"/>
      <c r="C45" s="596"/>
      <c r="D45" s="1647"/>
      <c r="E45" s="1647"/>
      <c r="F45" s="68" t="s">
        <v>309</v>
      </c>
      <c r="G45" s="1633" t="s">
        <v>310</v>
      </c>
      <c r="H45" s="1633"/>
      <c r="I45" s="1633" t="s">
        <v>311</v>
      </c>
      <c r="J45" s="1633"/>
      <c r="K45" s="1633" t="s">
        <v>312</v>
      </c>
      <c r="L45" s="1633"/>
      <c r="M45" s="69" t="s">
        <v>313</v>
      </c>
      <c r="N45" s="96" t="s">
        <v>314</v>
      </c>
    </row>
    <row r="46" spans="2:69" ht="30" customHeight="1">
      <c r="B46" s="1629"/>
      <c r="C46" s="596"/>
      <c r="D46" s="1647"/>
      <c r="E46" s="1647"/>
      <c r="F46" s="78"/>
      <c r="G46" s="1650"/>
      <c r="H46" s="1650"/>
      <c r="I46" s="1650"/>
      <c r="J46" s="1650"/>
      <c r="K46" s="1650"/>
      <c r="L46" s="1650"/>
      <c r="M46" s="177"/>
      <c r="N46" s="97">
        <f>SUM(F46:M46)</f>
        <v>0</v>
      </c>
    </row>
    <row r="47" spans="2:69" ht="30" customHeight="1">
      <c r="B47" s="1627" t="s">
        <v>331</v>
      </c>
      <c r="C47" s="1628"/>
      <c r="D47" s="74"/>
      <c r="E47" s="74"/>
      <c r="F47" s="1645"/>
      <c r="G47" s="1645"/>
      <c r="H47" s="1649"/>
      <c r="I47" s="1649"/>
      <c r="J47" s="1649"/>
      <c r="K47" s="1649"/>
      <c r="L47" s="65">
        <v>1.1000000000000001</v>
      </c>
      <c r="M47" s="79">
        <f>N47*L47</f>
        <v>0</v>
      </c>
      <c r="N47" s="95">
        <f>H47*J47</f>
        <v>0</v>
      </c>
    </row>
    <row r="48" spans="2:69" ht="15" customHeight="1">
      <c r="B48" s="1629"/>
      <c r="C48" s="596"/>
      <c r="D48" s="1647"/>
      <c r="E48" s="1647"/>
      <c r="F48" s="68" t="s">
        <v>309</v>
      </c>
      <c r="G48" s="1633" t="s">
        <v>310</v>
      </c>
      <c r="H48" s="1633"/>
      <c r="I48" s="1633" t="s">
        <v>311</v>
      </c>
      <c r="J48" s="1633"/>
      <c r="K48" s="1633" t="s">
        <v>312</v>
      </c>
      <c r="L48" s="1633"/>
      <c r="M48" s="69" t="s">
        <v>313</v>
      </c>
      <c r="N48" s="96" t="s">
        <v>314</v>
      </c>
    </row>
    <row r="49" spans="2:14" ht="30" customHeight="1">
      <c r="B49" s="1629"/>
      <c r="C49" s="596"/>
      <c r="D49" s="1647"/>
      <c r="E49" s="1647"/>
      <c r="F49" s="78"/>
      <c r="G49" s="1650"/>
      <c r="H49" s="1650"/>
      <c r="I49" s="1650"/>
      <c r="J49" s="1650"/>
      <c r="K49" s="1650"/>
      <c r="L49" s="1650"/>
      <c r="M49" s="177"/>
      <c r="N49" s="97">
        <f>SUM(F49:M49)</f>
        <v>0</v>
      </c>
    </row>
    <row r="50" spans="2:14" ht="30" customHeight="1">
      <c r="B50" s="1627" t="s">
        <v>332</v>
      </c>
      <c r="C50" s="1628"/>
      <c r="D50" s="74"/>
      <c r="E50" s="74"/>
      <c r="F50" s="1645"/>
      <c r="G50" s="1645"/>
      <c r="H50" s="1649"/>
      <c r="I50" s="1649"/>
      <c r="J50" s="1649"/>
      <c r="K50" s="1649"/>
      <c r="L50" s="65">
        <v>1.1000000000000001</v>
      </c>
      <c r="M50" s="79">
        <f>N50*L50</f>
        <v>0</v>
      </c>
      <c r="N50" s="95">
        <f>H50*J50</f>
        <v>0</v>
      </c>
    </row>
    <row r="51" spans="2:14" ht="15" customHeight="1">
      <c r="B51" s="1629"/>
      <c r="C51" s="596"/>
      <c r="D51" s="1647"/>
      <c r="E51" s="1647"/>
      <c r="F51" s="68" t="s">
        <v>309</v>
      </c>
      <c r="G51" s="1633" t="s">
        <v>310</v>
      </c>
      <c r="H51" s="1633"/>
      <c r="I51" s="1633" t="s">
        <v>311</v>
      </c>
      <c r="J51" s="1633"/>
      <c r="K51" s="1633" t="s">
        <v>312</v>
      </c>
      <c r="L51" s="1633"/>
      <c r="M51" s="69" t="s">
        <v>313</v>
      </c>
      <c r="N51" s="96" t="s">
        <v>314</v>
      </c>
    </row>
    <row r="52" spans="2:14" ht="30" customHeight="1">
      <c r="B52" s="1629"/>
      <c r="C52" s="596"/>
      <c r="D52" s="1647"/>
      <c r="E52" s="1647"/>
      <c r="F52" s="78"/>
      <c r="G52" s="1650"/>
      <c r="H52" s="1650"/>
      <c r="I52" s="1650"/>
      <c r="J52" s="1650"/>
      <c r="K52" s="1650"/>
      <c r="L52" s="1650"/>
      <c r="M52" s="177"/>
      <c r="N52" s="97">
        <f>SUM(F52:M52)</f>
        <v>0</v>
      </c>
    </row>
    <row r="53" spans="2:14" ht="30" customHeight="1">
      <c r="B53" s="1627" t="s">
        <v>333</v>
      </c>
      <c r="C53" s="1628"/>
      <c r="D53" s="74"/>
      <c r="E53" s="74"/>
      <c r="F53" s="1645"/>
      <c r="G53" s="1645"/>
      <c r="H53" s="1649"/>
      <c r="I53" s="1649"/>
      <c r="J53" s="1649"/>
      <c r="K53" s="1649"/>
      <c r="L53" s="65">
        <v>1.1000000000000001</v>
      </c>
      <c r="M53" s="79">
        <f>N53*L53</f>
        <v>0</v>
      </c>
      <c r="N53" s="95">
        <f>H53*J53</f>
        <v>0</v>
      </c>
    </row>
    <row r="54" spans="2:14" ht="15" customHeight="1">
      <c r="B54" s="1629"/>
      <c r="C54" s="596"/>
      <c r="D54" s="1647"/>
      <c r="E54" s="1647"/>
      <c r="F54" s="68" t="s">
        <v>309</v>
      </c>
      <c r="G54" s="1633" t="s">
        <v>310</v>
      </c>
      <c r="H54" s="1633"/>
      <c r="I54" s="1633" t="s">
        <v>311</v>
      </c>
      <c r="J54" s="1633"/>
      <c r="K54" s="1633" t="s">
        <v>312</v>
      </c>
      <c r="L54" s="1633"/>
      <c r="M54" s="69" t="s">
        <v>313</v>
      </c>
      <c r="N54" s="96" t="s">
        <v>314</v>
      </c>
    </row>
    <row r="55" spans="2:14" ht="30" customHeight="1">
      <c r="B55" s="1629"/>
      <c r="C55" s="596"/>
      <c r="D55" s="1647"/>
      <c r="E55" s="1647"/>
      <c r="F55" s="78"/>
      <c r="G55" s="1650"/>
      <c r="H55" s="1650"/>
      <c r="I55" s="1650"/>
      <c r="J55" s="1650"/>
      <c r="K55" s="1650"/>
      <c r="L55" s="1650"/>
      <c r="M55" s="177"/>
      <c r="N55" s="97">
        <f>SUM(F55:M55)</f>
        <v>0</v>
      </c>
    </row>
    <row r="56" spans="2:14" ht="30" customHeight="1">
      <c r="B56" s="1627" t="s">
        <v>334</v>
      </c>
      <c r="C56" s="1628"/>
      <c r="D56" s="74"/>
      <c r="E56" s="74"/>
      <c r="F56" s="1645"/>
      <c r="G56" s="1645"/>
      <c r="H56" s="1649"/>
      <c r="I56" s="1649"/>
      <c r="J56" s="1649"/>
      <c r="K56" s="1649"/>
      <c r="L56" s="65">
        <v>1.1000000000000001</v>
      </c>
      <c r="M56" s="79">
        <f>N56*L56</f>
        <v>0</v>
      </c>
      <c r="N56" s="95">
        <f>H56*J56</f>
        <v>0</v>
      </c>
    </row>
    <row r="57" spans="2:14" ht="15" customHeight="1">
      <c r="B57" s="1629"/>
      <c r="C57" s="596"/>
      <c r="D57" s="1647"/>
      <c r="E57" s="1647"/>
      <c r="F57" s="68" t="s">
        <v>309</v>
      </c>
      <c r="G57" s="1633" t="s">
        <v>310</v>
      </c>
      <c r="H57" s="1633"/>
      <c r="I57" s="1633" t="s">
        <v>311</v>
      </c>
      <c r="J57" s="1633"/>
      <c r="K57" s="1633" t="s">
        <v>312</v>
      </c>
      <c r="L57" s="1633"/>
      <c r="M57" s="69" t="s">
        <v>313</v>
      </c>
      <c r="N57" s="96" t="s">
        <v>314</v>
      </c>
    </row>
    <row r="58" spans="2:14" ht="29.25" customHeight="1">
      <c r="B58" s="1629"/>
      <c r="C58" s="596"/>
      <c r="D58" s="1647"/>
      <c r="E58" s="1647"/>
      <c r="F58" s="78"/>
      <c r="G58" s="1650"/>
      <c r="H58" s="1650"/>
      <c r="I58" s="1650"/>
      <c r="J58" s="1650"/>
      <c r="K58" s="1650"/>
      <c r="L58" s="1650"/>
      <c r="M58" s="177"/>
      <c r="N58" s="97">
        <f>SUM(F58:M58)</f>
        <v>0</v>
      </c>
    </row>
    <row r="59" spans="2:14" ht="30" customHeight="1">
      <c r="B59" s="1627" t="s">
        <v>335</v>
      </c>
      <c r="C59" s="1628"/>
      <c r="D59" s="74"/>
      <c r="E59" s="74"/>
      <c r="F59" s="1645"/>
      <c r="G59" s="1645"/>
      <c r="H59" s="1649"/>
      <c r="I59" s="1649"/>
      <c r="J59" s="1649"/>
      <c r="K59" s="1649"/>
      <c r="L59" s="65">
        <v>1.1000000000000001</v>
      </c>
      <c r="M59" s="79">
        <f>N59*L59</f>
        <v>0</v>
      </c>
      <c r="N59" s="95">
        <f>H59*J59</f>
        <v>0</v>
      </c>
    </row>
    <row r="60" spans="2:14" ht="15" customHeight="1">
      <c r="B60" s="1629"/>
      <c r="C60" s="596"/>
      <c r="D60" s="1647"/>
      <c r="E60" s="1647"/>
      <c r="F60" s="68" t="s">
        <v>309</v>
      </c>
      <c r="G60" s="1633" t="s">
        <v>310</v>
      </c>
      <c r="H60" s="1633"/>
      <c r="I60" s="1633" t="s">
        <v>311</v>
      </c>
      <c r="J60" s="1633"/>
      <c r="K60" s="1633" t="s">
        <v>312</v>
      </c>
      <c r="L60" s="1633"/>
      <c r="M60" s="69" t="s">
        <v>313</v>
      </c>
      <c r="N60" s="96" t="s">
        <v>314</v>
      </c>
    </row>
    <row r="61" spans="2:14" ht="30" customHeight="1">
      <c r="B61" s="1629"/>
      <c r="C61" s="596"/>
      <c r="D61" s="1647"/>
      <c r="E61" s="1647"/>
      <c r="F61" s="78"/>
      <c r="G61" s="1650"/>
      <c r="H61" s="1650"/>
      <c r="I61" s="1650"/>
      <c r="J61" s="1650"/>
      <c r="K61" s="1650"/>
      <c r="L61" s="1650"/>
      <c r="M61" s="177"/>
      <c r="N61" s="97">
        <f>SUM(F61:M61)</f>
        <v>0</v>
      </c>
    </row>
    <row r="62" spans="2:14" ht="30" customHeight="1">
      <c r="B62" s="1627" t="s">
        <v>336</v>
      </c>
      <c r="C62" s="1628"/>
      <c r="D62" s="74"/>
      <c r="E62" s="74"/>
      <c r="F62" s="1645"/>
      <c r="G62" s="1645"/>
      <c r="H62" s="1649"/>
      <c r="I62" s="1649"/>
      <c r="J62" s="1649"/>
      <c r="K62" s="1649"/>
      <c r="L62" s="65">
        <v>1.1000000000000001</v>
      </c>
      <c r="M62" s="79">
        <f>N62*L62</f>
        <v>0</v>
      </c>
      <c r="N62" s="95">
        <f>H62*J62</f>
        <v>0</v>
      </c>
    </row>
    <row r="63" spans="2:14" ht="15" customHeight="1">
      <c r="B63" s="1629"/>
      <c r="C63" s="596"/>
      <c r="D63" s="1647"/>
      <c r="E63" s="1647"/>
      <c r="F63" s="68" t="s">
        <v>309</v>
      </c>
      <c r="G63" s="1633" t="s">
        <v>310</v>
      </c>
      <c r="H63" s="1633"/>
      <c r="I63" s="1633" t="s">
        <v>311</v>
      </c>
      <c r="J63" s="1633"/>
      <c r="K63" s="1633" t="s">
        <v>312</v>
      </c>
      <c r="L63" s="1633"/>
      <c r="M63" s="69" t="s">
        <v>313</v>
      </c>
      <c r="N63" s="96" t="s">
        <v>314</v>
      </c>
    </row>
    <row r="64" spans="2:14" ht="30" customHeight="1">
      <c r="B64" s="1655"/>
      <c r="C64" s="1656"/>
      <c r="D64" s="1657"/>
      <c r="E64" s="1657"/>
      <c r="F64" s="78"/>
      <c r="G64" s="1650"/>
      <c r="H64" s="1650"/>
      <c r="I64" s="1650"/>
      <c r="J64" s="1650"/>
      <c r="K64" s="1650"/>
      <c r="L64" s="1650"/>
      <c r="M64" s="177"/>
      <c r="N64" s="97">
        <f>SUM(F64:M64)</f>
        <v>0</v>
      </c>
    </row>
    <row r="65" spans="2:14" ht="30" customHeight="1">
      <c r="B65" s="1651" t="s">
        <v>337</v>
      </c>
      <c r="C65" s="752"/>
      <c r="D65" s="80"/>
      <c r="E65" s="80"/>
      <c r="F65" s="1645"/>
      <c r="G65" s="1645"/>
      <c r="H65" s="1649"/>
      <c r="I65" s="1649"/>
      <c r="J65" s="1649"/>
      <c r="K65" s="1649"/>
      <c r="L65" s="65">
        <v>1.1000000000000001</v>
      </c>
      <c r="M65" s="79">
        <f>N65*L65</f>
        <v>0</v>
      </c>
      <c r="N65" s="95">
        <f>H65*J65</f>
        <v>0</v>
      </c>
    </row>
    <row r="66" spans="2:14" ht="15" customHeight="1">
      <c r="B66" s="1629"/>
      <c r="C66" s="596"/>
      <c r="D66" s="1647"/>
      <c r="E66" s="1647"/>
      <c r="F66" s="68" t="s">
        <v>309</v>
      </c>
      <c r="G66" s="1633" t="s">
        <v>310</v>
      </c>
      <c r="H66" s="1633"/>
      <c r="I66" s="1633" t="s">
        <v>311</v>
      </c>
      <c r="J66" s="1633"/>
      <c r="K66" s="1633" t="s">
        <v>312</v>
      </c>
      <c r="L66" s="1633"/>
      <c r="M66" s="69" t="s">
        <v>313</v>
      </c>
      <c r="N66" s="96" t="s">
        <v>314</v>
      </c>
    </row>
    <row r="67" spans="2:14" ht="30" customHeight="1">
      <c r="B67" s="1015"/>
      <c r="C67" s="751"/>
      <c r="D67" s="1694"/>
      <c r="E67" s="1694"/>
      <c r="F67" s="78"/>
      <c r="G67" s="1650"/>
      <c r="H67" s="1650"/>
      <c r="I67" s="1650"/>
      <c r="J67" s="1650"/>
      <c r="K67" s="1650"/>
      <c r="L67" s="1650"/>
      <c r="M67" s="177"/>
      <c r="N67" s="97">
        <f>SUM(F67:M67)</f>
        <v>0</v>
      </c>
    </row>
    <row r="68" spans="2:14" ht="33" customHeight="1">
      <c r="B68" s="23"/>
      <c r="C68" s="23"/>
      <c r="D68" s="23"/>
      <c r="E68" s="23"/>
      <c r="F68" s="23"/>
      <c r="G68" s="23"/>
      <c r="H68" s="23"/>
      <c r="I68" s="23"/>
      <c r="J68" s="23"/>
      <c r="K68" s="23"/>
      <c r="L68" s="23"/>
      <c r="M68" s="23"/>
      <c r="N68" s="175" t="s">
        <v>315</v>
      </c>
    </row>
  </sheetData>
  <sheetProtection algorithmName="SHA-512" hashValue="o7RUtvx6lQrYS2lRiQzYm1gllGdxVTrzZF7ETV2I3G4pgYwFVg2YOX9XC9EQw3fc+yFBHsT4C53FNm9fkZI3tQ==" saltValue="5phKXUBndVr1IMmayX4GDw==" spinCount="100000" sheet="1" objects="1" scenarios="1" formatCells="0"/>
  <mergeCells count="222">
    <mergeCell ref="P12:BQ15"/>
    <mergeCell ref="P2:BQ5"/>
    <mergeCell ref="G67:H67"/>
    <mergeCell ref="I67:J67"/>
    <mergeCell ref="K67:L67"/>
    <mergeCell ref="I64:J64"/>
    <mergeCell ref="K64:L64"/>
    <mergeCell ref="B65:C67"/>
    <mergeCell ref="F65:G65"/>
    <mergeCell ref="H65:I65"/>
    <mergeCell ref="J65:K65"/>
    <mergeCell ref="D66:E67"/>
    <mergeCell ref="G66:H66"/>
    <mergeCell ref="I66:J66"/>
    <mergeCell ref="K66:L66"/>
    <mergeCell ref="K61:L61"/>
    <mergeCell ref="B62:C64"/>
    <mergeCell ref="F62:G62"/>
    <mergeCell ref="H62:I62"/>
    <mergeCell ref="J62:K62"/>
    <mergeCell ref="D63:E64"/>
    <mergeCell ref="G63:H63"/>
    <mergeCell ref="I63:J63"/>
    <mergeCell ref="K63:L63"/>
    <mergeCell ref="G64:H64"/>
    <mergeCell ref="B59:C61"/>
    <mergeCell ref="F59:G59"/>
    <mergeCell ref="H59:I59"/>
    <mergeCell ref="J59:K59"/>
    <mergeCell ref="D60:E61"/>
    <mergeCell ref="G60:H60"/>
    <mergeCell ref="I60:J60"/>
    <mergeCell ref="K60:L60"/>
    <mergeCell ref="G61:H61"/>
    <mergeCell ref="I61:J61"/>
    <mergeCell ref="K57:L57"/>
    <mergeCell ref="G58:H58"/>
    <mergeCell ref="I58:J58"/>
    <mergeCell ref="K58:L58"/>
    <mergeCell ref="I54:J54"/>
    <mergeCell ref="K54:L54"/>
    <mergeCell ref="G55:H55"/>
    <mergeCell ref="I55:J55"/>
    <mergeCell ref="K55:L55"/>
    <mergeCell ref="B50:C52"/>
    <mergeCell ref="F50:G50"/>
    <mergeCell ref="H50:I50"/>
    <mergeCell ref="J50:K50"/>
    <mergeCell ref="D51:E52"/>
    <mergeCell ref="G51:H51"/>
    <mergeCell ref="I51:J51"/>
    <mergeCell ref="B56:C58"/>
    <mergeCell ref="F56:G56"/>
    <mergeCell ref="H56:I56"/>
    <mergeCell ref="J56:K56"/>
    <mergeCell ref="D57:E58"/>
    <mergeCell ref="K51:L51"/>
    <mergeCell ref="G52:H52"/>
    <mergeCell ref="I52:J52"/>
    <mergeCell ref="K52:L52"/>
    <mergeCell ref="B53:C55"/>
    <mergeCell ref="F53:G53"/>
    <mergeCell ref="H53:I53"/>
    <mergeCell ref="J53:K53"/>
    <mergeCell ref="D54:E55"/>
    <mergeCell ref="G54:H54"/>
    <mergeCell ref="G57:H57"/>
    <mergeCell ref="I57:J57"/>
    <mergeCell ref="B47:C49"/>
    <mergeCell ref="F47:G47"/>
    <mergeCell ref="H47:I47"/>
    <mergeCell ref="J47:K47"/>
    <mergeCell ref="D48:E49"/>
    <mergeCell ref="G48:H48"/>
    <mergeCell ref="I48:J48"/>
    <mergeCell ref="K48:L48"/>
    <mergeCell ref="G49:H49"/>
    <mergeCell ref="I49:J49"/>
    <mergeCell ref="K49:L49"/>
    <mergeCell ref="K43:L43"/>
    <mergeCell ref="B44:C46"/>
    <mergeCell ref="F44:G44"/>
    <mergeCell ref="H44:I44"/>
    <mergeCell ref="J44:K44"/>
    <mergeCell ref="D45:E46"/>
    <mergeCell ref="G45:H45"/>
    <mergeCell ref="I45:J45"/>
    <mergeCell ref="K45:L45"/>
    <mergeCell ref="G46:H46"/>
    <mergeCell ref="B41:C43"/>
    <mergeCell ref="F41:G41"/>
    <mergeCell ref="H41:I41"/>
    <mergeCell ref="J41:K41"/>
    <mergeCell ref="D42:E43"/>
    <mergeCell ref="G42:H42"/>
    <mergeCell ref="I42:J42"/>
    <mergeCell ref="K42:L42"/>
    <mergeCell ref="G43:H43"/>
    <mergeCell ref="I43:J43"/>
    <mergeCell ref="I46:J46"/>
    <mergeCell ref="K46:L46"/>
    <mergeCell ref="B39:C40"/>
    <mergeCell ref="F39:G39"/>
    <mergeCell ref="H39:I39"/>
    <mergeCell ref="J39:K39"/>
    <mergeCell ref="D40:E40"/>
    <mergeCell ref="F40:M40"/>
    <mergeCell ref="K33:L33"/>
    <mergeCell ref="G34:H34"/>
    <mergeCell ref="I34:J34"/>
    <mergeCell ref="K34:L34"/>
    <mergeCell ref="C36:D36"/>
    <mergeCell ref="B38:E38"/>
    <mergeCell ref="B31:C34"/>
    <mergeCell ref="D31:E34"/>
    <mergeCell ref="F31:J31"/>
    <mergeCell ref="K31:N31"/>
    <mergeCell ref="F32:J32"/>
    <mergeCell ref="K32:N32"/>
    <mergeCell ref="G33:H33"/>
    <mergeCell ref="I33:J33"/>
    <mergeCell ref="M38:N38"/>
    <mergeCell ref="K27:L27"/>
    <mergeCell ref="B28:C30"/>
    <mergeCell ref="F28:G28"/>
    <mergeCell ref="H28:I28"/>
    <mergeCell ref="J28:K28"/>
    <mergeCell ref="D29:E30"/>
    <mergeCell ref="G29:H29"/>
    <mergeCell ref="I29:J29"/>
    <mergeCell ref="K29:L29"/>
    <mergeCell ref="G30:H30"/>
    <mergeCell ref="B25:C27"/>
    <mergeCell ref="F25:G25"/>
    <mergeCell ref="H25:I25"/>
    <mergeCell ref="J25:K25"/>
    <mergeCell ref="D26:E27"/>
    <mergeCell ref="G26:H26"/>
    <mergeCell ref="I26:J26"/>
    <mergeCell ref="K26:L26"/>
    <mergeCell ref="G27:H27"/>
    <mergeCell ref="I27:J27"/>
    <mergeCell ref="I30:J30"/>
    <mergeCell ref="K30:L30"/>
    <mergeCell ref="K23:L23"/>
    <mergeCell ref="G24:H24"/>
    <mergeCell ref="I24:J24"/>
    <mergeCell ref="K24:L24"/>
    <mergeCell ref="I20:J20"/>
    <mergeCell ref="K20:L20"/>
    <mergeCell ref="G21:H21"/>
    <mergeCell ref="I21:J21"/>
    <mergeCell ref="K21:L21"/>
    <mergeCell ref="B16:C18"/>
    <mergeCell ref="F16:G16"/>
    <mergeCell ref="H16:I16"/>
    <mergeCell ref="J16:K16"/>
    <mergeCell ref="D17:E18"/>
    <mergeCell ref="G17:H17"/>
    <mergeCell ref="I17:J17"/>
    <mergeCell ref="B22:C24"/>
    <mergeCell ref="F22:G22"/>
    <mergeCell ref="H22:I22"/>
    <mergeCell ref="J22:K22"/>
    <mergeCell ref="D23:E24"/>
    <mergeCell ref="K17:L17"/>
    <mergeCell ref="G18:H18"/>
    <mergeCell ref="I18:J18"/>
    <mergeCell ref="K18:L18"/>
    <mergeCell ref="B19:C21"/>
    <mergeCell ref="F19:G19"/>
    <mergeCell ref="H19:I19"/>
    <mergeCell ref="J19:K19"/>
    <mergeCell ref="D20:E21"/>
    <mergeCell ref="G20:H20"/>
    <mergeCell ref="G23:H23"/>
    <mergeCell ref="I23:J23"/>
    <mergeCell ref="B13:C15"/>
    <mergeCell ref="F13:G13"/>
    <mergeCell ref="H13:I13"/>
    <mergeCell ref="J13:K13"/>
    <mergeCell ref="D14:E15"/>
    <mergeCell ref="G14:H14"/>
    <mergeCell ref="I14:J14"/>
    <mergeCell ref="K14:L14"/>
    <mergeCell ref="G15:H15"/>
    <mergeCell ref="I15:J15"/>
    <mergeCell ref="K15:L15"/>
    <mergeCell ref="H7:I7"/>
    <mergeCell ref="J7:K7"/>
    <mergeCell ref="D8:E9"/>
    <mergeCell ref="G8:H8"/>
    <mergeCell ref="I8:J8"/>
    <mergeCell ref="K8:L8"/>
    <mergeCell ref="G9:H9"/>
    <mergeCell ref="I9:J9"/>
    <mergeCell ref="I12:J12"/>
    <mergeCell ref="K12:L12"/>
    <mergeCell ref="P31:BQ34"/>
    <mergeCell ref="P6:BQ8"/>
    <mergeCell ref="P9:BQ11"/>
    <mergeCell ref="C2:D2"/>
    <mergeCell ref="B4:E4"/>
    <mergeCell ref="M4:N4"/>
    <mergeCell ref="B5:C6"/>
    <mergeCell ref="F5:G5"/>
    <mergeCell ref="H5:I5"/>
    <mergeCell ref="J5:K5"/>
    <mergeCell ref="D6:E6"/>
    <mergeCell ref="F6:M6"/>
    <mergeCell ref="K9:L9"/>
    <mergeCell ref="B10:C12"/>
    <mergeCell ref="F10:G10"/>
    <mergeCell ref="H10:I10"/>
    <mergeCell ref="J10:K10"/>
    <mergeCell ref="D11:E12"/>
    <mergeCell ref="G11:H11"/>
    <mergeCell ref="I11:J11"/>
    <mergeCell ref="K11:L11"/>
    <mergeCell ref="G12:H12"/>
    <mergeCell ref="B7:C9"/>
    <mergeCell ref="F7:G7"/>
  </mergeCells>
  <phoneticPr fontId="2"/>
  <conditionalFormatting sqref="B31:E34">
    <cfRule type="expression" dxfId="616" priority="3">
      <formula>IF($N$34=0,TRUE,FALSE)</formula>
    </cfRule>
  </conditionalFormatting>
  <conditionalFormatting sqref="D6:E6">
    <cfRule type="expression" dxfId="615" priority="12">
      <formula>IF($D$8="",TRUE,FALSE)</formula>
    </cfRule>
  </conditionalFormatting>
  <conditionalFormatting sqref="F8">
    <cfRule type="expression" dxfId="614" priority="22">
      <formula>IF($F$9="",TRUE,FALSE)</formula>
    </cfRule>
  </conditionalFormatting>
  <conditionalFormatting sqref="F33">
    <cfRule type="expression" dxfId="613" priority="10">
      <formula>IF($F$34=0,TRUE,FALSE)</formula>
    </cfRule>
  </conditionalFormatting>
  <conditionalFormatting sqref="F31:J31">
    <cfRule type="expression" dxfId="612" priority="2">
      <formula>IF($F$32=0,TRUE,FALSE)</formula>
    </cfRule>
  </conditionalFormatting>
  <conditionalFormatting sqref="F6:N6">
    <cfRule type="expression" dxfId="611" priority="23">
      <formula>IF($N$9=0,TRUE,FALSE)</formula>
    </cfRule>
  </conditionalFormatting>
  <conditionalFormatting sqref="G8:H8">
    <cfRule type="expression" dxfId="610" priority="21">
      <formula>IF($G$9="",TRUE,FALSE)</formula>
    </cfRule>
  </conditionalFormatting>
  <conditionalFormatting sqref="G33:H33">
    <cfRule type="expression" dxfId="609" priority="9">
      <formula>IF($G$34=0,TRUE,FALSE)</formula>
    </cfRule>
  </conditionalFormatting>
  <conditionalFormatting sqref="H5:I5">
    <cfRule type="expression" dxfId="608" priority="27">
      <formula>IF($H$7="",TRUE,FALSE)</formula>
    </cfRule>
  </conditionalFormatting>
  <conditionalFormatting sqref="I8:J8">
    <cfRule type="expression" dxfId="607" priority="18">
      <formula>IF($I$9="",TRUE,FALSE)</formula>
    </cfRule>
  </conditionalFormatting>
  <conditionalFormatting sqref="I33:J33">
    <cfRule type="expression" dxfId="606" priority="8">
      <formula>IF($I$34=0,TRUE,FALSE)</formula>
    </cfRule>
  </conditionalFormatting>
  <conditionalFormatting sqref="J5:K5">
    <cfRule type="expression" dxfId="605" priority="26">
      <formula>IF($J$7="",TRUE,FALSE)</formula>
    </cfRule>
  </conditionalFormatting>
  <conditionalFormatting sqref="K8:L8">
    <cfRule type="expression" dxfId="604" priority="19">
      <formula>IF($K$9="",TRUE,FALSE)</formula>
    </cfRule>
  </conditionalFormatting>
  <conditionalFormatting sqref="K33:L33">
    <cfRule type="expression" dxfId="603" priority="7">
      <formula>IF($K$34=0,TRUE,FALSE)</formula>
    </cfRule>
  </conditionalFormatting>
  <conditionalFormatting sqref="K31:N31">
    <cfRule type="expression" dxfId="602" priority="1">
      <formula>IF($K$32=0,TRUE,FALSE)</formula>
    </cfRule>
  </conditionalFormatting>
  <conditionalFormatting sqref="M8">
    <cfRule type="expression" dxfId="601" priority="20">
      <formula>IF($M$9="",TRUE,FALSE)</formula>
    </cfRule>
  </conditionalFormatting>
  <conditionalFormatting sqref="M33">
    <cfRule type="expression" dxfId="600" priority="6">
      <formula>IF($M$34=0,TRUE,FALSE)</formula>
    </cfRule>
  </conditionalFormatting>
  <conditionalFormatting sqref="N5">
    <cfRule type="expression" dxfId="599" priority="25">
      <formula>IF($N$7=0,TRUE,FALSE)</formula>
    </cfRule>
  </conditionalFormatting>
  <conditionalFormatting sqref="N7">
    <cfRule type="cellIs" dxfId="598" priority="44" operator="notEqual">
      <formula>N9</formula>
    </cfRule>
  </conditionalFormatting>
  <conditionalFormatting sqref="N8">
    <cfRule type="expression" dxfId="597" priority="13">
      <formula>IF($N$9=0,TRUE,FALSE)</formula>
    </cfRule>
  </conditionalFormatting>
  <conditionalFormatting sqref="N9">
    <cfRule type="cellIs" dxfId="596" priority="64" operator="notEqual">
      <formula>N7</formula>
    </cfRule>
  </conditionalFormatting>
  <conditionalFormatting sqref="N10">
    <cfRule type="cellIs" dxfId="595" priority="43" operator="notEqual">
      <formula>N12</formula>
    </cfRule>
  </conditionalFormatting>
  <conditionalFormatting sqref="N12">
    <cfRule type="cellIs" dxfId="594" priority="63" operator="notEqual">
      <formula>N10</formula>
    </cfRule>
  </conditionalFormatting>
  <conditionalFormatting sqref="N13">
    <cfRule type="cellIs" dxfId="593" priority="42" operator="notEqual">
      <formula>N15</formula>
    </cfRule>
  </conditionalFormatting>
  <conditionalFormatting sqref="N15">
    <cfRule type="cellIs" dxfId="592" priority="54" operator="notEqual">
      <formula>N13</formula>
    </cfRule>
  </conditionalFormatting>
  <conditionalFormatting sqref="N16">
    <cfRule type="cellIs" dxfId="591" priority="41" operator="notEqual">
      <formula>N18</formula>
    </cfRule>
  </conditionalFormatting>
  <conditionalFormatting sqref="N18">
    <cfRule type="cellIs" dxfId="590" priority="55" operator="notEqual">
      <formula>N16</formula>
    </cfRule>
  </conditionalFormatting>
  <conditionalFormatting sqref="N19">
    <cfRule type="cellIs" dxfId="589" priority="40" operator="notEqual">
      <formula>N21</formula>
    </cfRule>
  </conditionalFormatting>
  <conditionalFormatting sqref="N21">
    <cfRule type="cellIs" dxfId="588" priority="56" operator="notEqual">
      <formula>N19</formula>
    </cfRule>
  </conditionalFormatting>
  <conditionalFormatting sqref="N22">
    <cfRule type="cellIs" dxfId="587" priority="39" operator="notEqual">
      <formula>N24</formula>
    </cfRule>
  </conditionalFormatting>
  <conditionalFormatting sqref="N24">
    <cfRule type="cellIs" dxfId="586" priority="57" operator="notEqual">
      <formula>N22</formula>
    </cfRule>
  </conditionalFormatting>
  <conditionalFormatting sqref="N25">
    <cfRule type="cellIs" dxfId="585" priority="38" operator="notEqual">
      <formula>N27</formula>
    </cfRule>
  </conditionalFormatting>
  <conditionalFormatting sqref="N27">
    <cfRule type="cellIs" dxfId="584" priority="58" operator="notEqual">
      <formula>N25</formula>
    </cfRule>
  </conditionalFormatting>
  <conditionalFormatting sqref="N28">
    <cfRule type="cellIs" dxfId="583" priority="37" operator="notEqual">
      <formula>N30</formula>
    </cfRule>
  </conditionalFormatting>
  <conditionalFormatting sqref="N30">
    <cfRule type="cellIs" dxfId="582" priority="59" operator="notEqual">
      <formula>N28</formula>
    </cfRule>
  </conditionalFormatting>
  <conditionalFormatting sqref="N33">
    <cfRule type="expression" dxfId="581" priority="5">
      <formula>IF($N$34=0,TRUE,FALSE)</formula>
    </cfRule>
  </conditionalFormatting>
  <conditionalFormatting sqref="N41">
    <cfRule type="cellIs" dxfId="580" priority="36" operator="notEqual">
      <formula>N43</formula>
    </cfRule>
  </conditionalFormatting>
  <conditionalFormatting sqref="N43">
    <cfRule type="cellIs" dxfId="579" priority="53" operator="notEqual">
      <formula>N41</formula>
    </cfRule>
  </conditionalFormatting>
  <conditionalFormatting sqref="N44">
    <cfRule type="cellIs" dxfId="578" priority="35" operator="notEqual">
      <formula>N46</formula>
    </cfRule>
  </conditionalFormatting>
  <conditionalFormatting sqref="N46">
    <cfRule type="cellIs" dxfId="577" priority="52" operator="notEqual">
      <formula>N44</formula>
    </cfRule>
  </conditionalFormatting>
  <conditionalFormatting sqref="N47">
    <cfRule type="cellIs" dxfId="576" priority="34" operator="notEqual">
      <formula>N49</formula>
    </cfRule>
  </conditionalFormatting>
  <conditionalFormatting sqref="N49">
    <cfRule type="cellIs" dxfId="575" priority="51" operator="notEqual">
      <formula>N47</formula>
    </cfRule>
  </conditionalFormatting>
  <conditionalFormatting sqref="N50">
    <cfRule type="cellIs" dxfId="574" priority="33" operator="notEqual">
      <formula>N52</formula>
    </cfRule>
  </conditionalFormatting>
  <conditionalFormatting sqref="N52">
    <cfRule type="cellIs" dxfId="573" priority="50" operator="notEqual">
      <formula>N50</formula>
    </cfRule>
  </conditionalFormatting>
  <conditionalFormatting sqref="N53">
    <cfRule type="cellIs" dxfId="572" priority="32" operator="notEqual">
      <formula>N55</formula>
    </cfRule>
  </conditionalFormatting>
  <conditionalFormatting sqref="N55">
    <cfRule type="cellIs" dxfId="571" priority="49" operator="notEqual">
      <formula>N53</formula>
    </cfRule>
  </conditionalFormatting>
  <conditionalFormatting sqref="N56">
    <cfRule type="cellIs" dxfId="570" priority="31" operator="notEqual">
      <formula>N58</formula>
    </cfRule>
  </conditionalFormatting>
  <conditionalFormatting sqref="N58">
    <cfRule type="cellIs" dxfId="569" priority="48" operator="notEqual">
      <formula>N56</formula>
    </cfRule>
  </conditionalFormatting>
  <conditionalFormatting sqref="N59">
    <cfRule type="cellIs" dxfId="568" priority="30" operator="notEqual">
      <formula>N61</formula>
    </cfRule>
  </conditionalFormatting>
  <conditionalFormatting sqref="N61">
    <cfRule type="cellIs" dxfId="567" priority="47" operator="notEqual">
      <formula>N59</formula>
    </cfRule>
  </conditionalFormatting>
  <conditionalFormatting sqref="N62">
    <cfRule type="cellIs" dxfId="566" priority="29" operator="notEqual">
      <formula>N64</formula>
    </cfRule>
  </conditionalFormatting>
  <conditionalFormatting sqref="N64">
    <cfRule type="cellIs" dxfId="565" priority="46" operator="notEqual">
      <formula>N62</formula>
    </cfRule>
  </conditionalFormatting>
  <conditionalFormatting sqref="N65">
    <cfRule type="cellIs" dxfId="564" priority="28" operator="notEqual">
      <formula>N67</formula>
    </cfRule>
  </conditionalFormatting>
  <conditionalFormatting sqref="N67">
    <cfRule type="cellIs" dxfId="563" priority="45" operator="notEqual">
      <formula>N65</formula>
    </cfRule>
  </conditionalFormatting>
  <conditionalFormatting sqref="P2:BQ5">
    <cfRule type="expression" dxfId="562" priority="17">
      <formula>IF($N$7=0,TRUE,FALSE)</formula>
    </cfRule>
  </conditionalFormatting>
  <conditionalFormatting sqref="P6:BQ8">
    <cfRule type="expression" dxfId="561" priority="16">
      <formula>IF($N$9=0,TRUE,FALSE)</formula>
    </cfRule>
  </conditionalFormatting>
  <conditionalFormatting sqref="P9:BQ11">
    <cfRule type="expression" dxfId="560" priority="14">
      <formula>IF($N$7=$N$9,TRUE,FALSE)</formula>
    </cfRule>
  </conditionalFormatting>
  <conditionalFormatting sqref="P12:BQ15">
    <cfRule type="expression" dxfId="559" priority="11">
      <formula>IF($D$8="",TRUE,FALSE)</formula>
    </cfRule>
  </conditionalFormatting>
  <conditionalFormatting sqref="P31:BQ34">
    <cfRule type="expression" dxfId="558" priority="4">
      <formula>IF($N$34=0,TRUE,FALSE)</formula>
    </cfRule>
  </conditionalFormatting>
  <dataValidations count="9">
    <dataValidation type="list" allowBlank="1" showInputMessage="1" showErrorMessage="1" sqref="L62 L28 L41 L44 L47 L50 L53 L65 L59 L7 L25 L10 L13 L16 L19 L22 L56" xr:uid="{00000000-0002-0000-0500-000000000000}">
      <formula1>"1.1,1.0"</formula1>
    </dataValidation>
    <dataValidation imeMode="off" allowBlank="1" showInputMessage="1" showErrorMessage="1" sqref="F58:M58 H56:K56 F9:M9 F61:M61 H13:K13 F15:M15 H16:K16 F18:M18 H19:K19 F21:M21 H22:K22 F24:M24 H25:K25 F27:M27 H28:K28 F30:M30 H41:K41 F43:M43 H44:K44 F46:M46 H47:K47 F49:M49 H50:K50 F52:M52 H53:K53 F55:M55 H65:K65 F67:M67 H62:K62 F64:M64 H59:K59" xr:uid="{00000000-0002-0000-0500-000001000000}"/>
    <dataValidation imeMode="halfAlpha" allowBlank="1" showInputMessage="1" showErrorMessage="1" sqref="F12:M12 H10:K10" xr:uid="{00000000-0002-0000-0500-000002000000}"/>
    <dataValidation allowBlank="1" showInputMessage="1" showErrorMessage="1" prompt="品名" sqref="D7" xr:uid="{00000000-0002-0000-0500-000003000000}"/>
    <dataValidation allowBlank="1" showInputMessage="1" showErrorMessage="1" prompt="仕様" sqref="E7" xr:uid="{00000000-0002-0000-0500-000004000000}"/>
    <dataValidation allowBlank="1" showInputMessage="1" showErrorMessage="1" prompt="購入企業名" sqref="F7:G7" xr:uid="{00000000-0002-0000-0500-000005000000}"/>
    <dataValidation imeMode="halfAlpha" allowBlank="1" showInputMessage="1" showErrorMessage="1" prompt="数量" sqref="H7:I7" xr:uid="{00000000-0002-0000-0500-000006000000}"/>
    <dataValidation imeMode="halfAlpha" allowBlank="1" showInputMessage="1" showErrorMessage="1" prompt="単価（税抜）" sqref="J7:K7" xr:uid="{00000000-0002-0000-0500-000007000000}"/>
    <dataValidation allowBlank="1" showInputMessage="1" showErrorMessage="1" prompt="用途" sqref="D8:E9" xr:uid="{00000000-0002-0000-0500-000008000000}"/>
  </dataValidations>
  <printOptions horizontalCentered="1"/>
  <pageMargins left="0.47244094488188981" right="0.47244094488188981" top="0.31496062992125984" bottom="0" header="0" footer="0.31496062992125984"/>
  <pageSetup paperSize="9" scale="95" firstPageNumber="18" orientation="portrait" useFirstPageNumber="1" r:id="rId1"/>
  <rowBreaks count="1" manualBreakCount="1">
    <brk id="35" min="1" max="13" man="1"/>
  </rowBreaks>
  <colBreaks count="1" manualBreakCount="1">
    <brk id="126" min="1" max="22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B2:BQ89"/>
  <sheetViews>
    <sheetView view="pageBreakPreview" zoomScaleNormal="100" zoomScaleSheetLayoutView="100" workbookViewId="0">
      <selection activeCell="D8" sqref="D8:E9"/>
    </sheetView>
  </sheetViews>
  <sheetFormatPr defaultColWidth="1.1640625" defaultRowHeight="7.5" customHeight="1"/>
  <cols>
    <col min="1" max="1" width="2.33203125" style="1" customWidth="1"/>
    <col min="2" max="2" width="1.1640625" style="1"/>
    <col min="3" max="3" width="2.33203125" style="1" customWidth="1"/>
    <col min="4" max="4" width="15" style="1" customWidth="1"/>
    <col min="5" max="5" width="13.75" style="1" customWidth="1"/>
    <col min="6" max="6" width="8.75" style="1" customWidth="1"/>
    <col min="7" max="7" width="5" style="1" customWidth="1"/>
    <col min="8" max="8" width="3.75" style="1" customWidth="1"/>
    <col min="9" max="9" width="5" style="1" customWidth="1"/>
    <col min="10" max="10" width="3.75" style="1" customWidth="1"/>
    <col min="11" max="11" width="5" style="1" customWidth="1"/>
    <col min="12" max="12" width="3.75" style="1" customWidth="1"/>
    <col min="13" max="14" width="8.75" style="1" customWidth="1"/>
    <col min="15" max="68" width="1.1640625" style="1"/>
    <col min="69" max="69" width="5.1640625" style="1" customWidth="1"/>
    <col min="70" max="16384" width="1.1640625" style="1"/>
  </cols>
  <sheetData>
    <row r="2" spans="2:69" ht="14.25" customHeight="1">
      <c r="B2" s="155"/>
      <c r="C2" s="1492" t="s">
        <v>697</v>
      </c>
      <c r="D2" s="1492"/>
      <c r="E2" s="192"/>
      <c r="F2" s="154"/>
      <c r="G2" s="154"/>
      <c r="H2" s="154"/>
      <c r="I2" s="154"/>
      <c r="J2" s="154"/>
      <c r="K2" s="154"/>
      <c r="L2" s="154"/>
      <c r="M2" s="154"/>
      <c r="N2" s="156"/>
      <c r="P2" s="382" t="s">
        <v>750</v>
      </c>
      <c r="Q2" s="383"/>
      <c r="R2" s="383"/>
      <c r="S2" s="383"/>
      <c r="T2" s="383"/>
      <c r="U2" s="383"/>
      <c r="V2" s="383"/>
      <c r="W2" s="383"/>
      <c r="X2" s="383"/>
      <c r="Y2" s="383"/>
      <c r="Z2" s="383"/>
      <c r="AA2" s="383"/>
      <c r="AB2" s="383"/>
      <c r="AC2" s="383"/>
      <c r="AD2" s="383"/>
      <c r="AE2" s="383"/>
      <c r="AF2" s="383"/>
      <c r="AG2" s="383"/>
      <c r="AH2" s="383"/>
      <c r="AI2" s="383"/>
      <c r="AJ2" s="383"/>
      <c r="AK2" s="383"/>
      <c r="AL2" s="383"/>
      <c r="AM2" s="383"/>
      <c r="AN2" s="383"/>
      <c r="AO2" s="383"/>
      <c r="AP2" s="383"/>
      <c r="AQ2" s="383"/>
      <c r="AR2" s="383"/>
      <c r="AS2" s="383"/>
      <c r="AT2" s="383"/>
      <c r="AU2" s="383"/>
      <c r="AV2" s="383"/>
      <c r="AW2" s="383"/>
      <c r="AX2" s="383"/>
      <c r="AY2" s="383"/>
      <c r="AZ2" s="383"/>
      <c r="BA2" s="383"/>
      <c r="BB2" s="383"/>
      <c r="BC2" s="383"/>
      <c r="BD2" s="383"/>
      <c r="BE2" s="383"/>
      <c r="BF2" s="383"/>
      <c r="BG2" s="383"/>
      <c r="BH2" s="383"/>
      <c r="BI2" s="383"/>
      <c r="BJ2" s="383"/>
      <c r="BK2" s="383"/>
      <c r="BL2" s="383"/>
      <c r="BM2" s="383"/>
      <c r="BN2" s="383"/>
      <c r="BO2" s="383"/>
      <c r="BP2" s="383"/>
      <c r="BQ2" s="384"/>
    </row>
    <row r="3" spans="2:69" ht="7.5" customHeight="1">
      <c r="B3" s="193"/>
      <c r="C3" s="98"/>
      <c r="D3" s="98"/>
      <c r="E3" s="98"/>
      <c r="F3" s="98"/>
      <c r="G3" s="98"/>
      <c r="H3" s="98"/>
      <c r="I3" s="98"/>
      <c r="J3" s="98"/>
      <c r="K3" s="98"/>
      <c r="L3" s="98"/>
      <c r="M3" s="98"/>
      <c r="N3" s="152"/>
      <c r="P3" s="385"/>
      <c r="Q3" s="386"/>
      <c r="R3" s="386"/>
      <c r="S3" s="386"/>
      <c r="T3" s="386"/>
      <c r="U3" s="386"/>
      <c r="V3" s="386"/>
      <c r="W3" s="386"/>
      <c r="X3" s="386"/>
      <c r="Y3" s="386"/>
      <c r="Z3" s="386"/>
      <c r="AA3" s="386"/>
      <c r="AB3" s="386"/>
      <c r="AC3" s="386"/>
      <c r="AD3" s="386"/>
      <c r="AE3" s="386"/>
      <c r="AF3" s="386"/>
      <c r="AG3" s="386"/>
      <c r="AH3" s="386"/>
      <c r="AI3" s="386"/>
      <c r="AJ3" s="386"/>
      <c r="AK3" s="386"/>
      <c r="AL3" s="386"/>
      <c r="AM3" s="386"/>
      <c r="AN3" s="386"/>
      <c r="AO3" s="386"/>
      <c r="AP3" s="386"/>
      <c r="AQ3" s="386"/>
      <c r="AR3" s="386"/>
      <c r="AS3" s="386"/>
      <c r="AT3" s="386"/>
      <c r="AU3" s="386"/>
      <c r="AV3" s="386"/>
      <c r="AW3" s="386"/>
      <c r="AX3" s="386"/>
      <c r="AY3" s="386"/>
      <c r="AZ3" s="386"/>
      <c r="BA3" s="386"/>
      <c r="BB3" s="386"/>
      <c r="BC3" s="386"/>
      <c r="BD3" s="386"/>
      <c r="BE3" s="386"/>
      <c r="BF3" s="386"/>
      <c r="BG3" s="386"/>
      <c r="BH3" s="386"/>
      <c r="BI3" s="386"/>
      <c r="BJ3" s="386"/>
      <c r="BK3" s="386"/>
      <c r="BL3" s="386"/>
      <c r="BM3" s="386"/>
      <c r="BN3" s="386"/>
      <c r="BO3" s="386"/>
      <c r="BP3" s="386"/>
      <c r="BQ3" s="387"/>
    </row>
    <row r="4" spans="2:69" ht="15" customHeight="1">
      <c r="B4" s="334" t="s">
        <v>338</v>
      </c>
      <c r="C4" s="334"/>
      <c r="D4" s="334"/>
      <c r="E4" s="334"/>
      <c r="F4" s="334"/>
      <c r="G4" s="334"/>
      <c r="H4" s="334"/>
      <c r="I4" s="334"/>
      <c r="J4" s="334"/>
      <c r="K4" s="334"/>
      <c r="L4" s="334"/>
      <c r="M4" s="1695" t="s">
        <v>296</v>
      </c>
      <c r="N4" s="1696"/>
      <c r="P4" s="385"/>
      <c r="Q4" s="386"/>
      <c r="R4" s="386"/>
      <c r="S4" s="386"/>
      <c r="T4" s="386"/>
      <c r="U4" s="386"/>
      <c r="V4" s="386"/>
      <c r="W4" s="386"/>
      <c r="X4" s="386"/>
      <c r="Y4" s="386"/>
      <c r="Z4" s="386"/>
      <c r="AA4" s="386"/>
      <c r="AB4" s="386"/>
      <c r="AC4" s="386"/>
      <c r="AD4" s="386"/>
      <c r="AE4" s="386"/>
      <c r="AF4" s="386"/>
      <c r="AG4" s="386"/>
      <c r="AH4" s="386"/>
      <c r="AI4" s="386"/>
      <c r="AJ4" s="386"/>
      <c r="AK4" s="386"/>
      <c r="AL4" s="386"/>
      <c r="AM4" s="386"/>
      <c r="AN4" s="386"/>
      <c r="AO4" s="386"/>
      <c r="AP4" s="386"/>
      <c r="AQ4" s="386"/>
      <c r="AR4" s="386"/>
      <c r="AS4" s="386"/>
      <c r="AT4" s="386"/>
      <c r="AU4" s="386"/>
      <c r="AV4" s="386"/>
      <c r="AW4" s="386"/>
      <c r="AX4" s="386"/>
      <c r="AY4" s="386"/>
      <c r="AZ4" s="386"/>
      <c r="BA4" s="386"/>
      <c r="BB4" s="386"/>
      <c r="BC4" s="386"/>
      <c r="BD4" s="386"/>
      <c r="BE4" s="386"/>
      <c r="BF4" s="386"/>
      <c r="BG4" s="386"/>
      <c r="BH4" s="386"/>
      <c r="BI4" s="386"/>
      <c r="BJ4" s="386"/>
      <c r="BK4" s="386"/>
      <c r="BL4" s="386"/>
      <c r="BM4" s="386"/>
      <c r="BN4" s="386"/>
      <c r="BO4" s="386"/>
      <c r="BP4" s="386"/>
      <c r="BQ4" s="387"/>
    </row>
    <row r="5" spans="2:69" ht="37.5" customHeight="1">
      <c r="B5" s="1697" t="s">
        <v>297</v>
      </c>
      <c r="C5" s="1612"/>
      <c r="D5" s="51" t="s">
        <v>298</v>
      </c>
      <c r="E5" s="99" t="s">
        <v>339</v>
      </c>
      <c r="F5" s="1699" t="s">
        <v>810</v>
      </c>
      <c r="G5" s="1700"/>
      <c r="H5" s="100" t="s">
        <v>259</v>
      </c>
      <c r="I5" s="101" t="s">
        <v>301</v>
      </c>
      <c r="J5" s="1619" t="s">
        <v>302</v>
      </c>
      <c r="K5" s="1620"/>
      <c r="L5" s="52" t="s">
        <v>303</v>
      </c>
      <c r="M5" s="53" t="s">
        <v>304</v>
      </c>
      <c r="N5" s="54" t="s">
        <v>305</v>
      </c>
      <c r="P5" s="388"/>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90"/>
    </row>
    <row r="6" spans="2:69" ht="30" customHeight="1">
      <c r="B6" s="1698"/>
      <c r="C6" s="1614"/>
      <c r="D6" s="1701" t="s">
        <v>811</v>
      </c>
      <c r="E6" s="1702"/>
      <c r="F6" s="1703" t="s">
        <v>307</v>
      </c>
      <c r="G6" s="1704"/>
      <c r="H6" s="1704"/>
      <c r="I6" s="1704"/>
      <c r="J6" s="1704"/>
      <c r="K6" s="1704"/>
      <c r="L6" s="1704"/>
      <c r="M6" s="1705"/>
      <c r="N6" s="55" t="s">
        <v>286</v>
      </c>
      <c r="P6" s="1190" t="s">
        <v>751</v>
      </c>
      <c r="Q6" s="1191"/>
      <c r="R6" s="1191"/>
      <c r="S6" s="1191"/>
      <c r="T6" s="1191"/>
      <c r="U6" s="1191"/>
      <c r="V6" s="1191"/>
      <c r="W6" s="1191"/>
      <c r="X6" s="1191"/>
      <c r="Y6" s="1191"/>
      <c r="Z6" s="1191"/>
      <c r="AA6" s="1191"/>
      <c r="AB6" s="1191"/>
      <c r="AC6" s="1191"/>
      <c r="AD6" s="1191"/>
      <c r="AE6" s="1191"/>
      <c r="AF6" s="1191"/>
      <c r="AG6" s="1191"/>
      <c r="AH6" s="1191"/>
      <c r="AI6" s="1191"/>
      <c r="AJ6" s="1191"/>
      <c r="AK6" s="1191"/>
      <c r="AL6" s="1191"/>
      <c r="AM6" s="1191"/>
      <c r="AN6" s="1191"/>
      <c r="AO6" s="1191"/>
      <c r="AP6" s="1191"/>
      <c r="AQ6" s="1191"/>
      <c r="AR6" s="1191"/>
      <c r="AS6" s="1191"/>
      <c r="AT6" s="1191"/>
      <c r="AU6" s="1191"/>
      <c r="AV6" s="1191"/>
      <c r="AW6" s="1191"/>
      <c r="AX6" s="1191"/>
      <c r="AY6" s="1191"/>
      <c r="AZ6" s="1191"/>
      <c r="BA6" s="1191"/>
      <c r="BB6" s="1191"/>
      <c r="BC6" s="1191"/>
      <c r="BD6" s="1191"/>
      <c r="BE6" s="1191"/>
      <c r="BF6" s="1191"/>
      <c r="BG6" s="1191"/>
      <c r="BH6" s="1191"/>
      <c r="BI6" s="1191"/>
      <c r="BJ6" s="1191"/>
      <c r="BK6" s="1191"/>
      <c r="BL6" s="1191"/>
      <c r="BM6" s="1191"/>
      <c r="BN6" s="1191"/>
      <c r="BO6" s="1191"/>
      <c r="BP6" s="1191"/>
      <c r="BQ6" s="1192"/>
    </row>
    <row r="7" spans="2:69" ht="30" customHeight="1">
      <c r="B7" s="1706" t="s">
        <v>342</v>
      </c>
      <c r="C7" s="918"/>
      <c r="D7" s="56"/>
      <c r="E7" s="56"/>
      <c r="F7" s="1635"/>
      <c r="G7" s="1708"/>
      <c r="H7" s="102"/>
      <c r="I7" s="103"/>
      <c r="J7" s="1637"/>
      <c r="K7" s="1638"/>
      <c r="L7" s="57">
        <v>1.1000000000000001</v>
      </c>
      <c r="M7" s="58">
        <f>N7*L7</f>
        <v>0</v>
      </c>
      <c r="N7" s="59">
        <f>I7*J7</f>
        <v>0</v>
      </c>
      <c r="P7" s="1209"/>
      <c r="Q7" s="1210"/>
      <c r="R7" s="1210"/>
      <c r="S7" s="1210"/>
      <c r="T7" s="1210"/>
      <c r="U7" s="1210"/>
      <c r="V7" s="1210"/>
      <c r="W7" s="1210"/>
      <c r="X7" s="1210"/>
      <c r="Y7" s="1210"/>
      <c r="Z7" s="1210"/>
      <c r="AA7" s="1210"/>
      <c r="AB7" s="1210"/>
      <c r="AC7" s="1210"/>
      <c r="AD7" s="1210"/>
      <c r="AE7" s="1210"/>
      <c r="AF7" s="1210"/>
      <c r="AG7" s="1210"/>
      <c r="AH7" s="1210"/>
      <c r="AI7" s="1210"/>
      <c r="AJ7" s="1210"/>
      <c r="AK7" s="1210"/>
      <c r="AL7" s="1210"/>
      <c r="AM7" s="1210"/>
      <c r="AN7" s="1210"/>
      <c r="AO7" s="1210"/>
      <c r="AP7" s="1210"/>
      <c r="AQ7" s="1210"/>
      <c r="AR7" s="1210"/>
      <c r="AS7" s="1210"/>
      <c r="AT7" s="1210"/>
      <c r="AU7" s="1210"/>
      <c r="AV7" s="1210"/>
      <c r="AW7" s="1210"/>
      <c r="AX7" s="1210"/>
      <c r="AY7" s="1210"/>
      <c r="AZ7" s="1210"/>
      <c r="BA7" s="1210"/>
      <c r="BB7" s="1210"/>
      <c r="BC7" s="1210"/>
      <c r="BD7" s="1210"/>
      <c r="BE7" s="1210"/>
      <c r="BF7" s="1210"/>
      <c r="BG7" s="1210"/>
      <c r="BH7" s="1210"/>
      <c r="BI7" s="1210"/>
      <c r="BJ7" s="1210"/>
      <c r="BK7" s="1210"/>
      <c r="BL7" s="1210"/>
      <c r="BM7" s="1210"/>
      <c r="BN7" s="1210"/>
      <c r="BO7" s="1210"/>
      <c r="BP7" s="1210"/>
      <c r="BQ7" s="1211"/>
    </row>
    <row r="8" spans="2:69" ht="15" customHeight="1">
      <c r="B8" s="1707"/>
      <c r="C8" s="1502"/>
      <c r="D8" s="1709"/>
      <c r="E8" s="1710"/>
      <c r="F8" s="60" t="s">
        <v>309</v>
      </c>
      <c r="G8" s="1643" t="s">
        <v>310</v>
      </c>
      <c r="H8" s="1644"/>
      <c r="I8" s="1643" t="s">
        <v>311</v>
      </c>
      <c r="J8" s="1644"/>
      <c r="K8" s="1643" t="s">
        <v>312</v>
      </c>
      <c r="L8" s="1644"/>
      <c r="M8" s="60" t="s">
        <v>313</v>
      </c>
      <c r="N8" s="60" t="s">
        <v>314</v>
      </c>
      <c r="P8" s="394"/>
      <c r="Q8" s="395"/>
      <c r="R8" s="395"/>
      <c r="S8" s="395"/>
      <c r="T8" s="395"/>
      <c r="U8" s="395"/>
      <c r="V8" s="395"/>
      <c r="W8" s="395"/>
      <c r="X8" s="395"/>
      <c r="Y8" s="395"/>
      <c r="Z8" s="395"/>
      <c r="AA8" s="395"/>
      <c r="AB8" s="395"/>
      <c r="AC8" s="395"/>
      <c r="AD8" s="395"/>
      <c r="AE8" s="395"/>
      <c r="AF8" s="395"/>
      <c r="AG8" s="395"/>
      <c r="AH8" s="395"/>
      <c r="AI8" s="395"/>
      <c r="AJ8" s="395"/>
      <c r="AK8" s="395"/>
      <c r="AL8" s="395"/>
      <c r="AM8" s="395"/>
      <c r="AN8" s="395"/>
      <c r="AO8" s="395"/>
      <c r="AP8" s="395"/>
      <c r="AQ8" s="395"/>
      <c r="AR8" s="395"/>
      <c r="AS8" s="395"/>
      <c r="AT8" s="395"/>
      <c r="AU8" s="395"/>
      <c r="AV8" s="395"/>
      <c r="AW8" s="395"/>
      <c r="AX8" s="395"/>
      <c r="AY8" s="395"/>
      <c r="AZ8" s="395"/>
      <c r="BA8" s="395"/>
      <c r="BB8" s="395"/>
      <c r="BC8" s="395"/>
      <c r="BD8" s="395"/>
      <c r="BE8" s="395"/>
      <c r="BF8" s="395"/>
      <c r="BG8" s="395"/>
      <c r="BH8" s="395"/>
      <c r="BI8" s="395"/>
      <c r="BJ8" s="395"/>
      <c r="BK8" s="395"/>
      <c r="BL8" s="395"/>
      <c r="BM8" s="395"/>
      <c r="BN8" s="395"/>
      <c r="BO8" s="395"/>
      <c r="BP8" s="395"/>
      <c r="BQ8" s="396"/>
    </row>
    <row r="9" spans="2:69" ht="30" customHeight="1">
      <c r="B9" s="1707"/>
      <c r="C9" s="1502"/>
      <c r="D9" s="1711"/>
      <c r="E9" s="1712"/>
      <c r="F9" s="61"/>
      <c r="G9" s="1626"/>
      <c r="H9" s="1626"/>
      <c r="I9" s="1626"/>
      <c r="J9" s="1626"/>
      <c r="K9" s="1626"/>
      <c r="L9" s="1626"/>
      <c r="M9" s="62"/>
      <c r="N9" s="63">
        <f>SUM(F9:M9)</f>
        <v>0</v>
      </c>
      <c r="P9" s="1601" t="s">
        <v>752</v>
      </c>
      <c r="Q9" s="1602"/>
      <c r="R9" s="1602"/>
      <c r="S9" s="1602"/>
      <c r="T9" s="1602"/>
      <c r="U9" s="1602"/>
      <c r="V9" s="1602"/>
      <c r="W9" s="1602"/>
      <c r="X9" s="1602"/>
      <c r="Y9" s="1602"/>
      <c r="Z9" s="1602"/>
      <c r="AA9" s="1602"/>
      <c r="AB9" s="1602"/>
      <c r="AC9" s="1602"/>
      <c r="AD9" s="1602"/>
      <c r="AE9" s="1602"/>
      <c r="AF9" s="1602"/>
      <c r="AG9" s="1602"/>
      <c r="AH9" s="1602"/>
      <c r="AI9" s="1602"/>
      <c r="AJ9" s="1602"/>
      <c r="AK9" s="1602"/>
      <c r="AL9" s="1602"/>
      <c r="AM9" s="1602"/>
      <c r="AN9" s="1602"/>
      <c r="AO9" s="1602"/>
      <c r="AP9" s="1602"/>
      <c r="AQ9" s="1602"/>
      <c r="AR9" s="1602"/>
      <c r="AS9" s="1602"/>
      <c r="AT9" s="1602"/>
      <c r="AU9" s="1602"/>
      <c r="AV9" s="1602"/>
      <c r="AW9" s="1602"/>
      <c r="AX9" s="1602"/>
      <c r="AY9" s="1602"/>
      <c r="AZ9" s="1602"/>
      <c r="BA9" s="1602"/>
      <c r="BB9" s="1602"/>
      <c r="BC9" s="1602"/>
      <c r="BD9" s="1602"/>
      <c r="BE9" s="1602"/>
      <c r="BF9" s="1602"/>
      <c r="BG9" s="1602"/>
      <c r="BH9" s="1602"/>
      <c r="BI9" s="1602"/>
      <c r="BJ9" s="1602"/>
      <c r="BK9" s="1602"/>
      <c r="BL9" s="1602"/>
      <c r="BM9" s="1602"/>
      <c r="BN9" s="1602"/>
      <c r="BO9" s="1602"/>
      <c r="BP9" s="1602"/>
      <c r="BQ9" s="1603"/>
    </row>
    <row r="10" spans="2:69" ht="30" customHeight="1">
      <c r="B10" s="1713" t="s">
        <v>343</v>
      </c>
      <c r="C10" s="1628"/>
      <c r="D10" s="64"/>
      <c r="E10" s="64"/>
      <c r="F10" s="1630"/>
      <c r="G10" s="1630"/>
      <c r="H10" s="104"/>
      <c r="I10" s="105"/>
      <c r="J10" s="1631"/>
      <c r="K10" s="1631"/>
      <c r="L10" s="65">
        <v>1.1000000000000001</v>
      </c>
      <c r="M10" s="66">
        <f>N10*L10</f>
        <v>0</v>
      </c>
      <c r="N10" s="67">
        <f>I10*J10</f>
        <v>0</v>
      </c>
      <c r="P10" s="1604"/>
      <c r="Q10" s="1605"/>
      <c r="R10" s="1605"/>
      <c r="S10" s="1605"/>
      <c r="T10" s="1605"/>
      <c r="U10" s="1605"/>
      <c r="V10" s="1605"/>
      <c r="W10" s="1605"/>
      <c r="X10" s="1605"/>
      <c r="Y10" s="1605"/>
      <c r="Z10" s="1605"/>
      <c r="AA10" s="1605"/>
      <c r="AB10" s="1605"/>
      <c r="AC10" s="1605"/>
      <c r="AD10" s="1605"/>
      <c r="AE10" s="1605"/>
      <c r="AF10" s="1605"/>
      <c r="AG10" s="1605"/>
      <c r="AH10" s="1605"/>
      <c r="AI10" s="1605"/>
      <c r="AJ10" s="1605"/>
      <c r="AK10" s="1605"/>
      <c r="AL10" s="1605"/>
      <c r="AM10" s="1605"/>
      <c r="AN10" s="1605"/>
      <c r="AO10" s="1605"/>
      <c r="AP10" s="1605"/>
      <c r="AQ10" s="1605"/>
      <c r="AR10" s="1605"/>
      <c r="AS10" s="1605"/>
      <c r="AT10" s="1605"/>
      <c r="AU10" s="1605"/>
      <c r="AV10" s="1605"/>
      <c r="AW10" s="1605"/>
      <c r="AX10" s="1605"/>
      <c r="AY10" s="1605"/>
      <c r="AZ10" s="1605"/>
      <c r="BA10" s="1605"/>
      <c r="BB10" s="1605"/>
      <c r="BC10" s="1605"/>
      <c r="BD10" s="1605"/>
      <c r="BE10" s="1605"/>
      <c r="BF10" s="1605"/>
      <c r="BG10" s="1605"/>
      <c r="BH10" s="1605"/>
      <c r="BI10" s="1605"/>
      <c r="BJ10" s="1605"/>
      <c r="BK10" s="1605"/>
      <c r="BL10" s="1605"/>
      <c r="BM10" s="1605"/>
      <c r="BN10" s="1605"/>
      <c r="BO10" s="1605"/>
      <c r="BP10" s="1605"/>
      <c r="BQ10" s="1606"/>
    </row>
    <row r="11" spans="2:69" ht="15" customHeight="1">
      <c r="B11" s="1707"/>
      <c r="C11" s="596"/>
      <c r="D11" s="1632"/>
      <c r="E11" s="1632"/>
      <c r="F11" s="68" t="s">
        <v>309</v>
      </c>
      <c r="G11" s="1633" t="s">
        <v>310</v>
      </c>
      <c r="H11" s="1633"/>
      <c r="I11" s="1633" t="s">
        <v>311</v>
      </c>
      <c r="J11" s="1633"/>
      <c r="K11" s="1633" t="s">
        <v>312</v>
      </c>
      <c r="L11" s="1633"/>
      <c r="M11" s="69" t="s">
        <v>313</v>
      </c>
      <c r="N11" s="70" t="s">
        <v>314</v>
      </c>
      <c r="P11" s="1607"/>
      <c r="Q11" s="1608"/>
      <c r="R11" s="1608"/>
      <c r="S11" s="1608"/>
      <c r="T11" s="1608"/>
      <c r="U11" s="1608"/>
      <c r="V11" s="1608"/>
      <c r="W11" s="1608"/>
      <c r="X11" s="1608"/>
      <c r="Y11" s="1608"/>
      <c r="Z11" s="1608"/>
      <c r="AA11" s="1608"/>
      <c r="AB11" s="1608"/>
      <c r="AC11" s="1608"/>
      <c r="AD11" s="1608"/>
      <c r="AE11" s="1608"/>
      <c r="AF11" s="1608"/>
      <c r="AG11" s="1608"/>
      <c r="AH11" s="1608"/>
      <c r="AI11" s="1608"/>
      <c r="AJ11" s="1608"/>
      <c r="AK11" s="1608"/>
      <c r="AL11" s="1608"/>
      <c r="AM11" s="1608"/>
      <c r="AN11" s="1608"/>
      <c r="AO11" s="1608"/>
      <c r="AP11" s="1608"/>
      <c r="AQ11" s="1608"/>
      <c r="AR11" s="1608"/>
      <c r="AS11" s="1608"/>
      <c r="AT11" s="1608"/>
      <c r="AU11" s="1608"/>
      <c r="AV11" s="1608"/>
      <c r="AW11" s="1608"/>
      <c r="AX11" s="1608"/>
      <c r="AY11" s="1608"/>
      <c r="AZ11" s="1608"/>
      <c r="BA11" s="1608"/>
      <c r="BB11" s="1608"/>
      <c r="BC11" s="1608"/>
      <c r="BD11" s="1608"/>
      <c r="BE11" s="1608"/>
      <c r="BF11" s="1608"/>
      <c r="BG11" s="1608"/>
      <c r="BH11" s="1608"/>
      <c r="BI11" s="1608"/>
      <c r="BJ11" s="1608"/>
      <c r="BK11" s="1608"/>
      <c r="BL11" s="1608"/>
      <c r="BM11" s="1608"/>
      <c r="BN11" s="1608"/>
      <c r="BO11" s="1608"/>
      <c r="BP11" s="1608"/>
      <c r="BQ11" s="1609"/>
    </row>
    <row r="12" spans="2:69" ht="30" customHeight="1">
      <c r="B12" s="1707"/>
      <c r="C12" s="596"/>
      <c r="D12" s="1632"/>
      <c r="E12" s="1632"/>
      <c r="F12" s="71"/>
      <c r="G12" s="1634"/>
      <c r="H12" s="1634"/>
      <c r="I12" s="1634"/>
      <c r="J12" s="1634"/>
      <c r="K12" s="1634"/>
      <c r="L12" s="1634"/>
      <c r="M12" s="72"/>
      <c r="N12" s="73">
        <f>SUM(F12:M12)</f>
        <v>0</v>
      </c>
      <c r="P12" s="1691" t="s">
        <v>753</v>
      </c>
      <c r="Q12" s="1692"/>
      <c r="R12" s="1692"/>
      <c r="S12" s="1692"/>
      <c r="T12" s="1692"/>
      <c r="U12" s="1692"/>
      <c r="V12" s="1692"/>
      <c r="W12" s="1692"/>
      <c r="X12" s="1692"/>
      <c r="Y12" s="1692"/>
      <c r="Z12" s="1692"/>
      <c r="AA12" s="1692"/>
      <c r="AB12" s="1692"/>
      <c r="AC12" s="1692"/>
      <c r="AD12" s="1692"/>
      <c r="AE12" s="1692"/>
      <c r="AF12" s="1692"/>
      <c r="AG12" s="1692"/>
      <c r="AH12" s="1692"/>
      <c r="AI12" s="1692"/>
      <c r="AJ12" s="1692"/>
      <c r="AK12" s="1692"/>
      <c r="AL12" s="1692"/>
      <c r="AM12" s="1692"/>
      <c r="AN12" s="1692"/>
      <c r="AO12" s="1692"/>
      <c r="AP12" s="1692"/>
      <c r="AQ12" s="1692"/>
      <c r="AR12" s="1692"/>
      <c r="AS12" s="1692"/>
      <c r="AT12" s="1692"/>
      <c r="AU12" s="1692"/>
      <c r="AV12" s="1692"/>
      <c r="AW12" s="1692"/>
      <c r="AX12" s="1692"/>
      <c r="AY12" s="1692"/>
      <c r="AZ12" s="1692"/>
      <c r="BA12" s="1692"/>
      <c r="BB12" s="1692"/>
      <c r="BC12" s="1692"/>
      <c r="BD12" s="1692"/>
      <c r="BE12" s="1692"/>
      <c r="BF12" s="1692"/>
      <c r="BG12" s="1692"/>
      <c r="BH12" s="1692"/>
      <c r="BI12" s="1692"/>
      <c r="BJ12" s="1692"/>
      <c r="BK12" s="1692"/>
      <c r="BL12" s="1692"/>
      <c r="BM12" s="1692"/>
      <c r="BN12" s="1692"/>
      <c r="BO12" s="1692"/>
      <c r="BP12" s="1692"/>
      <c r="BQ12" s="1693"/>
    </row>
    <row r="13" spans="2:69" ht="30" customHeight="1">
      <c r="B13" s="1713" t="s">
        <v>344</v>
      </c>
      <c r="C13" s="1628"/>
      <c r="D13" s="106"/>
      <c r="E13" s="106"/>
      <c r="F13" s="1630"/>
      <c r="G13" s="1630"/>
      <c r="H13" s="104"/>
      <c r="I13" s="105"/>
      <c r="J13" s="1631"/>
      <c r="K13" s="1631"/>
      <c r="L13" s="65">
        <v>1.1000000000000001</v>
      </c>
      <c r="M13" s="66">
        <f>N13*L13</f>
        <v>0</v>
      </c>
      <c r="N13" s="75">
        <f>I13*J13</f>
        <v>0</v>
      </c>
      <c r="P13" s="403"/>
      <c r="Q13" s="404"/>
      <c r="R13" s="404"/>
      <c r="S13" s="404"/>
      <c r="T13" s="404"/>
      <c r="U13" s="404"/>
      <c r="V13" s="404"/>
      <c r="W13" s="404"/>
      <c r="X13" s="404"/>
      <c r="Y13" s="404"/>
      <c r="Z13" s="404"/>
      <c r="AA13" s="404"/>
      <c r="AB13" s="404"/>
      <c r="AC13" s="404"/>
      <c r="AD13" s="404"/>
      <c r="AE13" s="404"/>
      <c r="AF13" s="404"/>
      <c r="AG13" s="404"/>
      <c r="AH13" s="404"/>
      <c r="AI13" s="404"/>
      <c r="AJ13" s="404"/>
      <c r="AK13" s="404"/>
      <c r="AL13" s="404"/>
      <c r="AM13" s="404"/>
      <c r="AN13" s="404"/>
      <c r="AO13" s="404"/>
      <c r="AP13" s="404"/>
      <c r="AQ13" s="404"/>
      <c r="AR13" s="404"/>
      <c r="AS13" s="404"/>
      <c r="AT13" s="404"/>
      <c r="AU13" s="404"/>
      <c r="AV13" s="404"/>
      <c r="AW13" s="404"/>
      <c r="AX13" s="404"/>
      <c r="AY13" s="404"/>
      <c r="AZ13" s="404"/>
      <c r="BA13" s="404"/>
      <c r="BB13" s="404"/>
      <c r="BC13" s="404"/>
      <c r="BD13" s="404"/>
      <c r="BE13" s="404"/>
      <c r="BF13" s="404"/>
      <c r="BG13" s="404"/>
      <c r="BH13" s="404"/>
      <c r="BI13" s="404"/>
      <c r="BJ13" s="404"/>
      <c r="BK13" s="404"/>
      <c r="BL13" s="404"/>
      <c r="BM13" s="404"/>
      <c r="BN13" s="404"/>
      <c r="BO13" s="404"/>
      <c r="BP13" s="404"/>
      <c r="BQ13" s="405"/>
    </row>
    <row r="14" spans="2:69" ht="15" customHeight="1">
      <c r="B14" s="1707"/>
      <c r="C14" s="596"/>
      <c r="D14" s="1632"/>
      <c r="E14" s="1632"/>
      <c r="F14" s="68" t="s">
        <v>309</v>
      </c>
      <c r="G14" s="1633" t="s">
        <v>310</v>
      </c>
      <c r="H14" s="1633"/>
      <c r="I14" s="1633" t="s">
        <v>311</v>
      </c>
      <c r="J14" s="1633"/>
      <c r="K14" s="1633" t="s">
        <v>312</v>
      </c>
      <c r="L14" s="1633"/>
      <c r="M14" s="69" t="s">
        <v>313</v>
      </c>
      <c r="N14" s="70" t="s">
        <v>314</v>
      </c>
      <c r="P14" s="1302" t="s">
        <v>754</v>
      </c>
      <c r="Q14" s="1303"/>
      <c r="R14" s="1303"/>
      <c r="S14" s="1303"/>
      <c r="T14" s="1303"/>
      <c r="U14" s="1303"/>
      <c r="V14" s="1303"/>
      <c r="W14" s="1303"/>
      <c r="X14" s="1303"/>
      <c r="Y14" s="1303"/>
      <c r="Z14" s="1303"/>
      <c r="AA14" s="1303"/>
      <c r="AB14" s="1303"/>
      <c r="AC14" s="1303"/>
      <c r="AD14" s="1303"/>
      <c r="AE14" s="1303"/>
      <c r="AF14" s="1303"/>
      <c r="AG14" s="1303"/>
      <c r="AH14" s="1303"/>
      <c r="AI14" s="1303"/>
      <c r="AJ14" s="1303"/>
      <c r="AK14" s="1303"/>
      <c r="AL14" s="1303"/>
      <c r="AM14" s="1303"/>
      <c r="AN14" s="1303"/>
      <c r="AO14" s="1303"/>
      <c r="AP14" s="1303"/>
      <c r="AQ14" s="1303"/>
      <c r="AR14" s="1303"/>
      <c r="AS14" s="1303"/>
      <c r="AT14" s="1303"/>
      <c r="AU14" s="1303"/>
      <c r="AV14" s="1303"/>
      <c r="AW14" s="1303"/>
      <c r="AX14" s="1303"/>
      <c r="AY14" s="1303"/>
      <c r="AZ14" s="1303"/>
      <c r="BA14" s="1303"/>
      <c r="BB14" s="1303"/>
      <c r="BC14" s="1303"/>
      <c r="BD14" s="1303"/>
      <c r="BE14" s="1303"/>
      <c r="BF14" s="1303"/>
      <c r="BG14" s="1303"/>
      <c r="BH14" s="1303"/>
      <c r="BI14" s="1303"/>
      <c r="BJ14" s="1303"/>
      <c r="BK14" s="1303"/>
      <c r="BL14" s="1303"/>
      <c r="BM14" s="1303"/>
      <c r="BN14" s="1303"/>
      <c r="BO14" s="1303"/>
      <c r="BP14" s="1303"/>
      <c r="BQ14" s="1304"/>
    </row>
    <row r="15" spans="2:69" ht="30" customHeight="1">
      <c r="B15" s="1707"/>
      <c r="C15" s="596"/>
      <c r="D15" s="1632"/>
      <c r="E15" s="1632"/>
      <c r="F15" s="71"/>
      <c r="G15" s="1634"/>
      <c r="H15" s="1634"/>
      <c r="I15" s="1634"/>
      <c r="J15" s="1634"/>
      <c r="K15" s="1634"/>
      <c r="L15" s="1634"/>
      <c r="M15" s="72"/>
      <c r="N15" s="73">
        <f>SUM(F15:M15)</f>
        <v>0</v>
      </c>
      <c r="P15" s="385"/>
      <c r="Q15" s="386"/>
      <c r="R15" s="386"/>
      <c r="S15" s="386"/>
      <c r="T15" s="386"/>
      <c r="U15" s="386"/>
      <c r="V15" s="386"/>
      <c r="W15" s="386"/>
      <c r="X15" s="386"/>
      <c r="Y15" s="386"/>
      <c r="Z15" s="386"/>
      <c r="AA15" s="386"/>
      <c r="AB15" s="386"/>
      <c r="AC15" s="386"/>
      <c r="AD15" s="386"/>
      <c r="AE15" s="386"/>
      <c r="AF15" s="386"/>
      <c r="AG15" s="386"/>
      <c r="AH15" s="386"/>
      <c r="AI15" s="386"/>
      <c r="AJ15" s="386"/>
      <c r="AK15" s="386"/>
      <c r="AL15" s="386"/>
      <c r="AM15" s="386"/>
      <c r="AN15" s="386"/>
      <c r="AO15" s="386"/>
      <c r="AP15" s="386"/>
      <c r="AQ15" s="386"/>
      <c r="AR15" s="386"/>
      <c r="AS15" s="386"/>
      <c r="AT15" s="386"/>
      <c r="AU15" s="386"/>
      <c r="AV15" s="386"/>
      <c r="AW15" s="386"/>
      <c r="AX15" s="386"/>
      <c r="AY15" s="386"/>
      <c r="AZ15" s="386"/>
      <c r="BA15" s="386"/>
      <c r="BB15" s="386"/>
      <c r="BC15" s="386"/>
      <c r="BD15" s="386"/>
      <c r="BE15" s="386"/>
      <c r="BF15" s="386"/>
      <c r="BG15" s="386"/>
      <c r="BH15" s="386"/>
      <c r="BI15" s="386"/>
      <c r="BJ15" s="386"/>
      <c r="BK15" s="386"/>
      <c r="BL15" s="386"/>
      <c r="BM15" s="386"/>
      <c r="BN15" s="386"/>
      <c r="BO15" s="386"/>
      <c r="BP15" s="386"/>
      <c r="BQ15" s="387"/>
    </row>
    <row r="16" spans="2:69" ht="30" customHeight="1">
      <c r="B16" s="1713" t="s">
        <v>345</v>
      </c>
      <c r="C16" s="1628"/>
      <c r="D16" s="106"/>
      <c r="E16" s="106"/>
      <c r="F16" s="1630"/>
      <c r="G16" s="1630"/>
      <c r="H16" s="104"/>
      <c r="I16" s="105"/>
      <c r="J16" s="1631"/>
      <c r="K16" s="1631"/>
      <c r="L16" s="65">
        <v>1.1000000000000001</v>
      </c>
      <c r="M16" s="66">
        <f>N16*L16</f>
        <v>0</v>
      </c>
      <c r="N16" s="75">
        <f>I16*J16</f>
        <v>0</v>
      </c>
      <c r="P16" s="385"/>
      <c r="Q16" s="386"/>
      <c r="R16" s="386"/>
      <c r="S16" s="386"/>
      <c r="T16" s="386"/>
      <c r="U16" s="386"/>
      <c r="V16" s="386"/>
      <c r="W16" s="386"/>
      <c r="X16" s="386"/>
      <c r="Y16" s="386"/>
      <c r="Z16" s="386"/>
      <c r="AA16" s="386"/>
      <c r="AB16" s="386"/>
      <c r="AC16" s="386"/>
      <c r="AD16" s="386"/>
      <c r="AE16" s="386"/>
      <c r="AF16" s="386"/>
      <c r="AG16" s="386"/>
      <c r="AH16" s="386"/>
      <c r="AI16" s="386"/>
      <c r="AJ16" s="386"/>
      <c r="AK16" s="386"/>
      <c r="AL16" s="386"/>
      <c r="AM16" s="386"/>
      <c r="AN16" s="386"/>
      <c r="AO16" s="386"/>
      <c r="AP16" s="386"/>
      <c r="AQ16" s="386"/>
      <c r="AR16" s="386"/>
      <c r="AS16" s="386"/>
      <c r="AT16" s="386"/>
      <c r="AU16" s="386"/>
      <c r="AV16" s="386"/>
      <c r="AW16" s="386"/>
      <c r="AX16" s="386"/>
      <c r="AY16" s="386"/>
      <c r="AZ16" s="386"/>
      <c r="BA16" s="386"/>
      <c r="BB16" s="386"/>
      <c r="BC16" s="386"/>
      <c r="BD16" s="386"/>
      <c r="BE16" s="386"/>
      <c r="BF16" s="386"/>
      <c r="BG16" s="386"/>
      <c r="BH16" s="386"/>
      <c r="BI16" s="386"/>
      <c r="BJ16" s="386"/>
      <c r="BK16" s="386"/>
      <c r="BL16" s="386"/>
      <c r="BM16" s="386"/>
      <c r="BN16" s="386"/>
      <c r="BO16" s="386"/>
      <c r="BP16" s="386"/>
      <c r="BQ16" s="387"/>
    </row>
    <row r="17" spans="2:69" ht="15" customHeight="1">
      <c r="B17" s="1707"/>
      <c r="C17" s="596"/>
      <c r="D17" s="1632"/>
      <c r="E17" s="1632"/>
      <c r="F17" s="68" t="s">
        <v>309</v>
      </c>
      <c r="G17" s="1633" t="s">
        <v>310</v>
      </c>
      <c r="H17" s="1633"/>
      <c r="I17" s="1633" t="s">
        <v>311</v>
      </c>
      <c r="J17" s="1633"/>
      <c r="K17" s="1633" t="s">
        <v>312</v>
      </c>
      <c r="L17" s="1633"/>
      <c r="M17" s="69" t="s">
        <v>313</v>
      </c>
      <c r="N17" s="70" t="s">
        <v>314</v>
      </c>
      <c r="P17" s="388"/>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90"/>
    </row>
    <row r="18" spans="2:69" ht="30" customHeight="1">
      <c r="B18" s="1707"/>
      <c r="C18" s="596"/>
      <c r="D18" s="1632"/>
      <c r="E18" s="1632"/>
      <c r="F18" s="71"/>
      <c r="G18" s="1634"/>
      <c r="H18" s="1634"/>
      <c r="I18" s="1634"/>
      <c r="J18" s="1634"/>
      <c r="K18" s="1634"/>
      <c r="L18" s="1634"/>
      <c r="M18" s="72"/>
      <c r="N18" s="73">
        <f>SUM(F18:M18)</f>
        <v>0</v>
      </c>
    </row>
    <row r="19" spans="2:69" ht="7.5" customHeight="1">
      <c r="B19" s="1713" t="s">
        <v>346</v>
      </c>
      <c r="C19" s="1628"/>
      <c r="D19" s="1718"/>
      <c r="E19" s="1718"/>
      <c r="F19" s="1645"/>
      <c r="G19" s="1645"/>
      <c r="H19" s="1721"/>
      <c r="I19" s="1646"/>
      <c r="J19" s="1646"/>
      <c r="K19" s="1646"/>
      <c r="L19" s="1731">
        <v>1.1000000000000001</v>
      </c>
      <c r="M19" s="1590">
        <f>N19*L19</f>
        <v>0</v>
      </c>
      <c r="N19" s="1736">
        <f>I19*J19</f>
        <v>0</v>
      </c>
    </row>
    <row r="20" spans="2:69" ht="7.5" customHeight="1">
      <c r="B20" s="1707"/>
      <c r="C20" s="596"/>
      <c r="D20" s="1647"/>
      <c r="E20" s="1647"/>
      <c r="F20" s="1719"/>
      <c r="G20" s="1719"/>
      <c r="H20" s="1456"/>
      <c r="I20" s="1723"/>
      <c r="J20" s="1723"/>
      <c r="K20" s="1723"/>
      <c r="L20" s="1732"/>
      <c r="M20" s="1734"/>
      <c r="N20" s="1729"/>
    </row>
    <row r="21" spans="2:69" ht="7.5" customHeight="1">
      <c r="B21" s="1707"/>
      <c r="C21" s="596"/>
      <c r="D21" s="1647"/>
      <c r="E21" s="1647"/>
      <c r="F21" s="1719"/>
      <c r="G21" s="1719"/>
      <c r="H21" s="1456"/>
      <c r="I21" s="1723"/>
      <c r="J21" s="1723"/>
      <c r="K21" s="1723"/>
      <c r="L21" s="1732"/>
      <c r="M21" s="1734"/>
      <c r="N21" s="1729"/>
    </row>
    <row r="22" spans="2:69" ht="7.5" customHeight="1">
      <c r="B22" s="1707"/>
      <c r="C22" s="596"/>
      <c r="D22" s="1647"/>
      <c r="E22" s="1647"/>
      <c r="F22" s="1720"/>
      <c r="G22" s="1720"/>
      <c r="H22" s="1722"/>
      <c r="I22" s="1724"/>
      <c r="J22" s="1724"/>
      <c r="K22" s="1724"/>
      <c r="L22" s="1733"/>
      <c r="M22" s="1735"/>
      <c r="N22" s="1737"/>
    </row>
    <row r="23" spans="2:69" ht="7.5" customHeight="1">
      <c r="B23" s="1707"/>
      <c r="C23" s="596"/>
      <c r="D23" s="1647"/>
      <c r="E23" s="1647"/>
      <c r="F23" s="1714" t="s">
        <v>309</v>
      </c>
      <c r="G23" s="1633" t="s">
        <v>310</v>
      </c>
      <c r="H23" s="1633"/>
      <c r="I23" s="1633" t="s">
        <v>311</v>
      </c>
      <c r="J23" s="1633"/>
      <c r="K23" s="1633" t="s">
        <v>312</v>
      </c>
      <c r="L23" s="1633"/>
      <c r="M23" s="1633" t="s">
        <v>313</v>
      </c>
      <c r="N23" s="1725" t="s">
        <v>314</v>
      </c>
    </row>
    <row r="24" spans="2:69" ht="7.5" customHeight="1">
      <c r="B24" s="1707"/>
      <c r="C24" s="596"/>
      <c r="D24" s="1647"/>
      <c r="E24" s="1647"/>
      <c r="F24" s="1715"/>
      <c r="G24" s="1716"/>
      <c r="H24" s="1716"/>
      <c r="I24" s="1716"/>
      <c r="J24" s="1716"/>
      <c r="K24" s="1716"/>
      <c r="L24" s="1716"/>
      <c r="M24" s="1716"/>
      <c r="N24" s="1726"/>
    </row>
    <row r="25" spans="2:69" ht="7.5" customHeight="1">
      <c r="B25" s="1707"/>
      <c r="C25" s="596"/>
      <c r="D25" s="1647"/>
      <c r="E25" s="1647"/>
      <c r="F25" s="1727"/>
      <c r="G25" s="1723"/>
      <c r="H25" s="1723"/>
      <c r="I25" s="1723"/>
      <c r="J25" s="1723"/>
      <c r="K25" s="1723"/>
      <c r="L25" s="1723"/>
      <c r="M25" s="1723"/>
      <c r="N25" s="1729">
        <f>SUM(F25:M28)</f>
        <v>0</v>
      </c>
    </row>
    <row r="26" spans="2:69" ht="7.5" customHeight="1">
      <c r="B26" s="1707"/>
      <c r="C26" s="596"/>
      <c r="D26" s="1647"/>
      <c r="E26" s="1647"/>
      <c r="F26" s="1727"/>
      <c r="G26" s="1723"/>
      <c r="H26" s="1723"/>
      <c r="I26" s="1723"/>
      <c r="J26" s="1723"/>
      <c r="K26" s="1723"/>
      <c r="L26" s="1723"/>
      <c r="M26" s="1723"/>
      <c r="N26" s="1729"/>
    </row>
    <row r="27" spans="2:69" ht="7.5" customHeight="1">
      <c r="B27" s="1707"/>
      <c r="C27" s="596"/>
      <c r="D27" s="1647"/>
      <c r="E27" s="1647"/>
      <c r="F27" s="1727"/>
      <c r="G27" s="1723"/>
      <c r="H27" s="1723"/>
      <c r="I27" s="1723"/>
      <c r="J27" s="1723"/>
      <c r="K27" s="1723"/>
      <c r="L27" s="1723"/>
      <c r="M27" s="1723"/>
      <c r="N27" s="1729"/>
    </row>
    <row r="28" spans="2:69" ht="7.5" customHeight="1">
      <c r="B28" s="1717"/>
      <c r="C28" s="1656"/>
      <c r="D28" s="1657"/>
      <c r="E28" s="1657"/>
      <c r="F28" s="1728"/>
      <c r="G28" s="1648"/>
      <c r="H28" s="1648"/>
      <c r="I28" s="1648"/>
      <c r="J28" s="1648"/>
      <c r="K28" s="1648"/>
      <c r="L28" s="1648"/>
      <c r="M28" s="1648"/>
      <c r="N28" s="1730"/>
    </row>
    <row r="29" spans="2:69" ht="7.5" customHeight="1">
      <c r="B29" s="1713" t="s">
        <v>347</v>
      </c>
      <c r="C29" s="1628"/>
      <c r="D29" s="1718"/>
      <c r="E29" s="1718"/>
      <c r="F29" s="1645"/>
      <c r="G29" s="1645"/>
      <c r="H29" s="1721"/>
      <c r="I29" s="1646"/>
      <c r="J29" s="1646"/>
      <c r="K29" s="1646"/>
      <c r="L29" s="1731">
        <v>1.1000000000000001</v>
      </c>
      <c r="M29" s="1590">
        <f>N29*L29</f>
        <v>0</v>
      </c>
      <c r="N29" s="1736">
        <f>I29*J29</f>
        <v>0</v>
      </c>
    </row>
    <row r="30" spans="2:69" ht="7.5" customHeight="1">
      <c r="B30" s="1707"/>
      <c r="C30" s="596"/>
      <c r="D30" s="1647"/>
      <c r="E30" s="1647"/>
      <c r="F30" s="1719"/>
      <c r="G30" s="1719"/>
      <c r="H30" s="1456"/>
      <c r="I30" s="1723"/>
      <c r="J30" s="1723"/>
      <c r="K30" s="1723"/>
      <c r="L30" s="1732"/>
      <c r="M30" s="1734"/>
      <c r="N30" s="1729"/>
    </row>
    <row r="31" spans="2:69" ht="7.5" customHeight="1">
      <c r="B31" s="1707"/>
      <c r="C31" s="596"/>
      <c r="D31" s="1647"/>
      <c r="E31" s="1647"/>
      <c r="F31" s="1719"/>
      <c r="G31" s="1719"/>
      <c r="H31" s="1456"/>
      <c r="I31" s="1723"/>
      <c r="J31" s="1723"/>
      <c r="K31" s="1723"/>
      <c r="L31" s="1732"/>
      <c r="M31" s="1734"/>
      <c r="N31" s="1729"/>
    </row>
    <row r="32" spans="2:69" ht="7.5" customHeight="1">
      <c r="B32" s="1707"/>
      <c r="C32" s="596"/>
      <c r="D32" s="1647"/>
      <c r="E32" s="1647"/>
      <c r="F32" s="1720"/>
      <c r="G32" s="1720"/>
      <c r="H32" s="1722"/>
      <c r="I32" s="1724"/>
      <c r="J32" s="1724"/>
      <c r="K32" s="1724"/>
      <c r="L32" s="1733"/>
      <c r="M32" s="1735"/>
      <c r="N32" s="1737"/>
    </row>
    <row r="33" spans="2:14" ht="7.5" customHeight="1">
      <c r="B33" s="1707"/>
      <c r="C33" s="596"/>
      <c r="D33" s="1647"/>
      <c r="E33" s="1647"/>
      <c r="F33" s="1714" t="s">
        <v>309</v>
      </c>
      <c r="G33" s="1633" t="s">
        <v>310</v>
      </c>
      <c r="H33" s="1633"/>
      <c r="I33" s="1633" t="s">
        <v>311</v>
      </c>
      <c r="J33" s="1633"/>
      <c r="K33" s="1633" t="s">
        <v>312</v>
      </c>
      <c r="L33" s="1633"/>
      <c r="M33" s="1633" t="s">
        <v>313</v>
      </c>
      <c r="N33" s="1725" t="s">
        <v>314</v>
      </c>
    </row>
    <row r="34" spans="2:14" ht="7.5" customHeight="1">
      <c r="B34" s="1707"/>
      <c r="C34" s="596"/>
      <c r="D34" s="1647"/>
      <c r="E34" s="1647"/>
      <c r="F34" s="1715"/>
      <c r="G34" s="1716"/>
      <c r="H34" s="1716"/>
      <c r="I34" s="1716"/>
      <c r="J34" s="1716"/>
      <c r="K34" s="1716"/>
      <c r="L34" s="1716"/>
      <c r="M34" s="1716"/>
      <c r="N34" s="1726"/>
    </row>
    <row r="35" spans="2:14" ht="7.5" customHeight="1">
      <c r="B35" s="1707"/>
      <c r="C35" s="596"/>
      <c r="D35" s="1647"/>
      <c r="E35" s="1647"/>
      <c r="F35" s="1727"/>
      <c r="G35" s="1723"/>
      <c r="H35" s="1723"/>
      <c r="I35" s="1723"/>
      <c r="J35" s="1723"/>
      <c r="K35" s="1723"/>
      <c r="L35" s="1723"/>
      <c r="M35" s="1723"/>
      <c r="N35" s="1729">
        <f>SUM(F35:M38)</f>
        <v>0</v>
      </c>
    </row>
    <row r="36" spans="2:14" ht="7.5" customHeight="1">
      <c r="B36" s="1707"/>
      <c r="C36" s="596"/>
      <c r="D36" s="1647"/>
      <c r="E36" s="1647"/>
      <c r="F36" s="1727"/>
      <c r="G36" s="1723"/>
      <c r="H36" s="1723"/>
      <c r="I36" s="1723"/>
      <c r="J36" s="1723"/>
      <c r="K36" s="1723"/>
      <c r="L36" s="1723"/>
      <c r="M36" s="1723"/>
      <c r="N36" s="1729"/>
    </row>
    <row r="37" spans="2:14" ht="7.5" customHeight="1">
      <c r="B37" s="1707"/>
      <c r="C37" s="596"/>
      <c r="D37" s="1647"/>
      <c r="E37" s="1647"/>
      <c r="F37" s="1727"/>
      <c r="G37" s="1723"/>
      <c r="H37" s="1723"/>
      <c r="I37" s="1723"/>
      <c r="J37" s="1723"/>
      <c r="K37" s="1723"/>
      <c r="L37" s="1723"/>
      <c r="M37" s="1723"/>
      <c r="N37" s="1729"/>
    </row>
    <row r="38" spans="2:14" ht="7.5" customHeight="1">
      <c r="B38" s="1717"/>
      <c r="C38" s="1656"/>
      <c r="D38" s="1657"/>
      <c r="E38" s="1657"/>
      <c r="F38" s="1728"/>
      <c r="G38" s="1648"/>
      <c r="H38" s="1648"/>
      <c r="I38" s="1648"/>
      <c r="J38" s="1648"/>
      <c r="K38" s="1648"/>
      <c r="L38" s="1648"/>
      <c r="M38" s="1648"/>
      <c r="N38" s="1730"/>
    </row>
    <row r="39" spans="2:14" ht="7.5" customHeight="1">
      <c r="B39" s="1713" t="s">
        <v>348</v>
      </c>
      <c r="C39" s="1628"/>
      <c r="D39" s="1718"/>
      <c r="E39" s="1718"/>
      <c r="F39" s="1645"/>
      <c r="G39" s="1645"/>
      <c r="H39" s="1721"/>
      <c r="I39" s="1646"/>
      <c r="J39" s="1646"/>
      <c r="K39" s="1646"/>
      <c r="L39" s="1731">
        <v>1.1000000000000001</v>
      </c>
      <c r="M39" s="1590">
        <f>N39*L39</f>
        <v>0</v>
      </c>
      <c r="N39" s="1736">
        <f>I39*J39</f>
        <v>0</v>
      </c>
    </row>
    <row r="40" spans="2:14" ht="7.5" customHeight="1">
      <c r="B40" s="1707"/>
      <c r="C40" s="596"/>
      <c r="D40" s="1647"/>
      <c r="E40" s="1647"/>
      <c r="F40" s="1719"/>
      <c r="G40" s="1719"/>
      <c r="H40" s="1456"/>
      <c r="I40" s="1723"/>
      <c r="J40" s="1723"/>
      <c r="K40" s="1723"/>
      <c r="L40" s="1732"/>
      <c r="M40" s="1734"/>
      <c r="N40" s="1729"/>
    </row>
    <row r="41" spans="2:14" ht="7.5" customHeight="1">
      <c r="B41" s="1707"/>
      <c r="C41" s="596"/>
      <c r="D41" s="1647"/>
      <c r="E41" s="1647"/>
      <c r="F41" s="1719"/>
      <c r="G41" s="1719"/>
      <c r="H41" s="1456"/>
      <c r="I41" s="1723"/>
      <c r="J41" s="1723"/>
      <c r="K41" s="1723"/>
      <c r="L41" s="1732"/>
      <c r="M41" s="1734"/>
      <c r="N41" s="1729"/>
    </row>
    <row r="42" spans="2:14" ht="7.5" customHeight="1">
      <c r="B42" s="1707"/>
      <c r="C42" s="596"/>
      <c r="D42" s="1647"/>
      <c r="E42" s="1647"/>
      <c r="F42" s="1720"/>
      <c r="G42" s="1720"/>
      <c r="H42" s="1722"/>
      <c r="I42" s="1724"/>
      <c r="J42" s="1724"/>
      <c r="K42" s="1724"/>
      <c r="L42" s="1733"/>
      <c r="M42" s="1735"/>
      <c r="N42" s="1737"/>
    </row>
    <row r="43" spans="2:14" ht="7.5" customHeight="1">
      <c r="B43" s="1707"/>
      <c r="C43" s="596"/>
      <c r="D43" s="1647"/>
      <c r="E43" s="1647"/>
      <c r="F43" s="1714" t="s">
        <v>309</v>
      </c>
      <c r="G43" s="1633" t="s">
        <v>310</v>
      </c>
      <c r="H43" s="1633"/>
      <c r="I43" s="1633" t="s">
        <v>311</v>
      </c>
      <c r="J43" s="1633"/>
      <c r="K43" s="1633" t="s">
        <v>312</v>
      </c>
      <c r="L43" s="1633"/>
      <c r="M43" s="1633" t="s">
        <v>313</v>
      </c>
      <c r="N43" s="1725" t="s">
        <v>314</v>
      </c>
    </row>
    <row r="44" spans="2:14" ht="7.5" customHeight="1">
      <c r="B44" s="1707"/>
      <c r="C44" s="596"/>
      <c r="D44" s="1647"/>
      <c r="E44" s="1647"/>
      <c r="F44" s="1715"/>
      <c r="G44" s="1716"/>
      <c r="H44" s="1716"/>
      <c r="I44" s="1716"/>
      <c r="J44" s="1716"/>
      <c r="K44" s="1716"/>
      <c r="L44" s="1716"/>
      <c r="M44" s="1716"/>
      <c r="N44" s="1726"/>
    </row>
    <row r="45" spans="2:14" ht="7.5" customHeight="1">
      <c r="B45" s="1707"/>
      <c r="C45" s="596"/>
      <c r="D45" s="1647"/>
      <c r="E45" s="1647"/>
      <c r="F45" s="1727"/>
      <c r="G45" s="1723"/>
      <c r="H45" s="1723"/>
      <c r="I45" s="1723"/>
      <c r="J45" s="1723"/>
      <c r="K45" s="1723"/>
      <c r="L45" s="1723"/>
      <c r="M45" s="1723"/>
      <c r="N45" s="1729">
        <f>SUM(F45:M48)</f>
        <v>0</v>
      </c>
    </row>
    <row r="46" spans="2:14" ht="7.5" customHeight="1">
      <c r="B46" s="1707"/>
      <c r="C46" s="596"/>
      <c r="D46" s="1647"/>
      <c r="E46" s="1647"/>
      <c r="F46" s="1727"/>
      <c r="G46" s="1723"/>
      <c r="H46" s="1723"/>
      <c r="I46" s="1723"/>
      <c r="J46" s="1723"/>
      <c r="K46" s="1723"/>
      <c r="L46" s="1723"/>
      <c r="M46" s="1723"/>
      <c r="N46" s="1729"/>
    </row>
    <row r="47" spans="2:14" ht="7.5" customHeight="1">
      <c r="B47" s="1707"/>
      <c r="C47" s="596"/>
      <c r="D47" s="1647"/>
      <c r="E47" s="1647"/>
      <c r="F47" s="1727"/>
      <c r="G47" s="1723"/>
      <c r="H47" s="1723"/>
      <c r="I47" s="1723"/>
      <c r="J47" s="1723"/>
      <c r="K47" s="1723"/>
      <c r="L47" s="1723"/>
      <c r="M47" s="1723"/>
      <c r="N47" s="1729"/>
    </row>
    <row r="48" spans="2:14" ht="7.5" customHeight="1">
      <c r="B48" s="1717"/>
      <c r="C48" s="1656"/>
      <c r="D48" s="1657"/>
      <c r="E48" s="1657"/>
      <c r="F48" s="1728"/>
      <c r="G48" s="1648"/>
      <c r="H48" s="1648"/>
      <c r="I48" s="1648"/>
      <c r="J48" s="1648"/>
      <c r="K48" s="1648"/>
      <c r="L48" s="1648"/>
      <c r="M48" s="1648"/>
      <c r="N48" s="1730"/>
    </row>
    <row r="49" spans="2:69" ht="30" customHeight="1">
      <c r="B49" s="1738" t="s">
        <v>349</v>
      </c>
      <c r="C49" s="752"/>
      <c r="D49" s="80"/>
      <c r="E49" s="80"/>
      <c r="F49" s="1645"/>
      <c r="G49" s="1645"/>
      <c r="H49" s="107"/>
      <c r="I49" s="108"/>
      <c r="J49" s="1646"/>
      <c r="K49" s="1646"/>
      <c r="L49" s="65">
        <v>1.1000000000000001</v>
      </c>
      <c r="M49" s="66">
        <f>N49*L49</f>
        <v>0</v>
      </c>
      <c r="N49" s="75">
        <f>I49*J49</f>
        <v>0</v>
      </c>
    </row>
    <row r="50" spans="2:69" ht="15" customHeight="1">
      <c r="B50" s="1707"/>
      <c r="C50" s="596"/>
      <c r="D50" s="1647"/>
      <c r="E50" s="1647"/>
      <c r="F50" s="68" t="s">
        <v>309</v>
      </c>
      <c r="G50" s="1633" t="s">
        <v>310</v>
      </c>
      <c r="H50" s="1633"/>
      <c r="I50" s="1633" t="s">
        <v>311</v>
      </c>
      <c r="J50" s="1633"/>
      <c r="K50" s="1633" t="s">
        <v>312</v>
      </c>
      <c r="L50" s="1633"/>
      <c r="M50" s="69" t="s">
        <v>313</v>
      </c>
      <c r="N50" s="70" t="s">
        <v>314</v>
      </c>
    </row>
    <row r="51" spans="2:69" ht="30" customHeight="1" thickBot="1">
      <c r="B51" s="1739"/>
      <c r="C51" s="998"/>
      <c r="D51" s="1653"/>
      <c r="E51" s="1653"/>
      <c r="F51" s="109"/>
      <c r="G51" s="1724"/>
      <c r="H51" s="1724"/>
      <c r="I51" s="1724"/>
      <c r="J51" s="1724"/>
      <c r="K51" s="1724"/>
      <c r="L51" s="1724"/>
      <c r="M51" s="110"/>
      <c r="N51" s="83">
        <f>SUM(F51:M51)</f>
        <v>0</v>
      </c>
    </row>
    <row r="52" spans="2:69" ht="22.5" customHeight="1" thickTop="1">
      <c r="B52" s="1746" t="s">
        <v>279</v>
      </c>
      <c r="C52" s="1668"/>
      <c r="D52" s="1673"/>
      <c r="E52" s="1674"/>
      <c r="F52" s="1679" t="s">
        <v>322</v>
      </c>
      <c r="G52" s="1680"/>
      <c r="H52" s="1680"/>
      <c r="I52" s="1680"/>
      <c r="J52" s="1681"/>
      <c r="K52" s="1682" t="s">
        <v>323</v>
      </c>
      <c r="L52" s="1683"/>
      <c r="M52" s="1683"/>
      <c r="N52" s="1749"/>
      <c r="P52" s="397" t="s">
        <v>696</v>
      </c>
      <c r="Q52" s="398"/>
      <c r="R52" s="398"/>
      <c r="S52" s="398"/>
      <c r="T52" s="398"/>
      <c r="U52" s="398"/>
      <c r="V52" s="398"/>
      <c r="W52" s="398"/>
      <c r="X52" s="398"/>
      <c r="Y52" s="398"/>
      <c r="Z52" s="398"/>
      <c r="AA52" s="398"/>
      <c r="AB52" s="398"/>
      <c r="AC52" s="398"/>
      <c r="AD52" s="398"/>
      <c r="AE52" s="398"/>
      <c r="AF52" s="398"/>
      <c r="AG52" s="398"/>
      <c r="AH52" s="398"/>
      <c r="AI52" s="398"/>
      <c r="AJ52" s="398"/>
      <c r="AK52" s="398"/>
      <c r="AL52" s="398"/>
      <c r="AM52" s="398"/>
      <c r="AN52" s="398"/>
      <c r="AO52" s="398"/>
      <c r="AP52" s="398"/>
      <c r="AQ52" s="398"/>
      <c r="AR52" s="398"/>
      <c r="AS52" s="398"/>
      <c r="AT52" s="398"/>
      <c r="AU52" s="398"/>
      <c r="AV52" s="398"/>
      <c r="AW52" s="398"/>
      <c r="AX52" s="398"/>
      <c r="AY52" s="398"/>
      <c r="AZ52" s="398"/>
      <c r="BA52" s="398"/>
      <c r="BB52" s="398"/>
      <c r="BC52" s="398"/>
      <c r="BD52" s="398"/>
      <c r="BE52" s="398"/>
      <c r="BF52" s="398"/>
      <c r="BG52" s="398"/>
      <c r="BH52" s="398"/>
      <c r="BI52" s="398"/>
      <c r="BJ52" s="398"/>
      <c r="BK52" s="398"/>
      <c r="BL52" s="398"/>
      <c r="BM52" s="398"/>
      <c r="BN52" s="398"/>
      <c r="BO52" s="398"/>
      <c r="BP52" s="398"/>
      <c r="BQ52" s="399"/>
    </row>
    <row r="53" spans="2:69" ht="30" customHeight="1">
      <c r="B53" s="1747"/>
      <c r="C53" s="1670"/>
      <c r="D53" s="1675"/>
      <c r="E53" s="1676"/>
      <c r="F53" s="1685">
        <f>M7+M10+M13+M16+M19+M29+M39+M49+M62+M65+M68+M71+M74+M77+M80+M83+M86</f>
        <v>0</v>
      </c>
      <c r="G53" s="1686"/>
      <c r="H53" s="1686"/>
      <c r="I53" s="1686"/>
      <c r="J53" s="1687"/>
      <c r="K53" s="1685">
        <f>N7+N10+N13+N16+N19+N29+N39+N49+N62+N65+N68+N71+N74+N77+N80+N83+N86</f>
        <v>0</v>
      </c>
      <c r="L53" s="1686"/>
      <c r="M53" s="1686"/>
      <c r="N53" s="1687"/>
      <c r="P53" s="400"/>
      <c r="Q53" s="401"/>
      <c r="R53" s="401"/>
      <c r="S53" s="401"/>
      <c r="T53" s="401"/>
      <c r="U53" s="401"/>
      <c r="V53" s="401"/>
      <c r="W53" s="401"/>
      <c r="X53" s="401"/>
      <c r="Y53" s="401"/>
      <c r="Z53" s="401"/>
      <c r="AA53" s="401"/>
      <c r="AB53" s="401"/>
      <c r="AC53" s="401"/>
      <c r="AD53" s="401"/>
      <c r="AE53" s="401"/>
      <c r="AF53" s="401"/>
      <c r="AG53" s="401"/>
      <c r="AH53" s="401"/>
      <c r="AI53" s="401"/>
      <c r="AJ53" s="401"/>
      <c r="AK53" s="401"/>
      <c r="AL53" s="401"/>
      <c r="AM53" s="401"/>
      <c r="AN53" s="401"/>
      <c r="AO53" s="401"/>
      <c r="AP53" s="401"/>
      <c r="AQ53" s="401"/>
      <c r="AR53" s="401"/>
      <c r="AS53" s="401"/>
      <c r="AT53" s="401"/>
      <c r="AU53" s="401"/>
      <c r="AV53" s="401"/>
      <c r="AW53" s="401"/>
      <c r="AX53" s="401"/>
      <c r="AY53" s="401"/>
      <c r="AZ53" s="401"/>
      <c r="BA53" s="401"/>
      <c r="BB53" s="401"/>
      <c r="BC53" s="401"/>
      <c r="BD53" s="401"/>
      <c r="BE53" s="401"/>
      <c r="BF53" s="401"/>
      <c r="BG53" s="401"/>
      <c r="BH53" s="401"/>
      <c r="BI53" s="401"/>
      <c r="BJ53" s="401"/>
      <c r="BK53" s="401"/>
      <c r="BL53" s="401"/>
      <c r="BM53" s="401"/>
      <c r="BN53" s="401"/>
      <c r="BO53" s="401"/>
      <c r="BP53" s="401"/>
      <c r="BQ53" s="402"/>
    </row>
    <row r="54" spans="2:69" ht="15" customHeight="1">
      <c r="B54" s="1747"/>
      <c r="C54" s="1670"/>
      <c r="D54" s="1675"/>
      <c r="E54" s="1676"/>
      <c r="F54" s="84" t="s">
        <v>324</v>
      </c>
      <c r="G54" s="1750" t="s">
        <v>325</v>
      </c>
      <c r="H54" s="1751"/>
      <c r="I54" s="1750" t="s">
        <v>326</v>
      </c>
      <c r="J54" s="1751"/>
      <c r="K54" s="1750" t="s">
        <v>327</v>
      </c>
      <c r="L54" s="1751"/>
      <c r="M54" s="84" t="s">
        <v>328</v>
      </c>
      <c r="N54" s="84" t="s">
        <v>314</v>
      </c>
      <c r="P54" s="400"/>
      <c r="Q54" s="401"/>
      <c r="R54" s="401"/>
      <c r="S54" s="401"/>
      <c r="T54" s="401"/>
      <c r="U54" s="401"/>
      <c r="V54" s="401"/>
      <c r="W54" s="401"/>
      <c r="X54" s="401"/>
      <c r="Y54" s="401"/>
      <c r="Z54" s="401"/>
      <c r="AA54" s="401"/>
      <c r="AB54" s="401"/>
      <c r="AC54" s="401"/>
      <c r="AD54" s="401"/>
      <c r="AE54" s="401"/>
      <c r="AF54" s="401"/>
      <c r="AG54" s="401"/>
      <c r="AH54" s="401"/>
      <c r="AI54" s="401"/>
      <c r="AJ54" s="401"/>
      <c r="AK54" s="401"/>
      <c r="AL54" s="401"/>
      <c r="AM54" s="401"/>
      <c r="AN54" s="401"/>
      <c r="AO54" s="401"/>
      <c r="AP54" s="401"/>
      <c r="AQ54" s="401"/>
      <c r="AR54" s="401"/>
      <c r="AS54" s="401"/>
      <c r="AT54" s="401"/>
      <c r="AU54" s="401"/>
      <c r="AV54" s="401"/>
      <c r="AW54" s="401"/>
      <c r="AX54" s="401"/>
      <c r="AY54" s="401"/>
      <c r="AZ54" s="401"/>
      <c r="BA54" s="401"/>
      <c r="BB54" s="401"/>
      <c r="BC54" s="401"/>
      <c r="BD54" s="401"/>
      <c r="BE54" s="401"/>
      <c r="BF54" s="401"/>
      <c r="BG54" s="401"/>
      <c r="BH54" s="401"/>
      <c r="BI54" s="401"/>
      <c r="BJ54" s="401"/>
      <c r="BK54" s="401"/>
      <c r="BL54" s="401"/>
      <c r="BM54" s="401"/>
      <c r="BN54" s="401"/>
      <c r="BO54" s="401"/>
      <c r="BP54" s="401"/>
      <c r="BQ54" s="402"/>
    </row>
    <row r="55" spans="2:69" ht="30" customHeight="1">
      <c r="B55" s="1748"/>
      <c r="C55" s="1672"/>
      <c r="D55" s="1677"/>
      <c r="E55" s="1678"/>
      <c r="F55" s="85">
        <f>F9+F12+F15+F18+F25+F35+F45+F51+F64+F67+F70+F73+F76+F79+F82+F85+F88</f>
        <v>0</v>
      </c>
      <c r="G55" s="1666">
        <f>G9+G12+G15+G18+G25+G35+G45+G51+G64+G67+G70+G73+G76+G79+G82+G85+G88</f>
        <v>0</v>
      </c>
      <c r="H55" s="1666"/>
      <c r="I55" s="1666">
        <f>I9+I12+I15+I18+I25+I35+I45+I51+I64+I67+I70+I73+I76+I79+I82+I85+I88</f>
        <v>0</v>
      </c>
      <c r="J55" s="1666"/>
      <c r="K55" s="1666">
        <f>K9+K12+K15+K18+K25+K35+K45+K51+K64+K67+K70+K73+K76+K79+K82+K85+K88</f>
        <v>0</v>
      </c>
      <c r="L55" s="1666"/>
      <c r="M55" s="86">
        <f>M9+M12+M15+M18+M25+M35+M45+M51+M64+M67+M70+M73+M76+M79+M82+M85+M88</f>
        <v>0</v>
      </c>
      <c r="N55" s="87">
        <f>SUM(F55:M55)</f>
        <v>0</v>
      </c>
      <c r="P55" s="403"/>
      <c r="Q55" s="404"/>
      <c r="R55" s="404"/>
      <c r="S55" s="404"/>
      <c r="T55" s="404"/>
      <c r="U55" s="404"/>
      <c r="V55" s="404"/>
      <c r="W55" s="404"/>
      <c r="X55" s="404"/>
      <c r="Y55" s="404"/>
      <c r="Z55" s="404"/>
      <c r="AA55" s="404"/>
      <c r="AB55" s="404"/>
      <c r="AC55" s="404"/>
      <c r="AD55" s="404"/>
      <c r="AE55" s="404"/>
      <c r="AF55" s="404"/>
      <c r="AG55" s="404"/>
      <c r="AH55" s="404"/>
      <c r="AI55" s="404"/>
      <c r="AJ55" s="404"/>
      <c r="AK55" s="404"/>
      <c r="AL55" s="404"/>
      <c r="AM55" s="404"/>
      <c r="AN55" s="404"/>
      <c r="AO55" s="404"/>
      <c r="AP55" s="404"/>
      <c r="AQ55" s="404"/>
      <c r="AR55" s="404"/>
      <c r="AS55" s="404"/>
      <c r="AT55" s="404"/>
      <c r="AU55" s="404"/>
      <c r="AV55" s="404"/>
      <c r="AW55" s="404"/>
      <c r="AX55" s="404"/>
      <c r="AY55" s="404"/>
      <c r="AZ55" s="404"/>
      <c r="BA55" s="404"/>
      <c r="BB55" s="404"/>
      <c r="BC55" s="404"/>
      <c r="BD55" s="404"/>
      <c r="BE55" s="404"/>
      <c r="BF55" s="404"/>
      <c r="BG55" s="404"/>
      <c r="BH55" s="404"/>
      <c r="BI55" s="404"/>
      <c r="BJ55" s="404"/>
      <c r="BK55" s="404"/>
      <c r="BL55" s="404"/>
      <c r="BM55" s="404"/>
      <c r="BN55" s="404"/>
      <c r="BO55" s="404"/>
      <c r="BP55" s="404"/>
      <c r="BQ55" s="405"/>
    </row>
    <row r="56" spans="2:69" ht="18.75" customHeight="1">
      <c r="B56" s="190"/>
      <c r="C56" s="190"/>
      <c r="D56" s="190"/>
      <c r="E56" s="190"/>
      <c r="F56" s="190"/>
      <c r="G56" s="190"/>
      <c r="H56" s="190"/>
      <c r="I56" s="190"/>
      <c r="J56" s="190"/>
      <c r="K56" s="190"/>
      <c r="L56" s="190"/>
      <c r="M56" s="190"/>
      <c r="N56" s="194" t="s">
        <v>342</v>
      </c>
    </row>
    <row r="57" spans="2:69" ht="15" customHeight="1">
      <c r="B57" s="155"/>
      <c r="C57" s="1492" t="s">
        <v>697</v>
      </c>
      <c r="D57" s="1492"/>
      <c r="E57" s="192"/>
      <c r="F57" s="154"/>
      <c r="G57" s="154"/>
      <c r="H57" s="154"/>
      <c r="I57" s="154"/>
      <c r="J57" s="154"/>
      <c r="K57" s="154"/>
      <c r="L57" s="154"/>
      <c r="M57" s="154"/>
      <c r="N57" s="156"/>
    </row>
    <row r="58" spans="2:69" ht="7.5" customHeight="1">
      <c r="B58" s="193"/>
      <c r="C58" s="98"/>
      <c r="D58" s="98"/>
      <c r="E58" s="98"/>
      <c r="F58" s="98"/>
      <c r="G58" s="98"/>
      <c r="H58" s="98"/>
      <c r="I58" s="98"/>
      <c r="J58" s="98"/>
      <c r="K58" s="98"/>
      <c r="L58" s="98"/>
      <c r="M58" s="98"/>
      <c r="N58" s="152"/>
    </row>
    <row r="59" spans="2:69" ht="15" customHeight="1">
      <c r="B59" s="1740" t="s">
        <v>338</v>
      </c>
      <c r="C59" s="1740"/>
      <c r="D59" s="1740"/>
      <c r="E59" s="1740"/>
      <c r="F59" s="1740"/>
      <c r="G59" s="1740"/>
      <c r="H59" s="1740"/>
      <c r="I59" s="1740"/>
      <c r="J59" s="1740"/>
      <c r="K59" s="1740"/>
      <c r="L59" s="1740"/>
      <c r="M59" s="1741" t="s">
        <v>296</v>
      </c>
      <c r="N59" s="1742"/>
    </row>
    <row r="60" spans="2:69" ht="37.5" customHeight="1">
      <c r="B60" s="1697" t="s">
        <v>297</v>
      </c>
      <c r="C60" s="1612"/>
      <c r="D60" s="88" t="s">
        <v>298</v>
      </c>
      <c r="E60" s="111" t="s">
        <v>339</v>
      </c>
      <c r="F60" s="1660" t="s">
        <v>340</v>
      </c>
      <c r="G60" s="1659"/>
      <c r="H60" s="111" t="s">
        <v>259</v>
      </c>
      <c r="I60" s="111" t="s">
        <v>301</v>
      </c>
      <c r="J60" s="1661" t="s">
        <v>302</v>
      </c>
      <c r="K60" s="1661"/>
      <c r="L60" s="89" t="s">
        <v>303</v>
      </c>
      <c r="M60" s="90" t="s">
        <v>304</v>
      </c>
      <c r="N60" s="112" t="s">
        <v>305</v>
      </c>
    </row>
    <row r="61" spans="2:69" ht="30" customHeight="1">
      <c r="B61" s="1743"/>
      <c r="C61" s="730"/>
      <c r="D61" s="359" t="s">
        <v>341</v>
      </c>
      <c r="E61" s="359"/>
      <c r="F61" s="1744" t="s">
        <v>307</v>
      </c>
      <c r="G61" s="1745"/>
      <c r="H61" s="1745"/>
      <c r="I61" s="1745"/>
      <c r="J61" s="1745"/>
      <c r="K61" s="1745"/>
      <c r="L61" s="1745"/>
      <c r="M61" s="1745"/>
      <c r="N61" s="113" t="s">
        <v>286</v>
      </c>
    </row>
    <row r="62" spans="2:69" ht="30" customHeight="1">
      <c r="B62" s="1738" t="s">
        <v>350</v>
      </c>
      <c r="C62" s="752"/>
      <c r="D62" s="80"/>
      <c r="E62" s="80"/>
      <c r="F62" s="1645"/>
      <c r="G62" s="1645"/>
      <c r="H62" s="107"/>
      <c r="I62" s="108"/>
      <c r="J62" s="1646"/>
      <c r="K62" s="1646"/>
      <c r="L62" s="65">
        <v>1.1000000000000001</v>
      </c>
      <c r="M62" s="66">
        <f>N62*L62</f>
        <v>0</v>
      </c>
      <c r="N62" s="75">
        <f>I62*J62</f>
        <v>0</v>
      </c>
    </row>
    <row r="63" spans="2:69" ht="15" customHeight="1">
      <c r="B63" s="1707"/>
      <c r="C63" s="596"/>
      <c r="D63" s="1647"/>
      <c r="E63" s="1647"/>
      <c r="F63" s="68" t="s">
        <v>309</v>
      </c>
      <c r="G63" s="1633" t="s">
        <v>310</v>
      </c>
      <c r="H63" s="1633"/>
      <c r="I63" s="1633" t="s">
        <v>311</v>
      </c>
      <c r="J63" s="1633"/>
      <c r="K63" s="1633" t="s">
        <v>312</v>
      </c>
      <c r="L63" s="1633"/>
      <c r="M63" s="69" t="s">
        <v>313</v>
      </c>
      <c r="N63" s="70" t="s">
        <v>314</v>
      </c>
    </row>
    <row r="64" spans="2:69" ht="29.25" customHeight="1">
      <c r="B64" s="1707"/>
      <c r="C64" s="596"/>
      <c r="D64" s="1647"/>
      <c r="E64" s="1647"/>
      <c r="F64" s="76"/>
      <c r="G64" s="1648"/>
      <c r="H64" s="1648"/>
      <c r="I64" s="1648"/>
      <c r="J64" s="1648"/>
      <c r="K64" s="1648"/>
      <c r="L64" s="1648"/>
      <c r="M64" s="77"/>
      <c r="N64" s="73">
        <f>SUM(F64:M64)</f>
        <v>0</v>
      </c>
    </row>
    <row r="65" spans="2:14" ht="30" customHeight="1">
      <c r="B65" s="1713" t="s">
        <v>351</v>
      </c>
      <c r="C65" s="1628"/>
      <c r="D65" s="74"/>
      <c r="E65" s="74"/>
      <c r="F65" s="1645"/>
      <c r="G65" s="1645"/>
      <c r="H65" s="107"/>
      <c r="I65" s="108"/>
      <c r="J65" s="1646"/>
      <c r="K65" s="1646"/>
      <c r="L65" s="65">
        <v>1.1000000000000001</v>
      </c>
      <c r="M65" s="66">
        <f>N65*L65</f>
        <v>0</v>
      </c>
      <c r="N65" s="75">
        <f>I65*J65</f>
        <v>0</v>
      </c>
    </row>
    <row r="66" spans="2:14" ht="15" customHeight="1">
      <c r="B66" s="1707"/>
      <c r="C66" s="596"/>
      <c r="D66" s="1647"/>
      <c r="E66" s="1647"/>
      <c r="F66" s="68" t="s">
        <v>309</v>
      </c>
      <c r="G66" s="1633" t="s">
        <v>310</v>
      </c>
      <c r="H66" s="1633"/>
      <c r="I66" s="1633" t="s">
        <v>311</v>
      </c>
      <c r="J66" s="1633"/>
      <c r="K66" s="1633" t="s">
        <v>312</v>
      </c>
      <c r="L66" s="1633"/>
      <c r="M66" s="69" t="s">
        <v>313</v>
      </c>
      <c r="N66" s="70" t="s">
        <v>314</v>
      </c>
    </row>
    <row r="67" spans="2:14" ht="30" customHeight="1">
      <c r="B67" s="1707"/>
      <c r="C67" s="596"/>
      <c r="D67" s="1647"/>
      <c r="E67" s="1647"/>
      <c r="F67" s="76"/>
      <c r="G67" s="1648"/>
      <c r="H67" s="1648"/>
      <c r="I67" s="1648"/>
      <c r="J67" s="1648"/>
      <c r="K67" s="1648"/>
      <c r="L67" s="1648"/>
      <c r="M67" s="77"/>
      <c r="N67" s="73">
        <f>SUM(F67:M67)</f>
        <v>0</v>
      </c>
    </row>
    <row r="68" spans="2:14" ht="30" customHeight="1">
      <c r="B68" s="1713" t="s">
        <v>352</v>
      </c>
      <c r="C68" s="1628"/>
      <c r="D68" s="74"/>
      <c r="E68" s="74"/>
      <c r="F68" s="1645"/>
      <c r="G68" s="1645"/>
      <c r="H68" s="107"/>
      <c r="I68" s="108"/>
      <c r="J68" s="1646"/>
      <c r="K68" s="1646"/>
      <c r="L68" s="65">
        <v>1.1000000000000001</v>
      </c>
      <c r="M68" s="66">
        <f>N68*L68</f>
        <v>0</v>
      </c>
      <c r="N68" s="75">
        <f>I68*J68</f>
        <v>0</v>
      </c>
    </row>
    <row r="69" spans="2:14" ht="15" customHeight="1">
      <c r="B69" s="1707"/>
      <c r="C69" s="596"/>
      <c r="D69" s="1647"/>
      <c r="E69" s="1647"/>
      <c r="F69" s="68" t="s">
        <v>309</v>
      </c>
      <c r="G69" s="1633" t="s">
        <v>310</v>
      </c>
      <c r="H69" s="1633"/>
      <c r="I69" s="1633" t="s">
        <v>311</v>
      </c>
      <c r="J69" s="1633"/>
      <c r="K69" s="1633" t="s">
        <v>312</v>
      </c>
      <c r="L69" s="1633"/>
      <c r="M69" s="69" t="s">
        <v>313</v>
      </c>
      <c r="N69" s="70" t="s">
        <v>314</v>
      </c>
    </row>
    <row r="70" spans="2:14" ht="30" customHeight="1">
      <c r="B70" s="1707"/>
      <c r="C70" s="596"/>
      <c r="D70" s="1647"/>
      <c r="E70" s="1647"/>
      <c r="F70" s="76"/>
      <c r="G70" s="1648"/>
      <c r="H70" s="1648"/>
      <c r="I70" s="1648"/>
      <c r="J70" s="1648"/>
      <c r="K70" s="1648"/>
      <c r="L70" s="1648"/>
      <c r="M70" s="77"/>
      <c r="N70" s="73">
        <f>SUM(F70:M70)</f>
        <v>0</v>
      </c>
    </row>
    <row r="71" spans="2:14" ht="30" customHeight="1">
      <c r="B71" s="1713" t="s">
        <v>353</v>
      </c>
      <c r="C71" s="1628"/>
      <c r="D71" s="74"/>
      <c r="E71" s="74"/>
      <c r="F71" s="1645"/>
      <c r="G71" s="1645"/>
      <c r="H71" s="107"/>
      <c r="I71" s="108"/>
      <c r="J71" s="1646"/>
      <c r="K71" s="1646"/>
      <c r="L71" s="65">
        <v>1.1000000000000001</v>
      </c>
      <c r="M71" s="66">
        <f>N71*L71</f>
        <v>0</v>
      </c>
      <c r="N71" s="75">
        <f>I71*J71</f>
        <v>0</v>
      </c>
    </row>
    <row r="72" spans="2:14" ht="15" customHeight="1">
      <c r="B72" s="1707"/>
      <c r="C72" s="596"/>
      <c r="D72" s="1647"/>
      <c r="E72" s="1647"/>
      <c r="F72" s="68" t="s">
        <v>309</v>
      </c>
      <c r="G72" s="1633" t="s">
        <v>310</v>
      </c>
      <c r="H72" s="1633"/>
      <c r="I72" s="1633" t="s">
        <v>311</v>
      </c>
      <c r="J72" s="1633"/>
      <c r="K72" s="1633" t="s">
        <v>312</v>
      </c>
      <c r="L72" s="1633"/>
      <c r="M72" s="69" t="s">
        <v>313</v>
      </c>
      <c r="N72" s="70" t="s">
        <v>314</v>
      </c>
    </row>
    <row r="73" spans="2:14" ht="30" customHeight="1">
      <c r="B73" s="1707"/>
      <c r="C73" s="596"/>
      <c r="D73" s="1647"/>
      <c r="E73" s="1647"/>
      <c r="F73" s="76"/>
      <c r="G73" s="1648"/>
      <c r="H73" s="1648"/>
      <c r="I73" s="1648"/>
      <c r="J73" s="1648"/>
      <c r="K73" s="1648"/>
      <c r="L73" s="1648"/>
      <c r="M73" s="77"/>
      <c r="N73" s="73">
        <f>SUM(F73:M73)</f>
        <v>0</v>
      </c>
    </row>
    <row r="74" spans="2:14" ht="29.25" customHeight="1">
      <c r="B74" s="1713" t="s">
        <v>354</v>
      </c>
      <c r="C74" s="1628"/>
      <c r="D74" s="74"/>
      <c r="E74" s="74"/>
      <c r="F74" s="1645"/>
      <c r="G74" s="1645"/>
      <c r="H74" s="107"/>
      <c r="I74" s="108"/>
      <c r="J74" s="1646"/>
      <c r="K74" s="1646"/>
      <c r="L74" s="65">
        <v>1.1000000000000001</v>
      </c>
      <c r="M74" s="66">
        <f>N74*L74</f>
        <v>0</v>
      </c>
      <c r="N74" s="75">
        <f>I74*J74</f>
        <v>0</v>
      </c>
    </row>
    <row r="75" spans="2:14" ht="15" customHeight="1">
      <c r="B75" s="1707"/>
      <c r="C75" s="596"/>
      <c r="D75" s="1647"/>
      <c r="E75" s="1647"/>
      <c r="F75" s="68" t="s">
        <v>309</v>
      </c>
      <c r="G75" s="1633" t="s">
        <v>310</v>
      </c>
      <c r="H75" s="1633"/>
      <c r="I75" s="1633" t="s">
        <v>311</v>
      </c>
      <c r="J75" s="1633"/>
      <c r="K75" s="1633" t="s">
        <v>312</v>
      </c>
      <c r="L75" s="1633"/>
      <c r="M75" s="69" t="s">
        <v>313</v>
      </c>
      <c r="N75" s="70" t="s">
        <v>314</v>
      </c>
    </row>
    <row r="76" spans="2:14" ht="30" customHeight="1">
      <c r="B76" s="1707"/>
      <c r="C76" s="596"/>
      <c r="D76" s="1647"/>
      <c r="E76" s="1647"/>
      <c r="F76" s="76"/>
      <c r="G76" s="1648"/>
      <c r="H76" s="1648"/>
      <c r="I76" s="1648"/>
      <c r="J76" s="1648"/>
      <c r="K76" s="1648"/>
      <c r="L76" s="1648"/>
      <c r="M76" s="77"/>
      <c r="N76" s="73">
        <f>SUM(F76:M76)</f>
        <v>0</v>
      </c>
    </row>
    <row r="77" spans="2:14" ht="30" customHeight="1">
      <c r="B77" s="1713" t="s">
        <v>355</v>
      </c>
      <c r="C77" s="1628"/>
      <c r="D77" s="74"/>
      <c r="E77" s="74"/>
      <c r="F77" s="1645"/>
      <c r="G77" s="1645"/>
      <c r="H77" s="107"/>
      <c r="I77" s="108"/>
      <c r="J77" s="1646"/>
      <c r="K77" s="1646"/>
      <c r="L77" s="65">
        <v>1.1000000000000001</v>
      </c>
      <c r="M77" s="66">
        <f>N77*L77</f>
        <v>0</v>
      </c>
      <c r="N77" s="75">
        <f>I77*J77</f>
        <v>0</v>
      </c>
    </row>
    <row r="78" spans="2:14" ht="16.5" customHeight="1">
      <c r="B78" s="1707"/>
      <c r="C78" s="596"/>
      <c r="D78" s="1647"/>
      <c r="E78" s="1647"/>
      <c r="F78" s="68" t="s">
        <v>309</v>
      </c>
      <c r="G78" s="1633" t="s">
        <v>310</v>
      </c>
      <c r="H78" s="1633"/>
      <c r="I78" s="1633" t="s">
        <v>311</v>
      </c>
      <c r="J78" s="1633"/>
      <c r="K78" s="1633" t="s">
        <v>312</v>
      </c>
      <c r="L78" s="1633"/>
      <c r="M78" s="69" t="s">
        <v>313</v>
      </c>
      <c r="N78" s="70" t="s">
        <v>314</v>
      </c>
    </row>
    <row r="79" spans="2:14" ht="30" customHeight="1">
      <c r="B79" s="1707"/>
      <c r="C79" s="596"/>
      <c r="D79" s="1647"/>
      <c r="E79" s="1647"/>
      <c r="F79" s="76"/>
      <c r="G79" s="1648"/>
      <c r="H79" s="1648"/>
      <c r="I79" s="1648"/>
      <c r="J79" s="1648"/>
      <c r="K79" s="1648"/>
      <c r="L79" s="1648"/>
      <c r="M79" s="77"/>
      <c r="N79" s="73">
        <f>SUM(F79:M79)</f>
        <v>0</v>
      </c>
    </row>
    <row r="80" spans="2:14" ht="30" customHeight="1">
      <c r="B80" s="1713" t="s">
        <v>356</v>
      </c>
      <c r="C80" s="1628"/>
      <c r="D80" s="74"/>
      <c r="E80" s="74"/>
      <c r="F80" s="1645"/>
      <c r="G80" s="1645"/>
      <c r="H80" s="107"/>
      <c r="I80" s="108"/>
      <c r="J80" s="1646"/>
      <c r="K80" s="1646"/>
      <c r="L80" s="65">
        <v>1.1000000000000001</v>
      </c>
      <c r="M80" s="66">
        <f>N80*L80</f>
        <v>0</v>
      </c>
      <c r="N80" s="75">
        <f>I80*J80</f>
        <v>0</v>
      </c>
    </row>
    <row r="81" spans="2:14" ht="15" customHeight="1">
      <c r="B81" s="1707"/>
      <c r="C81" s="596"/>
      <c r="D81" s="1647"/>
      <c r="E81" s="1647"/>
      <c r="F81" s="68" t="s">
        <v>309</v>
      </c>
      <c r="G81" s="1633" t="s">
        <v>310</v>
      </c>
      <c r="H81" s="1633"/>
      <c r="I81" s="1633" t="s">
        <v>311</v>
      </c>
      <c r="J81" s="1633"/>
      <c r="K81" s="1633" t="s">
        <v>312</v>
      </c>
      <c r="L81" s="1633"/>
      <c r="M81" s="69" t="s">
        <v>313</v>
      </c>
      <c r="N81" s="70" t="s">
        <v>314</v>
      </c>
    </row>
    <row r="82" spans="2:14" ht="30" customHeight="1">
      <c r="B82" s="1707"/>
      <c r="C82" s="596"/>
      <c r="D82" s="1647"/>
      <c r="E82" s="1647"/>
      <c r="F82" s="76"/>
      <c r="G82" s="1648"/>
      <c r="H82" s="1648"/>
      <c r="I82" s="1648"/>
      <c r="J82" s="1648"/>
      <c r="K82" s="1648"/>
      <c r="L82" s="1648"/>
      <c r="M82" s="77"/>
      <c r="N82" s="73">
        <f>SUM(F82:M82)</f>
        <v>0</v>
      </c>
    </row>
    <row r="83" spans="2:14" ht="29.25" customHeight="1">
      <c r="B83" s="1713" t="s">
        <v>357</v>
      </c>
      <c r="C83" s="1628"/>
      <c r="D83" s="74"/>
      <c r="E83" s="74"/>
      <c r="F83" s="1645"/>
      <c r="G83" s="1645"/>
      <c r="H83" s="107"/>
      <c r="I83" s="108"/>
      <c r="J83" s="1646"/>
      <c r="K83" s="1646"/>
      <c r="L83" s="65">
        <v>1.1000000000000001</v>
      </c>
      <c r="M83" s="66">
        <f>N83*L83</f>
        <v>0</v>
      </c>
      <c r="N83" s="75">
        <f>I83*J83</f>
        <v>0</v>
      </c>
    </row>
    <row r="84" spans="2:14" ht="15" customHeight="1">
      <c r="B84" s="1707"/>
      <c r="C84" s="596"/>
      <c r="D84" s="1647"/>
      <c r="E84" s="1647"/>
      <c r="F84" s="68" t="s">
        <v>309</v>
      </c>
      <c r="G84" s="1633" t="s">
        <v>310</v>
      </c>
      <c r="H84" s="1633"/>
      <c r="I84" s="1633" t="s">
        <v>311</v>
      </c>
      <c r="J84" s="1633"/>
      <c r="K84" s="1633" t="s">
        <v>312</v>
      </c>
      <c r="L84" s="1633"/>
      <c r="M84" s="69" t="s">
        <v>313</v>
      </c>
      <c r="N84" s="70" t="s">
        <v>314</v>
      </c>
    </row>
    <row r="85" spans="2:14" ht="30" customHeight="1">
      <c r="B85" s="1707"/>
      <c r="C85" s="596"/>
      <c r="D85" s="1647"/>
      <c r="E85" s="1647"/>
      <c r="F85" s="76"/>
      <c r="G85" s="1648"/>
      <c r="H85" s="1648"/>
      <c r="I85" s="1648"/>
      <c r="J85" s="1648"/>
      <c r="K85" s="1648"/>
      <c r="L85" s="1648"/>
      <c r="M85" s="77"/>
      <c r="N85" s="73">
        <f>SUM(F85:M85)</f>
        <v>0</v>
      </c>
    </row>
    <row r="86" spans="2:14" ht="30" customHeight="1">
      <c r="B86" s="1713" t="s">
        <v>358</v>
      </c>
      <c r="C86" s="1628"/>
      <c r="D86" s="74"/>
      <c r="E86" s="74"/>
      <c r="F86" s="1645"/>
      <c r="G86" s="1645"/>
      <c r="H86" s="107"/>
      <c r="I86" s="108"/>
      <c r="J86" s="1646"/>
      <c r="K86" s="1646"/>
      <c r="L86" s="81">
        <v>1.1000000000000001</v>
      </c>
      <c r="M86" s="66">
        <f>N86*L86</f>
        <v>0</v>
      </c>
      <c r="N86" s="75">
        <f>I86*J86</f>
        <v>0</v>
      </c>
    </row>
    <row r="87" spans="2:14" ht="15" customHeight="1">
      <c r="B87" s="1707"/>
      <c r="C87" s="596"/>
      <c r="D87" s="1647"/>
      <c r="E87" s="1647"/>
      <c r="F87" s="68" t="s">
        <v>309</v>
      </c>
      <c r="G87" s="1633" t="s">
        <v>310</v>
      </c>
      <c r="H87" s="1633"/>
      <c r="I87" s="1633" t="s">
        <v>311</v>
      </c>
      <c r="J87" s="1633"/>
      <c r="K87" s="1633" t="s">
        <v>312</v>
      </c>
      <c r="L87" s="1633"/>
      <c r="M87" s="69" t="s">
        <v>313</v>
      </c>
      <c r="N87" s="70" t="s">
        <v>314</v>
      </c>
    </row>
    <row r="88" spans="2:14" ht="30" customHeight="1">
      <c r="B88" s="1752"/>
      <c r="C88" s="751"/>
      <c r="D88" s="1694"/>
      <c r="E88" s="1694"/>
      <c r="F88" s="76"/>
      <c r="G88" s="1648"/>
      <c r="H88" s="1648"/>
      <c r="I88" s="1648"/>
      <c r="J88" s="1648"/>
      <c r="K88" s="1648"/>
      <c r="L88" s="1648"/>
      <c r="M88" s="77"/>
      <c r="N88" s="73">
        <f>SUM(F88:M88)</f>
        <v>0</v>
      </c>
    </row>
    <row r="89" spans="2:14" ht="30" customHeight="1">
      <c r="B89" s="47"/>
      <c r="C89" s="47"/>
      <c r="D89" s="47"/>
      <c r="E89" s="47"/>
      <c r="F89" s="47"/>
      <c r="G89" s="47"/>
      <c r="H89" s="47"/>
      <c r="I89" s="47"/>
      <c r="J89" s="47"/>
      <c r="K89" s="47"/>
      <c r="L89" s="47"/>
      <c r="M89" s="47"/>
      <c r="N89" s="195" t="s">
        <v>343</v>
      </c>
    </row>
  </sheetData>
  <sheetProtection algorithmName="SHA-512" hashValue="syt6Er1xZ2H06bsuzIH3V+2GjUVPx1o2UqfO4o7Yucil9Z3f96KAuM4anGDXnCm/6WCAIni8b91h0RJVmHCxBA==" saltValue="E4rvFvfXtg5JSAec3yITdQ==" spinCount="100000" sheet="1" objects="1" scenarios="1" formatCells="0"/>
  <mergeCells count="243">
    <mergeCell ref="P12:BQ13"/>
    <mergeCell ref="P14:BQ17"/>
    <mergeCell ref="B86:C88"/>
    <mergeCell ref="F86:G86"/>
    <mergeCell ref="J86:K86"/>
    <mergeCell ref="D87:E88"/>
    <mergeCell ref="G87:H87"/>
    <mergeCell ref="I87:J87"/>
    <mergeCell ref="K87:L87"/>
    <mergeCell ref="G88:H88"/>
    <mergeCell ref="I88:J88"/>
    <mergeCell ref="K88:L88"/>
    <mergeCell ref="B83:C85"/>
    <mergeCell ref="F83:G83"/>
    <mergeCell ref="J83:K83"/>
    <mergeCell ref="D84:E85"/>
    <mergeCell ref="G84:H84"/>
    <mergeCell ref="I84:J84"/>
    <mergeCell ref="K84:L84"/>
    <mergeCell ref="G85:H85"/>
    <mergeCell ref="I85:J85"/>
    <mergeCell ref="K85:L85"/>
    <mergeCell ref="B80:C82"/>
    <mergeCell ref="F80:G80"/>
    <mergeCell ref="J80:K80"/>
    <mergeCell ref="D81:E82"/>
    <mergeCell ref="G81:H81"/>
    <mergeCell ref="I81:J81"/>
    <mergeCell ref="K81:L81"/>
    <mergeCell ref="G82:H82"/>
    <mergeCell ref="I82:J82"/>
    <mergeCell ref="K82:L82"/>
    <mergeCell ref="B77:C79"/>
    <mergeCell ref="F77:G77"/>
    <mergeCell ref="J77:K77"/>
    <mergeCell ref="D78:E79"/>
    <mergeCell ref="G78:H78"/>
    <mergeCell ref="I78:J78"/>
    <mergeCell ref="K78:L78"/>
    <mergeCell ref="G79:H79"/>
    <mergeCell ref="I79:J79"/>
    <mergeCell ref="K79:L79"/>
    <mergeCell ref="B74:C76"/>
    <mergeCell ref="F74:G74"/>
    <mergeCell ref="J74:K74"/>
    <mergeCell ref="D75:E76"/>
    <mergeCell ref="G75:H75"/>
    <mergeCell ref="I75:J75"/>
    <mergeCell ref="K75:L75"/>
    <mergeCell ref="G76:H76"/>
    <mergeCell ref="I76:J76"/>
    <mergeCell ref="K76:L76"/>
    <mergeCell ref="B71:C73"/>
    <mergeCell ref="F71:G71"/>
    <mergeCell ref="J71:K71"/>
    <mergeCell ref="D72:E73"/>
    <mergeCell ref="G72:H72"/>
    <mergeCell ref="I72:J72"/>
    <mergeCell ref="K72:L72"/>
    <mergeCell ref="G73:H73"/>
    <mergeCell ref="I73:J73"/>
    <mergeCell ref="K73:L73"/>
    <mergeCell ref="B68:C70"/>
    <mergeCell ref="F68:G68"/>
    <mergeCell ref="J68:K68"/>
    <mergeCell ref="D69:E70"/>
    <mergeCell ref="G69:H69"/>
    <mergeCell ref="I69:J69"/>
    <mergeCell ref="K69:L69"/>
    <mergeCell ref="G70:H70"/>
    <mergeCell ref="I70:J70"/>
    <mergeCell ref="K70:L70"/>
    <mergeCell ref="B65:C67"/>
    <mergeCell ref="F65:G65"/>
    <mergeCell ref="J65:K65"/>
    <mergeCell ref="D66:E67"/>
    <mergeCell ref="G66:H66"/>
    <mergeCell ref="I66:J66"/>
    <mergeCell ref="K66:L66"/>
    <mergeCell ref="G67:H67"/>
    <mergeCell ref="I67:J67"/>
    <mergeCell ref="K67:L67"/>
    <mergeCell ref="B62:C64"/>
    <mergeCell ref="F62:G62"/>
    <mergeCell ref="J62:K62"/>
    <mergeCell ref="D63:E64"/>
    <mergeCell ref="G63:H63"/>
    <mergeCell ref="I63:J63"/>
    <mergeCell ref="K63:L63"/>
    <mergeCell ref="G64:H64"/>
    <mergeCell ref="I64:J64"/>
    <mergeCell ref="K64:L64"/>
    <mergeCell ref="I55:J55"/>
    <mergeCell ref="K55:L55"/>
    <mergeCell ref="C57:D57"/>
    <mergeCell ref="B59:L59"/>
    <mergeCell ref="M59:N59"/>
    <mergeCell ref="B60:C61"/>
    <mergeCell ref="F60:G60"/>
    <mergeCell ref="J60:K60"/>
    <mergeCell ref="D61:E61"/>
    <mergeCell ref="F61:M61"/>
    <mergeCell ref="B52:C55"/>
    <mergeCell ref="D52:E55"/>
    <mergeCell ref="F52:J52"/>
    <mergeCell ref="K52:N52"/>
    <mergeCell ref="F53:J53"/>
    <mergeCell ref="K53:N53"/>
    <mergeCell ref="G54:H54"/>
    <mergeCell ref="I54:J54"/>
    <mergeCell ref="K54:L54"/>
    <mergeCell ref="G55:H55"/>
    <mergeCell ref="B49:C51"/>
    <mergeCell ref="F49:G49"/>
    <mergeCell ref="J49:K49"/>
    <mergeCell ref="D50:E51"/>
    <mergeCell ref="G50:H50"/>
    <mergeCell ref="I50:J50"/>
    <mergeCell ref="K50:L50"/>
    <mergeCell ref="G51:H51"/>
    <mergeCell ref="I51:J51"/>
    <mergeCell ref="K51:L51"/>
    <mergeCell ref="N43:N44"/>
    <mergeCell ref="F45:F48"/>
    <mergeCell ref="G45:H48"/>
    <mergeCell ref="I45:J48"/>
    <mergeCell ref="K45:L48"/>
    <mergeCell ref="M45:M48"/>
    <mergeCell ref="N45:N48"/>
    <mergeCell ref="J39:K42"/>
    <mergeCell ref="L39:L42"/>
    <mergeCell ref="M39:M42"/>
    <mergeCell ref="N39:N42"/>
    <mergeCell ref="D43:E48"/>
    <mergeCell ref="F43:F44"/>
    <mergeCell ref="G43:H44"/>
    <mergeCell ref="I43:J44"/>
    <mergeCell ref="K43:L44"/>
    <mergeCell ref="M43:M44"/>
    <mergeCell ref="B39:C48"/>
    <mergeCell ref="D39:D42"/>
    <mergeCell ref="E39:E42"/>
    <mergeCell ref="F39:G42"/>
    <mergeCell ref="H39:H42"/>
    <mergeCell ref="I39:I42"/>
    <mergeCell ref="N33:N34"/>
    <mergeCell ref="F35:F38"/>
    <mergeCell ref="G35:H38"/>
    <mergeCell ref="I35:J38"/>
    <mergeCell ref="K35:L38"/>
    <mergeCell ref="M35:M38"/>
    <mergeCell ref="N35:N38"/>
    <mergeCell ref="J29:K32"/>
    <mergeCell ref="L29:L32"/>
    <mergeCell ref="M29:M32"/>
    <mergeCell ref="N29:N32"/>
    <mergeCell ref="D33:E38"/>
    <mergeCell ref="F33:F34"/>
    <mergeCell ref="G33:H34"/>
    <mergeCell ref="I33:J34"/>
    <mergeCell ref="K33:L34"/>
    <mergeCell ref="M33:M34"/>
    <mergeCell ref="B29:C38"/>
    <mergeCell ref="D29:D32"/>
    <mergeCell ref="E29:E32"/>
    <mergeCell ref="F29:G32"/>
    <mergeCell ref="H29:H32"/>
    <mergeCell ref="I29:I32"/>
    <mergeCell ref="N23:N24"/>
    <mergeCell ref="F25:F28"/>
    <mergeCell ref="G25:H28"/>
    <mergeCell ref="I25:J28"/>
    <mergeCell ref="K25:L28"/>
    <mergeCell ref="M25:M28"/>
    <mergeCell ref="N25:N28"/>
    <mergeCell ref="J19:K22"/>
    <mergeCell ref="L19:L22"/>
    <mergeCell ref="M19:M22"/>
    <mergeCell ref="N19:N22"/>
    <mergeCell ref="D23:E28"/>
    <mergeCell ref="F23:F24"/>
    <mergeCell ref="G23:H24"/>
    <mergeCell ref="I23:J24"/>
    <mergeCell ref="K23:L24"/>
    <mergeCell ref="M23:M24"/>
    <mergeCell ref="B19:C28"/>
    <mergeCell ref="D19:D22"/>
    <mergeCell ref="E19:E22"/>
    <mergeCell ref="F19:G22"/>
    <mergeCell ref="H19:H22"/>
    <mergeCell ref="I19:I22"/>
    <mergeCell ref="B16:C18"/>
    <mergeCell ref="F16:G16"/>
    <mergeCell ref="J16:K16"/>
    <mergeCell ref="D17:E18"/>
    <mergeCell ref="G17:H17"/>
    <mergeCell ref="I17:J17"/>
    <mergeCell ref="K17:L17"/>
    <mergeCell ref="G18:H18"/>
    <mergeCell ref="I18:J18"/>
    <mergeCell ref="K18:L18"/>
    <mergeCell ref="J10:K10"/>
    <mergeCell ref="D11:E12"/>
    <mergeCell ref="G11:H11"/>
    <mergeCell ref="I11:J11"/>
    <mergeCell ref="K11:L11"/>
    <mergeCell ref="G12:H12"/>
    <mergeCell ref="I12:J12"/>
    <mergeCell ref="K12:L12"/>
    <mergeCell ref="B13:C15"/>
    <mergeCell ref="F13:G13"/>
    <mergeCell ref="J13:K13"/>
    <mergeCell ref="D14:E15"/>
    <mergeCell ref="G14:H14"/>
    <mergeCell ref="I14:J14"/>
    <mergeCell ref="K14:L14"/>
    <mergeCell ref="G15:H15"/>
    <mergeCell ref="I15:J15"/>
    <mergeCell ref="K15:L15"/>
    <mergeCell ref="P52:BQ55"/>
    <mergeCell ref="P2:BQ5"/>
    <mergeCell ref="P6:BQ8"/>
    <mergeCell ref="P9:BQ11"/>
    <mergeCell ref="C2:D2"/>
    <mergeCell ref="B4:L4"/>
    <mergeCell ref="M4:N4"/>
    <mergeCell ref="B5:C6"/>
    <mergeCell ref="F5:G5"/>
    <mergeCell ref="J5:K5"/>
    <mergeCell ref="D6:E6"/>
    <mergeCell ref="F6:M6"/>
    <mergeCell ref="B7:C9"/>
    <mergeCell ref="F7:G7"/>
    <mergeCell ref="J7:K7"/>
    <mergeCell ref="D8:E9"/>
    <mergeCell ref="G8:H8"/>
    <mergeCell ref="I8:J8"/>
    <mergeCell ref="K8:L8"/>
    <mergeCell ref="G9:H9"/>
    <mergeCell ref="I9:J9"/>
    <mergeCell ref="K9:L9"/>
    <mergeCell ref="B10:C12"/>
    <mergeCell ref="F10:G10"/>
  </mergeCells>
  <phoneticPr fontId="2"/>
  <conditionalFormatting sqref="B52:E55">
    <cfRule type="expression" dxfId="557" priority="12">
      <formula>IF($N$55=0,TRUE,FALSE)</formula>
    </cfRule>
  </conditionalFormatting>
  <conditionalFormatting sqref="D6:E6">
    <cfRule type="expression" dxfId="556" priority="17">
      <formula>IF($D$8="",TRUE,FALSE)</formula>
    </cfRule>
  </conditionalFormatting>
  <conditionalFormatting sqref="F8">
    <cfRule type="expression" dxfId="555" priority="18">
      <formula>IF($F$9="",TRUE,FALSE)</formula>
    </cfRule>
  </conditionalFormatting>
  <conditionalFormatting sqref="F54">
    <cfRule type="expression" dxfId="554" priority="9">
      <formula>IF($F$55=0,TRUE,FALSE)</formula>
    </cfRule>
  </conditionalFormatting>
  <conditionalFormatting sqref="F52:J52">
    <cfRule type="expression" dxfId="553" priority="11">
      <formula>IF($F$53=0,TRUE,FALSE)</formula>
    </cfRule>
  </conditionalFormatting>
  <conditionalFormatting sqref="F6:N6">
    <cfRule type="expression" dxfId="552" priority="1">
      <formula>IF($N$9=0,TRUE,FALSE)</formula>
    </cfRule>
  </conditionalFormatting>
  <conditionalFormatting sqref="G8:H8">
    <cfRule type="expression" dxfId="551" priority="19">
      <formula>IF($G$9="",TRUE,FALSE)</formula>
    </cfRule>
  </conditionalFormatting>
  <conditionalFormatting sqref="G54:H54">
    <cfRule type="expression" dxfId="550" priority="7">
      <formula>IF($G$55=0,TRUE,FALSE)</formula>
    </cfRule>
  </conditionalFormatting>
  <conditionalFormatting sqref="H5">
    <cfRule type="expression" dxfId="549" priority="16">
      <formula>IF($H$7="",TRUE,FALSE)</formula>
    </cfRule>
  </conditionalFormatting>
  <conditionalFormatting sqref="I5">
    <cfRule type="expression" dxfId="548" priority="33">
      <formula>IF($I$7="",TRUE,FALSE)</formula>
    </cfRule>
  </conditionalFormatting>
  <conditionalFormatting sqref="I8:J8">
    <cfRule type="expression" dxfId="547" priority="20">
      <formula>IF($I$9="",TRUE,FALSE)</formula>
    </cfRule>
  </conditionalFormatting>
  <conditionalFormatting sqref="I54:J54">
    <cfRule type="expression" dxfId="546" priority="6">
      <formula>IF($I$55=0,TRUE,FALSE)</formula>
    </cfRule>
  </conditionalFormatting>
  <conditionalFormatting sqref="J5:K5">
    <cfRule type="expression" dxfId="545" priority="32">
      <formula>IF($J$7="",TRUE,FALSE)</formula>
    </cfRule>
  </conditionalFormatting>
  <conditionalFormatting sqref="K8:L8">
    <cfRule type="expression" dxfId="544" priority="21">
      <formula>IF($K$9="",TRUE,FALSE)</formula>
    </cfRule>
  </conditionalFormatting>
  <conditionalFormatting sqref="K54:L54">
    <cfRule type="expression" dxfId="543" priority="5">
      <formula>IF($K$55=0,TRUE,FALSE)</formula>
    </cfRule>
  </conditionalFormatting>
  <conditionalFormatting sqref="K52:N52">
    <cfRule type="expression" dxfId="542" priority="10">
      <formula>IF($K$53=0,TRUE,FALSE)</formula>
    </cfRule>
  </conditionalFormatting>
  <conditionalFormatting sqref="M8">
    <cfRule type="expression" dxfId="541" priority="22">
      <formula>IF($M$9="",TRUE,FALSE)</formula>
    </cfRule>
  </conditionalFormatting>
  <conditionalFormatting sqref="M54">
    <cfRule type="expression" dxfId="540" priority="4">
      <formula>IF($M$55=0,TRUE,FALSE)</formula>
    </cfRule>
  </conditionalFormatting>
  <conditionalFormatting sqref="N5">
    <cfRule type="expression" dxfId="539" priority="31">
      <formula>IF($N$7=0,TRUE,FALSE)</formula>
    </cfRule>
  </conditionalFormatting>
  <conditionalFormatting sqref="N7">
    <cfRule type="cellIs" dxfId="538" priority="72" operator="notEqual">
      <formula>N9</formula>
    </cfRule>
  </conditionalFormatting>
  <conditionalFormatting sqref="N8">
    <cfRule type="expression" dxfId="537" priority="23">
      <formula>IF($N$9=0,TRUE,FALSE)</formula>
    </cfRule>
  </conditionalFormatting>
  <conditionalFormatting sqref="N9">
    <cfRule type="cellIs" dxfId="536" priority="86" operator="notEqual">
      <formula>N7</formula>
    </cfRule>
  </conditionalFormatting>
  <conditionalFormatting sqref="N10">
    <cfRule type="cellIs" dxfId="535" priority="54" operator="notEqual">
      <formula>N12</formula>
    </cfRule>
  </conditionalFormatting>
  <conditionalFormatting sqref="N12">
    <cfRule type="cellIs" dxfId="534" priority="85" operator="notEqual">
      <formula>N10</formula>
    </cfRule>
  </conditionalFormatting>
  <conditionalFormatting sqref="N13">
    <cfRule type="cellIs" dxfId="533" priority="53" operator="notEqual">
      <formula>N15</formula>
    </cfRule>
  </conditionalFormatting>
  <conditionalFormatting sqref="N15">
    <cfRule type="cellIs" dxfId="532" priority="84" operator="notEqual">
      <formula>N13</formula>
    </cfRule>
  </conditionalFormatting>
  <conditionalFormatting sqref="N16">
    <cfRule type="cellIs" dxfId="531" priority="52" operator="notEqual">
      <formula>N18</formula>
    </cfRule>
  </conditionalFormatting>
  <conditionalFormatting sqref="N18">
    <cfRule type="cellIs" dxfId="530" priority="83" operator="notEqual">
      <formula>N16</formula>
    </cfRule>
  </conditionalFormatting>
  <conditionalFormatting sqref="N19:N22">
    <cfRule type="cellIs" dxfId="529" priority="41" operator="notEqual">
      <formula>N25</formula>
    </cfRule>
  </conditionalFormatting>
  <conditionalFormatting sqref="N25:N28">
    <cfRule type="cellIs" dxfId="528" priority="42" operator="notEqual">
      <formula>N19</formula>
    </cfRule>
  </conditionalFormatting>
  <conditionalFormatting sqref="N29:N32">
    <cfRule type="cellIs" dxfId="527" priority="40" operator="notEqual">
      <formula>N35</formula>
    </cfRule>
  </conditionalFormatting>
  <conditionalFormatting sqref="N35:N38">
    <cfRule type="cellIs" dxfId="526" priority="39" operator="notEqual">
      <formula>N29</formula>
    </cfRule>
  </conditionalFormatting>
  <conditionalFormatting sqref="N39:N42">
    <cfRule type="cellIs" dxfId="525" priority="38" operator="notEqual">
      <formula>N45</formula>
    </cfRule>
  </conditionalFormatting>
  <conditionalFormatting sqref="N45:N48">
    <cfRule type="cellIs" dxfId="524" priority="37" operator="notEqual">
      <formula>N39</formula>
    </cfRule>
  </conditionalFormatting>
  <conditionalFormatting sqref="N49">
    <cfRule type="cellIs" dxfId="523" priority="55" operator="notEqual">
      <formula>N51</formula>
    </cfRule>
  </conditionalFormatting>
  <conditionalFormatting sqref="N51">
    <cfRule type="cellIs" dxfId="522" priority="82" operator="notEqual">
      <formula>N49</formula>
    </cfRule>
  </conditionalFormatting>
  <conditionalFormatting sqref="N54">
    <cfRule type="expression" dxfId="521" priority="3">
      <formula>IF($N$55=0,TRUE,FALSE)</formula>
    </cfRule>
  </conditionalFormatting>
  <conditionalFormatting sqref="N62">
    <cfRule type="cellIs" dxfId="520" priority="51" operator="notEqual">
      <formula>N64</formula>
    </cfRule>
  </conditionalFormatting>
  <conditionalFormatting sqref="N64">
    <cfRule type="cellIs" dxfId="519" priority="81" operator="notEqual">
      <formula>N62</formula>
    </cfRule>
  </conditionalFormatting>
  <conditionalFormatting sqref="N65">
    <cfRule type="cellIs" dxfId="518" priority="50" operator="notEqual">
      <formula>N67</formula>
    </cfRule>
  </conditionalFormatting>
  <conditionalFormatting sqref="N67">
    <cfRule type="cellIs" dxfId="517" priority="80" operator="notEqual">
      <formula>N65</formula>
    </cfRule>
  </conditionalFormatting>
  <conditionalFormatting sqref="N68">
    <cfRule type="cellIs" dxfId="516" priority="49" operator="notEqual">
      <formula>N70</formula>
    </cfRule>
  </conditionalFormatting>
  <conditionalFormatting sqref="N70">
    <cfRule type="cellIs" dxfId="515" priority="79" operator="notEqual">
      <formula>N68</formula>
    </cfRule>
  </conditionalFormatting>
  <conditionalFormatting sqref="N71">
    <cfRule type="cellIs" dxfId="514" priority="48" operator="notEqual">
      <formula>N73</formula>
    </cfRule>
  </conditionalFormatting>
  <conditionalFormatting sqref="N73">
    <cfRule type="cellIs" dxfId="513" priority="78" operator="notEqual">
      <formula>N71</formula>
    </cfRule>
  </conditionalFormatting>
  <conditionalFormatting sqref="N74">
    <cfRule type="cellIs" dxfId="512" priority="47" operator="notEqual">
      <formula>N76</formula>
    </cfRule>
  </conditionalFormatting>
  <conditionalFormatting sqref="N76">
    <cfRule type="cellIs" dxfId="511" priority="77" operator="notEqual">
      <formula>N74</formula>
    </cfRule>
  </conditionalFormatting>
  <conditionalFormatting sqref="N77">
    <cfRule type="cellIs" dxfId="510" priority="46" operator="notEqual">
      <formula>N79</formula>
    </cfRule>
  </conditionalFormatting>
  <conditionalFormatting sqref="N79">
    <cfRule type="cellIs" dxfId="509" priority="76" operator="notEqual">
      <formula>N77</formula>
    </cfRule>
  </conditionalFormatting>
  <conditionalFormatting sqref="N80">
    <cfRule type="cellIs" dxfId="508" priority="45" operator="notEqual">
      <formula>N82</formula>
    </cfRule>
  </conditionalFormatting>
  <conditionalFormatting sqref="N82">
    <cfRule type="cellIs" dxfId="507" priority="75" operator="notEqual">
      <formula>N80</formula>
    </cfRule>
  </conditionalFormatting>
  <conditionalFormatting sqref="N83">
    <cfRule type="cellIs" dxfId="506" priority="44" operator="notEqual">
      <formula>N85</formula>
    </cfRule>
  </conditionalFormatting>
  <conditionalFormatting sqref="N85">
    <cfRule type="cellIs" dxfId="505" priority="74" operator="notEqual">
      <formula>N83</formula>
    </cfRule>
  </conditionalFormatting>
  <conditionalFormatting sqref="N86">
    <cfRule type="cellIs" dxfId="504" priority="43" operator="notEqual">
      <formula>N88</formula>
    </cfRule>
  </conditionalFormatting>
  <conditionalFormatting sqref="N88">
    <cfRule type="cellIs" dxfId="503" priority="73" operator="notEqual">
      <formula>N86</formula>
    </cfRule>
  </conditionalFormatting>
  <conditionalFormatting sqref="P12">
    <cfRule type="expression" dxfId="502" priority="15">
      <formula>IF($H$7="",TRUE,FALSE)</formula>
    </cfRule>
  </conditionalFormatting>
  <conditionalFormatting sqref="P14">
    <cfRule type="expression" dxfId="501" priority="14">
      <formula>IF($D$8="",TRUE,FALSE)</formula>
    </cfRule>
  </conditionalFormatting>
  <conditionalFormatting sqref="P2:BQ5">
    <cfRule type="expression" dxfId="500" priority="36">
      <formula>IF($N$7=0,TRUE,FALSE)</formula>
    </cfRule>
  </conditionalFormatting>
  <conditionalFormatting sqref="P6:BQ8">
    <cfRule type="expression" dxfId="499" priority="35">
      <formula>IF($N$9=0,TRUE,FALSE)</formula>
    </cfRule>
  </conditionalFormatting>
  <conditionalFormatting sqref="P9:BQ11">
    <cfRule type="expression" dxfId="498" priority="34">
      <formula>IF($N$7=$N$9,TRUE,FALSE)</formula>
    </cfRule>
  </conditionalFormatting>
  <conditionalFormatting sqref="P52:BQ55">
    <cfRule type="expression" dxfId="497" priority="13">
      <formula>IF($N$55=0,TRUE,FALSE)</formula>
    </cfRule>
  </conditionalFormatting>
  <dataValidations count="10">
    <dataValidation type="list" allowBlank="1" showInputMessage="1" showErrorMessage="1" sqref="H83 H7 H10 H13 H16 H19 H29 H39 H49 H62 H65 H68 H71 H74 H77 H80 H86" xr:uid="{00000000-0002-0000-0600-000000000000}">
      <formula1>"購入,リース,レンタル"</formula1>
    </dataValidation>
    <dataValidation type="list" allowBlank="1" showInputMessage="1" showErrorMessage="1" sqref="L83 L7 L10 L13 L16 L19 L29 L39 L49 L62 L65 L68 L71 L74 L77 L80 L86" xr:uid="{00000000-0002-0000-0600-000001000000}">
      <formula1>"1.1,1.0"</formula1>
    </dataValidation>
    <dataValidation imeMode="off" allowBlank="1" showInputMessage="1" showErrorMessage="1" sqref="I86:K86 F88:M88 I12:J12 F85:M85 I80:K80 I83:K83 F79:M79 F82:M82 I19:K22 F25:M28 I29:K32 F35:M38 I39:K42 F45:M48 I49:K49 F51:M51 I62:K62 F64:M64 I65:K65 F67:M67 I68:K68 F70:M70 I71:K71 F73:M73 I74:K74 F76:M76 I77:K77" xr:uid="{00000000-0002-0000-0600-000002000000}"/>
    <dataValidation imeMode="halfAlpha" allowBlank="1" showInputMessage="1" showErrorMessage="1" sqref="F9:M9 I16:K16 F12:H12 K12:M12 I10:K10 F15:M15 F18:M18 I13:K13" xr:uid="{00000000-0002-0000-0600-000003000000}"/>
    <dataValidation allowBlank="1" showInputMessage="1" showErrorMessage="1" prompt="品名" sqref="D7" xr:uid="{00000000-0002-0000-0600-000004000000}"/>
    <dataValidation allowBlank="1" showInputMessage="1" showErrorMessage="1" prompt="規格" sqref="E7" xr:uid="{00000000-0002-0000-0600-000005000000}"/>
    <dataValidation allowBlank="1" showInputMessage="1" showErrorMessage="1" prompt="購入企業名" sqref="F7:G7" xr:uid="{00000000-0002-0000-0600-000006000000}"/>
    <dataValidation imeMode="halfAlpha" allowBlank="1" showInputMessage="1" showErrorMessage="1" prompt="数量" sqref="I7" xr:uid="{00000000-0002-0000-0600-000007000000}"/>
    <dataValidation imeMode="halfAlpha" allowBlank="1" showInputMessage="1" showErrorMessage="1" prompt="単価（税抜）" sqref="J7:K7" xr:uid="{00000000-0002-0000-0600-000008000000}"/>
    <dataValidation allowBlank="1" showInputMessage="1" showErrorMessage="1" prompt="必要な理由及び設置場所" sqref="D8:E9" xr:uid="{00000000-0002-0000-0600-000009000000}"/>
  </dataValidations>
  <printOptions horizontalCentered="1"/>
  <pageMargins left="0.47244094488188981" right="0.47244094488188981" top="0.31496062992125984" bottom="0" header="0" footer="0.31496062992125984"/>
  <pageSetup paperSize="9" scale="95" firstPageNumber="20" orientation="portrait" useFirstPageNumber="1" r:id="rId1"/>
  <rowBreaks count="1" manualBreakCount="1">
    <brk id="56" min="1"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BP97"/>
  <sheetViews>
    <sheetView view="pageBreakPreview" zoomScaleNormal="100" zoomScaleSheetLayoutView="100" workbookViewId="0">
      <selection activeCell="D11" sqref="D11:M11"/>
    </sheetView>
  </sheetViews>
  <sheetFormatPr defaultColWidth="1.1640625" defaultRowHeight="7.5" customHeight="1"/>
  <cols>
    <col min="1" max="1" width="2.33203125" style="1" customWidth="1"/>
    <col min="2" max="2" width="1.1640625" style="1"/>
    <col min="3" max="3" width="2.33203125" style="1" customWidth="1"/>
    <col min="4" max="4" width="28.75" style="1" customWidth="1"/>
    <col min="5" max="5" width="8.75" style="1" customWidth="1"/>
    <col min="6" max="6" width="5" style="1" customWidth="1"/>
    <col min="7" max="7" width="3.75" style="1" customWidth="1"/>
    <col min="8" max="8" width="5" style="1" customWidth="1"/>
    <col min="9" max="9" width="3.75" style="1" customWidth="1"/>
    <col min="10" max="10" width="5" style="1" customWidth="1"/>
    <col min="11" max="11" width="3.33203125" style="1" customWidth="1"/>
    <col min="12" max="12" width="8.83203125" style="1" customWidth="1"/>
    <col min="13" max="13" width="8.33203125" style="1" customWidth="1"/>
    <col min="14" max="16384" width="1.1640625" style="1"/>
  </cols>
  <sheetData>
    <row r="1" spans="1:68" ht="7.5" customHeight="1">
      <c r="A1" s="1753"/>
      <c r="B1" s="1492"/>
    </row>
    <row r="2" spans="1:68" ht="15" customHeight="1">
      <c r="B2" s="23"/>
      <c r="C2" s="1753" t="s">
        <v>902</v>
      </c>
      <c r="D2" s="1492"/>
      <c r="E2" s="23"/>
      <c r="F2" s="23"/>
      <c r="G2" s="23"/>
      <c r="H2" s="23"/>
      <c r="I2" s="23"/>
      <c r="J2" s="23"/>
      <c r="K2" s="23"/>
      <c r="L2" s="23"/>
      <c r="M2" s="23"/>
      <c r="O2" s="382" t="s">
        <v>755</v>
      </c>
      <c r="P2" s="383"/>
      <c r="Q2" s="383"/>
      <c r="R2" s="383"/>
      <c r="S2" s="383"/>
      <c r="T2" s="383"/>
      <c r="U2" s="383"/>
      <c r="V2" s="383"/>
      <c r="W2" s="383"/>
      <c r="X2" s="383"/>
      <c r="Y2" s="383"/>
      <c r="Z2" s="383"/>
      <c r="AA2" s="383"/>
      <c r="AB2" s="383"/>
      <c r="AC2" s="383"/>
      <c r="AD2" s="383"/>
      <c r="AE2" s="383"/>
      <c r="AF2" s="383"/>
      <c r="AG2" s="383"/>
      <c r="AH2" s="383"/>
      <c r="AI2" s="383"/>
      <c r="AJ2" s="383"/>
      <c r="AK2" s="383"/>
      <c r="AL2" s="383"/>
      <c r="AM2" s="383"/>
      <c r="AN2" s="383"/>
      <c r="AO2" s="383"/>
      <c r="AP2" s="383"/>
      <c r="AQ2" s="383"/>
      <c r="AR2" s="383"/>
      <c r="AS2" s="383"/>
      <c r="AT2" s="383"/>
      <c r="AU2" s="383"/>
      <c r="AV2" s="383"/>
      <c r="AW2" s="383"/>
      <c r="AX2" s="383"/>
      <c r="AY2" s="383"/>
      <c r="AZ2" s="383"/>
      <c r="BA2" s="383"/>
      <c r="BB2" s="383"/>
      <c r="BC2" s="383"/>
      <c r="BD2" s="383"/>
      <c r="BE2" s="383"/>
      <c r="BF2" s="383"/>
      <c r="BG2" s="383"/>
      <c r="BH2" s="383"/>
      <c r="BI2" s="383"/>
      <c r="BJ2" s="383"/>
      <c r="BK2" s="383"/>
      <c r="BL2" s="383"/>
      <c r="BM2" s="383"/>
      <c r="BN2" s="383"/>
      <c r="BO2" s="383"/>
      <c r="BP2" s="384"/>
    </row>
    <row r="3" spans="1:68" ht="7.5" customHeight="1">
      <c r="B3" s="23"/>
      <c r="C3" s="23"/>
      <c r="D3" s="23"/>
      <c r="E3" s="23"/>
      <c r="F3" s="23"/>
      <c r="G3" s="23"/>
      <c r="H3" s="23"/>
      <c r="I3" s="23"/>
      <c r="J3" s="23"/>
      <c r="K3" s="23"/>
      <c r="L3" s="23"/>
      <c r="M3" s="23"/>
      <c r="O3" s="385"/>
      <c r="P3" s="386"/>
      <c r="Q3" s="386"/>
      <c r="R3" s="386"/>
      <c r="S3" s="386"/>
      <c r="T3" s="386"/>
      <c r="U3" s="386"/>
      <c r="V3" s="386"/>
      <c r="W3" s="386"/>
      <c r="X3" s="386"/>
      <c r="Y3" s="386"/>
      <c r="Z3" s="386"/>
      <c r="AA3" s="386"/>
      <c r="AB3" s="386"/>
      <c r="AC3" s="386"/>
      <c r="AD3" s="386"/>
      <c r="AE3" s="386"/>
      <c r="AF3" s="386"/>
      <c r="AG3" s="386"/>
      <c r="AH3" s="386"/>
      <c r="AI3" s="386"/>
      <c r="AJ3" s="386"/>
      <c r="AK3" s="386"/>
      <c r="AL3" s="386"/>
      <c r="AM3" s="386"/>
      <c r="AN3" s="386"/>
      <c r="AO3" s="386"/>
      <c r="AP3" s="386"/>
      <c r="AQ3" s="386"/>
      <c r="AR3" s="386"/>
      <c r="AS3" s="386"/>
      <c r="AT3" s="386"/>
      <c r="AU3" s="386"/>
      <c r="AV3" s="386"/>
      <c r="AW3" s="386"/>
      <c r="AX3" s="386"/>
      <c r="AY3" s="386"/>
      <c r="AZ3" s="386"/>
      <c r="BA3" s="386"/>
      <c r="BB3" s="386"/>
      <c r="BC3" s="386"/>
      <c r="BD3" s="386"/>
      <c r="BE3" s="386"/>
      <c r="BF3" s="386"/>
      <c r="BG3" s="386"/>
      <c r="BH3" s="386"/>
      <c r="BI3" s="386"/>
      <c r="BJ3" s="386"/>
      <c r="BK3" s="386"/>
      <c r="BL3" s="386"/>
      <c r="BM3" s="386"/>
      <c r="BN3" s="386"/>
      <c r="BO3" s="386"/>
      <c r="BP3" s="387"/>
    </row>
    <row r="4" spans="1:68" ht="15" customHeight="1">
      <c r="B4" s="334" t="s">
        <v>359</v>
      </c>
      <c r="C4" s="334"/>
      <c r="D4" s="334"/>
      <c r="E4" s="23"/>
      <c r="F4" s="23"/>
      <c r="G4" s="23"/>
      <c r="H4" s="23"/>
      <c r="I4" s="23"/>
      <c r="J4" s="23"/>
      <c r="K4" s="23"/>
      <c r="L4" s="1754" t="s">
        <v>296</v>
      </c>
      <c r="M4" s="1754"/>
      <c r="O4" s="385"/>
      <c r="P4" s="386"/>
      <c r="Q4" s="386"/>
      <c r="R4" s="386"/>
      <c r="S4" s="386"/>
      <c r="T4" s="386"/>
      <c r="U4" s="386"/>
      <c r="V4" s="386"/>
      <c r="W4" s="386"/>
      <c r="X4" s="386"/>
      <c r="Y4" s="386"/>
      <c r="Z4" s="386"/>
      <c r="AA4" s="386"/>
      <c r="AB4" s="386"/>
      <c r="AC4" s="386"/>
      <c r="AD4" s="386"/>
      <c r="AE4" s="386"/>
      <c r="AF4" s="386"/>
      <c r="AG4" s="386"/>
      <c r="AH4" s="386"/>
      <c r="AI4" s="386"/>
      <c r="AJ4" s="386"/>
      <c r="AK4" s="386"/>
      <c r="AL4" s="386"/>
      <c r="AM4" s="386"/>
      <c r="AN4" s="386"/>
      <c r="AO4" s="386"/>
      <c r="AP4" s="386"/>
      <c r="AQ4" s="386"/>
      <c r="AR4" s="386"/>
      <c r="AS4" s="386"/>
      <c r="AT4" s="386"/>
      <c r="AU4" s="386"/>
      <c r="AV4" s="386"/>
      <c r="AW4" s="386"/>
      <c r="AX4" s="386"/>
      <c r="AY4" s="386"/>
      <c r="AZ4" s="386"/>
      <c r="BA4" s="386"/>
      <c r="BB4" s="386"/>
      <c r="BC4" s="386"/>
      <c r="BD4" s="386"/>
      <c r="BE4" s="386"/>
      <c r="BF4" s="386"/>
      <c r="BG4" s="386"/>
      <c r="BH4" s="386"/>
      <c r="BI4" s="386"/>
      <c r="BJ4" s="386"/>
      <c r="BK4" s="386"/>
      <c r="BL4" s="386"/>
      <c r="BM4" s="386"/>
      <c r="BN4" s="386"/>
      <c r="BO4" s="386"/>
      <c r="BP4" s="387"/>
    </row>
    <row r="5" spans="1:68" ht="37.5" customHeight="1">
      <c r="B5" s="1697" t="s">
        <v>297</v>
      </c>
      <c r="C5" s="1612"/>
      <c r="D5" s="167" t="s">
        <v>812</v>
      </c>
      <c r="E5" s="1615" t="s">
        <v>813</v>
      </c>
      <c r="F5" s="1616"/>
      <c r="G5" s="1755" t="s">
        <v>362</v>
      </c>
      <c r="H5" s="1756"/>
      <c r="I5" s="1619" t="s">
        <v>302</v>
      </c>
      <c r="J5" s="1620"/>
      <c r="K5" s="52" t="s">
        <v>303</v>
      </c>
      <c r="L5" s="53" t="s">
        <v>304</v>
      </c>
      <c r="M5" s="54" t="s">
        <v>305</v>
      </c>
      <c r="O5" s="388"/>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90"/>
    </row>
    <row r="6" spans="1:68" ht="30" customHeight="1">
      <c r="B6" s="1698"/>
      <c r="C6" s="1614"/>
      <c r="D6" s="168" t="s">
        <v>814</v>
      </c>
      <c r="E6" s="1703" t="s">
        <v>307</v>
      </c>
      <c r="F6" s="1704"/>
      <c r="G6" s="1704"/>
      <c r="H6" s="1704"/>
      <c r="I6" s="1704"/>
      <c r="J6" s="1704"/>
      <c r="K6" s="1704"/>
      <c r="L6" s="1705"/>
      <c r="M6" s="55" t="s">
        <v>286</v>
      </c>
      <c r="O6" s="1190" t="s">
        <v>756</v>
      </c>
      <c r="P6" s="1191"/>
      <c r="Q6" s="1191"/>
      <c r="R6" s="1191"/>
      <c r="S6" s="1191"/>
      <c r="T6" s="1191"/>
      <c r="U6" s="1191"/>
      <c r="V6" s="1191"/>
      <c r="W6" s="1191"/>
      <c r="X6" s="1191"/>
      <c r="Y6" s="1191"/>
      <c r="Z6" s="1191"/>
      <c r="AA6" s="1191"/>
      <c r="AB6" s="1191"/>
      <c r="AC6" s="1191"/>
      <c r="AD6" s="1191"/>
      <c r="AE6" s="1191"/>
      <c r="AF6" s="1191"/>
      <c r="AG6" s="1191"/>
      <c r="AH6" s="1191"/>
      <c r="AI6" s="1191"/>
      <c r="AJ6" s="1191"/>
      <c r="AK6" s="1191"/>
      <c r="AL6" s="1191"/>
      <c r="AM6" s="1191"/>
      <c r="AN6" s="1191"/>
      <c r="AO6" s="1191"/>
      <c r="AP6" s="1191"/>
      <c r="AQ6" s="1191"/>
      <c r="AR6" s="1191"/>
      <c r="AS6" s="1191"/>
      <c r="AT6" s="1191"/>
      <c r="AU6" s="1191"/>
      <c r="AV6" s="1191"/>
      <c r="AW6" s="1191"/>
      <c r="AX6" s="1191"/>
      <c r="AY6" s="1191"/>
      <c r="AZ6" s="1191"/>
      <c r="BA6" s="1191"/>
      <c r="BB6" s="1191"/>
      <c r="BC6" s="1191"/>
      <c r="BD6" s="1191"/>
      <c r="BE6" s="1191"/>
      <c r="BF6" s="1191"/>
      <c r="BG6" s="1191"/>
      <c r="BH6" s="1191"/>
      <c r="BI6" s="1191"/>
      <c r="BJ6" s="1191"/>
      <c r="BK6" s="1191"/>
      <c r="BL6" s="1191"/>
      <c r="BM6" s="1191"/>
      <c r="BN6" s="1191"/>
      <c r="BO6" s="1191"/>
      <c r="BP6" s="1192"/>
    </row>
    <row r="7" spans="1:68" ht="30" customHeight="1">
      <c r="B7" s="1698"/>
      <c r="C7" s="1614"/>
      <c r="D7" s="1757" t="s">
        <v>955</v>
      </c>
      <c r="E7" s="1758"/>
      <c r="F7" s="1758"/>
      <c r="G7" s="1758"/>
      <c r="H7" s="1758"/>
      <c r="I7" s="1758"/>
      <c r="J7" s="1758"/>
      <c r="K7" s="1758"/>
      <c r="L7" s="1758"/>
      <c r="M7" s="1759"/>
      <c r="O7" s="394"/>
      <c r="P7" s="395"/>
      <c r="Q7" s="395"/>
      <c r="R7" s="395"/>
      <c r="S7" s="395"/>
      <c r="T7" s="395"/>
      <c r="U7" s="395"/>
      <c r="V7" s="395"/>
      <c r="W7" s="395"/>
      <c r="X7" s="395"/>
      <c r="Y7" s="395"/>
      <c r="Z7" s="395"/>
      <c r="AA7" s="395"/>
      <c r="AB7" s="395"/>
      <c r="AC7" s="395"/>
      <c r="AD7" s="395"/>
      <c r="AE7" s="395"/>
      <c r="AF7" s="395"/>
      <c r="AG7" s="395"/>
      <c r="AH7" s="395"/>
      <c r="AI7" s="395"/>
      <c r="AJ7" s="395"/>
      <c r="AK7" s="395"/>
      <c r="AL7" s="395"/>
      <c r="AM7" s="395"/>
      <c r="AN7" s="395"/>
      <c r="AO7" s="395"/>
      <c r="AP7" s="395"/>
      <c r="AQ7" s="395"/>
      <c r="AR7" s="395"/>
      <c r="AS7" s="395"/>
      <c r="AT7" s="395"/>
      <c r="AU7" s="395"/>
      <c r="AV7" s="395"/>
      <c r="AW7" s="395"/>
      <c r="AX7" s="395"/>
      <c r="AY7" s="395"/>
      <c r="AZ7" s="395"/>
      <c r="BA7" s="395"/>
      <c r="BB7" s="395"/>
      <c r="BC7" s="395"/>
      <c r="BD7" s="395"/>
      <c r="BE7" s="395"/>
      <c r="BF7" s="395"/>
      <c r="BG7" s="395"/>
      <c r="BH7" s="395"/>
      <c r="BI7" s="395"/>
      <c r="BJ7" s="395"/>
      <c r="BK7" s="395"/>
      <c r="BL7" s="395"/>
      <c r="BM7" s="395"/>
      <c r="BN7" s="395"/>
      <c r="BO7" s="395"/>
      <c r="BP7" s="396"/>
    </row>
    <row r="8" spans="1:68" ht="30" customHeight="1">
      <c r="B8" s="1706" t="s">
        <v>365</v>
      </c>
      <c r="C8" s="918"/>
      <c r="D8" s="56"/>
      <c r="E8" s="1766"/>
      <c r="F8" s="1767"/>
      <c r="G8" s="1768"/>
      <c r="H8" s="1769"/>
      <c r="I8" s="1768"/>
      <c r="J8" s="1769"/>
      <c r="K8" s="114">
        <v>1.1000000000000001</v>
      </c>
      <c r="L8" s="115">
        <f>M8*K8</f>
        <v>0</v>
      </c>
      <c r="M8" s="116">
        <f>G8*I8</f>
        <v>0</v>
      </c>
      <c r="O8" s="1601" t="s">
        <v>757</v>
      </c>
      <c r="P8" s="1602"/>
      <c r="Q8" s="1602"/>
      <c r="R8" s="1602"/>
      <c r="S8" s="1602"/>
      <c r="T8" s="1602"/>
      <c r="U8" s="1602"/>
      <c r="V8" s="1602"/>
      <c r="W8" s="1602"/>
      <c r="X8" s="1602"/>
      <c r="Y8" s="1602"/>
      <c r="Z8" s="1602"/>
      <c r="AA8" s="1602"/>
      <c r="AB8" s="1602"/>
      <c r="AC8" s="1602"/>
      <c r="AD8" s="1602"/>
      <c r="AE8" s="1602"/>
      <c r="AF8" s="1602"/>
      <c r="AG8" s="1602"/>
      <c r="AH8" s="1602"/>
      <c r="AI8" s="1602"/>
      <c r="AJ8" s="1602"/>
      <c r="AK8" s="1602"/>
      <c r="AL8" s="1602"/>
      <c r="AM8" s="1602"/>
      <c r="AN8" s="1602"/>
      <c r="AO8" s="1602"/>
      <c r="AP8" s="1602"/>
      <c r="AQ8" s="1602"/>
      <c r="AR8" s="1602"/>
      <c r="AS8" s="1602"/>
      <c r="AT8" s="1602"/>
      <c r="AU8" s="1602"/>
      <c r="AV8" s="1602"/>
      <c r="AW8" s="1602"/>
      <c r="AX8" s="1602"/>
      <c r="AY8" s="1602"/>
      <c r="AZ8" s="1602"/>
      <c r="BA8" s="1602"/>
      <c r="BB8" s="1602"/>
      <c r="BC8" s="1602"/>
      <c r="BD8" s="1602"/>
      <c r="BE8" s="1602"/>
      <c r="BF8" s="1602"/>
      <c r="BG8" s="1602"/>
      <c r="BH8" s="1602"/>
      <c r="BI8" s="1602"/>
      <c r="BJ8" s="1602"/>
      <c r="BK8" s="1602"/>
      <c r="BL8" s="1602"/>
      <c r="BM8" s="1602"/>
      <c r="BN8" s="1602"/>
      <c r="BO8" s="1602"/>
      <c r="BP8" s="1603"/>
    </row>
    <row r="9" spans="1:68" ht="15" customHeight="1">
      <c r="B9" s="1707"/>
      <c r="C9" s="1502"/>
      <c r="D9" s="1770"/>
      <c r="E9" s="60" t="s">
        <v>309</v>
      </c>
      <c r="F9" s="1643" t="s">
        <v>310</v>
      </c>
      <c r="G9" s="1644"/>
      <c r="H9" s="1643" t="s">
        <v>311</v>
      </c>
      <c r="I9" s="1644"/>
      <c r="J9" s="1643" t="s">
        <v>312</v>
      </c>
      <c r="K9" s="1644"/>
      <c r="L9" s="60" t="s">
        <v>313</v>
      </c>
      <c r="M9" s="60" t="s">
        <v>314</v>
      </c>
      <c r="O9" s="1604"/>
      <c r="P9" s="1605"/>
      <c r="Q9" s="1605"/>
      <c r="R9" s="1605"/>
      <c r="S9" s="1605"/>
      <c r="T9" s="1605"/>
      <c r="U9" s="1605"/>
      <c r="V9" s="1605"/>
      <c r="W9" s="1605"/>
      <c r="X9" s="1605"/>
      <c r="Y9" s="1605"/>
      <c r="Z9" s="1605"/>
      <c r="AA9" s="1605"/>
      <c r="AB9" s="1605"/>
      <c r="AC9" s="1605"/>
      <c r="AD9" s="1605"/>
      <c r="AE9" s="1605"/>
      <c r="AF9" s="1605"/>
      <c r="AG9" s="1605"/>
      <c r="AH9" s="1605"/>
      <c r="AI9" s="1605"/>
      <c r="AJ9" s="1605"/>
      <c r="AK9" s="1605"/>
      <c r="AL9" s="1605"/>
      <c r="AM9" s="1605"/>
      <c r="AN9" s="1605"/>
      <c r="AO9" s="1605"/>
      <c r="AP9" s="1605"/>
      <c r="AQ9" s="1605"/>
      <c r="AR9" s="1605"/>
      <c r="AS9" s="1605"/>
      <c r="AT9" s="1605"/>
      <c r="AU9" s="1605"/>
      <c r="AV9" s="1605"/>
      <c r="AW9" s="1605"/>
      <c r="AX9" s="1605"/>
      <c r="AY9" s="1605"/>
      <c r="AZ9" s="1605"/>
      <c r="BA9" s="1605"/>
      <c r="BB9" s="1605"/>
      <c r="BC9" s="1605"/>
      <c r="BD9" s="1605"/>
      <c r="BE9" s="1605"/>
      <c r="BF9" s="1605"/>
      <c r="BG9" s="1605"/>
      <c r="BH9" s="1605"/>
      <c r="BI9" s="1605"/>
      <c r="BJ9" s="1605"/>
      <c r="BK9" s="1605"/>
      <c r="BL9" s="1605"/>
      <c r="BM9" s="1605"/>
      <c r="BN9" s="1605"/>
      <c r="BO9" s="1605"/>
      <c r="BP9" s="1606"/>
    </row>
    <row r="10" spans="1:68" ht="36.75" customHeight="1">
      <c r="B10" s="1707"/>
      <c r="C10" s="1502"/>
      <c r="D10" s="1771"/>
      <c r="E10" s="61"/>
      <c r="F10" s="1626"/>
      <c r="G10" s="1626"/>
      <c r="H10" s="1626"/>
      <c r="I10" s="1626"/>
      <c r="J10" s="1626"/>
      <c r="K10" s="1626"/>
      <c r="L10" s="117"/>
      <c r="M10" s="63">
        <f>SUM(E10:L10)</f>
        <v>0</v>
      </c>
      <c r="O10" s="1607"/>
      <c r="P10" s="1608"/>
      <c r="Q10" s="1608"/>
      <c r="R10" s="1608"/>
      <c r="S10" s="1608"/>
      <c r="T10" s="1608"/>
      <c r="U10" s="1608"/>
      <c r="V10" s="1608"/>
      <c r="W10" s="1608"/>
      <c r="X10" s="1608"/>
      <c r="Y10" s="1608"/>
      <c r="Z10" s="1608"/>
      <c r="AA10" s="1608"/>
      <c r="AB10" s="1608"/>
      <c r="AC10" s="1608"/>
      <c r="AD10" s="1608"/>
      <c r="AE10" s="1608"/>
      <c r="AF10" s="1608"/>
      <c r="AG10" s="1608"/>
      <c r="AH10" s="1608"/>
      <c r="AI10" s="1608"/>
      <c r="AJ10" s="1608"/>
      <c r="AK10" s="1608"/>
      <c r="AL10" s="1608"/>
      <c r="AM10" s="1608"/>
      <c r="AN10" s="1608"/>
      <c r="AO10" s="1608"/>
      <c r="AP10" s="1608"/>
      <c r="AQ10" s="1608"/>
      <c r="AR10" s="1608"/>
      <c r="AS10" s="1608"/>
      <c r="AT10" s="1608"/>
      <c r="AU10" s="1608"/>
      <c r="AV10" s="1608"/>
      <c r="AW10" s="1608"/>
      <c r="AX10" s="1608"/>
      <c r="AY10" s="1608"/>
      <c r="AZ10" s="1608"/>
      <c r="BA10" s="1608"/>
      <c r="BB10" s="1608"/>
      <c r="BC10" s="1608"/>
      <c r="BD10" s="1608"/>
      <c r="BE10" s="1608"/>
      <c r="BF10" s="1608"/>
      <c r="BG10" s="1608"/>
      <c r="BH10" s="1608"/>
      <c r="BI10" s="1608"/>
      <c r="BJ10" s="1608"/>
      <c r="BK10" s="1608"/>
      <c r="BL10" s="1608"/>
      <c r="BM10" s="1608"/>
      <c r="BN10" s="1608"/>
      <c r="BO10" s="1608"/>
      <c r="BP10" s="1609"/>
    </row>
    <row r="11" spans="1:68" ht="60" customHeight="1">
      <c r="B11" s="1707"/>
      <c r="C11" s="1502"/>
      <c r="D11" s="1762"/>
      <c r="E11" s="1763"/>
      <c r="F11" s="1763"/>
      <c r="G11" s="1763"/>
      <c r="H11" s="1763"/>
      <c r="I11" s="1763"/>
      <c r="J11" s="1763"/>
      <c r="K11" s="1763"/>
      <c r="L11" s="1763"/>
      <c r="M11" s="1764"/>
      <c r="O11" s="1792" t="s">
        <v>758</v>
      </c>
      <c r="P11" s="1793"/>
      <c r="Q11" s="1793"/>
      <c r="R11" s="1793"/>
      <c r="S11" s="1793"/>
      <c r="T11" s="1793"/>
      <c r="U11" s="1793"/>
      <c r="V11" s="1793"/>
      <c r="W11" s="1793"/>
      <c r="X11" s="1793"/>
      <c r="Y11" s="1793"/>
      <c r="Z11" s="1793"/>
      <c r="AA11" s="1793"/>
      <c r="AB11" s="1793"/>
      <c r="AC11" s="1793"/>
      <c r="AD11" s="1793"/>
      <c r="AE11" s="1793"/>
      <c r="AF11" s="1793"/>
      <c r="AG11" s="1793"/>
      <c r="AH11" s="1793"/>
      <c r="AI11" s="1793"/>
      <c r="AJ11" s="1793"/>
      <c r="AK11" s="1793"/>
      <c r="AL11" s="1793"/>
      <c r="AM11" s="1793"/>
      <c r="AN11" s="1793"/>
      <c r="AO11" s="1793"/>
      <c r="AP11" s="1793"/>
      <c r="AQ11" s="1793"/>
      <c r="AR11" s="1793"/>
      <c r="AS11" s="1793"/>
      <c r="AT11" s="1793"/>
      <c r="AU11" s="1793"/>
      <c r="AV11" s="1793"/>
      <c r="AW11" s="1793"/>
      <c r="AX11" s="1793"/>
      <c r="AY11" s="1793"/>
      <c r="AZ11" s="1793"/>
      <c r="BA11" s="1793"/>
      <c r="BB11" s="1793"/>
      <c r="BC11" s="1793"/>
      <c r="BD11" s="1793"/>
      <c r="BE11" s="1793"/>
      <c r="BF11" s="1793"/>
      <c r="BG11" s="1793"/>
      <c r="BH11" s="1793"/>
      <c r="BI11" s="1793"/>
      <c r="BJ11" s="1793"/>
      <c r="BK11" s="1793"/>
      <c r="BL11" s="1793"/>
      <c r="BM11" s="1793"/>
      <c r="BN11" s="1793"/>
      <c r="BO11" s="1793"/>
      <c r="BP11" s="1794"/>
    </row>
    <row r="12" spans="1:68" ht="30" customHeight="1">
      <c r="B12" s="1713" t="s">
        <v>366</v>
      </c>
      <c r="C12" s="1628"/>
      <c r="D12" s="64"/>
      <c r="E12" s="1765"/>
      <c r="F12" s="1765"/>
      <c r="G12" s="1631"/>
      <c r="H12" s="1631"/>
      <c r="I12" s="1631"/>
      <c r="J12" s="1631"/>
      <c r="K12" s="65">
        <v>1.1000000000000001</v>
      </c>
      <c r="L12" s="66">
        <f>M12*K12</f>
        <v>0</v>
      </c>
      <c r="M12" s="118">
        <f>G12*I12</f>
        <v>0</v>
      </c>
      <c r="O12" s="1302" t="s">
        <v>759</v>
      </c>
      <c r="P12" s="1485"/>
      <c r="Q12" s="1485"/>
      <c r="R12" s="1485"/>
      <c r="S12" s="1485"/>
      <c r="T12" s="1485"/>
      <c r="U12" s="1485"/>
      <c r="V12" s="1485"/>
      <c r="W12" s="1485"/>
      <c r="X12" s="1485"/>
      <c r="Y12" s="1485"/>
      <c r="Z12" s="1485"/>
      <c r="AA12" s="1485"/>
      <c r="AB12" s="1485"/>
      <c r="AC12" s="1485"/>
      <c r="AD12" s="1485"/>
      <c r="AE12" s="1485"/>
      <c r="AF12" s="1485"/>
      <c r="AG12" s="1485"/>
      <c r="AH12" s="1485"/>
      <c r="AI12" s="1485"/>
      <c r="AJ12" s="1485"/>
      <c r="AK12" s="1485"/>
      <c r="AL12" s="1485"/>
      <c r="AM12" s="1485"/>
      <c r="AN12" s="1485"/>
      <c r="AO12" s="1485"/>
      <c r="AP12" s="1485"/>
      <c r="AQ12" s="1485"/>
      <c r="AR12" s="1485"/>
      <c r="AS12" s="1485"/>
      <c r="AT12" s="1485"/>
      <c r="AU12" s="1485"/>
      <c r="AV12" s="1485"/>
      <c r="AW12" s="1485"/>
      <c r="AX12" s="1485"/>
      <c r="AY12" s="1485"/>
      <c r="AZ12" s="1485"/>
      <c r="BA12" s="1485"/>
      <c r="BB12" s="1485"/>
      <c r="BC12" s="1485"/>
      <c r="BD12" s="1485"/>
      <c r="BE12" s="1485"/>
      <c r="BF12" s="1485"/>
      <c r="BG12" s="1485"/>
      <c r="BH12" s="1485"/>
      <c r="BI12" s="1485"/>
      <c r="BJ12" s="1485"/>
      <c r="BK12" s="1485"/>
      <c r="BL12" s="1485"/>
      <c r="BM12" s="1485"/>
      <c r="BN12" s="1485"/>
      <c r="BO12" s="1485"/>
      <c r="BP12" s="1486"/>
    </row>
    <row r="13" spans="1:68" ht="15" customHeight="1">
      <c r="B13" s="1707"/>
      <c r="C13" s="596"/>
      <c r="D13" s="1632"/>
      <c r="E13" s="68" t="s">
        <v>309</v>
      </c>
      <c r="F13" s="1633" t="s">
        <v>310</v>
      </c>
      <c r="G13" s="1633"/>
      <c r="H13" s="1633" t="s">
        <v>311</v>
      </c>
      <c r="I13" s="1633"/>
      <c r="J13" s="1633" t="s">
        <v>312</v>
      </c>
      <c r="K13" s="1633"/>
      <c r="L13" s="69" t="s">
        <v>313</v>
      </c>
      <c r="M13" s="70" t="s">
        <v>314</v>
      </c>
      <c r="O13" s="1472"/>
      <c r="P13" s="1473"/>
      <c r="Q13" s="1473"/>
      <c r="R13" s="1473"/>
      <c r="S13" s="1473"/>
      <c r="T13" s="1473"/>
      <c r="U13" s="1473"/>
      <c r="V13" s="1473"/>
      <c r="W13" s="1473"/>
      <c r="X13" s="1473"/>
      <c r="Y13" s="1473"/>
      <c r="Z13" s="1473"/>
      <c r="AA13" s="1473"/>
      <c r="AB13" s="1473"/>
      <c r="AC13" s="1473"/>
      <c r="AD13" s="1473"/>
      <c r="AE13" s="1473"/>
      <c r="AF13" s="1473"/>
      <c r="AG13" s="1473"/>
      <c r="AH13" s="1473"/>
      <c r="AI13" s="1473"/>
      <c r="AJ13" s="1473"/>
      <c r="AK13" s="1473"/>
      <c r="AL13" s="1473"/>
      <c r="AM13" s="1473"/>
      <c r="AN13" s="1473"/>
      <c r="AO13" s="1473"/>
      <c r="AP13" s="1473"/>
      <c r="AQ13" s="1473"/>
      <c r="AR13" s="1473"/>
      <c r="AS13" s="1473"/>
      <c r="AT13" s="1473"/>
      <c r="AU13" s="1473"/>
      <c r="AV13" s="1473"/>
      <c r="AW13" s="1473"/>
      <c r="AX13" s="1473"/>
      <c r="AY13" s="1473"/>
      <c r="AZ13" s="1473"/>
      <c r="BA13" s="1473"/>
      <c r="BB13" s="1473"/>
      <c r="BC13" s="1473"/>
      <c r="BD13" s="1473"/>
      <c r="BE13" s="1473"/>
      <c r="BF13" s="1473"/>
      <c r="BG13" s="1473"/>
      <c r="BH13" s="1473"/>
      <c r="BI13" s="1473"/>
      <c r="BJ13" s="1473"/>
      <c r="BK13" s="1473"/>
      <c r="BL13" s="1473"/>
      <c r="BM13" s="1473"/>
      <c r="BN13" s="1473"/>
      <c r="BO13" s="1473"/>
      <c r="BP13" s="1474"/>
    </row>
    <row r="14" spans="1:68" ht="37.5" customHeight="1">
      <c r="B14" s="1707"/>
      <c r="C14" s="596"/>
      <c r="D14" s="1632"/>
      <c r="E14" s="71"/>
      <c r="F14" s="1634"/>
      <c r="G14" s="1634"/>
      <c r="H14" s="1634"/>
      <c r="I14" s="1634"/>
      <c r="J14" s="1634"/>
      <c r="K14" s="1634"/>
      <c r="L14" s="72"/>
      <c r="M14" s="73">
        <f>SUM(E14:L14)</f>
        <v>0</v>
      </c>
      <c r="O14" s="1475"/>
      <c r="P14" s="1476"/>
      <c r="Q14" s="1476"/>
      <c r="R14" s="1476"/>
      <c r="S14" s="1476"/>
      <c r="T14" s="1476"/>
      <c r="U14" s="1476"/>
      <c r="V14" s="1476"/>
      <c r="W14" s="1476"/>
      <c r="X14" s="1476"/>
      <c r="Y14" s="1476"/>
      <c r="Z14" s="1476"/>
      <c r="AA14" s="1476"/>
      <c r="AB14" s="1476"/>
      <c r="AC14" s="1476"/>
      <c r="AD14" s="1476"/>
      <c r="AE14" s="1476"/>
      <c r="AF14" s="1476"/>
      <c r="AG14" s="1476"/>
      <c r="AH14" s="1476"/>
      <c r="AI14" s="1476"/>
      <c r="AJ14" s="1476"/>
      <c r="AK14" s="1476"/>
      <c r="AL14" s="1476"/>
      <c r="AM14" s="1476"/>
      <c r="AN14" s="1476"/>
      <c r="AO14" s="1476"/>
      <c r="AP14" s="1476"/>
      <c r="AQ14" s="1476"/>
      <c r="AR14" s="1476"/>
      <c r="AS14" s="1476"/>
      <c r="AT14" s="1476"/>
      <c r="AU14" s="1476"/>
      <c r="AV14" s="1476"/>
      <c r="AW14" s="1476"/>
      <c r="AX14" s="1476"/>
      <c r="AY14" s="1476"/>
      <c r="AZ14" s="1476"/>
      <c r="BA14" s="1476"/>
      <c r="BB14" s="1476"/>
      <c r="BC14" s="1476"/>
      <c r="BD14" s="1476"/>
      <c r="BE14" s="1476"/>
      <c r="BF14" s="1476"/>
      <c r="BG14" s="1476"/>
      <c r="BH14" s="1476"/>
      <c r="BI14" s="1476"/>
      <c r="BJ14" s="1476"/>
      <c r="BK14" s="1476"/>
      <c r="BL14" s="1476"/>
      <c r="BM14" s="1476"/>
      <c r="BN14" s="1476"/>
      <c r="BO14" s="1476"/>
      <c r="BP14" s="1477"/>
    </row>
    <row r="15" spans="1:68" ht="60" customHeight="1">
      <c r="B15" s="1707"/>
      <c r="C15" s="596"/>
      <c r="D15" s="1632"/>
      <c r="E15" s="1772"/>
      <c r="F15" s="1772"/>
      <c r="G15" s="1772"/>
      <c r="H15" s="1772"/>
      <c r="I15" s="1772"/>
      <c r="J15" s="1772"/>
      <c r="K15" s="1772"/>
      <c r="L15" s="1772"/>
      <c r="M15" s="1773"/>
    </row>
    <row r="16" spans="1:68" ht="30" customHeight="1">
      <c r="B16" s="1713" t="s">
        <v>367</v>
      </c>
      <c r="C16" s="1628"/>
      <c r="D16" s="106"/>
      <c r="E16" s="1760"/>
      <c r="F16" s="1760"/>
      <c r="G16" s="1761"/>
      <c r="H16" s="1761"/>
      <c r="I16" s="1761"/>
      <c r="J16" s="1761"/>
      <c r="K16" s="119">
        <v>1.1000000000000001</v>
      </c>
      <c r="L16" s="120">
        <f>M16*K16</f>
        <v>0</v>
      </c>
      <c r="M16" s="121">
        <f>G16*I16</f>
        <v>0</v>
      </c>
    </row>
    <row r="17" spans="2:68" ht="15" customHeight="1">
      <c r="B17" s="1707"/>
      <c r="C17" s="596"/>
      <c r="D17" s="1632"/>
      <c r="E17" s="68" t="s">
        <v>309</v>
      </c>
      <c r="F17" s="1633" t="s">
        <v>310</v>
      </c>
      <c r="G17" s="1633"/>
      <c r="H17" s="1633" t="s">
        <v>311</v>
      </c>
      <c r="I17" s="1633"/>
      <c r="J17" s="1633" t="s">
        <v>312</v>
      </c>
      <c r="K17" s="1633"/>
      <c r="L17" s="69" t="s">
        <v>313</v>
      </c>
      <c r="M17" s="70" t="s">
        <v>314</v>
      </c>
    </row>
    <row r="18" spans="2:68" ht="37.5" customHeight="1">
      <c r="B18" s="1707"/>
      <c r="C18" s="596"/>
      <c r="D18" s="1632"/>
      <c r="E18" s="71"/>
      <c r="F18" s="1634"/>
      <c r="G18" s="1634"/>
      <c r="H18" s="1634"/>
      <c r="I18" s="1634"/>
      <c r="J18" s="1634"/>
      <c r="K18" s="1634"/>
      <c r="L18" s="72"/>
      <c r="M18" s="73">
        <f>SUM(E18:L18)</f>
        <v>0</v>
      </c>
    </row>
    <row r="19" spans="2:68" ht="60" customHeight="1">
      <c r="B19" s="1707"/>
      <c r="C19" s="596"/>
      <c r="D19" s="1632"/>
      <c r="E19" s="1772"/>
      <c r="F19" s="1772"/>
      <c r="G19" s="1772"/>
      <c r="H19" s="1772"/>
      <c r="I19" s="1772"/>
      <c r="J19" s="1772"/>
      <c r="K19" s="1772"/>
      <c r="L19" s="1772"/>
      <c r="M19" s="1773"/>
    </row>
    <row r="20" spans="2:68" ht="30" customHeight="1">
      <c r="B20" s="1713" t="s">
        <v>368</v>
      </c>
      <c r="C20" s="1628"/>
      <c r="D20" s="74"/>
      <c r="E20" s="1780"/>
      <c r="F20" s="1780"/>
      <c r="G20" s="1781"/>
      <c r="H20" s="1781"/>
      <c r="I20" s="1781"/>
      <c r="J20" s="1781"/>
      <c r="K20" s="122">
        <v>1.1000000000000001</v>
      </c>
      <c r="L20" s="123">
        <f>M20*K20</f>
        <v>0</v>
      </c>
      <c r="M20" s="121">
        <f>G20*I20</f>
        <v>0</v>
      </c>
    </row>
    <row r="21" spans="2:68" ht="15" customHeight="1">
      <c r="B21" s="1707"/>
      <c r="C21" s="596"/>
      <c r="D21" s="1782"/>
      <c r="E21" s="68" t="s">
        <v>309</v>
      </c>
      <c r="F21" s="1633" t="s">
        <v>310</v>
      </c>
      <c r="G21" s="1633"/>
      <c r="H21" s="1633" t="s">
        <v>311</v>
      </c>
      <c r="I21" s="1633"/>
      <c r="J21" s="1633" t="s">
        <v>312</v>
      </c>
      <c r="K21" s="1633"/>
      <c r="L21" s="69" t="s">
        <v>313</v>
      </c>
      <c r="M21" s="70" t="s">
        <v>314</v>
      </c>
    </row>
    <row r="22" spans="2:68" ht="37.5" customHeight="1">
      <c r="B22" s="1707"/>
      <c r="C22" s="596"/>
      <c r="D22" s="1782"/>
      <c r="E22" s="76"/>
      <c r="F22" s="1648"/>
      <c r="G22" s="1648"/>
      <c r="H22" s="1648"/>
      <c r="I22" s="1648"/>
      <c r="J22" s="1648"/>
      <c r="K22" s="1648"/>
      <c r="L22" s="77"/>
      <c r="M22" s="73">
        <f>SUM(E22:L22)</f>
        <v>0</v>
      </c>
    </row>
    <row r="23" spans="2:68" ht="60" customHeight="1" thickBot="1">
      <c r="B23" s="1739"/>
      <c r="C23" s="998"/>
      <c r="D23" s="1653"/>
      <c r="E23" s="1775"/>
      <c r="F23" s="1775"/>
      <c r="G23" s="1775"/>
      <c r="H23" s="1775"/>
      <c r="I23" s="1775"/>
      <c r="J23" s="1775"/>
      <c r="K23" s="1775"/>
      <c r="L23" s="1775"/>
      <c r="M23" s="1776"/>
    </row>
    <row r="24" spans="2:68" ht="22.5" customHeight="1" thickTop="1">
      <c r="B24" s="1746" t="s">
        <v>279</v>
      </c>
      <c r="C24" s="1668"/>
      <c r="D24" s="1777"/>
      <c r="E24" s="1679" t="s">
        <v>322</v>
      </c>
      <c r="F24" s="1680"/>
      <c r="G24" s="1680"/>
      <c r="H24" s="1680"/>
      <c r="I24" s="1681"/>
      <c r="J24" s="1682" t="s">
        <v>323</v>
      </c>
      <c r="K24" s="1683"/>
      <c r="L24" s="1683"/>
      <c r="M24" s="1749"/>
      <c r="O24" s="397" t="s">
        <v>760</v>
      </c>
      <c r="P24" s="398"/>
      <c r="Q24" s="398"/>
      <c r="R24" s="398"/>
      <c r="S24" s="398"/>
      <c r="T24" s="398"/>
      <c r="U24" s="398"/>
      <c r="V24" s="398"/>
      <c r="W24" s="398"/>
      <c r="X24" s="398"/>
      <c r="Y24" s="398"/>
      <c r="Z24" s="398"/>
      <c r="AA24" s="398"/>
      <c r="AB24" s="398"/>
      <c r="AC24" s="398"/>
      <c r="AD24" s="398"/>
      <c r="AE24" s="398"/>
      <c r="AF24" s="398"/>
      <c r="AG24" s="398"/>
      <c r="AH24" s="398"/>
      <c r="AI24" s="398"/>
      <c r="AJ24" s="398"/>
      <c r="AK24" s="398"/>
      <c r="AL24" s="398"/>
      <c r="AM24" s="398"/>
      <c r="AN24" s="398"/>
      <c r="AO24" s="398"/>
      <c r="AP24" s="398"/>
      <c r="AQ24" s="398"/>
      <c r="AR24" s="398"/>
      <c r="AS24" s="398"/>
      <c r="AT24" s="398"/>
      <c r="AU24" s="398"/>
      <c r="AV24" s="398"/>
      <c r="AW24" s="398"/>
      <c r="AX24" s="398"/>
      <c r="AY24" s="398"/>
      <c r="AZ24" s="398"/>
      <c r="BA24" s="398"/>
      <c r="BB24" s="398"/>
      <c r="BC24" s="398"/>
      <c r="BD24" s="398"/>
      <c r="BE24" s="398"/>
      <c r="BF24" s="398"/>
      <c r="BG24" s="398"/>
      <c r="BH24" s="398"/>
      <c r="BI24" s="398"/>
      <c r="BJ24" s="398"/>
      <c r="BK24" s="398"/>
      <c r="BL24" s="398"/>
      <c r="BM24" s="398"/>
      <c r="BN24" s="398"/>
      <c r="BO24" s="398"/>
      <c r="BP24" s="399"/>
    </row>
    <row r="25" spans="2:68" ht="30" customHeight="1">
      <c r="B25" s="1747"/>
      <c r="C25" s="1670"/>
      <c r="D25" s="1778"/>
      <c r="E25" s="1685">
        <f>L8+L12+L16+L20+L35+L39+L43+L47+L58+L62+L66+L70+L81+L85+L89+L93</f>
        <v>0</v>
      </c>
      <c r="F25" s="1686"/>
      <c r="G25" s="1686"/>
      <c r="H25" s="1686"/>
      <c r="I25" s="1687"/>
      <c r="J25" s="1685">
        <f>M8+M12+M16+M20+M35+M39+M43+M47+M58+M62+M66+M70+M81+M85+M89+M93</f>
        <v>0</v>
      </c>
      <c r="K25" s="1686"/>
      <c r="L25" s="1686"/>
      <c r="M25" s="1687"/>
      <c r="O25" s="400"/>
      <c r="P25" s="401"/>
      <c r="Q25" s="401"/>
      <c r="R25" s="401"/>
      <c r="S25" s="401"/>
      <c r="T25" s="401"/>
      <c r="U25" s="401"/>
      <c r="V25" s="401"/>
      <c r="W25" s="401"/>
      <c r="X25" s="401"/>
      <c r="Y25" s="401"/>
      <c r="Z25" s="401"/>
      <c r="AA25" s="401"/>
      <c r="AB25" s="401"/>
      <c r="AC25" s="401"/>
      <c r="AD25" s="401"/>
      <c r="AE25" s="401"/>
      <c r="AF25" s="401"/>
      <c r="AG25" s="401"/>
      <c r="AH25" s="401"/>
      <c r="AI25" s="401"/>
      <c r="AJ25" s="401"/>
      <c r="AK25" s="401"/>
      <c r="AL25" s="401"/>
      <c r="AM25" s="401"/>
      <c r="AN25" s="401"/>
      <c r="AO25" s="401"/>
      <c r="AP25" s="401"/>
      <c r="AQ25" s="401"/>
      <c r="AR25" s="401"/>
      <c r="AS25" s="401"/>
      <c r="AT25" s="401"/>
      <c r="AU25" s="401"/>
      <c r="AV25" s="401"/>
      <c r="AW25" s="401"/>
      <c r="AX25" s="401"/>
      <c r="AY25" s="401"/>
      <c r="AZ25" s="401"/>
      <c r="BA25" s="401"/>
      <c r="BB25" s="401"/>
      <c r="BC25" s="401"/>
      <c r="BD25" s="401"/>
      <c r="BE25" s="401"/>
      <c r="BF25" s="401"/>
      <c r="BG25" s="401"/>
      <c r="BH25" s="401"/>
      <c r="BI25" s="401"/>
      <c r="BJ25" s="401"/>
      <c r="BK25" s="401"/>
      <c r="BL25" s="401"/>
      <c r="BM25" s="401"/>
      <c r="BN25" s="401"/>
      <c r="BO25" s="401"/>
      <c r="BP25" s="402"/>
    </row>
    <row r="26" spans="2:68" ht="15" customHeight="1">
      <c r="B26" s="1747"/>
      <c r="C26" s="1670"/>
      <c r="D26" s="1778"/>
      <c r="E26" s="84" t="s">
        <v>324</v>
      </c>
      <c r="F26" s="1750" t="s">
        <v>325</v>
      </c>
      <c r="G26" s="1751"/>
      <c r="H26" s="1750" t="s">
        <v>326</v>
      </c>
      <c r="I26" s="1751"/>
      <c r="J26" s="1750" t="s">
        <v>327</v>
      </c>
      <c r="K26" s="1751"/>
      <c r="L26" s="84" t="s">
        <v>328</v>
      </c>
      <c r="M26" s="84" t="s">
        <v>314</v>
      </c>
      <c r="O26" s="400"/>
      <c r="P26" s="401"/>
      <c r="Q26" s="401"/>
      <c r="R26" s="401"/>
      <c r="S26" s="401"/>
      <c r="T26" s="401"/>
      <c r="U26" s="401"/>
      <c r="V26" s="401"/>
      <c r="W26" s="401"/>
      <c r="X26" s="401"/>
      <c r="Y26" s="401"/>
      <c r="Z26" s="401"/>
      <c r="AA26" s="401"/>
      <c r="AB26" s="401"/>
      <c r="AC26" s="401"/>
      <c r="AD26" s="401"/>
      <c r="AE26" s="401"/>
      <c r="AF26" s="401"/>
      <c r="AG26" s="401"/>
      <c r="AH26" s="401"/>
      <c r="AI26" s="401"/>
      <c r="AJ26" s="401"/>
      <c r="AK26" s="401"/>
      <c r="AL26" s="401"/>
      <c r="AM26" s="401"/>
      <c r="AN26" s="401"/>
      <c r="AO26" s="401"/>
      <c r="AP26" s="401"/>
      <c r="AQ26" s="401"/>
      <c r="AR26" s="401"/>
      <c r="AS26" s="401"/>
      <c r="AT26" s="401"/>
      <c r="AU26" s="401"/>
      <c r="AV26" s="401"/>
      <c r="AW26" s="401"/>
      <c r="AX26" s="401"/>
      <c r="AY26" s="401"/>
      <c r="AZ26" s="401"/>
      <c r="BA26" s="401"/>
      <c r="BB26" s="401"/>
      <c r="BC26" s="401"/>
      <c r="BD26" s="401"/>
      <c r="BE26" s="401"/>
      <c r="BF26" s="401"/>
      <c r="BG26" s="401"/>
      <c r="BH26" s="401"/>
      <c r="BI26" s="401"/>
      <c r="BJ26" s="401"/>
      <c r="BK26" s="401"/>
      <c r="BL26" s="401"/>
      <c r="BM26" s="401"/>
      <c r="BN26" s="401"/>
      <c r="BO26" s="401"/>
      <c r="BP26" s="402"/>
    </row>
    <row r="27" spans="2:68" ht="30" customHeight="1">
      <c r="B27" s="1748"/>
      <c r="C27" s="1672"/>
      <c r="D27" s="1779"/>
      <c r="E27" s="85">
        <f>E10+E14+E18+E22+E37+E41+E45+E49+E60+E64+E68+E72+E83+E87+E91+E95</f>
        <v>0</v>
      </c>
      <c r="F27" s="1666">
        <f>F10+F14+F18+F22+F37+F41+F45+F49+F60+F64+F68+F72+F83+F87+F91+F95</f>
        <v>0</v>
      </c>
      <c r="G27" s="1666"/>
      <c r="H27" s="1666">
        <f>H10+H14+H18+H22+H37+H41+H45+H49+H60+H64+H68+H72+H83+H87+H91+H95</f>
        <v>0</v>
      </c>
      <c r="I27" s="1666"/>
      <c r="J27" s="1666">
        <f>J10+J14+J18+J22+J37+J41+J45+J49+J60+J64+J68+J72+J83+J87+J91+J95</f>
        <v>0</v>
      </c>
      <c r="K27" s="1666"/>
      <c r="L27" s="86">
        <f>L10+L14+L18+L22+L37+L41+L45+L49+L60+L64+L68+L72+L83+L87+L91+L95</f>
        <v>0</v>
      </c>
      <c r="M27" s="87">
        <f>SUM(E27:L27)</f>
        <v>0</v>
      </c>
      <c r="O27" s="403"/>
      <c r="P27" s="404"/>
      <c r="Q27" s="404"/>
      <c r="R27" s="404"/>
      <c r="S27" s="404"/>
      <c r="T27" s="404"/>
      <c r="U27" s="404"/>
      <c r="V27" s="404"/>
      <c r="W27" s="404"/>
      <c r="X27" s="404"/>
      <c r="Y27" s="404"/>
      <c r="Z27" s="404"/>
      <c r="AA27" s="404"/>
      <c r="AB27" s="404"/>
      <c r="AC27" s="404"/>
      <c r="AD27" s="404"/>
      <c r="AE27" s="404"/>
      <c r="AF27" s="404"/>
      <c r="AG27" s="404"/>
      <c r="AH27" s="404"/>
      <c r="AI27" s="404"/>
      <c r="AJ27" s="404"/>
      <c r="AK27" s="404"/>
      <c r="AL27" s="404"/>
      <c r="AM27" s="404"/>
      <c r="AN27" s="404"/>
      <c r="AO27" s="404"/>
      <c r="AP27" s="404"/>
      <c r="AQ27" s="404"/>
      <c r="AR27" s="404"/>
      <c r="AS27" s="404"/>
      <c r="AT27" s="404"/>
      <c r="AU27" s="404"/>
      <c r="AV27" s="404"/>
      <c r="AW27" s="404"/>
      <c r="AX27" s="404"/>
      <c r="AY27" s="404"/>
      <c r="AZ27" s="404"/>
      <c r="BA27" s="404"/>
      <c r="BB27" s="404"/>
      <c r="BC27" s="404"/>
      <c r="BD27" s="404"/>
      <c r="BE27" s="404"/>
      <c r="BF27" s="404"/>
      <c r="BG27" s="404"/>
      <c r="BH27" s="404"/>
      <c r="BI27" s="404"/>
      <c r="BJ27" s="404"/>
      <c r="BK27" s="404"/>
      <c r="BL27" s="404"/>
      <c r="BM27" s="404"/>
      <c r="BN27" s="404"/>
      <c r="BO27" s="404"/>
      <c r="BP27" s="405"/>
    </row>
    <row r="28" spans="2:68" ht="12.75" customHeight="1">
      <c r="B28" s="23"/>
      <c r="C28" s="23"/>
      <c r="D28" s="23"/>
      <c r="E28" s="23"/>
      <c r="F28" s="23"/>
      <c r="G28" s="23"/>
      <c r="H28" s="23"/>
      <c r="I28" s="23"/>
      <c r="J28" s="23"/>
      <c r="K28" s="23"/>
      <c r="L28" s="23"/>
      <c r="M28" s="175" t="s">
        <v>365</v>
      </c>
    </row>
    <row r="29" spans="2:68" ht="15" customHeight="1">
      <c r="B29" s="23"/>
      <c r="C29" s="1753" t="s">
        <v>697</v>
      </c>
      <c r="D29" s="1492"/>
      <c r="E29" s="23"/>
      <c r="F29" s="23"/>
      <c r="G29" s="23"/>
      <c r="H29" s="23"/>
      <c r="I29" s="23"/>
      <c r="J29" s="23"/>
      <c r="K29" s="23"/>
      <c r="L29" s="23"/>
      <c r="M29" s="23"/>
    </row>
    <row r="30" spans="2:68" ht="7.5" customHeight="1">
      <c r="B30" s="23"/>
      <c r="C30" s="23"/>
      <c r="D30" s="23"/>
      <c r="E30" s="23"/>
      <c r="F30" s="23"/>
      <c r="G30" s="23"/>
      <c r="H30" s="23"/>
      <c r="I30" s="23"/>
      <c r="J30" s="23"/>
      <c r="K30" s="23"/>
      <c r="L30" s="23"/>
      <c r="M30" s="23"/>
    </row>
    <row r="31" spans="2:68" ht="15.75" customHeight="1">
      <c r="B31" s="1774" t="s">
        <v>359</v>
      </c>
      <c r="C31" s="1774"/>
      <c r="D31" s="1774"/>
      <c r="E31" s="50"/>
      <c r="F31" s="50"/>
      <c r="G31" s="50"/>
      <c r="H31" s="50"/>
      <c r="I31" s="50"/>
      <c r="J31" s="50"/>
      <c r="K31" s="50"/>
      <c r="L31" s="1783" t="s">
        <v>296</v>
      </c>
      <c r="M31" s="1783"/>
    </row>
    <row r="32" spans="2:68" ht="37.5" customHeight="1">
      <c r="B32" s="1697" t="s">
        <v>297</v>
      </c>
      <c r="C32" s="1612"/>
      <c r="D32" s="88" t="s">
        <v>360</v>
      </c>
      <c r="E32" s="1659" t="s">
        <v>361</v>
      </c>
      <c r="F32" s="1659"/>
      <c r="G32" s="1612" t="s">
        <v>362</v>
      </c>
      <c r="H32" s="1612"/>
      <c r="I32" s="1661" t="s">
        <v>302</v>
      </c>
      <c r="J32" s="1661"/>
      <c r="K32" s="89" t="s">
        <v>303</v>
      </c>
      <c r="L32" s="90" t="s">
        <v>304</v>
      </c>
      <c r="M32" s="112" t="s">
        <v>305</v>
      </c>
    </row>
    <row r="33" spans="2:13" ht="30" customHeight="1">
      <c r="B33" s="1698"/>
      <c r="C33" s="1658"/>
      <c r="D33" s="124" t="s">
        <v>363</v>
      </c>
      <c r="E33" s="1744" t="s">
        <v>307</v>
      </c>
      <c r="F33" s="1745"/>
      <c r="G33" s="1745"/>
      <c r="H33" s="1745"/>
      <c r="I33" s="1745"/>
      <c r="J33" s="1745"/>
      <c r="K33" s="1745"/>
      <c r="L33" s="1745"/>
      <c r="M33" s="113" t="s">
        <v>286</v>
      </c>
    </row>
    <row r="34" spans="2:13" ht="30" customHeight="1">
      <c r="B34" s="1743"/>
      <c r="C34" s="730"/>
      <c r="D34" s="359" t="s">
        <v>364</v>
      </c>
      <c r="E34" s="1784"/>
      <c r="F34" s="1784"/>
      <c r="G34" s="1784"/>
      <c r="H34" s="1784"/>
      <c r="I34" s="1784"/>
      <c r="J34" s="1784"/>
      <c r="K34" s="1784"/>
      <c r="L34" s="1784"/>
      <c r="M34" s="1785"/>
    </row>
    <row r="35" spans="2:13" ht="30" customHeight="1">
      <c r="B35" s="1738" t="s">
        <v>369</v>
      </c>
      <c r="C35" s="752"/>
      <c r="D35" s="80"/>
      <c r="E35" s="1789"/>
      <c r="F35" s="1789"/>
      <c r="G35" s="1646"/>
      <c r="H35" s="1646"/>
      <c r="I35" s="1646"/>
      <c r="J35" s="1646"/>
      <c r="K35" s="65">
        <v>1.1000000000000001</v>
      </c>
      <c r="L35" s="66">
        <f>M35*K35</f>
        <v>0</v>
      </c>
      <c r="M35" s="75">
        <f>G35*I35</f>
        <v>0</v>
      </c>
    </row>
    <row r="36" spans="2:13" ht="15" customHeight="1">
      <c r="B36" s="1707"/>
      <c r="C36" s="596"/>
      <c r="D36" s="1647"/>
      <c r="E36" s="68" t="s">
        <v>309</v>
      </c>
      <c r="F36" s="1633" t="s">
        <v>310</v>
      </c>
      <c r="G36" s="1633"/>
      <c r="H36" s="1633" t="s">
        <v>311</v>
      </c>
      <c r="I36" s="1633"/>
      <c r="J36" s="1633" t="s">
        <v>312</v>
      </c>
      <c r="K36" s="1633"/>
      <c r="L36" s="69" t="s">
        <v>313</v>
      </c>
      <c r="M36" s="70" t="s">
        <v>314</v>
      </c>
    </row>
    <row r="37" spans="2:13" ht="37.5" customHeight="1">
      <c r="B37" s="1707"/>
      <c r="C37" s="596"/>
      <c r="D37" s="1647"/>
      <c r="E37" s="76"/>
      <c r="F37" s="1648"/>
      <c r="G37" s="1648"/>
      <c r="H37" s="1648"/>
      <c r="I37" s="1648"/>
      <c r="J37" s="1648"/>
      <c r="K37" s="1648"/>
      <c r="L37" s="77"/>
      <c r="M37" s="73">
        <f>SUM(E37:L37)</f>
        <v>0</v>
      </c>
    </row>
    <row r="38" spans="2:13" ht="60" customHeight="1">
      <c r="B38" s="1707"/>
      <c r="C38" s="596"/>
      <c r="D38" s="1647"/>
      <c r="E38" s="1788"/>
      <c r="F38" s="1788"/>
      <c r="G38" s="1788"/>
      <c r="H38" s="1788"/>
      <c r="I38" s="1788"/>
      <c r="J38" s="1788"/>
      <c r="K38" s="1788"/>
      <c r="L38" s="1788"/>
      <c r="M38" s="1776"/>
    </row>
    <row r="39" spans="2:13" ht="30" customHeight="1">
      <c r="B39" s="1713" t="s">
        <v>370</v>
      </c>
      <c r="C39" s="1628"/>
      <c r="D39" s="74"/>
      <c r="E39" s="1786"/>
      <c r="F39" s="1786"/>
      <c r="G39" s="1787"/>
      <c r="H39" s="1787"/>
      <c r="I39" s="1787"/>
      <c r="J39" s="1787"/>
      <c r="K39" s="119">
        <v>1.1000000000000001</v>
      </c>
      <c r="L39" s="120">
        <f>M39*K39</f>
        <v>0</v>
      </c>
      <c r="M39" s="121">
        <f>G39*I39</f>
        <v>0</v>
      </c>
    </row>
    <row r="40" spans="2:13" ht="15" customHeight="1">
      <c r="B40" s="1707"/>
      <c r="C40" s="596"/>
      <c r="D40" s="1647"/>
      <c r="E40" s="68" t="s">
        <v>309</v>
      </c>
      <c r="F40" s="1633" t="s">
        <v>310</v>
      </c>
      <c r="G40" s="1633"/>
      <c r="H40" s="1633" t="s">
        <v>311</v>
      </c>
      <c r="I40" s="1633"/>
      <c r="J40" s="1633" t="s">
        <v>312</v>
      </c>
      <c r="K40" s="1633"/>
      <c r="L40" s="69" t="s">
        <v>313</v>
      </c>
      <c r="M40" s="70" t="s">
        <v>314</v>
      </c>
    </row>
    <row r="41" spans="2:13" ht="37.5" customHeight="1">
      <c r="B41" s="1707"/>
      <c r="C41" s="596"/>
      <c r="D41" s="1647"/>
      <c r="E41" s="76"/>
      <c r="F41" s="1648"/>
      <c r="G41" s="1648"/>
      <c r="H41" s="1648"/>
      <c r="I41" s="1648"/>
      <c r="J41" s="1648"/>
      <c r="K41" s="1648"/>
      <c r="L41" s="77"/>
      <c r="M41" s="73">
        <f>SUM(E41:L41)</f>
        <v>0</v>
      </c>
    </row>
    <row r="42" spans="2:13" ht="60" customHeight="1">
      <c r="B42" s="1707"/>
      <c r="C42" s="596"/>
      <c r="D42" s="1647"/>
      <c r="E42" s="1788"/>
      <c r="F42" s="1788"/>
      <c r="G42" s="1788"/>
      <c r="H42" s="1788"/>
      <c r="I42" s="1788"/>
      <c r="J42" s="1788"/>
      <c r="K42" s="1788"/>
      <c r="L42" s="1788"/>
      <c r="M42" s="1776"/>
    </row>
    <row r="43" spans="2:13" ht="30" customHeight="1">
      <c r="B43" s="1713" t="s">
        <v>371</v>
      </c>
      <c r="C43" s="1628"/>
      <c r="D43" s="74"/>
      <c r="E43" s="1786"/>
      <c r="F43" s="1786"/>
      <c r="G43" s="1787"/>
      <c r="H43" s="1787"/>
      <c r="I43" s="1787"/>
      <c r="J43" s="1787"/>
      <c r="K43" s="119">
        <v>1.1000000000000001</v>
      </c>
      <c r="L43" s="120">
        <f>M43*K43</f>
        <v>0</v>
      </c>
      <c r="M43" s="121">
        <f>G43*I43</f>
        <v>0</v>
      </c>
    </row>
    <row r="44" spans="2:13" ht="15" customHeight="1">
      <c r="B44" s="1707"/>
      <c r="C44" s="596"/>
      <c r="D44" s="1647"/>
      <c r="E44" s="68" t="s">
        <v>309</v>
      </c>
      <c r="F44" s="1633" t="s">
        <v>310</v>
      </c>
      <c r="G44" s="1633"/>
      <c r="H44" s="1633" t="s">
        <v>311</v>
      </c>
      <c r="I44" s="1633"/>
      <c r="J44" s="1633" t="s">
        <v>312</v>
      </c>
      <c r="K44" s="1633"/>
      <c r="L44" s="69" t="s">
        <v>313</v>
      </c>
      <c r="M44" s="70" t="s">
        <v>314</v>
      </c>
    </row>
    <row r="45" spans="2:13" ht="38.25" customHeight="1">
      <c r="B45" s="1707"/>
      <c r="C45" s="596"/>
      <c r="D45" s="1647"/>
      <c r="E45" s="76"/>
      <c r="F45" s="1648"/>
      <c r="G45" s="1648"/>
      <c r="H45" s="1648"/>
      <c r="I45" s="1648"/>
      <c r="J45" s="1648"/>
      <c r="K45" s="1648"/>
      <c r="L45" s="77"/>
      <c r="M45" s="73">
        <f>SUM(E45:L45)</f>
        <v>0</v>
      </c>
    </row>
    <row r="46" spans="2:13" ht="60" customHeight="1">
      <c r="B46" s="1707"/>
      <c r="C46" s="596"/>
      <c r="D46" s="1647"/>
      <c r="E46" s="1788"/>
      <c r="F46" s="1788"/>
      <c r="G46" s="1788"/>
      <c r="H46" s="1788"/>
      <c r="I46" s="1788"/>
      <c r="J46" s="1788"/>
      <c r="K46" s="1788"/>
      <c r="L46" s="1788"/>
      <c r="M46" s="1776"/>
    </row>
    <row r="47" spans="2:13" ht="30" customHeight="1">
      <c r="B47" s="1713" t="s">
        <v>372</v>
      </c>
      <c r="C47" s="1628"/>
      <c r="D47" s="74"/>
      <c r="E47" s="1786"/>
      <c r="F47" s="1786"/>
      <c r="G47" s="1787"/>
      <c r="H47" s="1787"/>
      <c r="I47" s="1787"/>
      <c r="J47" s="1787"/>
      <c r="K47" s="119">
        <v>1.1000000000000001</v>
      </c>
      <c r="L47" s="120">
        <f>M47*K47</f>
        <v>0</v>
      </c>
      <c r="M47" s="121">
        <f>G47*I47</f>
        <v>0</v>
      </c>
    </row>
    <row r="48" spans="2:13" ht="15" customHeight="1">
      <c r="B48" s="1707"/>
      <c r="C48" s="596"/>
      <c r="D48" s="1647"/>
      <c r="E48" s="68" t="s">
        <v>309</v>
      </c>
      <c r="F48" s="1633" t="s">
        <v>310</v>
      </c>
      <c r="G48" s="1633"/>
      <c r="H48" s="1633" t="s">
        <v>311</v>
      </c>
      <c r="I48" s="1633"/>
      <c r="J48" s="1633" t="s">
        <v>312</v>
      </c>
      <c r="K48" s="1633"/>
      <c r="L48" s="69" t="s">
        <v>313</v>
      </c>
      <c r="M48" s="70" t="s">
        <v>314</v>
      </c>
    </row>
    <row r="49" spans="2:13" ht="37.5" customHeight="1">
      <c r="B49" s="1707"/>
      <c r="C49" s="596"/>
      <c r="D49" s="1647"/>
      <c r="E49" s="76"/>
      <c r="F49" s="1648"/>
      <c r="G49" s="1648"/>
      <c r="H49" s="1648"/>
      <c r="I49" s="1648"/>
      <c r="J49" s="1648"/>
      <c r="K49" s="1648"/>
      <c r="L49" s="77"/>
      <c r="M49" s="73">
        <f>SUM(E49:L49)</f>
        <v>0</v>
      </c>
    </row>
    <row r="50" spans="2:13" ht="60" customHeight="1">
      <c r="B50" s="1752"/>
      <c r="C50" s="751"/>
      <c r="D50" s="1694"/>
      <c r="E50" s="1790"/>
      <c r="F50" s="1790"/>
      <c r="G50" s="1790"/>
      <c r="H50" s="1790"/>
      <c r="I50" s="1790"/>
      <c r="J50" s="1790"/>
      <c r="K50" s="1790"/>
      <c r="L50" s="1790"/>
      <c r="M50" s="1791"/>
    </row>
    <row r="51" spans="2:13" ht="108.75" customHeight="1">
      <c r="B51" s="47"/>
      <c r="C51" s="47"/>
      <c r="D51" s="47"/>
      <c r="E51" s="47"/>
      <c r="F51" s="47"/>
      <c r="G51" s="47"/>
      <c r="H51" s="47"/>
      <c r="I51" s="47"/>
      <c r="J51" s="47"/>
      <c r="K51" s="47"/>
      <c r="L51" s="47"/>
      <c r="M51" s="195" t="s">
        <v>366</v>
      </c>
    </row>
    <row r="52" spans="2:13" ht="15" customHeight="1">
      <c r="B52" s="23"/>
      <c r="C52" s="1753" t="s">
        <v>697</v>
      </c>
      <c r="D52" s="1492"/>
      <c r="E52" s="23"/>
      <c r="F52" s="23"/>
      <c r="G52" s="23"/>
      <c r="H52" s="23"/>
      <c r="I52" s="23"/>
      <c r="J52" s="23"/>
      <c r="K52" s="23"/>
      <c r="L52" s="23"/>
      <c r="M52" s="23"/>
    </row>
    <row r="53" spans="2:13" ht="7.5" customHeight="1">
      <c r="B53" s="23"/>
      <c r="C53" s="23"/>
      <c r="D53" s="23"/>
      <c r="E53" s="23"/>
      <c r="F53" s="23"/>
      <c r="G53" s="23"/>
      <c r="H53" s="23"/>
      <c r="I53" s="23"/>
      <c r="J53" s="23"/>
      <c r="K53" s="23"/>
      <c r="L53" s="23"/>
      <c r="M53" s="23"/>
    </row>
    <row r="54" spans="2:13" ht="15" customHeight="1">
      <c r="B54" s="1740" t="s">
        <v>359</v>
      </c>
      <c r="C54" s="1740"/>
      <c r="D54" s="1740"/>
      <c r="E54" s="50"/>
      <c r="F54" s="50"/>
      <c r="G54" s="50"/>
      <c r="H54" s="50"/>
      <c r="I54" s="50"/>
      <c r="J54" s="50"/>
      <c r="K54" s="50"/>
      <c r="L54" s="1783" t="s">
        <v>296</v>
      </c>
      <c r="M54" s="1783"/>
    </row>
    <row r="55" spans="2:13" ht="37.5" customHeight="1">
      <c r="B55" s="1697" t="s">
        <v>297</v>
      </c>
      <c r="C55" s="1612"/>
      <c r="D55" s="88" t="s">
        <v>360</v>
      </c>
      <c r="E55" s="1659" t="s">
        <v>361</v>
      </c>
      <c r="F55" s="1659"/>
      <c r="G55" s="1612" t="s">
        <v>362</v>
      </c>
      <c r="H55" s="1612"/>
      <c r="I55" s="1661" t="s">
        <v>302</v>
      </c>
      <c r="J55" s="1661"/>
      <c r="K55" s="89" t="s">
        <v>303</v>
      </c>
      <c r="L55" s="90" t="s">
        <v>304</v>
      </c>
      <c r="M55" s="112" t="s">
        <v>305</v>
      </c>
    </row>
    <row r="56" spans="2:13" ht="30" customHeight="1">
      <c r="B56" s="1698"/>
      <c r="C56" s="1658"/>
      <c r="D56" s="124" t="s">
        <v>363</v>
      </c>
      <c r="E56" s="1744" t="s">
        <v>307</v>
      </c>
      <c r="F56" s="1745"/>
      <c r="G56" s="1745"/>
      <c r="H56" s="1745"/>
      <c r="I56" s="1745"/>
      <c r="J56" s="1745"/>
      <c r="K56" s="1745"/>
      <c r="L56" s="1745"/>
      <c r="M56" s="113" t="s">
        <v>286</v>
      </c>
    </row>
    <row r="57" spans="2:13" ht="30" customHeight="1">
      <c r="B57" s="1743"/>
      <c r="C57" s="730"/>
      <c r="D57" s="359" t="s">
        <v>364</v>
      </c>
      <c r="E57" s="1784"/>
      <c r="F57" s="1784"/>
      <c r="G57" s="1784"/>
      <c r="H57" s="1784"/>
      <c r="I57" s="1784"/>
      <c r="J57" s="1784"/>
      <c r="K57" s="1784"/>
      <c r="L57" s="1784"/>
      <c r="M57" s="1785"/>
    </row>
    <row r="58" spans="2:13" ht="30" customHeight="1">
      <c r="B58" s="1738" t="s">
        <v>373</v>
      </c>
      <c r="C58" s="752"/>
      <c r="D58" s="80"/>
      <c r="E58" s="1789"/>
      <c r="F58" s="1789"/>
      <c r="G58" s="1646"/>
      <c r="H58" s="1646"/>
      <c r="I58" s="1646"/>
      <c r="J58" s="1646"/>
      <c r="K58" s="65">
        <v>1.1000000000000001</v>
      </c>
      <c r="L58" s="66">
        <f>M58*K58</f>
        <v>0</v>
      </c>
      <c r="M58" s="75">
        <f>G58*I58</f>
        <v>0</v>
      </c>
    </row>
    <row r="59" spans="2:13" ht="15" customHeight="1">
      <c r="B59" s="1707"/>
      <c r="C59" s="596"/>
      <c r="D59" s="1647"/>
      <c r="E59" s="68" t="s">
        <v>309</v>
      </c>
      <c r="F59" s="1633" t="s">
        <v>310</v>
      </c>
      <c r="G59" s="1633"/>
      <c r="H59" s="1633" t="s">
        <v>311</v>
      </c>
      <c r="I59" s="1633"/>
      <c r="J59" s="1633" t="s">
        <v>312</v>
      </c>
      <c r="K59" s="1633"/>
      <c r="L59" s="69" t="s">
        <v>313</v>
      </c>
      <c r="M59" s="70" t="s">
        <v>314</v>
      </c>
    </row>
    <row r="60" spans="2:13" ht="37.5" customHeight="1">
      <c r="B60" s="1707"/>
      <c r="C60" s="596"/>
      <c r="D60" s="1647"/>
      <c r="E60" s="76"/>
      <c r="F60" s="1648"/>
      <c r="G60" s="1648"/>
      <c r="H60" s="1648"/>
      <c r="I60" s="1648"/>
      <c r="J60" s="1648"/>
      <c r="K60" s="1648"/>
      <c r="L60" s="77"/>
      <c r="M60" s="73">
        <f>SUM(E60:L60)</f>
        <v>0</v>
      </c>
    </row>
    <row r="61" spans="2:13" ht="60" customHeight="1">
      <c r="B61" s="1707"/>
      <c r="C61" s="596"/>
      <c r="D61" s="1647"/>
      <c r="E61" s="1788"/>
      <c r="F61" s="1788"/>
      <c r="G61" s="1788"/>
      <c r="H61" s="1788"/>
      <c r="I61" s="1788"/>
      <c r="J61" s="1788"/>
      <c r="K61" s="1788"/>
      <c r="L61" s="1788"/>
      <c r="M61" s="1776"/>
    </row>
    <row r="62" spans="2:13" ht="30" customHeight="1">
      <c r="B62" s="1713" t="s">
        <v>374</v>
      </c>
      <c r="C62" s="1628"/>
      <c r="D62" s="74"/>
      <c r="E62" s="1786"/>
      <c r="F62" s="1786"/>
      <c r="G62" s="1787"/>
      <c r="H62" s="1787"/>
      <c r="I62" s="1787"/>
      <c r="J62" s="1787"/>
      <c r="K62" s="119">
        <v>1.1000000000000001</v>
      </c>
      <c r="L62" s="120">
        <f>M62*K62</f>
        <v>0</v>
      </c>
      <c r="M62" s="121">
        <f>G62*I62</f>
        <v>0</v>
      </c>
    </row>
    <row r="63" spans="2:13" ht="15" customHeight="1">
      <c r="B63" s="1707"/>
      <c r="C63" s="596"/>
      <c r="D63" s="1647"/>
      <c r="E63" s="68" t="s">
        <v>309</v>
      </c>
      <c r="F63" s="1633" t="s">
        <v>310</v>
      </c>
      <c r="G63" s="1633"/>
      <c r="H63" s="1633" t="s">
        <v>311</v>
      </c>
      <c r="I63" s="1633"/>
      <c r="J63" s="1633" t="s">
        <v>312</v>
      </c>
      <c r="K63" s="1633"/>
      <c r="L63" s="69" t="s">
        <v>313</v>
      </c>
      <c r="M63" s="70" t="s">
        <v>314</v>
      </c>
    </row>
    <row r="64" spans="2:13" ht="36.75" customHeight="1">
      <c r="B64" s="1707"/>
      <c r="C64" s="596"/>
      <c r="D64" s="1647"/>
      <c r="E64" s="76"/>
      <c r="F64" s="1648"/>
      <c r="G64" s="1648"/>
      <c r="H64" s="1648"/>
      <c r="I64" s="1648"/>
      <c r="J64" s="1648"/>
      <c r="K64" s="1648"/>
      <c r="L64" s="77"/>
      <c r="M64" s="73">
        <f>SUM(E64:L64)</f>
        <v>0</v>
      </c>
    </row>
    <row r="65" spans="2:13" ht="60" customHeight="1">
      <c r="B65" s="1707"/>
      <c r="C65" s="596"/>
      <c r="D65" s="1647"/>
      <c r="E65" s="1788"/>
      <c r="F65" s="1788"/>
      <c r="G65" s="1788"/>
      <c r="H65" s="1788"/>
      <c r="I65" s="1788"/>
      <c r="J65" s="1788"/>
      <c r="K65" s="1788"/>
      <c r="L65" s="1788"/>
      <c r="M65" s="1776"/>
    </row>
    <row r="66" spans="2:13" ht="30" customHeight="1">
      <c r="B66" s="1713" t="s">
        <v>375</v>
      </c>
      <c r="C66" s="1628"/>
      <c r="D66" s="74"/>
      <c r="E66" s="1786"/>
      <c r="F66" s="1786"/>
      <c r="G66" s="1787"/>
      <c r="H66" s="1787"/>
      <c r="I66" s="1787"/>
      <c r="J66" s="1787"/>
      <c r="K66" s="119">
        <v>1.1000000000000001</v>
      </c>
      <c r="L66" s="120">
        <f>M66*K66</f>
        <v>0</v>
      </c>
      <c r="M66" s="121">
        <f>G66*I66</f>
        <v>0</v>
      </c>
    </row>
    <row r="67" spans="2:13" ht="15" customHeight="1">
      <c r="B67" s="1707"/>
      <c r="C67" s="596"/>
      <c r="D67" s="1647"/>
      <c r="E67" s="68" t="s">
        <v>309</v>
      </c>
      <c r="F67" s="1633" t="s">
        <v>310</v>
      </c>
      <c r="G67" s="1633"/>
      <c r="H67" s="1633" t="s">
        <v>311</v>
      </c>
      <c r="I67" s="1633"/>
      <c r="J67" s="1633" t="s">
        <v>312</v>
      </c>
      <c r="K67" s="1633"/>
      <c r="L67" s="69" t="s">
        <v>313</v>
      </c>
      <c r="M67" s="70" t="s">
        <v>314</v>
      </c>
    </row>
    <row r="68" spans="2:13" ht="38.25" customHeight="1">
      <c r="B68" s="1707"/>
      <c r="C68" s="596"/>
      <c r="D68" s="1647"/>
      <c r="E68" s="76"/>
      <c r="F68" s="1648"/>
      <c r="G68" s="1648"/>
      <c r="H68" s="1648"/>
      <c r="I68" s="1648"/>
      <c r="J68" s="1648"/>
      <c r="K68" s="1648"/>
      <c r="L68" s="77"/>
      <c r="M68" s="73">
        <f>SUM(E68:L68)</f>
        <v>0</v>
      </c>
    </row>
    <row r="69" spans="2:13" ht="60" customHeight="1">
      <c r="B69" s="1707"/>
      <c r="C69" s="596"/>
      <c r="D69" s="1647"/>
      <c r="E69" s="1788"/>
      <c r="F69" s="1788"/>
      <c r="G69" s="1788"/>
      <c r="H69" s="1788"/>
      <c r="I69" s="1788"/>
      <c r="J69" s="1788"/>
      <c r="K69" s="1788"/>
      <c r="L69" s="1788"/>
      <c r="M69" s="1776"/>
    </row>
    <row r="70" spans="2:13" ht="30" customHeight="1">
      <c r="B70" s="1713" t="s">
        <v>376</v>
      </c>
      <c r="C70" s="1628"/>
      <c r="D70" s="74"/>
      <c r="E70" s="1786"/>
      <c r="F70" s="1786"/>
      <c r="G70" s="1787"/>
      <c r="H70" s="1787"/>
      <c r="I70" s="1787"/>
      <c r="J70" s="1787"/>
      <c r="K70" s="119">
        <v>1.1000000000000001</v>
      </c>
      <c r="L70" s="120">
        <f>M70*K70</f>
        <v>0</v>
      </c>
      <c r="M70" s="121">
        <f>G70*I70</f>
        <v>0</v>
      </c>
    </row>
    <row r="71" spans="2:13" ht="15" customHeight="1">
      <c r="B71" s="1707"/>
      <c r="C71" s="596"/>
      <c r="D71" s="1647"/>
      <c r="E71" s="68" t="s">
        <v>309</v>
      </c>
      <c r="F71" s="1633" t="s">
        <v>310</v>
      </c>
      <c r="G71" s="1633"/>
      <c r="H71" s="1633" t="s">
        <v>311</v>
      </c>
      <c r="I71" s="1633"/>
      <c r="J71" s="1633" t="s">
        <v>312</v>
      </c>
      <c r="K71" s="1633"/>
      <c r="L71" s="69" t="s">
        <v>313</v>
      </c>
      <c r="M71" s="70" t="s">
        <v>314</v>
      </c>
    </row>
    <row r="72" spans="2:13" ht="37.5" customHeight="1">
      <c r="B72" s="1707"/>
      <c r="C72" s="596"/>
      <c r="D72" s="1647"/>
      <c r="E72" s="76"/>
      <c r="F72" s="1648"/>
      <c r="G72" s="1648"/>
      <c r="H72" s="1648"/>
      <c r="I72" s="1648"/>
      <c r="J72" s="1648"/>
      <c r="K72" s="1648"/>
      <c r="L72" s="77"/>
      <c r="M72" s="73">
        <f>SUM(E72:L72)</f>
        <v>0</v>
      </c>
    </row>
    <row r="73" spans="2:13" ht="60" customHeight="1">
      <c r="B73" s="1752"/>
      <c r="C73" s="751"/>
      <c r="D73" s="1694"/>
      <c r="E73" s="1790"/>
      <c r="F73" s="1790"/>
      <c r="G73" s="1790"/>
      <c r="H73" s="1790"/>
      <c r="I73" s="1790"/>
      <c r="J73" s="1790"/>
      <c r="K73" s="1790"/>
      <c r="L73" s="1790"/>
      <c r="M73" s="1791"/>
    </row>
    <row r="74" spans="2:13" ht="109.5" customHeight="1">
      <c r="B74" s="47"/>
      <c r="C74" s="47"/>
      <c r="D74" s="47"/>
      <c r="E74" s="47"/>
      <c r="F74" s="47"/>
      <c r="G74" s="47"/>
      <c r="H74" s="47"/>
      <c r="I74" s="47"/>
      <c r="J74" s="47"/>
      <c r="K74" s="47"/>
      <c r="L74" s="47"/>
      <c r="M74" s="195" t="s">
        <v>367</v>
      </c>
    </row>
    <row r="75" spans="2:13" ht="15" customHeight="1">
      <c r="B75" s="23"/>
      <c r="C75" s="1753" t="s">
        <v>697</v>
      </c>
      <c r="D75" s="1492"/>
      <c r="E75" s="23"/>
      <c r="F75" s="23"/>
      <c r="G75" s="23"/>
      <c r="H75" s="23"/>
      <c r="I75" s="23"/>
      <c r="J75" s="23"/>
      <c r="K75" s="23"/>
      <c r="L75" s="23"/>
      <c r="M75" s="23"/>
    </row>
    <row r="76" spans="2:13" ht="7.5" customHeight="1">
      <c r="B76" s="23"/>
      <c r="C76" s="23"/>
      <c r="D76" s="23"/>
      <c r="E76" s="23"/>
      <c r="F76" s="23"/>
      <c r="G76" s="23"/>
      <c r="H76" s="23"/>
      <c r="I76" s="23"/>
      <c r="J76" s="23"/>
      <c r="K76" s="23"/>
      <c r="L76" s="23"/>
      <c r="M76" s="23"/>
    </row>
    <row r="77" spans="2:13" ht="14.25" customHeight="1">
      <c r="B77" s="1740" t="s">
        <v>359</v>
      </c>
      <c r="C77" s="1740"/>
      <c r="D77" s="1740"/>
      <c r="E77" s="50"/>
      <c r="F77" s="50"/>
      <c r="G77" s="50"/>
      <c r="H77" s="50"/>
      <c r="I77" s="50"/>
      <c r="J77" s="50"/>
      <c r="K77" s="50"/>
      <c r="L77" s="1783" t="s">
        <v>296</v>
      </c>
      <c r="M77" s="1783"/>
    </row>
    <row r="78" spans="2:13" ht="37.5" customHeight="1">
      <c r="B78" s="1697" t="s">
        <v>297</v>
      </c>
      <c r="C78" s="1612"/>
      <c r="D78" s="88" t="s">
        <v>360</v>
      </c>
      <c r="E78" s="1659" t="s">
        <v>361</v>
      </c>
      <c r="F78" s="1659"/>
      <c r="G78" s="1612" t="s">
        <v>362</v>
      </c>
      <c r="H78" s="1612"/>
      <c r="I78" s="1661" t="s">
        <v>302</v>
      </c>
      <c r="J78" s="1661"/>
      <c r="K78" s="89" t="s">
        <v>303</v>
      </c>
      <c r="L78" s="90" t="s">
        <v>304</v>
      </c>
      <c r="M78" s="112" t="s">
        <v>305</v>
      </c>
    </row>
    <row r="79" spans="2:13" ht="30" customHeight="1">
      <c r="B79" s="1698"/>
      <c r="C79" s="1658"/>
      <c r="D79" s="124" t="s">
        <v>363</v>
      </c>
      <c r="E79" s="1744" t="s">
        <v>307</v>
      </c>
      <c r="F79" s="1745"/>
      <c r="G79" s="1745"/>
      <c r="H79" s="1745"/>
      <c r="I79" s="1745"/>
      <c r="J79" s="1745"/>
      <c r="K79" s="1745"/>
      <c r="L79" s="1745"/>
      <c r="M79" s="113" t="s">
        <v>286</v>
      </c>
    </row>
    <row r="80" spans="2:13" ht="30" customHeight="1">
      <c r="B80" s="1743"/>
      <c r="C80" s="730"/>
      <c r="D80" s="359" t="s">
        <v>364</v>
      </c>
      <c r="E80" s="1784"/>
      <c r="F80" s="1784"/>
      <c r="G80" s="1784"/>
      <c r="H80" s="1784"/>
      <c r="I80" s="1784"/>
      <c r="J80" s="1784"/>
      <c r="K80" s="1784"/>
      <c r="L80" s="1784"/>
      <c r="M80" s="1785"/>
    </row>
    <row r="81" spans="2:13" ht="30" customHeight="1">
      <c r="B81" s="1738" t="s">
        <v>377</v>
      </c>
      <c r="C81" s="752"/>
      <c r="D81" s="80"/>
      <c r="E81" s="1789"/>
      <c r="F81" s="1789"/>
      <c r="G81" s="1646"/>
      <c r="H81" s="1646"/>
      <c r="I81" s="1646"/>
      <c r="J81" s="1646"/>
      <c r="K81" s="65">
        <v>1.1000000000000001</v>
      </c>
      <c r="L81" s="66">
        <f>M81*K81</f>
        <v>0</v>
      </c>
      <c r="M81" s="75">
        <f>G81*I81</f>
        <v>0</v>
      </c>
    </row>
    <row r="82" spans="2:13" ht="15" customHeight="1">
      <c r="B82" s="1707"/>
      <c r="C82" s="596"/>
      <c r="D82" s="1647"/>
      <c r="E82" s="68" t="s">
        <v>309</v>
      </c>
      <c r="F82" s="1633" t="s">
        <v>310</v>
      </c>
      <c r="G82" s="1633"/>
      <c r="H82" s="1633" t="s">
        <v>311</v>
      </c>
      <c r="I82" s="1633"/>
      <c r="J82" s="1633" t="s">
        <v>312</v>
      </c>
      <c r="K82" s="1633"/>
      <c r="L82" s="69" t="s">
        <v>313</v>
      </c>
      <c r="M82" s="70" t="s">
        <v>314</v>
      </c>
    </row>
    <row r="83" spans="2:13" ht="37.5" customHeight="1">
      <c r="B83" s="1707"/>
      <c r="C83" s="596"/>
      <c r="D83" s="1647"/>
      <c r="E83" s="76"/>
      <c r="F83" s="1648"/>
      <c r="G83" s="1648"/>
      <c r="H83" s="1648"/>
      <c r="I83" s="1648"/>
      <c r="J83" s="1648"/>
      <c r="K83" s="1648"/>
      <c r="L83" s="77"/>
      <c r="M83" s="73">
        <f>SUM(E83:L83)</f>
        <v>0</v>
      </c>
    </row>
    <row r="84" spans="2:13" ht="60" customHeight="1">
      <c r="B84" s="1707"/>
      <c r="C84" s="596"/>
      <c r="D84" s="1647"/>
      <c r="E84" s="1788"/>
      <c r="F84" s="1788"/>
      <c r="G84" s="1788"/>
      <c r="H84" s="1788"/>
      <c r="I84" s="1788"/>
      <c r="J84" s="1788"/>
      <c r="K84" s="1788"/>
      <c r="L84" s="1788"/>
      <c r="M84" s="1776"/>
    </row>
    <row r="85" spans="2:13" ht="29.25" customHeight="1">
      <c r="B85" s="1713" t="s">
        <v>378</v>
      </c>
      <c r="C85" s="1628"/>
      <c r="D85" s="74"/>
      <c r="E85" s="1786"/>
      <c r="F85" s="1786"/>
      <c r="G85" s="1787"/>
      <c r="H85" s="1787"/>
      <c r="I85" s="1787"/>
      <c r="J85" s="1787"/>
      <c r="K85" s="119">
        <v>1.1000000000000001</v>
      </c>
      <c r="L85" s="120">
        <f>M85*K85</f>
        <v>0</v>
      </c>
      <c r="M85" s="121">
        <f>G85*I85</f>
        <v>0</v>
      </c>
    </row>
    <row r="86" spans="2:13" ht="15" customHeight="1">
      <c r="B86" s="1707"/>
      <c r="C86" s="596"/>
      <c r="D86" s="1647"/>
      <c r="E86" s="68" t="s">
        <v>309</v>
      </c>
      <c r="F86" s="1633" t="s">
        <v>310</v>
      </c>
      <c r="G86" s="1633"/>
      <c r="H86" s="1633" t="s">
        <v>311</v>
      </c>
      <c r="I86" s="1633"/>
      <c r="J86" s="1633" t="s">
        <v>312</v>
      </c>
      <c r="K86" s="1633"/>
      <c r="L86" s="69" t="s">
        <v>313</v>
      </c>
      <c r="M86" s="70" t="s">
        <v>314</v>
      </c>
    </row>
    <row r="87" spans="2:13" ht="37.5" customHeight="1">
      <c r="B87" s="1707"/>
      <c r="C87" s="596"/>
      <c r="D87" s="1647"/>
      <c r="E87" s="76"/>
      <c r="F87" s="1648"/>
      <c r="G87" s="1648"/>
      <c r="H87" s="1648"/>
      <c r="I87" s="1648"/>
      <c r="J87" s="1648"/>
      <c r="K87" s="1648"/>
      <c r="L87" s="77"/>
      <c r="M87" s="73">
        <f>SUM(E87:L87)</f>
        <v>0</v>
      </c>
    </row>
    <row r="88" spans="2:13" ht="60" customHeight="1">
      <c r="B88" s="1707"/>
      <c r="C88" s="596"/>
      <c r="D88" s="1647"/>
      <c r="E88" s="1788"/>
      <c r="F88" s="1788"/>
      <c r="G88" s="1788"/>
      <c r="H88" s="1788"/>
      <c r="I88" s="1788"/>
      <c r="J88" s="1788"/>
      <c r="K88" s="1788"/>
      <c r="L88" s="1788"/>
      <c r="M88" s="1776"/>
    </row>
    <row r="89" spans="2:13" ht="30" customHeight="1">
      <c r="B89" s="1713" t="s">
        <v>379</v>
      </c>
      <c r="C89" s="1628"/>
      <c r="D89" s="74"/>
      <c r="E89" s="1786"/>
      <c r="F89" s="1786"/>
      <c r="G89" s="1787"/>
      <c r="H89" s="1787"/>
      <c r="I89" s="1787"/>
      <c r="J89" s="1787"/>
      <c r="K89" s="119">
        <v>1.1000000000000001</v>
      </c>
      <c r="L89" s="120">
        <f>M89*K89</f>
        <v>0</v>
      </c>
      <c r="M89" s="121">
        <f>G89*I89</f>
        <v>0</v>
      </c>
    </row>
    <row r="90" spans="2:13" ht="15" customHeight="1">
      <c r="B90" s="1707"/>
      <c r="C90" s="596"/>
      <c r="D90" s="1647"/>
      <c r="E90" s="68" t="s">
        <v>309</v>
      </c>
      <c r="F90" s="1633" t="s">
        <v>310</v>
      </c>
      <c r="G90" s="1633"/>
      <c r="H90" s="1633" t="s">
        <v>311</v>
      </c>
      <c r="I90" s="1633"/>
      <c r="J90" s="1633" t="s">
        <v>312</v>
      </c>
      <c r="K90" s="1633"/>
      <c r="L90" s="69" t="s">
        <v>313</v>
      </c>
      <c r="M90" s="70" t="s">
        <v>314</v>
      </c>
    </row>
    <row r="91" spans="2:13" ht="36.75" customHeight="1">
      <c r="B91" s="1707"/>
      <c r="C91" s="596"/>
      <c r="D91" s="1647"/>
      <c r="E91" s="76"/>
      <c r="F91" s="1648"/>
      <c r="G91" s="1648"/>
      <c r="H91" s="1648"/>
      <c r="I91" s="1648"/>
      <c r="J91" s="1648"/>
      <c r="K91" s="1648"/>
      <c r="L91" s="77"/>
      <c r="M91" s="73">
        <f>SUM(E91:L91)</f>
        <v>0</v>
      </c>
    </row>
    <row r="92" spans="2:13" ht="60" customHeight="1">
      <c r="B92" s="1707"/>
      <c r="C92" s="596"/>
      <c r="D92" s="1647"/>
      <c r="E92" s="1788"/>
      <c r="F92" s="1788"/>
      <c r="G92" s="1788"/>
      <c r="H92" s="1788"/>
      <c r="I92" s="1788"/>
      <c r="J92" s="1788"/>
      <c r="K92" s="1788"/>
      <c r="L92" s="1788"/>
      <c r="M92" s="1776"/>
    </row>
    <row r="93" spans="2:13" ht="30" customHeight="1">
      <c r="B93" s="1713" t="s">
        <v>380</v>
      </c>
      <c r="C93" s="1628"/>
      <c r="D93" s="74"/>
      <c r="E93" s="1786"/>
      <c r="F93" s="1786"/>
      <c r="G93" s="1787"/>
      <c r="H93" s="1787"/>
      <c r="I93" s="1787"/>
      <c r="J93" s="1787"/>
      <c r="K93" s="119">
        <v>1.1000000000000001</v>
      </c>
      <c r="L93" s="120">
        <f>M93*K93</f>
        <v>0</v>
      </c>
      <c r="M93" s="121">
        <f>G93*I93</f>
        <v>0</v>
      </c>
    </row>
    <row r="94" spans="2:13" ht="15" customHeight="1">
      <c r="B94" s="1707"/>
      <c r="C94" s="596"/>
      <c r="D94" s="1647"/>
      <c r="E94" s="68" t="s">
        <v>309</v>
      </c>
      <c r="F94" s="1633" t="s">
        <v>310</v>
      </c>
      <c r="G94" s="1633"/>
      <c r="H94" s="1633" t="s">
        <v>311</v>
      </c>
      <c r="I94" s="1633"/>
      <c r="J94" s="1633" t="s">
        <v>312</v>
      </c>
      <c r="K94" s="1633"/>
      <c r="L94" s="69" t="s">
        <v>313</v>
      </c>
      <c r="M94" s="70" t="s">
        <v>314</v>
      </c>
    </row>
    <row r="95" spans="2:13" ht="37.5" customHeight="1">
      <c r="B95" s="1707"/>
      <c r="C95" s="596"/>
      <c r="D95" s="1647"/>
      <c r="E95" s="76"/>
      <c r="F95" s="1648"/>
      <c r="G95" s="1648"/>
      <c r="H95" s="1648"/>
      <c r="I95" s="1648"/>
      <c r="J95" s="1648"/>
      <c r="K95" s="1648"/>
      <c r="L95" s="77"/>
      <c r="M95" s="73">
        <f>SUM(E95:L95)</f>
        <v>0</v>
      </c>
    </row>
    <row r="96" spans="2:13" ht="60" customHeight="1">
      <c r="B96" s="1752"/>
      <c r="C96" s="751"/>
      <c r="D96" s="1694"/>
      <c r="E96" s="1790"/>
      <c r="F96" s="1790"/>
      <c r="G96" s="1790"/>
      <c r="H96" s="1790"/>
      <c r="I96" s="1790"/>
      <c r="J96" s="1790"/>
      <c r="K96" s="1790"/>
      <c r="L96" s="1790"/>
      <c r="M96" s="1791"/>
    </row>
    <row r="97" spans="2:13" ht="108.65" customHeight="1">
      <c r="B97" s="47"/>
      <c r="C97" s="47"/>
      <c r="D97" s="47"/>
      <c r="E97" s="47"/>
      <c r="F97" s="47"/>
      <c r="G97" s="47"/>
      <c r="H97" s="47"/>
      <c r="I97" s="47"/>
      <c r="J97" s="47"/>
      <c r="K97" s="47"/>
      <c r="L97" s="47"/>
      <c r="M97" s="195" t="s">
        <v>368</v>
      </c>
    </row>
  </sheetData>
  <sheetProtection algorithmName="SHA-512" hashValue="KLV9nhesWQmHo5gTQNkTSqT2EfEFz1SZY9TrbaR4GQH/bNDloZqe4v3XKvbLZEi1wJwXxOvX732xDg2oU316Rw==" saltValue="KTwBGaQcN9CEjMPkiDNePQ==" spinCount="100000" sheet="1" objects="1" scenarios="1" formatCells="0"/>
  <mergeCells count="247">
    <mergeCell ref="A1:B1"/>
    <mergeCell ref="O6:BP7"/>
    <mergeCell ref="O8:BP10"/>
    <mergeCell ref="O11:BP11"/>
    <mergeCell ref="J95:K95"/>
    <mergeCell ref="D96:M96"/>
    <mergeCell ref="B93:C96"/>
    <mergeCell ref="E93:F93"/>
    <mergeCell ref="G93:H93"/>
    <mergeCell ref="I93:J93"/>
    <mergeCell ref="D94:D95"/>
    <mergeCell ref="F94:G94"/>
    <mergeCell ref="H94:I94"/>
    <mergeCell ref="J94:K94"/>
    <mergeCell ref="F95:G95"/>
    <mergeCell ref="H95:I95"/>
    <mergeCell ref="H90:I90"/>
    <mergeCell ref="J90:K90"/>
    <mergeCell ref="F91:G91"/>
    <mergeCell ref="H91:I91"/>
    <mergeCell ref="J91:K91"/>
    <mergeCell ref="D92:M92"/>
    <mergeCell ref="F87:G87"/>
    <mergeCell ref="H87:I87"/>
    <mergeCell ref="J87:K87"/>
    <mergeCell ref="D88:M88"/>
    <mergeCell ref="B89:C92"/>
    <mergeCell ref="E89:F89"/>
    <mergeCell ref="G89:H89"/>
    <mergeCell ref="I89:J89"/>
    <mergeCell ref="D90:D91"/>
    <mergeCell ref="F90:G90"/>
    <mergeCell ref="J83:K83"/>
    <mergeCell ref="D84:M84"/>
    <mergeCell ref="B85:C88"/>
    <mergeCell ref="E85:F85"/>
    <mergeCell ref="G85:H85"/>
    <mergeCell ref="I85:J85"/>
    <mergeCell ref="D86:D87"/>
    <mergeCell ref="F86:G86"/>
    <mergeCell ref="H86:I86"/>
    <mergeCell ref="J86:K86"/>
    <mergeCell ref="B81:C84"/>
    <mergeCell ref="E81:F81"/>
    <mergeCell ref="G81:H81"/>
    <mergeCell ref="I81:J81"/>
    <mergeCell ref="D82:D83"/>
    <mergeCell ref="F82:G82"/>
    <mergeCell ref="H82:I82"/>
    <mergeCell ref="J82:K82"/>
    <mergeCell ref="F83:G83"/>
    <mergeCell ref="H83:I83"/>
    <mergeCell ref="B78:C80"/>
    <mergeCell ref="E78:F78"/>
    <mergeCell ref="G78:H78"/>
    <mergeCell ref="I78:J78"/>
    <mergeCell ref="E79:L79"/>
    <mergeCell ref="D80:M80"/>
    <mergeCell ref="H72:I72"/>
    <mergeCell ref="J72:K72"/>
    <mergeCell ref="D73:M73"/>
    <mergeCell ref="C75:D75"/>
    <mergeCell ref="B77:D77"/>
    <mergeCell ref="L77:M77"/>
    <mergeCell ref="D69:M69"/>
    <mergeCell ref="B70:C73"/>
    <mergeCell ref="E70:F70"/>
    <mergeCell ref="G70:H70"/>
    <mergeCell ref="I70:J70"/>
    <mergeCell ref="D71:D72"/>
    <mergeCell ref="F71:G71"/>
    <mergeCell ref="H71:I71"/>
    <mergeCell ref="J71:K71"/>
    <mergeCell ref="F72:G72"/>
    <mergeCell ref="B66:C69"/>
    <mergeCell ref="F68:G68"/>
    <mergeCell ref="H68:I68"/>
    <mergeCell ref="J68:K68"/>
    <mergeCell ref="B62:C65"/>
    <mergeCell ref="E62:F62"/>
    <mergeCell ref="G62:H62"/>
    <mergeCell ref="I62:J62"/>
    <mergeCell ref="D63:D64"/>
    <mergeCell ref="F63:G63"/>
    <mergeCell ref="H63:I63"/>
    <mergeCell ref="F67:G67"/>
    <mergeCell ref="H67:I67"/>
    <mergeCell ref="J67:K67"/>
    <mergeCell ref="J63:K63"/>
    <mergeCell ref="F64:G64"/>
    <mergeCell ref="H64:I64"/>
    <mergeCell ref="J64:K64"/>
    <mergeCell ref="D65:M65"/>
    <mergeCell ref="E66:F66"/>
    <mergeCell ref="G66:H66"/>
    <mergeCell ref="I66:J66"/>
    <mergeCell ref="D67:D68"/>
    <mergeCell ref="B58:C61"/>
    <mergeCell ref="E58:F58"/>
    <mergeCell ref="G58:H58"/>
    <mergeCell ref="I58:J58"/>
    <mergeCell ref="D59:D60"/>
    <mergeCell ref="F59:G59"/>
    <mergeCell ref="H59:I59"/>
    <mergeCell ref="J59:K59"/>
    <mergeCell ref="F60:G60"/>
    <mergeCell ref="H60:I60"/>
    <mergeCell ref="J60:K60"/>
    <mergeCell ref="D61:M61"/>
    <mergeCell ref="J49:K49"/>
    <mergeCell ref="D50:M50"/>
    <mergeCell ref="C52:D52"/>
    <mergeCell ref="B54:D54"/>
    <mergeCell ref="L54:M54"/>
    <mergeCell ref="B55:C57"/>
    <mergeCell ref="E55:F55"/>
    <mergeCell ref="G55:H55"/>
    <mergeCell ref="I55:J55"/>
    <mergeCell ref="E56:L56"/>
    <mergeCell ref="B47:C50"/>
    <mergeCell ref="E47:F47"/>
    <mergeCell ref="G47:H47"/>
    <mergeCell ref="I47:J47"/>
    <mergeCell ref="D48:D49"/>
    <mergeCell ref="F48:G48"/>
    <mergeCell ref="H48:I48"/>
    <mergeCell ref="J48:K48"/>
    <mergeCell ref="F49:G49"/>
    <mergeCell ref="H49:I49"/>
    <mergeCell ref="D57:M57"/>
    <mergeCell ref="H44:I44"/>
    <mergeCell ref="J44:K44"/>
    <mergeCell ref="F45:G45"/>
    <mergeCell ref="H45:I45"/>
    <mergeCell ref="J45:K45"/>
    <mergeCell ref="D46:M46"/>
    <mergeCell ref="F41:G41"/>
    <mergeCell ref="H41:I41"/>
    <mergeCell ref="J41:K41"/>
    <mergeCell ref="D42:M42"/>
    <mergeCell ref="B43:C46"/>
    <mergeCell ref="E43:F43"/>
    <mergeCell ref="G43:H43"/>
    <mergeCell ref="I43:J43"/>
    <mergeCell ref="D44:D45"/>
    <mergeCell ref="F44:G44"/>
    <mergeCell ref="J37:K37"/>
    <mergeCell ref="D38:M38"/>
    <mergeCell ref="B39:C42"/>
    <mergeCell ref="E39:F39"/>
    <mergeCell ref="G39:H39"/>
    <mergeCell ref="I39:J39"/>
    <mergeCell ref="D40:D41"/>
    <mergeCell ref="F40:G40"/>
    <mergeCell ref="H40:I40"/>
    <mergeCell ref="J40:K40"/>
    <mergeCell ref="B35:C38"/>
    <mergeCell ref="E35:F35"/>
    <mergeCell ref="G35:H35"/>
    <mergeCell ref="I35:J35"/>
    <mergeCell ref="D36:D37"/>
    <mergeCell ref="F36:G36"/>
    <mergeCell ref="H36:I36"/>
    <mergeCell ref="J36:K36"/>
    <mergeCell ref="F37:G37"/>
    <mergeCell ref="H37:I37"/>
    <mergeCell ref="L31:M31"/>
    <mergeCell ref="B32:C34"/>
    <mergeCell ref="E32:F32"/>
    <mergeCell ref="G32:H32"/>
    <mergeCell ref="I32:J32"/>
    <mergeCell ref="E33:L33"/>
    <mergeCell ref="D34:M34"/>
    <mergeCell ref="J26:K26"/>
    <mergeCell ref="F27:G27"/>
    <mergeCell ref="H27:I27"/>
    <mergeCell ref="J27:K27"/>
    <mergeCell ref="C29:D29"/>
    <mergeCell ref="B31:D31"/>
    <mergeCell ref="J22:K22"/>
    <mergeCell ref="D23:M23"/>
    <mergeCell ref="B24:C27"/>
    <mergeCell ref="D24:D27"/>
    <mergeCell ref="E24:I24"/>
    <mergeCell ref="J24:M24"/>
    <mergeCell ref="E25:I25"/>
    <mergeCell ref="J25:M25"/>
    <mergeCell ref="F26:G26"/>
    <mergeCell ref="H26:I26"/>
    <mergeCell ref="B20:C23"/>
    <mergeCell ref="E20:F20"/>
    <mergeCell ref="G20:H20"/>
    <mergeCell ref="I20:J20"/>
    <mergeCell ref="D21:D22"/>
    <mergeCell ref="F21:G21"/>
    <mergeCell ref="H21:I21"/>
    <mergeCell ref="J21:K21"/>
    <mergeCell ref="F22:G22"/>
    <mergeCell ref="H22:I22"/>
    <mergeCell ref="H17:I17"/>
    <mergeCell ref="J17:K17"/>
    <mergeCell ref="F18:G18"/>
    <mergeCell ref="H18:I18"/>
    <mergeCell ref="J18:K18"/>
    <mergeCell ref="D19:M19"/>
    <mergeCell ref="F14:G14"/>
    <mergeCell ref="H14:I14"/>
    <mergeCell ref="J14:K14"/>
    <mergeCell ref="D15:M15"/>
    <mergeCell ref="G12:H12"/>
    <mergeCell ref="I12:J12"/>
    <mergeCell ref="D13:D14"/>
    <mergeCell ref="F13:G13"/>
    <mergeCell ref="H13:I13"/>
    <mergeCell ref="J13:K13"/>
    <mergeCell ref="B8:C11"/>
    <mergeCell ref="E8:F8"/>
    <mergeCell ref="G8:H8"/>
    <mergeCell ref="I8:J8"/>
    <mergeCell ref="D9:D10"/>
    <mergeCell ref="F9:G9"/>
    <mergeCell ref="H9:I9"/>
    <mergeCell ref="J9:K9"/>
    <mergeCell ref="O12:BP14"/>
    <mergeCell ref="O24:BP27"/>
    <mergeCell ref="O2:BP5"/>
    <mergeCell ref="F10:G10"/>
    <mergeCell ref="H10:I10"/>
    <mergeCell ref="C2:D2"/>
    <mergeCell ref="B4:D4"/>
    <mergeCell ref="L4:M4"/>
    <mergeCell ref="B5:C7"/>
    <mergeCell ref="E5:F5"/>
    <mergeCell ref="G5:H5"/>
    <mergeCell ref="I5:J5"/>
    <mergeCell ref="E6:L6"/>
    <mergeCell ref="D7:M7"/>
    <mergeCell ref="B16:C19"/>
    <mergeCell ref="E16:F16"/>
    <mergeCell ref="G16:H16"/>
    <mergeCell ref="I16:J16"/>
    <mergeCell ref="D17:D18"/>
    <mergeCell ref="F17:G17"/>
    <mergeCell ref="J10:K10"/>
    <mergeCell ref="D11:M11"/>
    <mergeCell ref="B12:C15"/>
    <mergeCell ref="E12:F12"/>
  </mergeCells>
  <phoneticPr fontId="2"/>
  <conditionalFormatting sqref="B24:D27 O24:BP27 M26">
    <cfRule type="expression" dxfId="496" priority="8">
      <formula>IF($M$27=0,TRUE,FALSE)</formula>
    </cfRule>
  </conditionalFormatting>
  <conditionalFormatting sqref="D6">
    <cfRule type="expression" dxfId="495" priority="12">
      <formula>IF($D$9="",TRUE,FALSE)</formula>
    </cfRule>
  </conditionalFormatting>
  <conditionalFormatting sqref="D7:M7">
    <cfRule type="expression" dxfId="494" priority="11">
      <formula>IF($D$11="",TRUE,FALSE)</formula>
    </cfRule>
  </conditionalFormatting>
  <conditionalFormatting sqref="E9">
    <cfRule type="expression" dxfId="493" priority="18">
      <formula>IF($E$10="",TRUE,FALSE)</formula>
    </cfRule>
  </conditionalFormatting>
  <conditionalFormatting sqref="E26">
    <cfRule type="expression" dxfId="492" priority="5">
      <formula>IF($E$27=0,TRUE,FALSE)</formula>
    </cfRule>
  </conditionalFormatting>
  <conditionalFormatting sqref="E24:I24">
    <cfRule type="expression" dxfId="491" priority="7">
      <formula>IF($E$25=0,TRUE,FALSE)</formula>
    </cfRule>
  </conditionalFormatting>
  <conditionalFormatting sqref="E6:M6">
    <cfRule type="expression" dxfId="490" priority="19">
      <formula>IF($M$10=0,TRUE,FALSE)</formula>
    </cfRule>
  </conditionalFormatting>
  <conditionalFormatting sqref="F9:G9">
    <cfRule type="expression" dxfId="489" priority="17">
      <formula>IF($F$10="",TRUE,FALSE)</formula>
    </cfRule>
  </conditionalFormatting>
  <conditionalFormatting sqref="F26:G26">
    <cfRule type="expression" dxfId="488" priority="4">
      <formula>IF($F$27=0,TRUE,FALSE)</formula>
    </cfRule>
  </conditionalFormatting>
  <conditionalFormatting sqref="G5:H5">
    <cfRule type="expression" dxfId="487" priority="23">
      <formula>IF($G$8="",TRUE,FALSE)</formula>
    </cfRule>
  </conditionalFormatting>
  <conditionalFormatting sqref="H9:I9">
    <cfRule type="expression" dxfId="486" priority="16">
      <formula>IF($H$10="",TRUE,FALSE)</formula>
    </cfRule>
  </conditionalFormatting>
  <conditionalFormatting sqref="H26:I26">
    <cfRule type="expression" dxfId="485" priority="3">
      <formula>IF($H$27=0,TRUE,FALSE)</formula>
    </cfRule>
  </conditionalFormatting>
  <conditionalFormatting sqref="I5:J5">
    <cfRule type="expression" dxfId="484" priority="22">
      <formula>IF($I$8="",TRUE,FALSE)</formula>
    </cfRule>
  </conditionalFormatting>
  <conditionalFormatting sqref="J9:K9">
    <cfRule type="expression" dxfId="483" priority="15">
      <formula>IF($J$10="",TRUE,FALSE)</formula>
    </cfRule>
  </conditionalFormatting>
  <conditionalFormatting sqref="J26:K26">
    <cfRule type="expression" dxfId="482" priority="2">
      <formula>IF($J$27=0,TRUE,FALSE)</formula>
    </cfRule>
  </conditionalFormatting>
  <conditionalFormatting sqref="J24:M24">
    <cfRule type="expression" dxfId="481" priority="6">
      <formula>IF($J$25=0,TRUE,FALSE)</formula>
    </cfRule>
  </conditionalFormatting>
  <conditionalFormatting sqref="L9">
    <cfRule type="expression" dxfId="480" priority="14">
      <formula>IF($L$10="",TRUE,FALSE)</formula>
    </cfRule>
  </conditionalFormatting>
  <conditionalFormatting sqref="L26">
    <cfRule type="expression" dxfId="479" priority="1">
      <formula>IF($L$27=0,TRUE,FALSE)</formula>
    </cfRule>
  </conditionalFormatting>
  <conditionalFormatting sqref="M5">
    <cfRule type="expression" dxfId="478" priority="21">
      <formula>IF($M$8=0,TRUE,FALSE)</formula>
    </cfRule>
  </conditionalFormatting>
  <conditionalFormatting sqref="M8">
    <cfRule type="cellIs" priority="58" operator="notEqual">
      <formula>M10</formula>
    </cfRule>
    <cfRule type="cellIs" dxfId="477" priority="57" operator="notEqual">
      <formula>M10</formula>
    </cfRule>
  </conditionalFormatting>
  <conditionalFormatting sqref="M9">
    <cfRule type="expression" dxfId="476" priority="13">
      <formula>IF($M$10=0,TRUE,FALSE)</formula>
    </cfRule>
  </conditionalFormatting>
  <conditionalFormatting sqref="M10">
    <cfRule type="cellIs" dxfId="475" priority="74" operator="notEqual">
      <formula>M8</formula>
    </cfRule>
  </conditionalFormatting>
  <conditionalFormatting sqref="M12">
    <cfRule type="cellIs" dxfId="474" priority="55" operator="notEqual">
      <formula>M14</formula>
    </cfRule>
    <cfRule type="cellIs" priority="56" operator="notEqual">
      <formula>M14</formula>
    </cfRule>
  </conditionalFormatting>
  <conditionalFormatting sqref="M14">
    <cfRule type="cellIs" dxfId="473" priority="73" operator="notEqual">
      <formula>M12</formula>
    </cfRule>
  </conditionalFormatting>
  <conditionalFormatting sqref="M16">
    <cfRule type="cellIs" priority="54" operator="notEqual">
      <formula>M18</formula>
    </cfRule>
    <cfRule type="cellIs" dxfId="472" priority="53" operator="notEqual">
      <formula>M18</formula>
    </cfRule>
  </conditionalFormatting>
  <conditionalFormatting sqref="M18">
    <cfRule type="cellIs" dxfId="471" priority="72" operator="notEqual">
      <formula>M16</formula>
    </cfRule>
  </conditionalFormatting>
  <conditionalFormatting sqref="M20">
    <cfRule type="cellIs" dxfId="470" priority="51" operator="notEqual">
      <formula>M22</formula>
    </cfRule>
    <cfRule type="cellIs" priority="52" operator="notEqual">
      <formula>M22</formula>
    </cfRule>
  </conditionalFormatting>
  <conditionalFormatting sqref="M22">
    <cfRule type="cellIs" dxfId="469" priority="71" operator="notEqual">
      <formula>M20</formula>
    </cfRule>
  </conditionalFormatting>
  <conditionalFormatting sqref="M35">
    <cfRule type="cellIs" dxfId="468" priority="49" operator="notEqual">
      <formula>M37</formula>
    </cfRule>
    <cfRule type="cellIs" priority="50" operator="notEqual">
      <formula>M37</formula>
    </cfRule>
  </conditionalFormatting>
  <conditionalFormatting sqref="M37">
    <cfRule type="cellIs" dxfId="467" priority="70" operator="notEqual">
      <formula>M35</formula>
    </cfRule>
  </conditionalFormatting>
  <conditionalFormatting sqref="M39">
    <cfRule type="cellIs" dxfId="466" priority="47" operator="notEqual">
      <formula>M41</formula>
    </cfRule>
    <cfRule type="cellIs" priority="48" operator="notEqual">
      <formula>M41</formula>
    </cfRule>
  </conditionalFormatting>
  <conditionalFormatting sqref="M41">
    <cfRule type="cellIs" dxfId="465" priority="69" operator="notEqual">
      <formula>M39</formula>
    </cfRule>
  </conditionalFormatting>
  <conditionalFormatting sqref="M43">
    <cfRule type="cellIs" dxfId="464" priority="45" operator="notEqual">
      <formula>M45</formula>
    </cfRule>
    <cfRule type="cellIs" priority="46" operator="notEqual">
      <formula>M45</formula>
    </cfRule>
  </conditionalFormatting>
  <conditionalFormatting sqref="M45">
    <cfRule type="cellIs" dxfId="463" priority="68" operator="notEqual">
      <formula>M43</formula>
    </cfRule>
  </conditionalFormatting>
  <conditionalFormatting sqref="M47">
    <cfRule type="cellIs" dxfId="462" priority="43" operator="notEqual">
      <formula>M49</formula>
    </cfRule>
    <cfRule type="cellIs" priority="44" operator="notEqual">
      <formula>M49</formula>
    </cfRule>
  </conditionalFormatting>
  <conditionalFormatting sqref="M49">
    <cfRule type="cellIs" dxfId="461" priority="67" operator="notEqual">
      <formula>M47</formula>
    </cfRule>
  </conditionalFormatting>
  <conditionalFormatting sqref="M58">
    <cfRule type="cellIs" dxfId="460" priority="41" operator="notEqual">
      <formula>M60</formula>
    </cfRule>
    <cfRule type="cellIs" priority="42" operator="notEqual">
      <formula>M60</formula>
    </cfRule>
  </conditionalFormatting>
  <conditionalFormatting sqref="M60">
    <cfRule type="cellIs" dxfId="459" priority="66" operator="notEqual">
      <formula>M58</formula>
    </cfRule>
  </conditionalFormatting>
  <conditionalFormatting sqref="M62">
    <cfRule type="cellIs" dxfId="458" priority="39" operator="notEqual">
      <formula>M64</formula>
    </cfRule>
    <cfRule type="cellIs" priority="40" operator="notEqual">
      <formula>M64</formula>
    </cfRule>
  </conditionalFormatting>
  <conditionalFormatting sqref="M64">
    <cfRule type="cellIs" dxfId="457" priority="65" operator="notEqual">
      <formula>M62</formula>
    </cfRule>
  </conditionalFormatting>
  <conditionalFormatting sqref="M66">
    <cfRule type="cellIs" dxfId="456" priority="37" operator="notEqual">
      <formula>M68</formula>
    </cfRule>
    <cfRule type="cellIs" priority="38" operator="notEqual">
      <formula>M68</formula>
    </cfRule>
  </conditionalFormatting>
  <conditionalFormatting sqref="M68">
    <cfRule type="cellIs" dxfId="455" priority="64" operator="notEqual">
      <formula>M66</formula>
    </cfRule>
  </conditionalFormatting>
  <conditionalFormatting sqref="M70">
    <cfRule type="cellIs" priority="36" operator="notEqual">
      <formula>M72</formula>
    </cfRule>
    <cfRule type="cellIs" dxfId="454" priority="35" operator="notEqual">
      <formula>M72</formula>
    </cfRule>
  </conditionalFormatting>
  <conditionalFormatting sqref="M72">
    <cfRule type="cellIs" dxfId="453" priority="63" operator="notEqual">
      <formula>M70</formula>
    </cfRule>
  </conditionalFormatting>
  <conditionalFormatting sqref="M81">
    <cfRule type="cellIs" dxfId="452" priority="33" operator="notEqual">
      <formula>M83</formula>
    </cfRule>
    <cfRule type="cellIs" priority="34" operator="notEqual">
      <formula>M83</formula>
    </cfRule>
  </conditionalFormatting>
  <conditionalFormatting sqref="M83">
    <cfRule type="cellIs" dxfId="451" priority="62" operator="notEqual">
      <formula>M81</formula>
    </cfRule>
  </conditionalFormatting>
  <conditionalFormatting sqref="M85">
    <cfRule type="cellIs" priority="32" operator="notEqual">
      <formula>M87</formula>
    </cfRule>
    <cfRule type="cellIs" dxfId="450" priority="31" operator="notEqual">
      <formula>M87</formula>
    </cfRule>
  </conditionalFormatting>
  <conditionalFormatting sqref="M87">
    <cfRule type="cellIs" dxfId="449" priority="61" operator="notEqual">
      <formula>M85</formula>
    </cfRule>
  </conditionalFormatting>
  <conditionalFormatting sqref="M89">
    <cfRule type="cellIs" dxfId="448" priority="29" operator="notEqual">
      <formula>M91</formula>
    </cfRule>
    <cfRule type="cellIs" priority="30" operator="notEqual">
      <formula>M91</formula>
    </cfRule>
  </conditionalFormatting>
  <conditionalFormatting sqref="M91">
    <cfRule type="cellIs" dxfId="447" priority="60" operator="notEqual">
      <formula>M89</formula>
    </cfRule>
  </conditionalFormatting>
  <conditionalFormatting sqref="M93">
    <cfRule type="cellIs" dxfId="446" priority="27" operator="notEqual">
      <formula>M95</formula>
    </cfRule>
    <cfRule type="cellIs" priority="28" operator="notEqual">
      <formula>M95</formula>
    </cfRule>
  </conditionalFormatting>
  <conditionalFormatting sqref="M95">
    <cfRule type="cellIs" dxfId="445" priority="59" operator="notEqual">
      <formula>M93</formula>
    </cfRule>
  </conditionalFormatting>
  <conditionalFormatting sqref="O6">
    <cfRule type="expression" dxfId="444" priority="25">
      <formula>IF($M$10=0,TRUE,FALSE)</formula>
    </cfRule>
  </conditionalFormatting>
  <conditionalFormatting sqref="O8">
    <cfRule type="expression" dxfId="443" priority="24">
      <formula>IF($M$8=$M$10,TRUE,FALSE)</formula>
    </cfRule>
  </conditionalFormatting>
  <conditionalFormatting sqref="O2:BP5">
    <cfRule type="expression" dxfId="442" priority="26">
      <formula>IF($M$8=0,TRUE,FALSE)</formula>
    </cfRule>
  </conditionalFormatting>
  <conditionalFormatting sqref="O11:BP11">
    <cfRule type="expression" dxfId="441" priority="10">
      <formula>IF($D$9="",TRUE,FALSE)</formula>
    </cfRule>
  </conditionalFormatting>
  <conditionalFormatting sqref="O12:BP14">
    <cfRule type="expression" dxfId="440" priority="9">
      <formula>IF($D$11="",TRUE,FALSE)</formula>
    </cfRule>
  </conditionalFormatting>
  <dataValidations count="9">
    <dataValidation type="list" allowBlank="1" showInputMessage="1" showErrorMessage="1" sqref="K12 K16 K20 K35 K39 K43 K47 K58 K62 K66 K70 K8 K81 K85 K89 K93" xr:uid="{00000000-0002-0000-0700-000000000000}">
      <formula1>"1.1,1.0"</formula1>
    </dataValidation>
    <dataValidation imeMode="off" allowBlank="1" showInputMessage="1" showErrorMessage="1" sqref="G58:J58 E60:L60 G62:J62 E64:L64 G66:J66 E68:L68 G70:J70 E72:L72 G81:J81 E83:L83 G85:J85 E87:L87 G89:J89 E91:L91 G93:J93 E95:L95 E49:L49 G47:J47 E45:L45 G43:J43 E41:L41 G39:J39 G20:J20 E22:L22 G35:J35 E37:L37" xr:uid="{00000000-0002-0000-0700-000001000000}"/>
    <dataValidation imeMode="halfAlpha" allowBlank="1" showInputMessage="1" showErrorMessage="1" sqref="E18:L18 E10:L10 G12:J12 E14:L14 G16:J16" xr:uid="{00000000-0002-0000-0700-000002000000}"/>
    <dataValidation allowBlank="1" showInputMessage="1" showErrorMessage="1" prompt="委託・外注内容" sqref="D8" xr:uid="{00000000-0002-0000-0700-000003000000}"/>
    <dataValidation allowBlank="1" showInputMessage="1" showErrorMessage="1" prompt="委託・外注先" sqref="E8:F8" xr:uid="{00000000-0002-0000-0700-000004000000}"/>
    <dataValidation imeMode="halfAlpha" allowBlank="1" showInputMessage="1" showErrorMessage="1" prompt="数量_x000a_日数" sqref="G8:H8" xr:uid="{00000000-0002-0000-0700-000005000000}"/>
    <dataValidation imeMode="halfAlpha" allowBlank="1" showInputMessage="1" showErrorMessage="1" prompt="単価（税抜）" sqref="I8:J8" xr:uid="{00000000-0002-0000-0700-000006000000}"/>
    <dataValidation allowBlank="1" showInputMessage="1" showErrorMessage="1" prompt="委託・外注先の選定理由" sqref="D9:D10" xr:uid="{00000000-0002-0000-0700-000007000000}"/>
    <dataValidation allowBlank="1" showInputMessage="1" showErrorMessage="1" prompt="委託・外注の具体的な内容" sqref="D11:M11" xr:uid="{8958868E-6817-4AEF-BB6A-8C5D3E8F8E06}"/>
  </dataValidations>
  <printOptions horizontalCentered="1"/>
  <pageMargins left="0.47244094488188981" right="0.47244094488188981" top="0.31496062992125984" bottom="0" header="0" footer="0.31496062992125984"/>
  <pageSetup paperSize="9" scale="95" firstPageNumber="22" orientation="portrait" useFirstPageNumber="1" r:id="rId1"/>
  <rowBreaks count="3" manualBreakCount="3">
    <brk id="28" min="1" max="12" man="1"/>
    <brk id="51" min="1" max="12" man="1"/>
    <brk id="74" min="1"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B2:BR68"/>
  <sheetViews>
    <sheetView view="pageBreakPreview" zoomScaleNormal="100" zoomScaleSheetLayoutView="100" workbookViewId="0">
      <selection activeCell="D8" sqref="D8:F9"/>
    </sheetView>
  </sheetViews>
  <sheetFormatPr defaultColWidth="1.1640625" defaultRowHeight="7.5" customHeight="1"/>
  <cols>
    <col min="1" max="1" width="2.33203125" style="1" customWidth="1"/>
    <col min="2" max="2" width="1.1640625" style="1"/>
    <col min="3" max="3" width="2.33203125" style="1" customWidth="1"/>
    <col min="4" max="4" width="15" style="1" customWidth="1"/>
    <col min="5" max="5" width="7.33203125" style="1" customWidth="1"/>
    <col min="6" max="6" width="6.1640625" style="1" customWidth="1"/>
    <col min="7" max="7" width="8.75" style="1" customWidth="1"/>
    <col min="8" max="8" width="5" style="1" customWidth="1"/>
    <col min="9" max="9" width="3.75" style="1" customWidth="1"/>
    <col min="10" max="10" width="5" style="1" customWidth="1"/>
    <col min="11" max="11" width="3.75" style="1" customWidth="1"/>
    <col min="12" max="12" width="5" style="1" customWidth="1"/>
    <col min="13" max="13" width="3.75" style="1" customWidth="1"/>
    <col min="14" max="15" width="8.75" style="1" customWidth="1"/>
    <col min="16" max="69" width="1.1640625" style="1"/>
    <col min="70" max="70" width="7.5" style="1" customWidth="1"/>
    <col min="71" max="16384" width="1.1640625" style="1"/>
  </cols>
  <sheetData>
    <row r="2" spans="2:70" ht="15" customHeight="1">
      <c r="B2" s="23"/>
      <c r="C2" s="1753" t="s">
        <v>902</v>
      </c>
      <c r="D2" s="1492"/>
      <c r="E2" s="23"/>
      <c r="F2" s="23"/>
      <c r="G2" s="23"/>
      <c r="H2" s="23"/>
      <c r="I2" s="23"/>
      <c r="J2" s="23"/>
      <c r="K2" s="23"/>
      <c r="L2" s="23"/>
      <c r="M2" s="23"/>
      <c r="N2" s="23"/>
      <c r="O2" s="23"/>
      <c r="Q2" s="1798" t="s">
        <v>761</v>
      </c>
      <c r="R2" s="1799"/>
      <c r="S2" s="1799"/>
      <c r="T2" s="1799"/>
      <c r="U2" s="1799"/>
      <c r="V2" s="1799"/>
      <c r="W2" s="1799"/>
      <c r="X2" s="1799"/>
      <c r="Y2" s="1799"/>
      <c r="Z2" s="1799"/>
      <c r="AA2" s="1799"/>
      <c r="AB2" s="1799"/>
      <c r="AC2" s="1799"/>
      <c r="AD2" s="1799"/>
      <c r="AE2" s="1799"/>
      <c r="AF2" s="1799"/>
      <c r="AG2" s="1799"/>
      <c r="AH2" s="1799"/>
      <c r="AI2" s="1799"/>
      <c r="AJ2" s="1799"/>
      <c r="AK2" s="1799"/>
      <c r="AL2" s="1799"/>
      <c r="AM2" s="1799"/>
      <c r="AN2" s="1799"/>
      <c r="AO2" s="1799"/>
      <c r="AP2" s="1799"/>
      <c r="AQ2" s="1799"/>
      <c r="AR2" s="1799"/>
      <c r="AS2" s="1799"/>
      <c r="AT2" s="1799"/>
      <c r="AU2" s="1799"/>
      <c r="AV2" s="1799"/>
      <c r="AW2" s="1799"/>
      <c r="AX2" s="1799"/>
      <c r="AY2" s="1799"/>
      <c r="AZ2" s="1799"/>
      <c r="BA2" s="1799"/>
      <c r="BB2" s="1799"/>
      <c r="BC2" s="1799"/>
      <c r="BD2" s="1799"/>
      <c r="BE2" s="1799"/>
      <c r="BF2" s="1799"/>
      <c r="BG2" s="1799"/>
      <c r="BH2" s="1799"/>
      <c r="BI2" s="1799"/>
      <c r="BJ2" s="1799"/>
      <c r="BK2" s="1799"/>
      <c r="BL2" s="1799"/>
      <c r="BM2" s="1799"/>
      <c r="BN2" s="1799"/>
      <c r="BO2" s="1799"/>
      <c r="BP2" s="1799"/>
      <c r="BQ2" s="1799"/>
      <c r="BR2" s="1800"/>
    </row>
    <row r="3" spans="2:70" ht="7.5" customHeight="1">
      <c r="B3" s="23"/>
      <c r="C3" s="23"/>
      <c r="D3" s="23"/>
      <c r="E3" s="23"/>
      <c r="F3" s="23"/>
      <c r="G3" s="23"/>
      <c r="H3" s="23"/>
      <c r="I3" s="23"/>
      <c r="J3" s="23"/>
      <c r="K3" s="23"/>
      <c r="L3" s="23"/>
      <c r="M3" s="23"/>
      <c r="N3" s="23"/>
      <c r="O3" s="23"/>
      <c r="Q3" s="1801"/>
      <c r="R3" s="1802"/>
      <c r="S3" s="1802"/>
      <c r="T3" s="1802"/>
      <c r="U3" s="1802"/>
      <c r="V3" s="1802"/>
      <c r="W3" s="1802"/>
      <c r="X3" s="1802"/>
      <c r="Y3" s="1802"/>
      <c r="Z3" s="1802"/>
      <c r="AA3" s="1802"/>
      <c r="AB3" s="1802"/>
      <c r="AC3" s="1802"/>
      <c r="AD3" s="1802"/>
      <c r="AE3" s="1802"/>
      <c r="AF3" s="1802"/>
      <c r="AG3" s="1802"/>
      <c r="AH3" s="1802"/>
      <c r="AI3" s="1802"/>
      <c r="AJ3" s="1802"/>
      <c r="AK3" s="1802"/>
      <c r="AL3" s="1802"/>
      <c r="AM3" s="1802"/>
      <c r="AN3" s="1802"/>
      <c r="AO3" s="1802"/>
      <c r="AP3" s="1802"/>
      <c r="AQ3" s="1802"/>
      <c r="AR3" s="1802"/>
      <c r="AS3" s="1802"/>
      <c r="AT3" s="1802"/>
      <c r="AU3" s="1802"/>
      <c r="AV3" s="1802"/>
      <c r="AW3" s="1802"/>
      <c r="AX3" s="1802"/>
      <c r="AY3" s="1802"/>
      <c r="AZ3" s="1802"/>
      <c r="BA3" s="1802"/>
      <c r="BB3" s="1802"/>
      <c r="BC3" s="1802"/>
      <c r="BD3" s="1802"/>
      <c r="BE3" s="1802"/>
      <c r="BF3" s="1802"/>
      <c r="BG3" s="1802"/>
      <c r="BH3" s="1802"/>
      <c r="BI3" s="1802"/>
      <c r="BJ3" s="1802"/>
      <c r="BK3" s="1802"/>
      <c r="BL3" s="1802"/>
      <c r="BM3" s="1802"/>
      <c r="BN3" s="1802"/>
      <c r="BO3" s="1802"/>
      <c r="BP3" s="1802"/>
      <c r="BQ3" s="1802"/>
      <c r="BR3" s="1803"/>
    </row>
    <row r="4" spans="2:70" ht="15" customHeight="1">
      <c r="B4" s="1415" t="s">
        <v>381</v>
      </c>
      <c r="C4" s="1415"/>
      <c r="D4" s="1415"/>
      <c r="E4" s="1415"/>
      <c r="F4" s="1415"/>
      <c r="G4" s="1415"/>
      <c r="H4" s="23"/>
      <c r="I4" s="23"/>
      <c r="J4" s="23"/>
      <c r="K4" s="23"/>
      <c r="L4" s="23"/>
      <c r="M4" s="23"/>
      <c r="N4" s="1754" t="s">
        <v>296</v>
      </c>
      <c r="O4" s="1754"/>
      <c r="Q4" s="1801"/>
      <c r="R4" s="1802"/>
      <c r="S4" s="1802"/>
      <c r="T4" s="1802"/>
      <c r="U4" s="1802"/>
      <c r="V4" s="1802"/>
      <c r="W4" s="1802"/>
      <c r="X4" s="1802"/>
      <c r="Y4" s="1802"/>
      <c r="Z4" s="1802"/>
      <c r="AA4" s="1802"/>
      <c r="AB4" s="1802"/>
      <c r="AC4" s="1802"/>
      <c r="AD4" s="1802"/>
      <c r="AE4" s="1802"/>
      <c r="AF4" s="1802"/>
      <c r="AG4" s="1802"/>
      <c r="AH4" s="1802"/>
      <c r="AI4" s="1802"/>
      <c r="AJ4" s="1802"/>
      <c r="AK4" s="1802"/>
      <c r="AL4" s="1802"/>
      <c r="AM4" s="1802"/>
      <c r="AN4" s="1802"/>
      <c r="AO4" s="1802"/>
      <c r="AP4" s="1802"/>
      <c r="AQ4" s="1802"/>
      <c r="AR4" s="1802"/>
      <c r="AS4" s="1802"/>
      <c r="AT4" s="1802"/>
      <c r="AU4" s="1802"/>
      <c r="AV4" s="1802"/>
      <c r="AW4" s="1802"/>
      <c r="AX4" s="1802"/>
      <c r="AY4" s="1802"/>
      <c r="AZ4" s="1802"/>
      <c r="BA4" s="1802"/>
      <c r="BB4" s="1802"/>
      <c r="BC4" s="1802"/>
      <c r="BD4" s="1802"/>
      <c r="BE4" s="1802"/>
      <c r="BF4" s="1802"/>
      <c r="BG4" s="1802"/>
      <c r="BH4" s="1802"/>
      <c r="BI4" s="1802"/>
      <c r="BJ4" s="1802"/>
      <c r="BK4" s="1802"/>
      <c r="BL4" s="1802"/>
      <c r="BM4" s="1802"/>
      <c r="BN4" s="1802"/>
      <c r="BO4" s="1802"/>
      <c r="BP4" s="1802"/>
      <c r="BQ4" s="1802"/>
      <c r="BR4" s="1803"/>
    </row>
    <row r="5" spans="2:70" ht="37.5" customHeight="1">
      <c r="B5" s="1697" t="s">
        <v>297</v>
      </c>
      <c r="C5" s="1612"/>
      <c r="D5" s="169" t="s">
        <v>815</v>
      </c>
      <c r="E5" s="170" t="s">
        <v>816</v>
      </c>
      <c r="F5" s="125" t="s">
        <v>384</v>
      </c>
      <c r="G5" s="1807" t="s">
        <v>817</v>
      </c>
      <c r="H5" s="1616"/>
      <c r="I5" s="1617" t="s">
        <v>301</v>
      </c>
      <c r="J5" s="1618"/>
      <c r="K5" s="1619" t="s">
        <v>302</v>
      </c>
      <c r="L5" s="1620"/>
      <c r="M5" s="52" t="s">
        <v>303</v>
      </c>
      <c r="N5" s="53" t="s">
        <v>304</v>
      </c>
      <c r="O5" s="54" t="s">
        <v>305</v>
      </c>
      <c r="Q5" s="1804"/>
      <c r="R5" s="1805"/>
      <c r="S5" s="1805"/>
      <c r="T5" s="1805"/>
      <c r="U5" s="1805"/>
      <c r="V5" s="1805"/>
      <c r="W5" s="1805"/>
      <c r="X5" s="1805"/>
      <c r="Y5" s="1805"/>
      <c r="Z5" s="1805"/>
      <c r="AA5" s="1805"/>
      <c r="AB5" s="1805"/>
      <c r="AC5" s="1805"/>
      <c r="AD5" s="1805"/>
      <c r="AE5" s="1805"/>
      <c r="AF5" s="1805"/>
      <c r="AG5" s="1805"/>
      <c r="AH5" s="1805"/>
      <c r="AI5" s="1805"/>
      <c r="AJ5" s="1805"/>
      <c r="AK5" s="1805"/>
      <c r="AL5" s="1805"/>
      <c r="AM5" s="1805"/>
      <c r="AN5" s="1805"/>
      <c r="AO5" s="1805"/>
      <c r="AP5" s="1805"/>
      <c r="AQ5" s="1805"/>
      <c r="AR5" s="1805"/>
      <c r="AS5" s="1805"/>
      <c r="AT5" s="1805"/>
      <c r="AU5" s="1805"/>
      <c r="AV5" s="1805"/>
      <c r="AW5" s="1805"/>
      <c r="AX5" s="1805"/>
      <c r="AY5" s="1805"/>
      <c r="AZ5" s="1805"/>
      <c r="BA5" s="1805"/>
      <c r="BB5" s="1805"/>
      <c r="BC5" s="1805"/>
      <c r="BD5" s="1805"/>
      <c r="BE5" s="1805"/>
      <c r="BF5" s="1805"/>
      <c r="BG5" s="1805"/>
      <c r="BH5" s="1805"/>
      <c r="BI5" s="1805"/>
      <c r="BJ5" s="1805"/>
      <c r="BK5" s="1805"/>
      <c r="BL5" s="1805"/>
      <c r="BM5" s="1805"/>
      <c r="BN5" s="1805"/>
      <c r="BO5" s="1805"/>
      <c r="BP5" s="1805"/>
      <c r="BQ5" s="1805"/>
      <c r="BR5" s="1806"/>
    </row>
    <row r="6" spans="2:70" ht="30.75" customHeight="1">
      <c r="B6" s="1698"/>
      <c r="C6" s="1614"/>
      <c r="D6" s="1808" t="s">
        <v>818</v>
      </c>
      <c r="E6" s="1624"/>
      <c r="F6" s="1625"/>
      <c r="G6" s="1703" t="s">
        <v>307</v>
      </c>
      <c r="H6" s="1704"/>
      <c r="I6" s="1704"/>
      <c r="J6" s="1704"/>
      <c r="K6" s="1704"/>
      <c r="L6" s="1704"/>
      <c r="M6" s="1704"/>
      <c r="N6" s="1705"/>
      <c r="O6" s="55" t="s">
        <v>286</v>
      </c>
      <c r="Q6" s="1190" t="s">
        <v>762</v>
      </c>
      <c r="R6" s="1191"/>
      <c r="S6" s="1191"/>
      <c r="T6" s="1191"/>
      <c r="U6" s="1191"/>
      <c r="V6" s="1191"/>
      <c r="W6" s="1191"/>
      <c r="X6" s="1191"/>
      <c r="Y6" s="1191"/>
      <c r="Z6" s="1191"/>
      <c r="AA6" s="1191"/>
      <c r="AB6" s="1191"/>
      <c r="AC6" s="1191"/>
      <c r="AD6" s="1191"/>
      <c r="AE6" s="1191"/>
      <c r="AF6" s="1191"/>
      <c r="AG6" s="1191"/>
      <c r="AH6" s="1191"/>
      <c r="AI6" s="1191"/>
      <c r="AJ6" s="1191"/>
      <c r="AK6" s="1191"/>
      <c r="AL6" s="1191"/>
      <c r="AM6" s="1191"/>
      <c r="AN6" s="1191"/>
      <c r="AO6" s="1191"/>
      <c r="AP6" s="1191"/>
      <c r="AQ6" s="1191"/>
      <c r="AR6" s="1191"/>
      <c r="AS6" s="1191"/>
      <c r="AT6" s="1191"/>
      <c r="AU6" s="1191"/>
      <c r="AV6" s="1191"/>
      <c r="AW6" s="1191"/>
      <c r="AX6" s="1191"/>
      <c r="AY6" s="1191"/>
      <c r="AZ6" s="1191"/>
      <c r="BA6" s="1191"/>
      <c r="BB6" s="1191"/>
      <c r="BC6" s="1191"/>
      <c r="BD6" s="1191"/>
      <c r="BE6" s="1191"/>
      <c r="BF6" s="1191"/>
      <c r="BG6" s="1191"/>
      <c r="BH6" s="1191"/>
      <c r="BI6" s="1191"/>
      <c r="BJ6" s="1191"/>
      <c r="BK6" s="1191"/>
      <c r="BL6" s="1191"/>
      <c r="BM6" s="1191"/>
      <c r="BN6" s="1191"/>
      <c r="BO6" s="1191"/>
      <c r="BP6" s="1191"/>
      <c r="BQ6" s="1191"/>
      <c r="BR6" s="1192"/>
    </row>
    <row r="7" spans="2:70" ht="28.5" customHeight="1">
      <c r="B7" s="1706" t="s">
        <v>387</v>
      </c>
      <c r="C7" s="918"/>
      <c r="D7" s="126"/>
      <c r="E7" s="127"/>
      <c r="F7" s="128"/>
      <c r="G7" s="1811"/>
      <c r="H7" s="1636"/>
      <c r="I7" s="1812"/>
      <c r="J7" s="1813"/>
      <c r="K7" s="1812"/>
      <c r="L7" s="1813"/>
      <c r="M7" s="129">
        <v>1.1000000000000001</v>
      </c>
      <c r="N7" s="58">
        <f>O7*M7</f>
        <v>0</v>
      </c>
      <c r="O7" s="59">
        <f>I7*K7</f>
        <v>0</v>
      </c>
      <c r="Q7" s="1209"/>
      <c r="R7" s="1210"/>
      <c r="S7" s="1210"/>
      <c r="T7" s="1210"/>
      <c r="U7" s="1210"/>
      <c r="V7" s="1210"/>
      <c r="W7" s="1210"/>
      <c r="X7" s="1210"/>
      <c r="Y7" s="1210"/>
      <c r="Z7" s="1210"/>
      <c r="AA7" s="1210"/>
      <c r="AB7" s="1210"/>
      <c r="AC7" s="1210"/>
      <c r="AD7" s="1210"/>
      <c r="AE7" s="1210"/>
      <c r="AF7" s="1210"/>
      <c r="AG7" s="1210"/>
      <c r="AH7" s="1210"/>
      <c r="AI7" s="1210"/>
      <c r="AJ7" s="1210"/>
      <c r="AK7" s="1210"/>
      <c r="AL7" s="1210"/>
      <c r="AM7" s="1210"/>
      <c r="AN7" s="1210"/>
      <c r="AO7" s="1210"/>
      <c r="AP7" s="1210"/>
      <c r="AQ7" s="1210"/>
      <c r="AR7" s="1210"/>
      <c r="AS7" s="1210"/>
      <c r="AT7" s="1210"/>
      <c r="AU7" s="1210"/>
      <c r="AV7" s="1210"/>
      <c r="AW7" s="1210"/>
      <c r="AX7" s="1210"/>
      <c r="AY7" s="1210"/>
      <c r="AZ7" s="1210"/>
      <c r="BA7" s="1210"/>
      <c r="BB7" s="1210"/>
      <c r="BC7" s="1210"/>
      <c r="BD7" s="1210"/>
      <c r="BE7" s="1210"/>
      <c r="BF7" s="1210"/>
      <c r="BG7" s="1210"/>
      <c r="BH7" s="1210"/>
      <c r="BI7" s="1210"/>
      <c r="BJ7" s="1210"/>
      <c r="BK7" s="1210"/>
      <c r="BL7" s="1210"/>
      <c r="BM7" s="1210"/>
      <c r="BN7" s="1210"/>
      <c r="BO7" s="1210"/>
      <c r="BP7" s="1210"/>
      <c r="BQ7" s="1210"/>
      <c r="BR7" s="1211"/>
    </row>
    <row r="8" spans="2:70" ht="15" customHeight="1">
      <c r="B8" s="1707"/>
      <c r="C8" s="1502"/>
      <c r="D8" s="1814"/>
      <c r="E8" s="1772"/>
      <c r="F8" s="1815"/>
      <c r="G8" s="60" t="s">
        <v>309</v>
      </c>
      <c r="H8" s="1643" t="s">
        <v>310</v>
      </c>
      <c r="I8" s="1644"/>
      <c r="J8" s="1643" t="s">
        <v>311</v>
      </c>
      <c r="K8" s="1644"/>
      <c r="L8" s="1643" t="s">
        <v>312</v>
      </c>
      <c r="M8" s="1644"/>
      <c r="N8" s="60" t="s">
        <v>313</v>
      </c>
      <c r="O8" s="60" t="s">
        <v>314</v>
      </c>
      <c r="Q8" s="394"/>
      <c r="R8" s="395"/>
      <c r="S8" s="395"/>
      <c r="T8" s="395"/>
      <c r="U8" s="395"/>
      <c r="V8" s="395"/>
      <c r="W8" s="395"/>
      <c r="X8" s="395"/>
      <c r="Y8" s="395"/>
      <c r="Z8" s="395"/>
      <c r="AA8" s="395"/>
      <c r="AB8" s="395"/>
      <c r="AC8" s="395"/>
      <c r="AD8" s="395"/>
      <c r="AE8" s="395"/>
      <c r="AF8" s="395"/>
      <c r="AG8" s="395"/>
      <c r="AH8" s="395"/>
      <c r="AI8" s="395"/>
      <c r="AJ8" s="395"/>
      <c r="AK8" s="395"/>
      <c r="AL8" s="395"/>
      <c r="AM8" s="395"/>
      <c r="AN8" s="395"/>
      <c r="AO8" s="395"/>
      <c r="AP8" s="395"/>
      <c r="AQ8" s="395"/>
      <c r="AR8" s="395"/>
      <c r="AS8" s="395"/>
      <c r="AT8" s="395"/>
      <c r="AU8" s="395"/>
      <c r="AV8" s="395"/>
      <c r="AW8" s="395"/>
      <c r="AX8" s="395"/>
      <c r="AY8" s="395"/>
      <c r="AZ8" s="395"/>
      <c r="BA8" s="395"/>
      <c r="BB8" s="395"/>
      <c r="BC8" s="395"/>
      <c r="BD8" s="395"/>
      <c r="BE8" s="395"/>
      <c r="BF8" s="395"/>
      <c r="BG8" s="395"/>
      <c r="BH8" s="395"/>
      <c r="BI8" s="395"/>
      <c r="BJ8" s="395"/>
      <c r="BK8" s="395"/>
      <c r="BL8" s="395"/>
      <c r="BM8" s="395"/>
      <c r="BN8" s="395"/>
      <c r="BO8" s="395"/>
      <c r="BP8" s="395"/>
      <c r="BQ8" s="395"/>
      <c r="BR8" s="396"/>
    </row>
    <row r="9" spans="2:70" ht="30" customHeight="1">
      <c r="B9" s="1707"/>
      <c r="C9" s="1502"/>
      <c r="D9" s="1816"/>
      <c r="E9" s="1817"/>
      <c r="F9" s="1818"/>
      <c r="G9" s="61"/>
      <c r="H9" s="1626"/>
      <c r="I9" s="1626"/>
      <c r="J9" s="1626"/>
      <c r="K9" s="1626"/>
      <c r="L9" s="1626"/>
      <c r="M9" s="1626"/>
      <c r="N9" s="62"/>
      <c r="O9" s="63">
        <f>SUM(G9:N9)</f>
        <v>0</v>
      </c>
      <c r="Q9" s="1601" t="s">
        <v>763</v>
      </c>
      <c r="R9" s="1602"/>
      <c r="S9" s="1602"/>
      <c r="T9" s="1602"/>
      <c r="U9" s="1602"/>
      <c r="V9" s="1602"/>
      <c r="W9" s="1602"/>
      <c r="X9" s="1602"/>
      <c r="Y9" s="1602"/>
      <c r="Z9" s="1602"/>
      <c r="AA9" s="1602"/>
      <c r="AB9" s="1602"/>
      <c r="AC9" s="1602"/>
      <c r="AD9" s="1602"/>
      <c r="AE9" s="1602"/>
      <c r="AF9" s="1602"/>
      <c r="AG9" s="1602"/>
      <c r="AH9" s="1602"/>
      <c r="AI9" s="1602"/>
      <c r="AJ9" s="1602"/>
      <c r="AK9" s="1602"/>
      <c r="AL9" s="1602"/>
      <c r="AM9" s="1602"/>
      <c r="AN9" s="1602"/>
      <c r="AO9" s="1602"/>
      <c r="AP9" s="1602"/>
      <c r="AQ9" s="1602"/>
      <c r="AR9" s="1602"/>
      <c r="AS9" s="1602"/>
      <c r="AT9" s="1602"/>
      <c r="AU9" s="1602"/>
      <c r="AV9" s="1602"/>
      <c r="AW9" s="1602"/>
      <c r="AX9" s="1602"/>
      <c r="AY9" s="1602"/>
      <c r="AZ9" s="1602"/>
      <c r="BA9" s="1602"/>
      <c r="BB9" s="1602"/>
      <c r="BC9" s="1602"/>
      <c r="BD9" s="1602"/>
      <c r="BE9" s="1602"/>
      <c r="BF9" s="1602"/>
      <c r="BG9" s="1602"/>
      <c r="BH9" s="1602"/>
      <c r="BI9" s="1602"/>
      <c r="BJ9" s="1602"/>
      <c r="BK9" s="1602"/>
      <c r="BL9" s="1602"/>
      <c r="BM9" s="1602"/>
      <c r="BN9" s="1602"/>
      <c r="BO9" s="1602"/>
      <c r="BP9" s="1602"/>
      <c r="BQ9" s="1602"/>
      <c r="BR9" s="1603"/>
    </row>
    <row r="10" spans="2:70" ht="30" customHeight="1">
      <c r="B10" s="1713" t="s">
        <v>388</v>
      </c>
      <c r="C10" s="1628"/>
      <c r="D10" s="64"/>
      <c r="E10" s="130"/>
      <c r="F10" s="130"/>
      <c r="G10" s="1630"/>
      <c r="H10" s="1630"/>
      <c r="I10" s="1631"/>
      <c r="J10" s="1631"/>
      <c r="K10" s="1631"/>
      <c r="L10" s="1631"/>
      <c r="M10" s="65">
        <v>1.1000000000000001</v>
      </c>
      <c r="N10" s="66">
        <f>O10*M10</f>
        <v>0</v>
      </c>
      <c r="O10" s="67">
        <f>I10*K10</f>
        <v>0</v>
      </c>
      <c r="Q10" s="1604"/>
      <c r="R10" s="1605"/>
      <c r="S10" s="1605"/>
      <c r="T10" s="1605"/>
      <c r="U10" s="1605"/>
      <c r="V10" s="1605"/>
      <c r="W10" s="1605"/>
      <c r="X10" s="1605"/>
      <c r="Y10" s="1605"/>
      <c r="Z10" s="1605"/>
      <c r="AA10" s="1605"/>
      <c r="AB10" s="1605"/>
      <c r="AC10" s="1605"/>
      <c r="AD10" s="1605"/>
      <c r="AE10" s="1605"/>
      <c r="AF10" s="1605"/>
      <c r="AG10" s="1605"/>
      <c r="AH10" s="1605"/>
      <c r="AI10" s="1605"/>
      <c r="AJ10" s="1605"/>
      <c r="AK10" s="1605"/>
      <c r="AL10" s="1605"/>
      <c r="AM10" s="1605"/>
      <c r="AN10" s="1605"/>
      <c r="AO10" s="1605"/>
      <c r="AP10" s="1605"/>
      <c r="AQ10" s="1605"/>
      <c r="AR10" s="1605"/>
      <c r="AS10" s="1605"/>
      <c r="AT10" s="1605"/>
      <c r="AU10" s="1605"/>
      <c r="AV10" s="1605"/>
      <c r="AW10" s="1605"/>
      <c r="AX10" s="1605"/>
      <c r="AY10" s="1605"/>
      <c r="AZ10" s="1605"/>
      <c r="BA10" s="1605"/>
      <c r="BB10" s="1605"/>
      <c r="BC10" s="1605"/>
      <c r="BD10" s="1605"/>
      <c r="BE10" s="1605"/>
      <c r="BF10" s="1605"/>
      <c r="BG10" s="1605"/>
      <c r="BH10" s="1605"/>
      <c r="BI10" s="1605"/>
      <c r="BJ10" s="1605"/>
      <c r="BK10" s="1605"/>
      <c r="BL10" s="1605"/>
      <c r="BM10" s="1605"/>
      <c r="BN10" s="1605"/>
      <c r="BO10" s="1605"/>
      <c r="BP10" s="1605"/>
      <c r="BQ10" s="1605"/>
      <c r="BR10" s="1606"/>
    </row>
    <row r="11" spans="2:70" ht="15" customHeight="1">
      <c r="B11" s="1707"/>
      <c r="C11" s="596"/>
      <c r="D11" s="1632"/>
      <c r="E11" s="1632"/>
      <c r="F11" s="1632"/>
      <c r="G11" s="68" t="s">
        <v>309</v>
      </c>
      <c r="H11" s="1633" t="s">
        <v>310</v>
      </c>
      <c r="I11" s="1633"/>
      <c r="J11" s="1633" t="s">
        <v>311</v>
      </c>
      <c r="K11" s="1633"/>
      <c r="L11" s="1633" t="s">
        <v>312</v>
      </c>
      <c r="M11" s="1633"/>
      <c r="N11" s="69" t="s">
        <v>313</v>
      </c>
      <c r="O11" s="70" t="s">
        <v>314</v>
      </c>
      <c r="Q11" s="1607"/>
      <c r="R11" s="1608"/>
      <c r="S11" s="1608"/>
      <c r="T11" s="1608"/>
      <c r="U11" s="1608"/>
      <c r="V11" s="1608"/>
      <c r="W11" s="1608"/>
      <c r="X11" s="1608"/>
      <c r="Y11" s="1608"/>
      <c r="Z11" s="1608"/>
      <c r="AA11" s="1608"/>
      <c r="AB11" s="1608"/>
      <c r="AC11" s="1608"/>
      <c r="AD11" s="1608"/>
      <c r="AE11" s="1608"/>
      <c r="AF11" s="1608"/>
      <c r="AG11" s="1608"/>
      <c r="AH11" s="1608"/>
      <c r="AI11" s="1608"/>
      <c r="AJ11" s="1608"/>
      <c r="AK11" s="1608"/>
      <c r="AL11" s="1608"/>
      <c r="AM11" s="1608"/>
      <c r="AN11" s="1608"/>
      <c r="AO11" s="1608"/>
      <c r="AP11" s="1608"/>
      <c r="AQ11" s="1608"/>
      <c r="AR11" s="1608"/>
      <c r="AS11" s="1608"/>
      <c r="AT11" s="1608"/>
      <c r="AU11" s="1608"/>
      <c r="AV11" s="1608"/>
      <c r="AW11" s="1608"/>
      <c r="AX11" s="1608"/>
      <c r="AY11" s="1608"/>
      <c r="AZ11" s="1608"/>
      <c r="BA11" s="1608"/>
      <c r="BB11" s="1608"/>
      <c r="BC11" s="1608"/>
      <c r="BD11" s="1608"/>
      <c r="BE11" s="1608"/>
      <c r="BF11" s="1608"/>
      <c r="BG11" s="1608"/>
      <c r="BH11" s="1608"/>
      <c r="BI11" s="1608"/>
      <c r="BJ11" s="1608"/>
      <c r="BK11" s="1608"/>
      <c r="BL11" s="1608"/>
      <c r="BM11" s="1608"/>
      <c r="BN11" s="1608"/>
      <c r="BO11" s="1608"/>
      <c r="BP11" s="1608"/>
      <c r="BQ11" s="1608"/>
      <c r="BR11" s="1609"/>
    </row>
    <row r="12" spans="2:70" ht="30" customHeight="1">
      <c r="B12" s="1707"/>
      <c r="C12" s="596"/>
      <c r="D12" s="1632"/>
      <c r="E12" s="1632"/>
      <c r="F12" s="1632"/>
      <c r="G12" s="71"/>
      <c r="H12" s="1634"/>
      <c r="I12" s="1634"/>
      <c r="J12" s="1634"/>
      <c r="K12" s="1634"/>
      <c r="L12" s="1634"/>
      <c r="M12" s="1634"/>
      <c r="N12" s="72"/>
      <c r="O12" s="73">
        <f>SUM(G12:N12)</f>
        <v>0</v>
      </c>
      <c r="Q12" s="1691" t="s">
        <v>764</v>
      </c>
      <c r="R12" s="1809"/>
      <c r="S12" s="1809"/>
      <c r="T12" s="1809"/>
      <c r="U12" s="1809"/>
      <c r="V12" s="1809"/>
      <c r="W12" s="1809"/>
      <c r="X12" s="1809"/>
      <c r="Y12" s="1809"/>
      <c r="Z12" s="1809"/>
      <c r="AA12" s="1809"/>
      <c r="AB12" s="1809"/>
      <c r="AC12" s="1809"/>
      <c r="AD12" s="1809"/>
      <c r="AE12" s="1809"/>
      <c r="AF12" s="1809"/>
      <c r="AG12" s="1809"/>
      <c r="AH12" s="1809"/>
      <c r="AI12" s="1809"/>
      <c r="AJ12" s="1809"/>
      <c r="AK12" s="1809"/>
      <c r="AL12" s="1809"/>
      <c r="AM12" s="1809"/>
      <c r="AN12" s="1809"/>
      <c r="AO12" s="1809"/>
      <c r="AP12" s="1809"/>
      <c r="AQ12" s="1809"/>
      <c r="AR12" s="1809"/>
      <c r="AS12" s="1809"/>
      <c r="AT12" s="1809"/>
      <c r="AU12" s="1809"/>
      <c r="AV12" s="1809"/>
      <c r="AW12" s="1809"/>
      <c r="AX12" s="1809"/>
      <c r="AY12" s="1809"/>
      <c r="AZ12" s="1809"/>
      <c r="BA12" s="1809"/>
      <c r="BB12" s="1809"/>
      <c r="BC12" s="1809"/>
      <c r="BD12" s="1809"/>
      <c r="BE12" s="1809"/>
      <c r="BF12" s="1809"/>
      <c r="BG12" s="1809"/>
      <c r="BH12" s="1809"/>
      <c r="BI12" s="1809"/>
      <c r="BJ12" s="1809"/>
      <c r="BK12" s="1809"/>
      <c r="BL12" s="1809"/>
      <c r="BM12" s="1809"/>
      <c r="BN12" s="1809"/>
      <c r="BO12" s="1809"/>
      <c r="BP12" s="1809"/>
      <c r="BQ12" s="1809"/>
      <c r="BR12" s="1810"/>
    </row>
    <row r="13" spans="2:70" ht="30" customHeight="1">
      <c r="B13" s="1713" t="s">
        <v>389</v>
      </c>
      <c r="C13" s="1628"/>
      <c r="D13" s="106"/>
      <c r="E13" s="131"/>
      <c r="F13" s="131"/>
      <c r="G13" s="1630"/>
      <c r="H13" s="1630"/>
      <c r="I13" s="1631"/>
      <c r="J13" s="1631"/>
      <c r="K13" s="1631"/>
      <c r="L13" s="1631"/>
      <c r="M13" s="65">
        <v>1.1000000000000001</v>
      </c>
      <c r="N13" s="66">
        <f>O13*M13</f>
        <v>0</v>
      </c>
      <c r="O13" s="75">
        <f>I13*K13</f>
        <v>0</v>
      </c>
      <c r="Q13" s="1327"/>
      <c r="R13" s="1328"/>
      <c r="S13" s="1328"/>
      <c r="T13" s="1328"/>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T13" s="1328"/>
      <c r="AU13" s="1328"/>
      <c r="AV13" s="1328"/>
      <c r="AW13" s="1328"/>
      <c r="AX13" s="1328"/>
      <c r="AY13" s="1328"/>
      <c r="AZ13" s="1328"/>
      <c r="BA13" s="1328"/>
      <c r="BB13" s="1328"/>
      <c r="BC13" s="1328"/>
      <c r="BD13" s="1328"/>
      <c r="BE13" s="1328"/>
      <c r="BF13" s="1328"/>
      <c r="BG13" s="1328"/>
      <c r="BH13" s="1328"/>
      <c r="BI13" s="1328"/>
      <c r="BJ13" s="1328"/>
      <c r="BK13" s="1328"/>
      <c r="BL13" s="1328"/>
      <c r="BM13" s="1328"/>
      <c r="BN13" s="1328"/>
      <c r="BO13" s="1328"/>
      <c r="BP13" s="1328"/>
      <c r="BQ13" s="1328"/>
      <c r="BR13" s="1329"/>
    </row>
    <row r="14" spans="2:70" ht="15" customHeight="1">
      <c r="B14" s="1707"/>
      <c r="C14" s="596"/>
      <c r="D14" s="1632"/>
      <c r="E14" s="1632"/>
      <c r="F14" s="1632"/>
      <c r="G14" s="68" t="s">
        <v>309</v>
      </c>
      <c r="H14" s="1633" t="s">
        <v>310</v>
      </c>
      <c r="I14" s="1633"/>
      <c r="J14" s="1633" t="s">
        <v>311</v>
      </c>
      <c r="K14" s="1633"/>
      <c r="L14" s="1633" t="s">
        <v>312</v>
      </c>
      <c r="M14" s="1633"/>
      <c r="N14" s="69" t="s">
        <v>313</v>
      </c>
      <c r="O14" s="70" t="s">
        <v>314</v>
      </c>
      <c r="Q14" s="1302" t="s">
        <v>765</v>
      </c>
      <c r="R14" s="1303"/>
      <c r="S14" s="1303"/>
      <c r="T14" s="1303"/>
      <c r="U14" s="1303"/>
      <c r="V14" s="1303"/>
      <c r="W14" s="1303"/>
      <c r="X14" s="1303"/>
      <c r="Y14" s="1303"/>
      <c r="Z14" s="1303"/>
      <c r="AA14" s="1303"/>
      <c r="AB14" s="1303"/>
      <c r="AC14" s="1303"/>
      <c r="AD14" s="1303"/>
      <c r="AE14" s="1303"/>
      <c r="AF14" s="1303"/>
      <c r="AG14" s="1303"/>
      <c r="AH14" s="1303"/>
      <c r="AI14" s="1303"/>
      <c r="AJ14" s="1303"/>
      <c r="AK14" s="1303"/>
      <c r="AL14" s="1303"/>
      <c r="AM14" s="1303"/>
      <c r="AN14" s="1303"/>
      <c r="AO14" s="1303"/>
      <c r="AP14" s="1303"/>
      <c r="AQ14" s="1303"/>
      <c r="AR14" s="1303"/>
      <c r="AS14" s="1303"/>
      <c r="AT14" s="1303"/>
      <c r="AU14" s="1303"/>
      <c r="AV14" s="1303"/>
      <c r="AW14" s="1303"/>
      <c r="AX14" s="1303"/>
      <c r="AY14" s="1303"/>
      <c r="AZ14" s="1303"/>
      <c r="BA14" s="1303"/>
      <c r="BB14" s="1303"/>
      <c r="BC14" s="1303"/>
      <c r="BD14" s="1303"/>
      <c r="BE14" s="1303"/>
      <c r="BF14" s="1303"/>
      <c r="BG14" s="1303"/>
      <c r="BH14" s="1303"/>
      <c r="BI14" s="1303"/>
      <c r="BJ14" s="1303"/>
      <c r="BK14" s="1303"/>
      <c r="BL14" s="1303"/>
      <c r="BM14" s="1303"/>
      <c r="BN14" s="1303"/>
      <c r="BO14" s="1303"/>
      <c r="BP14" s="1303"/>
      <c r="BQ14" s="1303"/>
      <c r="BR14" s="1304"/>
    </row>
    <row r="15" spans="2:70" ht="30" customHeight="1">
      <c r="B15" s="1707"/>
      <c r="C15" s="596"/>
      <c r="D15" s="1632"/>
      <c r="E15" s="1632"/>
      <c r="F15" s="1632"/>
      <c r="G15" s="71"/>
      <c r="H15" s="1634"/>
      <c r="I15" s="1634"/>
      <c r="J15" s="1634"/>
      <c r="K15" s="1634"/>
      <c r="L15" s="1634"/>
      <c r="M15" s="1634"/>
      <c r="N15" s="72"/>
      <c r="O15" s="73">
        <f>SUM(G15:N15)</f>
        <v>0</v>
      </c>
      <c r="Q15" s="385"/>
      <c r="R15" s="386"/>
      <c r="S15" s="386"/>
      <c r="T15" s="386"/>
      <c r="U15" s="386"/>
      <c r="V15" s="386"/>
      <c r="W15" s="386"/>
      <c r="X15" s="386"/>
      <c r="Y15" s="386"/>
      <c r="Z15" s="386"/>
      <c r="AA15" s="386"/>
      <c r="AB15" s="386"/>
      <c r="AC15" s="386"/>
      <c r="AD15" s="386"/>
      <c r="AE15" s="386"/>
      <c r="AF15" s="386"/>
      <c r="AG15" s="386"/>
      <c r="AH15" s="386"/>
      <c r="AI15" s="386"/>
      <c r="AJ15" s="386"/>
      <c r="AK15" s="386"/>
      <c r="AL15" s="386"/>
      <c r="AM15" s="386"/>
      <c r="AN15" s="386"/>
      <c r="AO15" s="386"/>
      <c r="AP15" s="386"/>
      <c r="AQ15" s="386"/>
      <c r="AR15" s="386"/>
      <c r="AS15" s="386"/>
      <c r="AT15" s="386"/>
      <c r="AU15" s="386"/>
      <c r="AV15" s="386"/>
      <c r="AW15" s="386"/>
      <c r="AX15" s="386"/>
      <c r="AY15" s="386"/>
      <c r="AZ15" s="386"/>
      <c r="BA15" s="386"/>
      <c r="BB15" s="386"/>
      <c r="BC15" s="386"/>
      <c r="BD15" s="386"/>
      <c r="BE15" s="386"/>
      <c r="BF15" s="386"/>
      <c r="BG15" s="386"/>
      <c r="BH15" s="386"/>
      <c r="BI15" s="386"/>
      <c r="BJ15" s="386"/>
      <c r="BK15" s="386"/>
      <c r="BL15" s="386"/>
      <c r="BM15" s="386"/>
      <c r="BN15" s="386"/>
      <c r="BO15" s="386"/>
      <c r="BP15" s="386"/>
      <c r="BQ15" s="386"/>
      <c r="BR15" s="387"/>
    </row>
    <row r="16" spans="2:70" ht="30" customHeight="1">
      <c r="B16" s="1713" t="s">
        <v>390</v>
      </c>
      <c r="C16" s="1628"/>
      <c r="D16" s="74"/>
      <c r="E16" s="132"/>
      <c r="F16" s="132"/>
      <c r="G16" s="1645"/>
      <c r="H16" s="1645"/>
      <c r="I16" s="1646"/>
      <c r="J16" s="1646"/>
      <c r="K16" s="1646"/>
      <c r="L16" s="1646"/>
      <c r="M16" s="65">
        <v>1.1000000000000001</v>
      </c>
      <c r="N16" s="66">
        <f>O16*M16</f>
        <v>0</v>
      </c>
      <c r="O16" s="75">
        <f>I16*K16</f>
        <v>0</v>
      </c>
      <c r="Q16" s="388"/>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90"/>
    </row>
    <row r="17" spans="2:70" ht="15" customHeight="1">
      <c r="B17" s="1707"/>
      <c r="C17" s="596"/>
      <c r="D17" s="1647"/>
      <c r="E17" s="1647"/>
      <c r="F17" s="1647"/>
      <c r="G17" s="68" t="s">
        <v>309</v>
      </c>
      <c r="H17" s="1633" t="s">
        <v>310</v>
      </c>
      <c r="I17" s="1633"/>
      <c r="J17" s="1633" t="s">
        <v>311</v>
      </c>
      <c r="K17" s="1633"/>
      <c r="L17" s="1633" t="s">
        <v>312</v>
      </c>
      <c r="M17" s="1633"/>
      <c r="N17" s="69" t="s">
        <v>313</v>
      </c>
      <c r="O17" s="70" t="s">
        <v>314</v>
      </c>
      <c r="Q17" s="1190" t="s">
        <v>766</v>
      </c>
      <c r="R17" s="1594"/>
      <c r="S17" s="1594"/>
      <c r="T17" s="1594"/>
      <c r="U17" s="1594"/>
      <c r="V17" s="1594"/>
      <c r="W17" s="1594"/>
      <c r="X17" s="1594"/>
      <c r="Y17" s="1594"/>
      <c r="Z17" s="1594"/>
      <c r="AA17" s="1594"/>
      <c r="AB17" s="1594"/>
      <c r="AC17" s="1594"/>
      <c r="AD17" s="1594"/>
      <c r="AE17" s="1594"/>
      <c r="AF17" s="1594"/>
      <c r="AG17" s="1594"/>
      <c r="AH17" s="1594"/>
      <c r="AI17" s="1594"/>
      <c r="AJ17" s="1594"/>
      <c r="AK17" s="1594"/>
      <c r="AL17" s="1594"/>
      <c r="AM17" s="1594"/>
      <c r="AN17" s="1594"/>
      <c r="AO17" s="1594"/>
      <c r="AP17" s="1594"/>
      <c r="AQ17" s="1594"/>
      <c r="AR17" s="1594"/>
      <c r="AS17" s="1594"/>
      <c r="AT17" s="1594"/>
      <c r="AU17" s="1594"/>
      <c r="AV17" s="1594"/>
      <c r="AW17" s="1594"/>
      <c r="AX17" s="1594"/>
      <c r="AY17" s="1594"/>
      <c r="AZ17" s="1594"/>
      <c r="BA17" s="1594"/>
      <c r="BB17" s="1594"/>
      <c r="BC17" s="1594"/>
      <c r="BD17" s="1594"/>
      <c r="BE17" s="1594"/>
      <c r="BF17" s="1594"/>
      <c r="BG17" s="1594"/>
      <c r="BH17" s="1594"/>
      <c r="BI17" s="1594"/>
      <c r="BJ17" s="1594"/>
      <c r="BK17" s="1594"/>
      <c r="BL17" s="1594"/>
      <c r="BM17" s="1594"/>
      <c r="BN17" s="1594"/>
      <c r="BO17" s="1594"/>
      <c r="BP17" s="1594"/>
      <c r="BQ17" s="1594"/>
      <c r="BR17" s="1595"/>
    </row>
    <row r="18" spans="2:70" ht="30" customHeight="1">
      <c r="B18" s="1707"/>
      <c r="C18" s="596"/>
      <c r="D18" s="1647"/>
      <c r="E18" s="1647"/>
      <c r="F18" s="1647"/>
      <c r="G18" s="76"/>
      <c r="H18" s="1648"/>
      <c r="I18" s="1648"/>
      <c r="J18" s="1648"/>
      <c r="K18" s="1648"/>
      <c r="L18" s="1648"/>
      <c r="M18" s="1648"/>
      <c r="N18" s="77"/>
      <c r="O18" s="73">
        <f>SUM(G18:N18)</f>
        <v>0</v>
      </c>
      <c r="Q18" s="1795"/>
      <c r="R18" s="1796"/>
      <c r="S18" s="1796"/>
      <c r="T18" s="1796"/>
      <c r="U18" s="1796"/>
      <c r="V18" s="1796"/>
      <c r="W18" s="1796"/>
      <c r="X18" s="1796"/>
      <c r="Y18" s="1796"/>
      <c r="Z18" s="1796"/>
      <c r="AA18" s="1796"/>
      <c r="AB18" s="1796"/>
      <c r="AC18" s="1796"/>
      <c r="AD18" s="1796"/>
      <c r="AE18" s="1796"/>
      <c r="AF18" s="1796"/>
      <c r="AG18" s="1796"/>
      <c r="AH18" s="1796"/>
      <c r="AI18" s="1796"/>
      <c r="AJ18" s="1796"/>
      <c r="AK18" s="1796"/>
      <c r="AL18" s="1796"/>
      <c r="AM18" s="1796"/>
      <c r="AN18" s="1796"/>
      <c r="AO18" s="1796"/>
      <c r="AP18" s="1796"/>
      <c r="AQ18" s="1796"/>
      <c r="AR18" s="1796"/>
      <c r="AS18" s="1796"/>
      <c r="AT18" s="1796"/>
      <c r="AU18" s="1796"/>
      <c r="AV18" s="1796"/>
      <c r="AW18" s="1796"/>
      <c r="AX18" s="1796"/>
      <c r="AY18" s="1796"/>
      <c r="AZ18" s="1796"/>
      <c r="BA18" s="1796"/>
      <c r="BB18" s="1796"/>
      <c r="BC18" s="1796"/>
      <c r="BD18" s="1796"/>
      <c r="BE18" s="1796"/>
      <c r="BF18" s="1796"/>
      <c r="BG18" s="1796"/>
      <c r="BH18" s="1796"/>
      <c r="BI18" s="1796"/>
      <c r="BJ18" s="1796"/>
      <c r="BK18" s="1796"/>
      <c r="BL18" s="1796"/>
      <c r="BM18" s="1796"/>
      <c r="BN18" s="1796"/>
      <c r="BO18" s="1796"/>
      <c r="BP18" s="1796"/>
      <c r="BQ18" s="1796"/>
      <c r="BR18" s="1797"/>
    </row>
    <row r="19" spans="2:70" ht="30" customHeight="1">
      <c r="B19" s="1713" t="s">
        <v>391</v>
      </c>
      <c r="C19" s="1628"/>
      <c r="D19" s="74"/>
      <c r="E19" s="132"/>
      <c r="F19" s="132"/>
      <c r="G19" s="1645"/>
      <c r="H19" s="1645"/>
      <c r="I19" s="1646"/>
      <c r="J19" s="1646"/>
      <c r="K19" s="1646"/>
      <c r="L19" s="1646"/>
      <c r="M19" s="65">
        <v>1.1000000000000001</v>
      </c>
      <c r="N19" s="66">
        <f>O19*M19</f>
        <v>0</v>
      </c>
      <c r="O19" s="75">
        <f>I19*K19</f>
        <v>0</v>
      </c>
      <c r="Q19" s="1489"/>
      <c r="R19" s="1490"/>
      <c r="S19" s="1490"/>
      <c r="T19" s="1490"/>
      <c r="U19" s="1490"/>
      <c r="V19" s="1490"/>
      <c r="W19" s="1490"/>
      <c r="X19" s="1490"/>
      <c r="Y19" s="1490"/>
      <c r="Z19" s="1490"/>
      <c r="AA19" s="1490"/>
      <c r="AB19" s="1490"/>
      <c r="AC19" s="1490"/>
      <c r="AD19" s="1490"/>
      <c r="AE19" s="1490"/>
      <c r="AF19" s="1490"/>
      <c r="AG19" s="1490"/>
      <c r="AH19" s="1490"/>
      <c r="AI19" s="1490"/>
      <c r="AJ19" s="1490"/>
      <c r="AK19" s="1490"/>
      <c r="AL19" s="1490"/>
      <c r="AM19" s="1490"/>
      <c r="AN19" s="1490"/>
      <c r="AO19" s="1490"/>
      <c r="AP19" s="1490"/>
      <c r="AQ19" s="1490"/>
      <c r="AR19" s="1490"/>
      <c r="AS19" s="1490"/>
      <c r="AT19" s="1490"/>
      <c r="AU19" s="1490"/>
      <c r="AV19" s="1490"/>
      <c r="AW19" s="1490"/>
      <c r="AX19" s="1490"/>
      <c r="AY19" s="1490"/>
      <c r="AZ19" s="1490"/>
      <c r="BA19" s="1490"/>
      <c r="BB19" s="1490"/>
      <c r="BC19" s="1490"/>
      <c r="BD19" s="1490"/>
      <c r="BE19" s="1490"/>
      <c r="BF19" s="1490"/>
      <c r="BG19" s="1490"/>
      <c r="BH19" s="1490"/>
      <c r="BI19" s="1490"/>
      <c r="BJ19" s="1490"/>
      <c r="BK19" s="1490"/>
      <c r="BL19" s="1490"/>
      <c r="BM19" s="1490"/>
      <c r="BN19" s="1490"/>
      <c r="BO19" s="1490"/>
      <c r="BP19" s="1490"/>
      <c r="BQ19" s="1490"/>
      <c r="BR19" s="1491"/>
    </row>
    <row r="20" spans="2:70" ht="15" customHeight="1">
      <c r="B20" s="1707"/>
      <c r="C20" s="596"/>
      <c r="D20" s="1647"/>
      <c r="E20" s="1647"/>
      <c r="F20" s="1647"/>
      <c r="G20" s="68" t="s">
        <v>309</v>
      </c>
      <c r="H20" s="1633" t="s">
        <v>310</v>
      </c>
      <c r="I20" s="1633"/>
      <c r="J20" s="1633" t="s">
        <v>311</v>
      </c>
      <c r="K20" s="1633"/>
      <c r="L20" s="1633" t="s">
        <v>312</v>
      </c>
      <c r="M20" s="1633"/>
      <c r="N20" s="69" t="s">
        <v>313</v>
      </c>
      <c r="O20" s="70" t="s">
        <v>314</v>
      </c>
    </row>
    <row r="21" spans="2:70" ht="30" customHeight="1">
      <c r="B21" s="1707"/>
      <c r="C21" s="596"/>
      <c r="D21" s="1647"/>
      <c r="E21" s="1647"/>
      <c r="F21" s="1647"/>
      <c r="G21" s="76"/>
      <c r="H21" s="1648"/>
      <c r="I21" s="1648"/>
      <c r="J21" s="1648"/>
      <c r="K21" s="1648"/>
      <c r="L21" s="1648"/>
      <c r="M21" s="1648"/>
      <c r="N21" s="77"/>
      <c r="O21" s="73">
        <f>SUM(G21:N21)</f>
        <v>0</v>
      </c>
    </row>
    <row r="22" spans="2:70" ht="30" customHeight="1">
      <c r="B22" s="1713" t="s">
        <v>392</v>
      </c>
      <c r="C22" s="1628"/>
      <c r="D22" s="74"/>
      <c r="E22" s="132"/>
      <c r="F22" s="132"/>
      <c r="G22" s="1645"/>
      <c r="H22" s="1645"/>
      <c r="I22" s="1646"/>
      <c r="J22" s="1646"/>
      <c r="K22" s="1646"/>
      <c r="L22" s="1646"/>
      <c r="M22" s="65">
        <v>1.1000000000000001</v>
      </c>
      <c r="N22" s="66">
        <f>O22*M22</f>
        <v>0</v>
      </c>
      <c r="O22" s="75">
        <f>I22*K22</f>
        <v>0</v>
      </c>
    </row>
    <row r="23" spans="2:70" ht="15" customHeight="1">
      <c r="B23" s="1707"/>
      <c r="C23" s="596"/>
      <c r="D23" s="1647"/>
      <c r="E23" s="1647"/>
      <c r="F23" s="1647"/>
      <c r="G23" s="68" t="s">
        <v>309</v>
      </c>
      <c r="H23" s="1633" t="s">
        <v>310</v>
      </c>
      <c r="I23" s="1633"/>
      <c r="J23" s="1633" t="s">
        <v>311</v>
      </c>
      <c r="K23" s="1633"/>
      <c r="L23" s="1633" t="s">
        <v>312</v>
      </c>
      <c r="M23" s="1633"/>
      <c r="N23" s="69" t="s">
        <v>313</v>
      </c>
      <c r="O23" s="70" t="s">
        <v>314</v>
      </c>
    </row>
    <row r="24" spans="2:70" ht="30" customHeight="1">
      <c r="B24" s="1707"/>
      <c r="C24" s="596"/>
      <c r="D24" s="1647"/>
      <c r="E24" s="1647"/>
      <c r="F24" s="1647"/>
      <c r="G24" s="76"/>
      <c r="H24" s="1648"/>
      <c r="I24" s="1648"/>
      <c r="J24" s="1648"/>
      <c r="K24" s="1648"/>
      <c r="L24" s="1648"/>
      <c r="M24" s="1648"/>
      <c r="N24" s="77"/>
      <c r="O24" s="73">
        <f>SUM(G24:N24)</f>
        <v>0</v>
      </c>
    </row>
    <row r="25" spans="2:70" ht="30" customHeight="1">
      <c r="B25" s="1713" t="s">
        <v>393</v>
      </c>
      <c r="C25" s="1628"/>
      <c r="D25" s="74"/>
      <c r="E25" s="132"/>
      <c r="F25" s="132"/>
      <c r="G25" s="1645"/>
      <c r="H25" s="1645"/>
      <c r="I25" s="1646"/>
      <c r="J25" s="1646"/>
      <c r="K25" s="1646"/>
      <c r="L25" s="1646"/>
      <c r="M25" s="65">
        <v>1.1000000000000001</v>
      </c>
      <c r="N25" s="66">
        <f>O25*M25</f>
        <v>0</v>
      </c>
      <c r="O25" s="75">
        <f>I25*K25</f>
        <v>0</v>
      </c>
    </row>
    <row r="26" spans="2:70" ht="15" customHeight="1">
      <c r="B26" s="1707"/>
      <c r="C26" s="596"/>
      <c r="D26" s="1647"/>
      <c r="E26" s="1647"/>
      <c r="F26" s="1647"/>
      <c r="G26" s="68" t="s">
        <v>309</v>
      </c>
      <c r="H26" s="1633" t="s">
        <v>310</v>
      </c>
      <c r="I26" s="1633"/>
      <c r="J26" s="1633" t="s">
        <v>311</v>
      </c>
      <c r="K26" s="1633"/>
      <c r="L26" s="1633" t="s">
        <v>312</v>
      </c>
      <c r="M26" s="1633"/>
      <c r="N26" s="69" t="s">
        <v>313</v>
      </c>
      <c r="O26" s="70" t="s">
        <v>314</v>
      </c>
    </row>
    <row r="27" spans="2:70" ht="30" customHeight="1">
      <c r="B27" s="1717"/>
      <c r="C27" s="1656"/>
      <c r="D27" s="1647"/>
      <c r="E27" s="1647"/>
      <c r="F27" s="1647"/>
      <c r="G27" s="76"/>
      <c r="H27" s="1648"/>
      <c r="I27" s="1648"/>
      <c r="J27" s="1648"/>
      <c r="K27" s="1648"/>
      <c r="L27" s="1648"/>
      <c r="M27" s="1648"/>
      <c r="N27" s="77"/>
      <c r="O27" s="73">
        <f>SUM(G27:N27)</f>
        <v>0</v>
      </c>
    </row>
    <row r="28" spans="2:70" ht="30" customHeight="1">
      <c r="B28" s="1738" t="s">
        <v>394</v>
      </c>
      <c r="C28" s="752"/>
      <c r="D28" s="74"/>
      <c r="E28" s="132"/>
      <c r="F28" s="132"/>
      <c r="G28" s="1645"/>
      <c r="H28" s="1645"/>
      <c r="I28" s="1646"/>
      <c r="J28" s="1646"/>
      <c r="K28" s="1646"/>
      <c r="L28" s="1646"/>
      <c r="M28" s="65">
        <v>1.1000000000000001</v>
      </c>
      <c r="N28" s="66">
        <f>O28*M28</f>
        <v>0</v>
      </c>
      <c r="O28" s="75">
        <f>I28*K28</f>
        <v>0</v>
      </c>
    </row>
    <row r="29" spans="2:70" ht="15" customHeight="1">
      <c r="B29" s="1707"/>
      <c r="C29" s="596"/>
      <c r="D29" s="1647"/>
      <c r="E29" s="1647"/>
      <c r="F29" s="1647"/>
      <c r="G29" s="68" t="s">
        <v>309</v>
      </c>
      <c r="H29" s="1633" t="s">
        <v>310</v>
      </c>
      <c r="I29" s="1633"/>
      <c r="J29" s="1633" t="s">
        <v>311</v>
      </c>
      <c r="K29" s="1633"/>
      <c r="L29" s="1633" t="s">
        <v>312</v>
      </c>
      <c r="M29" s="1633"/>
      <c r="N29" s="69" t="s">
        <v>313</v>
      </c>
      <c r="O29" s="70" t="s">
        <v>314</v>
      </c>
    </row>
    <row r="30" spans="2:70" ht="30" customHeight="1" thickBot="1">
      <c r="B30" s="1739"/>
      <c r="C30" s="998"/>
      <c r="D30" s="1653"/>
      <c r="E30" s="1653"/>
      <c r="F30" s="1653"/>
      <c r="G30" s="109"/>
      <c r="H30" s="1724"/>
      <c r="I30" s="1724"/>
      <c r="J30" s="1724"/>
      <c r="K30" s="1724"/>
      <c r="L30" s="1724"/>
      <c r="M30" s="1724"/>
      <c r="N30" s="110"/>
      <c r="O30" s="83">
        <f>SUM(G30:N30)</f>
        <v>0</v>
      </c>
    </row>
    <row r="31" spans="2:70" ht="22.5" customHeight="1" thickTop="1">
      <c r="B31" s="1746" t="s">
        <v>279</v>
      </c>
      <c r="C31" s="1668"/>
      <c r="D31" s="1673"/>
      <c r="E31" s="1673"/>
      <c r="F31" s="1777"/>
      <c r="G31" s="1679" t="s">
        <v>322</v>
      </c>
      <c r="H31" s="1680"/>
      <c r="I31" s="1680"/>
      <c r="J31" s="1680"/>
      <c r="K31" s="1681"/>
      <c r="L31" s="1682" t="s">
        <v>323</v>
      </c>
      <c r="M31" s="1683"/>
      <c r="N31" s="1683"/>
      <c r="O31" s="1749"/>
      <c r="Q31" s="397" t="s">
        <v>767</v>
      </c>
      <c r="R31" s="398"/>
      <c r="S31" s="398"/>
      <c r="T31" s="398"/>
      <c r="U31" s="398"/>
      <c r="V31" s="398"/>
      <c r="W31" s="398"/>
      <c r="X31" s="398"/>
      <c r="Y31" s="398"/>
      <c r="Z31" s="398"/>
      <c r="AA31" s="398"/>
      <c r="AB31" s="398"/>
      <c r="AC31" s="398"/>
      <c r="AD31" s="398"/>
      <c r="AE31" s="398"/>
      <c r="AF31" s="398"/>
      <c r="AG31" s="398"/>
      <c r="AH31" s="398"/>
      <c r="AI31" s="398"/>
      <c r="AJ31" s="398"/>
      <c r="AK31" s="398"/>
      <c r="AL31" s="398"/>
      <c r="AM31" s="398"/>
      <c r="AN31" s="398"/>
      <c r="AO31" s="398"/>
      <c r="AP31" s="398"/>
      <c r="AQ31" s="398"/>
      <c r="AR31" s="398"/>
      <c r="AS31" s="398"/>
      <c r="AT31" s="398"/>
      <c r="AU31" s="398"/>
      <c r="AV31" s="398"/>
      <c r="AW31" s="398"/>
      <c r="AX31" s="398"/>
      <c r="AY31" s="398"/>
      <c r="AZ31" s="398"/>
      <c r="BA31" s="398"/>
      <c r="BB31" s="398"/>
      <c r="BC31" s="398"/>
      <c r="BD31" s="398"/>
      <c r="BE31" s="398"/>
      <c r="BF31" s="398"/>
      <c r="BG31" s="398"/>
      <c r="BH31" s="398"/>
      <c r="BI31" s="398"/>
      <c r="BJ31" s="398"/>
      <c r="BK31" s="398"/>
      <c r="BL31" s="398"/>
      <c r="BM31" s="398"/>
      <c r="BN31" s="398"/>
      <c r="BO31" s="398"/>
      <c r="BP31" s="398"/>
      <c r="BQ31" s="398"/>
      <c r="BR31" s="399"/>
    </row>
    <row r="32" spans="2:70" ht="30" customHeight="1">
      <c r="B32" s="1747"/>
      <c r="C32" s="1670"/>
      <c r="D32" s="1675"/>
      <c r="E32" s="1675"/>
      <c r="F32" s="1778"/>
      <c r="G32" s="1685">
        <f>N7+N10+N13+N16+N19+N22+N25+N28+N41+N44+N47+N50+N53+N56+N59+N62+N65</f>
        <v>0</v>
      </c>
      <c r="H32" s="1686"/>
      <c r="I32" s="1686"/>
      <c r="J32" s="1686"/>
      <c r="K32" s="1687"/>
      <c r="L32" s="1685">
        <f>O7+O10+O13+O16+O19+O22+O25+O28+O41+O44+O47+O50+O53+O56+O59+O62+O65</f>
        <v>0</v>
      </c>
      <c r="M32" s="1686"/>
      <c r="N32" s="1686"/>
      <c r="O32" s="1687"/>
      <c r="Q32" s="400"/>
      <c r="R32" s="401"/>
      <c r="S32" s="401"/>
      <c r="T32" s="401"/>
      <c r="U32" s="401"/>
      <c r="V32" s="401"/>
      <c r="W32" s="401"/>
      <c r="X32" s="401"/>
      <c r="Y32" s="401"/>
      <c r="Z32" s="401"/>
      <c r="AA32" s="401"/>
      <c r="AB32" s="401"/>
      <c r="AC32" s="401"/>
      <c r="AD32" s="401"/>
      <c r="AE32" s="401"/>
      <c r="AF32" s="401"/>
      <c r="AG32" s="401"/>
      <c r="AH32" s="401"/>
      <c r="AI32" s="401"/>
      <c r="AJ32" s="401"/>
      <c r="AK32" s="401"/>
      <c r="AL32" s="401"/>
      <c r="AM32" s="401"/>
      <c r="AN32" s="401"/>
      <c r="AO32" s="401"/>
      <c r="AP32" s="401"/>
      <c r="AQ32" s="401"/>
      <c r="AR32" s="401"/>
      <c r="AS32" s="401"/>
      <c r="AT32" s="401"/>
      <c r="AU32" s="401"/>
      <c r="AV32" s="401"/>
      <c r="AW32" s="401"/>
      <c r="AX32" s="401"/>
      <c r="AY32" s="401"/>
      <c r="AZ32" s="401"/>
      <c r="BA32" s="401"/>
      <c r="BB32" s="401"/>
      <c r="BC32" s="401"/>
      <c r="BD32" s="401"/>
      <c r="BE32" s="401"/>
      <c r="BF32" s="401"/>
      <c r="BG32" s="401"/>
      <c r="BH32" s="401"/>
      <c r="BI32" s="401"/>
      <c r="BJ32" s="401"/>
      <c r="BK32" s="401"/>
      <c r="BL32" s="401"/>
      <c r="BM32" s="401"/>
      <c r="BN32" s="401"/>
      <c r="BO32" s="401"/>
      <c r="BP32" s="401"/>
      <c r="BQ32" s="401"/>
      <c r="BR32" s="402"/>
    </row>
    <row r="33" spans="2:70" ht="15" customHeight="1">
      <c r="B33" s="1747"/>
      <c r="C33" s="1670"/>
      <c r="D33" s="1675"/>
      <c r="E33" s="1675"/>
      <c r="F33" s="1778"/>
      <c r="G33" s="84" t="s">
        <v>324</v>
      </c>
      <c r="H33" s="1750" t="s">
        <v>325</v>
      </c>
      <c r="I33" s="1751"/>
      <c r="J33" s="1750" t="s">
        <v>326</v>
      </c>
      <c r="K33" s="1751"/>
      <c r="L33" s="1750" t="s">
        <v>327</v>
      </c>
      <c r="M33" s="1751"/>
      <c r="N33" s="84" t="s">
        <v>328</v>
      </c>
      <c r="O33" s="84" t="s">
        <v>314</v>
      </c>
      <c r="Q33" s="400"/>
      <c r="R33" s="401"/>
      <c r="S33" s="401"/>
      <c r="T33" s="401"/>
      <c r="U33" s="401"/>
      <c r="V33" s="401"/>
      <c r="W33" s="401"/>
      <c r="X33" s="401"/>
      <c r="Y33" s="401"/>
      <c r="Z33" s="401"/>
      <c r="AA33" s="401"/>
      <c r="AB33" s="401"/>
      <c r="AC33" s="401"/>
      <c r="AD33" s="401"/>
      <c r="AE33" s="401"/>
      <c r="AF33" s="401"/>
      <c r="AG33" s="401"/>
      <c r="AH33" s="401"/>
      <c r="AI33" s="401"/>
      <c r="AJ33" s="401"/>
      <c r="AK33" s="401"/>
      <c r="AL33" s="401"/>
      <c r="AM33" s="401"/>
      <c r="AN33" s="401"/>
      <c r="AO33" s="401"/>
      <c r="AP33" s="401"/>
      <c r="AQ33" s="401"/>
      <c r="AR33" s="401"/>
      <c r="AS33" s="401"/>
      <c r="AT33" s="401"/>
      <c r="AU33" s="401"/>
      <c r="AV33" s="401"/>
      <c r="AW33" s="401"/>
      <c r="AX33" s="401"/>
      <c r="AY33" s="401"/>
      <c r="AZ33" s="401"/>
      <c r="BA33" s="401"/>
      <c r="BB33" s="401"/>
      <c r="BC33" s="401"/>
      <c r="BD33" s="401"/>
      <c r="BE33" s="401"/>
      <c r="BF33" s="401"/>
      <c r="BG33" s="401"/>
      <c r="BH33" s="401"/>
      <c r="BI33" s="401"/>
      <c r="BJ33" s="401"/>
      <c r="BK33" s="401"/>
      <c r="BL33" s="401"/>
      <c r="BM33" s="401"/>
      <c r="BN33" s="401"/>
      <c r="BO33" s="401"/>
      <c r="BP33" s="401"/>
      <c r="BQ33" s="401"/>
      <c r="BR33" s="402"/>
    </row>
    <row r="34" spans="2:70" ht="30" customHeight="1">
      <c r="B34" s="1748"/>
      <c r="C34" s="1672"/>
      <c r="D34" s="1677"/>
      <c r="E34" s="1677"/>
      <c r="F34" s="1779"/>
      <c r="G34" s="85">
        <f>G9+G12+G15+G18+G21+G24+G27+G30+G43+G46+G49+G52+G55+G58+G61+G64+G67</f>
        <v>0</v>
      </c>
      <c r="H34" s="1666">
        <f>H9+H12+H15+H18+H21+H24+H27+H30+H43+H46+H49+H52+H55+H58+H61+H64+H67</f>
        <v>0</v>
      </c>
      <c r="I34" s="1666"/>
      <c r="J34" s="1666">
        <f>J9+J12+J15+J18+J21+J24+J27+J30+J43+J46+J49+J52+J55+J58+J61+J64+J67</f>
        <v>0</v>
      </c>
      <c r="K34" s="1666"/>
      <c r="L34" s="1666">
        <f>L9+L12+L15+L18+L21+L24+L27+L30+L43+L46+L49+L52+L55+L58+L61+L64+L67</f>
        <v>0</v>
      </c>
      <c r="M34" s="1666"/>
      <c r="N34" s="86">
        <f>N9+N12+N15+N18+N21+N24+N27+N30+N43+N46+N49+N52+N55+N58+N61+N64+N67</f>
        <v>0</v>
      </c>
      <c r="O34" s="87">
        <f>SUM(G34:N34)</f>
        <v>0</v>
      </c>
      <c r="Q34" s="403"/>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404"/>
      <c r="AP34" s="404"/>
      <c r="AQ34" s="404"/>
      <c r="AR34" s="404"/>
      <c r="AS34" s="404"/>
      <c r="AT34" s="404"/>
      <c r="AU34" s="404"/>
      <c r="AV34" s="404"/>
      <c r="AW34" s="404"/>
      <c r="AX34" s="404"/>
      <c r="AY34" s="404"/>
      <c r="AZ34" s="404"/>
      <c r="BA34" s="404"/>
      <c r="BB34" s="404"/>
      <c r="BC34" s="404"/>
      <c r="BD34" s="404"/>
      <c r="BE34" s="404"/>
      <c r="BF34" s="404"/>
      <c r="BG34" s="404"/>
      <c r="BH34" s="404"/>
      <c r="BI34" s="404"/>
      <c r="BJ34" s="404"/>
      <c r="BK34" s="404"/>
      <c r="BL34" s="404"/>
      <c r="BM34" s="404"/>
      <c r="BN34" s="404"/>
      <c r="BO34" s="404"/>
      <c r="BP34" s="404"/>
      <c r="BQ34" s="404"/>
      <c r="BR34" s="405"/>
    </row>
    <row r="35" spans="2:70" ht="15.75" customHeight="1">
      <c r="B35" s="190"/>
      <c r="C35" s="190"/>
      <c r="D35" s="190"/>
      <c r="E35" s="190"/>
      <c r="F35" s="190"/>
      <c r="G35" s="190"/>
      <c r="H35" s="190"/>
      <c r="I35" s="190"/>
      <c r="J35" s="190"/>
      <c r="K35" s="190"/>
      <c r="L35" s="190"/>
      <c r="M35" s="190"/>
      <c r="N35" s="190"/>
      <c r="O35" s="191" t="s">
        <v>387</v>
      </c>
    </row>
    <row r="36" spans="2:70" ht="15" customHeight="1">
      <c r="B36" s="23"/>
      <c r="C36" s="1753" t="s">
        <v>697</v>
      </c>
      <c r="D36" s="1492"/>
      <c r="E36" s="23"/>
      <c r="F36" s="23"/>
      <c r="G36" s="23"/>
      <c r="H36" s="23"/>
      <c r="I36" s="23"/>
      <c r="J36" s="23"/>
      <c r="K36" s="23"/>
      <c r="L36" s="23"/>
      <c r="M36" s="23"/>
      <c r="N36" s="23"/>
      <c r="O36" s="23"/>
    </row>
    <row r="37" spans="2:70" ht="7.5" customHeight="1">
      <c r="B37" s="23"/>
      <c r="C37" s="23"/>
      <c r="D37" s="23"/>
      <c r="E37" s="23"/>
      <c r="F37" s="23"/>
      <c r="G37" s="23"/>
      <c r="H37" s="23"/>
      <c r="I37" s="23"/>
      <c r="J37" s="23"/>
      <c r="K37" s="23"/>
      <c r="L37" s="23"/>
      <c r="M37" s="23"/>
      <c r="N37" s="23"/>
      <c r="O37" s="23"/>
    </row>
    <row r="38" spans="2:70" ht="15" customHeight="1">
      <c r="B38" s="1774" t="s">
        <v>381</v>
      </c>
      <c r="C38" s="1774"/>
      <c r="D38" s="1774"/>
      <c r="E38" s="1774"/>
      <c r="F38" s="1774"/>
      <c r="G38" s="1774"/>
      <c r="H38" s="50"/>
      <c r="I38" s="50"/>
      <c r="J38" s="50"/>
      <c r="K38" s="50"/>
      <c r="L38" s="50"/>
      <c r="M38" s="50"/>
      <c r="N38" s="1783" t="s">
        <v>296</v>
      </c>
      <c r="O38" s="1783"/>
    </row>
    <row r="39" spans="2:70" ht="37.5" customHeight="1">
      <c r="B39" s="1697" t="s">
        <v>297</v>
      </c>
      <c r="C39" s="1612"/>
      <c r="D39" s="111" t="s">
        <v>382</v>
      </c>
      <c r="E39" s="88" t="s">
        <v>383</v>
      </c>
      <c r="F39" s="88" t="s">
        <v>384</v>
      </c>
      <c r="G39" s="1659" t="s">
        <v>385</v>
      </c>
      <c r="H39" s="1659"/>
      <c r="I39" s="1660" t="s">
        <v>301</v>
      </c>
      <c r="J39" s="1660"/>
      <c r="K39" s="1661" t="s">
        <v>302</v>
      </c>
      <c r="L39" s="1661"/>
      <c r="M39" s="89" t="s">
        <v>303</v>
      </c>
      <c r="N39" s="90" t="s">
        <v>304</v>
      </c>
      <c r="O39" s="112" t="s">
        <v>305</v>
      </c>
    </row>
    <row r="40" spans="2:70" ht="30" customHeight="1">
      <c r="B40" s="1743"/>
      <c r="C40" s="730"/>
      <c r="D40" s="359" t="s">
        <v>386</v>
      </c>
      <c r="E40" s="359"/>
      <c r="F40" s="359"/>
      <c r="G40" s="1819" t="s">
        <v>307</v>
      </c>
      <c r="H40" s="1820"/>
      <c r="I40" s="1820"/>
      <c r="J40" s="1820"/>
      <c r="K40" s="1820"/>
      <c r="L40" s="1820"/>
      <c r="M40" s="1820"/>
      <c r="N40" s="1820"/>
      <c r="O40" s="133" t="s">
        <v>286</v>
      </c>
    </row>
    <row r="41" spans="2:70" ht="30" customHeight="1">
      <c r="B41" s="1738" t="s">
        <v>395</v>
      </c>
      <c r="C41" s="752"/>
      <c r="D41" s="80"/>
      <c r="E41" s="134"/>
      <c r="F41" s="134"/>
      <c r="G41" s="1645"/>
      <c r="H41" s="1645"/>
      <c r="I41" s="1646"/>
      <c r="J41" s="1646"/>
      <c r="K41" s="1646"/>
      <c r="L41" s="1646"/>
      <c r="M41" s="65">
        <v>1.1000000000000001</v>
      </c>
      <c r="N41" s="66">
        <f>O41*M41</f>
        <v>0</v>
      </c>
      <c r="O41" s="75">
        <f>I41*K41</f>
        <v>0</v>
      </c>
    </row>
    <row r="42" spans="2:70" ht="15" customHeight="1">
      <c r="B42" s="1707"/>
      <c r="C42" s="596"/>
      <c r="D42" s="1647"/>
      <c r="E42" s="1647"/>
      <c r="F42" s="1647"/>
      <c r="G42" s="68" t="s">
        <v>309</v>
      </c>
      <c r="H42" s="1633" t="s">
        <v>310</v>
      </c>
      <c r="I42" s="1633"/>
      <c r="J42" s="1633" t="s">
        <v>311</v>
      </c>
      <c r="K42" s="1633"/>
      <c r="L42" s="1633" t="s">
        <v>312</v>
      </c>
      <c r="M42" s="1633"/>
      <c r="N42" s="69" t="s">
        <v>313</v>
      </c>
      <c r="O42" s="70" t="s">
        <v>314</v>
      </c>
    </row>
    <row r="43" spans="2:70" ht="30" customHeight="1">
      <c r="B43" s="1707"/>
      <c r="C43" s="596"/>
      <c r="D43" s="1647"/>
      <c r="E43" s="1647"/>
      <c r="F43" s="1647"/>
      <c r="G43" s="76"/>
      <c r="H43" s="1648"/>
      <c r="I43" s="1648"/>
      <c r="J43" s="1648"/>
      <c r="K43" s="1648"/>
      <c r="L43" s="1648"/>
      <c r="M43" s="1648"/>
      <c r="N43" s="77"/>
      <c r="O43" s="73">
        <f>SUM(G43:N43)</f>
        <v>0</v>
      </c>
    </row>
    <row r="44" spans="2:70" ht="30" customHeight="1">
      <c r="B44" s="1713" t="s">
        <v>396</v>
      </c>
      <c r="C44" s="1628"/>
      <c r="D44" s="74"/>
      <c r="E44" s="132"/>
      <c r="F44" s="132"/>
      <c r="G44" s="1645"/>
      <c r="H44" s="1645"/>
      <c r="I44" s="1646"/>
      <c r="J44" s="1646"/>
      <c r="K44" s="1646"/>
      <c r="L44" s="1646"/>
      <c r="M44" s="65">
        <v>1.1000000000000001</v>
      </c>
      <c r="N44" s="66">
        <f>O44*M44</f>
        <v>0</v>
      </c>
      <c r="O44" s="75">
        <f>I44*K44</f>
        <v>0</v>
      </c>
    </row>
    <row r="45" spans="2:70" ht="15" customHeight="1">
      <c r="B45" s="1707"/>
      <c r="C45" s="596"/>
      <c r="D45" s="1647"/>
      <c r="E45" s="1647"/>
      <c r="F45" s="1647"/>
      <c r="G45" s="68" t="s">
        <v>309</v>
      </c>
      <c r="H45" s="1633" t="s">
        <v>310</v>
      </c>
      <c r="I45" s="1633"/>
      <c r="J45" s="1633" t="s">
        <v>311</v>
      </c>
      <c r="K45" s="1633"/>
      <c r="L45" s="1633" t="s">
        <v>312</v>
      </c>
      <c r="M45" s="1633"/>
      <c r="N45" s="69" t="s">
        <v>313</v>
      </c>
      <c r="O45" s="70" t="s">
        <v>314</v>
      </c>
    </row>
    <row r="46" spans="2:70" ht="30" customHeight="1">
      <c r="B46" s="1707"/>
      <c r="C46" s="596"/>
      <c r="D46" s="1647"/>
      <c r="E46" s="1647"/>
      <c r="F46" s="1647"/>
      <c r="G46" s="76"/>
      <c r="H46" s="1648"/>
      <c r="I46" s="1648"/>
      <c r="J46" s="1648"/>
      <c r="K46" s="1648"/>
      <c r="L46" s="1648"/>
      <c r="M46" s="1648"/>
      <c r="N46" s="77"/>
      <c r="O46" s="73">
        <f>SUM(G46:N46)</f>
        <v>0</v>
      </c>
    </row>
    <row r="47" spans="2:70" ht="30" customHeight="1">
      <c r="B47" s="1713" t="s">
        <v>397</v>
      </c>
      <c r="C47" s="1628"/>
      <c r="D47" s="74"/>
      <c r="E47" s="132"/>
      <c r="F47" s="132"/>
      <c r="G47" s="1645"/>
      <c r="H47" s="1645"/>
      <c r="I47" s="1646"/>
      <c r="J47" s="1646"/>
      <c r="K47" s="1646"/>
      <c r="L47" s="1646"/>
      <c r="M47" s="65">
        <v>1.1000000000000001</v>
      </c>
      <c r="N47" s="66">
        <f>O47*M47</f>
        <v>0</v>
      </c>
      <c r="O47" s="75">
        <f>I47*K47</f>
        <v>0</v>
      </c>
    </row>
    <row r="48" spans="2:70" ht="14.25" customHeight="1">
      <c r="B48" s="1707"/>
      <c r="C48" s="596"/>
      <c r="D48" s="1647"/>
      <c r="E48" s="1647"/>
      <c r="F48" s="1647"/>
      <c r="G48" s="68" t="s">
        <v>309</v>
      </c>
      <c r="H48" s="1633" t="s">
        <v>310</v>
      </c>
      <c r="I48" s="1633"/>
      <c r="J48" s="1633" t="s">
        <v>311</v>
      </c>
      <c r="K48" s="1633"/>
      <c r="L48" s="1633" t="s">
        <v>312</v>
      </c>
      <c r="M48" s="1633"/>
      <c r="N48" s="69" t="s">
        <v>313</v>
      </c>
      <c r="O48" s="70" t="s">
        <v>314</v>
      </c>
    </row>
    <row r="49" spans="2:15" ht="29.25" customHeight="1">
      <c r="B49" s="1707"/>
      <c r="C49" s="596"/>
      <c r="D49" s="1647"/>
      <c r="E49" s="1647"/>
      <c r="F49" s="1647"/>
      <c r="G49" s="76"/>
      <c r="H49" s="1648"/>
      <c r="I49" s="1648"/>
      <c r="J49" s="1648"/>
      <c r="K49" s="1648"/>
      <c r="L49" s="1648"/>
      <c r="M49" s="1648"/>
      <c r="N49" s="77"/>
      <c r="O49" s="73">
        <f>SUM(G49:N49)</f>
        <v>0</v>
      </c>
    </row>
    <row r="50" spans="2:15" ht="30" customHeight="1">
      <c r="B50" s="1713" t="s">
        <v>398</v>
      </c>
      <c r="C50" s="1628"/>
      <c r="D50" s="74"/>
      <c r="E50" s="132"/>
      <c r="F50" s="132"/>
      <c r="G50" s="1645"/>
      <c r="H50" s="1645"/>
      <c r="I50" s="1646"/>
      <c r="J50" s="1646"/>
      <c r="K50" s="1646"/>
      <c r="L50" s="1646"/>
      <c r="M50" s="65">
        <v>1.1000000000000001</v>
      </c>
      <c r="N50" s="66">
        <f>O50*M50</f>
        <v>0</v>
      </c>
      <c r="O50" s="75">
        <f>I50*K50</f>
        <v>0</v>
      </c>
    </row>
    <row r="51" spans="2:15" ht="15" customHeight="1">
      <c r="B51" s="1707"/>
      <c r="C51" s="596"/>
      <c r="D51" s="1647"/>
      <c r="E51" s="1647"/>
      <c r="F51" s="1647"/>
      <c r="G51" s="68" t="s">
        <v>309</v>
      </c>
      <c r="H51" s="1633" t="s">
        <v>310</v>
      </c>
      <c r="I51" s="1633"/>
      <c r="J51" s="1633" t="s">
        <v>311</v>
      </c>
      <c r="K51" s="1633"/>
      <c r="L51" s="1633" t="s">
        <v>312</v>
      </c>
      <c r="M51" s="1633"/>
      <c r="N51" s="69" t="s">
        <v>313</v>
      </c>
      <c r="O51" s="70" t="s">
        <v>314</v>
      </c>
    </row>
    <row r="52" spans="2:15" ht="30" customHeight="1">
      <c r="B52" s="1707"/>
      <c r="C52" s="596"/>
      <c r="D52" s="1647"/>
      <c r="E52" s="1647"/>
      <c r="F52" s="1647"/>
      <c r="G52" s="76"/>
      <c r="H52" s="1648"/>
      <c r="I52" s="1648"/>
      <c r="J52" s="1648"/>
      <c r="K52" s="1648"/>
      <c r="L52" s="1648"/>
      <c r="M52" s="1648"/>
      <c r="N52" s="77"/>
      <c r="O52" s="73">
        <f>SUM(G52:N52)</f>
        <v>0</v>
      </c>
    </row>
    <row r="53" spans="2:15" ht="30" customHeight="1">
      <c r="B53" s="1713" t="s">
        <v>399</v>
      </c>
      <c r="C53" s="1628"/>
      <c r="D53" s="74"/>
      <c r="E53" s="132"/>
      <c r="F53" s="132"/>
      <c r="G53" s="1645"/>
      <c r="H53" s="1645"/>
      <c r="I53" s="1646"/>
      <c r="J53" s="1646"/>
      <c r="K53" s="1646"/>
      <c r="L53" s="1646"/>
      <c r="M53" s="65">
        <v>1.1000000000000001</v>
      </c>
      <c r="N53" s="66">
        <f>O53*M53</f>
        <v>0</v>
      </c>
      <c r="O53" s="75">
        <f>I53*K53</f>
        <v>0</v>
      </c>
    </row>
    <row r="54" spans="2:15" ht="15" customHeight="1">
      <c r="B54" s="1707"/>
      <c r="C54" s="596"/>
      <c r="D54" s="1647"/>
      <c r="E54" s="1647"/>
      <c r="F54" s="1647"/>
      <c r="G54" s="68" t="s">
        <v>309</v>
      </c>
      <c r="H54" s="1633" t="s">
        <v>310</v>
      </c>
      <c r="I54" s="1633"/>
      <c r="J54" s="1633" t="s">
        <v>311</v>
      </c>
      <c r="K54" s="1633"/>
      <c r="L54" s="1633" t="s">
        <v>312</v>
      </c>
      <c r="M54" s="1633"/>
      <c r="N54" s="69" t="s">
        <v>313</v>
      </c>
      <c r="O54" s="70" t="s">
        <v>314</v>
      </c>
    </row>
    <row r="55" spans="2:15" ht="29.25" customHeight="1">
      <c r="B55" s="1707"/>
      <c r="C55" s="596"/>
      <c r="D55" s="1647"/>
      <c r="E55" s="1647"/>
      <c r="F55" s="1647"/>
      <c r="G55" s="76"/>
      <c r="H55" s="1648"/>
      <c r="I55" s="1648"/>
      <c r="J55" s="1648"/>
      <c r="K55" s="1648"/>
      <c r="L55" s="1648"/>
      <c r="M55" s="1648"/>
      <c r="N55" s="77"/>
      <c r="O55" s="73">
        <f>SUM(G55:N55)</f>
        <v>0</v>
      </c>
    </row>
    <row r="56" spans="2:15" ht="30" customHeight="1">
      <c r="B56" s="1713" t="s">
        <v>400</v>
      </c>
      <c r="C56" s="1628"/>
      <c r="D56" s="74"/>
      <c r="E56" s="132"/>
      <c r="F56" s="132"/>
      <c r="G56" s="1645"/>
      <c r="H56" s="1645"/>
      <c r="I56" s="1646"/>
      <c r="J56" s="1646"/>
      <c r="K56" s="1646"/>
      <c r="L56" s="1646"/>
      <c r="M56" s="65">
        <v>1.1000000000000001</v>
      </c>
      <c r="N56" s="66">
        <f>O56*M56</f>
        <v>0</v>
      </c>
      <c r="O56" s="75">
        <f>I56*K56</f>
        <v>0</v>
      </c>
    </row>
    <row r="57" spans="2:15" ht="15" customHeight="1">
      <c r="B57" s="1707"/>
      <c r="C57" s="596"/>
      <c r="D57" s="1647"/>
      <c r="E57" s="1647"/>
      <c r="F57" s="1647"/>
      <c r="G57" s="68" t="s">
        <v>309</v>
      </c>
      <c r="H57" s="1633" t="s">
        <v>310</v>
      </c>
      <c r="I57" s="1633"/>
      <c r="J57" s="1633" t="s">
        <v>311</v>
      </c>
      <c r="K57" s="1633"/>
      <c r="L57" s="1633" t="s">
        <v>312</v>
      </c>
      <c r="M57" s="1633"/>
      <c r="N57" s="69" t="s">
        <v>313</v>
      </c>
      <c r="O57" s="70" t="s">
        <v>314</v>
      </c>
    </row>
    <row r="58" spans="2:15" ht="30" customHeight="1">
      <c r="B58" s="1707"/>
      <c r="C58" s="596"/>
      <c r="D58" s="1647"/>
      <c r="E58" s="1647"/>
      <c r="F58" s="1647"/>
      <c r="G58" s="76"/>
      <c r="H58" s="1648"/>
      <c r="I58" s="1648"/>
      <c r="J58" s="1648"/>
      <c r="K58" s="1648"/>
      <c r="L58" s="1648"/>
      <c r="M58" s="1648"/>
      <c r="N58" s="77"/>
      <c r="O58" s="73">
        <f>SUM(G58:N58)</f>
        <v>0</v>
      </c>
    </row>
    <row r="59" spans="2:15" ht="30" customHeight="1">
      <c r="B59" s="1713" t="s">
        <v>401</v>
      </c>
      <c r="C59" s="1628"/>
      <c r="D59" s="74"/>
      <c r="E59" s="132"/>
      <c r="F59" s="132"/>
      <c r="G59" s="1645"/>
      <c r="H59" s="1645"/>
      <c r="I59" s="1646"/>
      <c r="J59" s="1646"/>
      <c r="K59" s="1646"/>
      <c r="L59" s="1646"/>
      <c r="M59" s="65">
        <v>1.1000000000000001</v>
      </c>
      <c r="N59" s="66">
        <f>O59*M59</f>
        <v>0</v>
      </c>
      <c r="O59" s="75">
        <f>I59*K59</f>
        <v>0</v>
      </c>
    </row>
    <row r="60" spans="2:15" ht="15" customHeight="1">
      <c r="B60" s="1707"/>
      <c r="C60" s="596"/>
      <c r="D60" s="1647"/>
      <c r="E60" s="1647"/>
      <c r="F60" s="1647"/>
      <c r="G60" s="68" t="s">
        <v>309</v>
      </c>
      <c r="H60" s="1633" t="s">
        <v>310</v>
      </c>
      <c r="I60" s="1633"/>
      <c r="J60" s="1633" t="s">
        <v>311</v>
      </c>
      <c r="K60" s="1633"/>
      <c r="L60" s="1633" t="s">
        <v>312</v>
      </c>
      <c r="M60" s="1633"/>
      <c r="N60" s="69" t="s">
        <v>313</v>
      </c>
      <c r="O60" s="70" t="s">
        <v>314</v>
      </c>
    </row>
    <row r="61" spans="2:15" ht="30" customHeight="1">
      <c r="B61" s="1707"/>
      <c r="C61" s="596"/>
      <c r="D61" s="1647"/>
      <c r="E61" s="1647"/>
      <c r="F61" s="1647"/>
      <c r="G61" s="76"/>
      <c r="H61" s="1648"/>
      <c r="I61" s="1648"/>
      <c r="J61" s="1648"/>
      <c r="K61" s="1648"/>
      <c r="L61" s="1648"/>
      <c r="M61" s="1648"/>
      <c r="N61" s="77"/>
      <c r="O61" s="73">
        <f>SUM(G61:N61)</f>
        <v>0</v>
      </c>
    </row>
    <row r="62" spans="2:15" ht="30" customHeight="1">
      <c r="B62" s="1713" t="s">
        <v>402</v>
      </c>
      <c r="C62" s="1628"/>
      <c r="D62" s="74"/>
      <c r="E62" s="132"/>
      <c r="F62" s="132"/>
      <c r="G62" s="1645"/>
      <c r="H62" s="1645"/>
      <c r="I62" s="1646"/>
      <c r="J62" s="1646"/>
      <c r="K62" s="1646"/>
      <c r="L62" s="1646"/>
      <c r="M62" s="65">
        <v>1.1000000000000001</v>
      </c>
      <c r="N62" s="66">
        <f>O62*M62</f>
        <v>0</v>
      </c>
      <c r="O62" s="75">
        <f>I62*K62</f>
        <v>0</v>
      </c>
    </row>
    <row r="63" spans="2:15" ht="15" customHeight="1">
      <c r="B63" s="1707"/>
      <c r="C63" s="596"/>
      <c r="D63" s="1647"/>
      <c r="E63" s="1647"/>
      <c r="F63" s="1647"/>
      <c r="G63" s="68" t="s">
        <v>309</v>
      </c>
      <c r="H63" s="1633" t="s">
        <v>310</v>
      </c>
      <c r="I63" s="1633"/>
      <c r="J63" s="1633" t="s">
        <v>311</v>
      </c>
      <c r="K63" s="1633"/>
      <c r="L63" s="1633" t="s">
        <v>312</v>
      </c>
      <c r="M63" s="1633"/>
      <c r="N63" s="69" t="s">
        <v>313</v>
      </c>
      <c r="O63" s="70" t="s">
        <v>314</v>
      </c>
    </row>
    <row r="64" spans="2:15" ht="30" customHeight="1">
      <c r="B64" s="1717"/>
      <c r="C64" s="1656"/>
      <c r="D64" s="1647"/>
      <c r="E64" s="1647"/>
      <c r="F64" s="1647"/>
      <c r="G64" s="76"/>
      <c r="H64" s="1648"/>
      <c r="I64" s="1648"/>
      <c r="J64" s="1648"/>
      <c r="K64" s="1648"/>
      <c r="L64" s="1648"/>
      <c r="M64" s="1648"/>
      <c r="N64" s="77"/>
      <c r="O64" s="73">
        <f>SUM(G64:N64)</f>
        <v>0</v>
      </c>
    </row>
    <row r="65" spans="2:15" ht="30" customHeight="1">
      <c r="B65" s="1738" t="s">
        <v>403</v>
      </c>
      <c r="C65" s="752"/>
      <c r="D65" s="74"/>
      <c r="E65" s="132"/>
      <c r="F65" s="132"/>
      <c r="G65" s="1645"/>
      <c r="H65" s="1645"/>
      <c r="I65" s="1646"/>
      <c r="J65" s="1646"/>
      <c r="K65" s="1646"/>
      <c r="L65" s="1646"/>
      <c r="M65" s="65">
        <v>1.1000000000000001</v>
      </c>
      <c r="N65" s="66">
        <f>O65*M65</f>
        <v>0</v>
      </c>
      <c r="O65" s="75">
        <f>I65*K65</f>
        <v>0</v>
      </c>
    </row>
    <row r="66" spans="2:15" ht="15" customHeight="1">
      <c r="B66" s="1707"/>
      <c r="C66" s="596"/>
      <c r="D66" s="1647"/>
      <c r="E66" s="1647"/>
      <c r="F66" s="1647"/>
      <c r="G66" s="68" t="s">
        <v>309</v>
      </c>
      <c r="H66" s="1633" t="s">
        <v>310</v>
      </c>
      <c r="I66" s="1633"/>
      <c r="J66" s="1633" t="s">
        <v>311</v>
      </c>
      <c r="K66" s="1633"/>
      <c r="L66" s="1633" t="s">
        <v>312</v>
      </c>
      <c r="M66" s="1633"/>
      <c r="N66" s="69" t="s">
        <v>313</v>
      </c>
      <c r="O66" s="70" t="s">
        <v>314</v>
      </c>
    </row>
    <row r="67" spans="2:15" ht="30" customHeight="1">
      <c r="B67" s="1752"/>
      <c r="C67" s="751"/>
      <c r="D67" s="1694"/>
      <c r="E67" s="1694"/>
      <c r="F67" s="1694"/>
      <c r="G67" s="76"/>
      <c r="H67" s="1648"/>
      <c r="I67" s="1648"/>
      <c r="J67" s="1648"/>
      <c r="K67" s="1648"/>
      <c r="L67" s="1648"/>
      <c r="M67" s="1648"/>
      <c r="N67" s="77"/>
      <c r="O67" s="73">
        <f>SUM(G67:N67)</f>
        <v>0</v>
      </c>
    </row>
    <row r="68" spans="2:15" ht="35.25" customHeight="1">
      <c r="B68" s="47"/>
      <c r="C68" s="47"/>
      <c r="D68" s="47"/>
      <c r="E68" s="47"/>
      <c r="F68" s="47"/>
      <c r="G68" s="47"/>
      <c r="H68" s="47"/>
      <c r="I68" s="47"/>
      <c r="J68" s="47"/>
      <c r="K68" s="47"/>
      <c r="L68" s="47"/>
      <c r="M68" s="47"/>
      <c r="N68" s="47"/>
      <c r="O68" s="195" t="s">
        <v>388</v>
      </c>
    </row>
  </sheetData>
  <sheetProtection algorithmName="SHA-512" hashValue="I24tfLBlIaETBp69j1oWKJGp3gV0n3LIgqDtyUnJJvrd1XTgurYjKtHkSELH+bYEGtT1imvjBKsqPshR51lb3w==" saltValue="k5QQtgcViyTKOzs5zAHaRA==" spinCount="100000" sheet="1" objects="1" scenarios="1" formatCells="0"/>
  <mergeCells count="224">
    <mergeCell ref="H67:I67"/>
    <mergeCell ref="J67:K67"/>
    <mergeCell ref="L67:M67"/>
    <mergeCell ref="J64:K64"/>
    <mergeCell ref="L64:M64"/>
    <mergeCell ref="B65:C67"/>
    <mergeCell ref="G65:H65"/>
    <mergeCell ref="I65:J65"/>
    <mergeCell ref="K65:L65"/>
    <mergeCell ref="D66:F67"/>
    <mergeCell ref="H66:I66"/>
    <mergeCell ref="J66:K66"/>
    <mergeCell ref="L66:M66"/>
    <mergeCell ref="L61:M61"/>
    <mergeCell ref="B62:C64"/>
    <mergeCell ref="G62:H62"/>
    <mergeCell ref="I62:J62"/>
    <mergeCell ref="K62:L62"/>
    <mergeCell ref="D63:F64"/>
    <mergeCell ref="H63:I63"/>
    <mergeCell ref="J63:K63"/>
    <mergeCell ref="L63:M63"/>
    <mergeCell ref="H64:I64"/>
    <mergeCell ref="B59:C61"/>
    <mergeCell ref="G59:H59"/>
    <mergeCell ref="I59:J59"/>
    <mergeCell ref="K59:L59"/>
    <mergeCell ref="D60:F61"/>
    <mergeCell ref="H60:I60"/>
    <mergeCell ref="J60:K60"/>
    <mergeCell ref="L60:M60"/>
    <mergeCell ref="H61:I61"/>
    <mergeCell ref="J61:K61"/>
    <mergeCell ref="L57:M57"/>
    <mergeCell ref="H58:I58"/>
    <mergeCell ref="J58:K58"/>
    <mergeCell ref="L58:M58"/>
    <mergeCell ref="J54:K54"/>
    <mergeCell ref="L54:M54"/>
    <mergeCell ref="H55:I55"/>
    <mergeCell ref="J55:K55"/>
    <mergeCell ref="L55:M55"/>
    <mergeCell ref="B50:C52"/>
    <mergeCell ref="G50:H50"/>
    <mergeCell ref="I50:J50"/>
    <mergeCell ref="K50:L50"/>
    <mergeCell ref="D51:F52"/>
    <mergeCell ref="H51:I51"/>
    <mergeCell ref="J51:K51"/>
    <mergeCell ref="B56:C58"/>
    <mergeCell ref="G56:H56"/>
    <mergeCell ref="I56:J56"/>
    <mergeCell ref="K56:L56"/>
    <mergeCell ref="D57:F58"/>
    <mergeCell ref="L51:M51"/>
    <mergeCell ref="H52:I52"/>
    <mergeCell ref="J52:K52"/>
    <mergeCell ref="L52:M52"/>
    <mergeCell ref="B53:C55"/>
    <mergeCell ref="G53:H53"/>
    <mergeCell ref="I53:J53"/>
    <mergeCell ref="K53:L53"/>
    <mergeCell ref="D54:F55"/>
    <mergeCell ref="H54:I54"/>
    <mergeCell ref="H57:I57"/>
    <mergeCell ref="J57:K57"/>
    <mergeCell ref="B47:C49"/>
    <mergeCell ref="G47:H47"/>
    <mergeCell ref="I47:J47"/>
    <mergeCell ref="K47:L47"/>
    <mergeCell ref="D48:F49"/>
    <mergeCell ref="H48:I48"/>
    <mergeCell ref="J48:K48"/>
    <mergeCell ref="L48:M48"/>
    <mergeCell ref="H49:I49"/>
    <mergeCell ref="J49:K49"/>
    <mergeCell ref="L49:M49"/>
    <mergeCell ref="L43:M43"/>
    <mergeCell ref="B44:C46"/>
    <mergeCell ref="G44:H44"/>
    <mergeCell ref="I44:J44"/>
    <mergeCell ref="K44:L44"/>
    <mergeCell ref="D45:F46"/>
    <mergeCell ref="H45:I45"/>
    <mergeCell ref="J45:K45"/>
    <mergeCell ref="L45:M45"/>
    <mergeCell ref="H46:I46"/>
    <mergeCell ref="B41:C43"/>
    <mergeCell ref="G41:H41"/>
    <mergeCell ref="I41:J41"/>
    <mergeCell ref="K41:L41"/>
    <mergeCell ref="D42:F43"/>
    <mergeCell ref="H42:I42"/>
    <mergeCell ref="J42:K42"/>
    <mergeCell ref="L42:M42"/>
    <mergeCell ref="H43:I43"/>
    <mergeCell ref="J43:K43"/>
    <mergeCell ref="J46:K46"/>
    <mergeCell ref="L46:M46"/>
    <mergeCell ref="B39:C40"/>
    <mergeCell ref="G39:H39"/>
    <mergeCell ref="I39:J39"/>
    <mergeCell ref="K39:L39"/>
    <mergeCell ref="D40:F40"/>
    <mergeCell ref="G40:N40"/>
    <mergeCell ref="L33:M33"/>
    <mergeCell ref="H34:I34"/>
    <mergeCell ref="J34:K34"/>
    <mergeCell ref="L34:M34"/>
    <mergeCell ref="C36:D36"/>
    <mergeCell ref="B38:G38"/>
    <mergeCell ref="B31:C34"/>
    <mergeCell ref="D31:F34"/>
    <mergeCell ref="G31:K31"/>
    <mergeCell ref="L31:O31"/>
    <mergeCell ref="G32:K32"/>
    <mergeCell ref="L32:O32"/>
    <mergeCell ref="H33:I33"/>
    <mergeCell ref="J33:K33"/>
    <mergeCell ref="N38:O38"/>
    <mergeCell ref="L27:M27"/>
    <mergeCell ref="B28:C30"/>
    <mergeCell ref="G28:H28"/>
    <mergeCell ref="I28:J28"/>
    <mergeCell ref="K28:L28"/>
    <mergeCell ref="D29:F30"/>
    <mergeCell ref="H29:I29"/>
    <mergeCell ref="J29:K29"/>
    <mergeCell ref="L29:M29"/>
    <mergeCell ref="H30:I30"/>
    <mergeCell ref="B25:C27"/>
    <mergeCell ref="G25:H25"/>
    <mergeCell ref="I25:J25"/>
    <mergeCell ref="K25:L25"/>
    <mergeCell ref="D26:F27"/>
    <mergeCell ref="H26:I26"/>
    <mergeCell ref="J26:K26"/>
    <mergeCell ref="L26:M26"/>
    <mergeCell ref="H27:I27"/>
    <mergeCell ref="J27:K27"/>
    <mergeCell ref="J30:K30"/>
    <mergeCell ref="L30:M30"/>
    <mergeCell ref="J23:K23"/>
    <mergeCell ref="L23:M23"/>
    <mergeCell ref="H24:I24"/>
    <mergeCell ref="J24:K24"/>
    <mergeCell ref="L24:M24"/>
    <mergeCell ref="J20:K20"/>
    <mergeCell ref="L20:M20"/>
    <mergeCell ref="H21:I21"/>
    <mergeCell ref="J21:K21"/>
    <mergeCell ref="L21:M21"/>
    <mergeCell ref="L15:M15"/>
    <mergeCell ref="B16:C18"/>
    <mergeCell ref="G16:H16"/>
    <mergeCell ref="I16:J16"/>
    <mergeCell ref="K16:L16"/>
    <mergeCell ref="D17:F18"/>
    <mergeCell ref="H17:I17"/>
    <mergeCell ref="J17:K17"/>
    <mergeCell ref="B22:C24"/>
    <mergeCell ref="G22:H22"/>
    <mergeCell ref="I22:J22"/>
    <mergeCell ref="K22:L22"/>
    <mergeCell ref="D23:F24"/>
    <mergeCell ref="L17:M17"/>
    <mergeCell ref="H18:I18"/>
    <mergeCell ref="J18:K18"/>
    <mergeCell ref="L18:M18"/>
    <mergeCell ref="B19:C21"/>
    <mergeCell ref="G19:H19"/>
    <mergeCell ref="I19:J19"/>
    <mergeCell ref="K19:L19"/>
    <mergeCell ref="D20:F21"/>
    <mergeCell ref="H20:I20"/>
    <mergeCell ref="H23:I23"/>
    <mergeCell ref="H12:I12"/>
    <mergeCell ref="Q12:BR13"/>
    <mergeCell ref="B7:C9"/>
    <mergeCell ref="G7:H7"/>
    <mergeCell ref="I7:J7"/>
    <mergeCell ref="K7:L7"/>
    <mergeCell ref="D8:F9"/>
    <mergeCell ref="H8:I8"/>
    <mergeCell ref="J8:K8"/>
    <mergeCell ref="L8:M8"/>
    <mergeCell ref="H9:I9"/>
    <mergeCell ref="J9:K9"/>
    <mergeCell ref="J12:K12"/>
    <mergeCell ref="L12:M12"/>
    <mergeCell ref="B13:C15"/>
    <mergeCell ref="G13:H13"/>
    <mergeCell ref="I13:J13"/>
    <mergeCell ref="K13:L13"/>
    <mergeCell ref="D14:F15"/>
    <mergeCell ref="H14:I14"/>
    <mergeCell ref="J14:K14"/>
    <mergeCell ref="L14:M14"/>
    <mergeCell ref="H15:I15"/>
    <mergeCell ref="J15:K15"/>
    <mergeCell ref="Q14:BR16"/>
    <mergeCell ref="Q17:BR19"/>
    <mergeCell ref="Q31:BR34"/>
    <mergeCell ref="Q2:BR5"/>
    <mergeCell ref="Q6:BR8"/>
    <mergeCell ref="Q9:BR11"/>
    <mergeCell ref="C2:D2"/>
    <mergeCell ref="B4:G4"/>
    <mergeCell ref="N4:O4"/>
    <mergeCell ref="B5:C6"/>
    <mergeCell ref="G5:H5"/>
    <mergeCell ref="I5:J5"/>
    <mergeCell ref="K5:L5"/>
    <mergeCell ref="D6:F6"/>
    <mergeCell ref="G6:N6"/>
    <mergeCell ref="L9:M9"/>
    <mergeCell ref="B10:C12"/>
    <mergeCell ref="G10:H10"/>
    <mergeCell ref="I10:J10"/>
    <mergeCell ref="K10:L10"/>
    <mergeCell ref="D11:F12"/>
    <mergeCell ref="H11:I11"/>
    <mergeCell ref="J11:K11"/>
    <mergeCell ref="L11:M11"/>
  </mergeCells>
  <phoneticPr fontId="2"/>
  <conditionalFormatting sqref="B31:F34 Q31:BR34 O33">
    <cfRule type="expression" dxfId="439" priority="8">
      <formula>IF($O$34=0,TRUE,FALSE)</formula>
    </cfRule>
  </conditionalFormatting>
  <conditionalFormatting sqref="D6:F6">
    <cfRule type="expression" dxfId="438" priority="12">
      <formula>IF($D$8="",TRUE,FALSE)</formula>
    </cfRule>
  </conditionalFormatting>
  <conditionalFormatting sqref="E5">
    <cfRule type="expression" dxfId="437" priority="14">
      <formula>IF($E$7="",TRUE,FALSE)</formula>
    </cfRule>
  </conditionalFormatting>
  <conditionalFormatting sqref="F5">
    <cfRule type="expression" dxfId="436" priority="13">
      <formula>IF($F$7="",TRUE,FALSE)</formula>
    </cfRule>
  </conditionalFormatting>
  <conditionalFormatting sqref="G8">
    <cfRule type="expression" dxfId="435" priority="19">
      <formula>IF($G$9="",TRUE,FALSE)</formula>
    </cfRule>
  </conditionalFormatting>
  <conditionalFormatting sqref="G33">
    <cfRule type="expression" dxfId="434" priority="5">
      <formula>IF($G$34=0,TRUE,FALSE)</formula>
    </cfRule>
  </conditionalFormatting>
  <conditionalFormatting sqref="G31:K31">
    <cfRule type="expression" dxfId="433" priority="7">
      <formula>IF($G$32=0,TRUE,FALSE)</formula>
    </cfRule>
  </conditionalFormatting>
  <conditionalFormatting sqref="G6:O6">
    <cfRule type="expression" dxfId="432" priority="23">
      <formula>IF($O$9=0,TRUE,FALSE)</formula>
    </cfRule>
  </conditionalFormatting>
  <conditionalFormatting sqref="H8:I8">
    <cfRule type="expression" dxfId="431" priority="18">
      <formula>IF($H$9="",TRUE,FALSE)</formula>
    </cfRule>
  </conditionalFormatting>
  <conditionalFormatting sqref="H33:I33">
    <cfRule type="expression" dxfId="430" priority="4">
      <formula>IF($H$34=0,TRUE,FALSE)</formula>
    </cfRule>
  </conditionalFormatting>
  <conditionalFormatting sqref="I5:J5">
    <cfRule type="expression" dxfId="429" priority="21">
      <formula>IF($I$7="",TRUE,FALSE)</formula>
    </cfRule>
  </conditionalFormatting>
  <conditionalFormatting sqref="J8:K8">
    <cfRule type="expression" dxfId="428" priority="17">
      <formula>IF($J$9="",TRUE,FALSE)</formula>
    </cfRule>
  </conditionalFormatting>
  <conditionalFormatting sqref="J33:K33">
    <cfRule type="expression" dxfId="427" priority="3">
      <formula>IF($J$34=0,TRUE,FALSE)</formula>
    </cfRule>
  </conditionalFormatting>
  <conditionalFormatting sqref="K5:L5">
    <cfRule type="expression" dxfId="426" priority="20">
      <formula>IF($K$7="",TRUE,FALSE)</formula>
    </cfRule>
  </conditionalFormatting>
  <conditionalFormatting sqref="L8:M8">
    <cfRule type="expression" dxfId="425" priority="16">
      <formula>IF($L$9="",TRUE,FALSE)</formula>
    </cfRule>
  </conditionalFormatting>
  <conditionalFormatting sqref="L33:M33">
    <cfRule type="expression" dxfId="424" priority="2">
      <formula>IF($L$34=0,TRUE,FALSE)</formula>
    </cfRule>
  </conditionalFormatting>
  <conditionalFormatting sqref="L31:O31">
    <cfRule type="expression" dxfId="423" priority="6">
      <formula>IF($L$32=0,TRUE,FALSE)</formula>
    </cfRule>
  </conditionalFormatting>
  <conditionalFormatting sqref="N8">
    <cfRule type="expression" dxfId="422" priority="15">
      <formula>IF($N$9="",TRUE,FALSE)</formula>
    </cfRule>
  </conditionalFormatting>
  <conditionalFormatting sqref="N33">
    <cfRule type="expression" dxfId="421" priority="1">
      <formula>IF($N$34=0,TRUE,FALSE)</formula>
    </cfRule>
  </conditionalFormatting>
  <conditionalFormatting sqref="O5">
    <cfRule type="expression" dxfId="420" priority="26">
      <formula>IF($O$7=0,TRUE,FALSE)</formula>
    </cfRule>
  </conditionalFormatting>
  <conditionalFormatting sqref="O7">
    <cfRule type="cellIs" dxfId="419" priority="46" operator="notEqual">
      <formula>O9</formula>
    </cfRule>
  </conditionalFormatting>
  <conditionalFormatting sqref="O8">
    <cfRule type="expression" dxfId="418" priority="22">
      <formula>IF($O$9=0,TRUE,FALSE)</formula>
    </cfRule>
  </conditionalFormatting>
  <conditionalFormatting sqref="O9">
    <cfRule type="cellIs" dxfId="417" priority="63" operator="notEqual">
      <formula>O7</formula>
    </cfRule>
  </conditionalFormatting>
  <conditionalFormatting sqref="O10">
    <cfRule type="cellIs" dxfId="416" priority="45" operator="notEqual">
      <formula>O12</formula>
    </cfRule>
  </conditionalFormatting>
  <conditionalFormatting sqref="O12">
    <cfRule type="cellIs" dxfId="415" priority="62" operator="notEqual">
      <formula>O10</formula>
    </cfRule>
  </conditionalFormatting>
  <conditionalFormatting sqref="O13">
    <cfRule type="cellIs" dxfId="414" priority="44" operator="notEqual">
      <formula>O15</formula>
    </cfRule>
  </conditionalFormatting>
  <conditionalFormatting sqref="O15">
    <cfRule type="cellIs" dxfId="413" priority="61" operator="notEqual">
      <formula>O13</formula>
    </cfRule>
  </conditionalFormatting>
  <conditionalFormatting sqref="O16">
    <cfRule type="cellIs" dxfId="412" priority="43" operator="notEqual">
      <formula>O18</formula>
    </cfRule>
  </conditionalFormatting>
  <conditionalFormatting sqref="O18">
    <cfRule type="cellIs" dxfId="411" priority="60" operator="notEqual">
      <formula>O16</formula>
    </cfRule>
  </conditionalFormatting>
  <conditionalFormatting sqref="O19">
    <cfRule type="cellIs" dxfId="410" priority="42" operator="notEqual">
      <formula>O21</formula>
    </cfRule>
  </conditionalFormatting>
  <conditionalFormatting sqref="O21">
    <cfRule type="cellIs" dxfId="409" priority="59" operator="notEqual">
      <formula>O19</formula>
    </cfRule>
  </conditionalFormatting>
  <conditionalFormatting sqref="O22">
    <cfRule type="cellIs" dxfId="408" priority="41" operator="notEqual">
      <formula>O24</formula>
    </cfRule>
  </conditionalFormatting>
  <conditionalFormatting sqref="O24">
    <cfRule type="cellIs" dxfId="407" priority="58" operator="notEqual">
      <formula>O22</formula>
    </cfRule>
  </conditionalFormatting>
  <conditionalFormatting sqref="O25">
    <cfRule type="cellIs" dxfId="406" priority="40" operator="notEqual">
      <formula>O27</formula>
    </cfRule>
  </conditionalFormatting>
  <conditionalFormatting sqref="O27">
    <cfRule type="cellIs" dxfId="405" priority="57" operator="notEqual">
      <formula>O25</formula>
    </cfRule>
  </conditionalFormatting>
  <conditionalFormatting sqref="O28">
    <cfRule type="cellIs" dxfId="404" priority="39" operator="notEqual">
      <formula>O30</formula>
    </cfRule>
  </conditionalFormatting>
  <conditionalFormatting sqref="O30">
    <cfRule type="cellIs" dxfId="403" priority="56" operator="notEqual">
      <formula>O28</formula>
    </cfRule>
  </conditionalFormatting>
  <conditionalFormatting sqref="O41">
    <cfRule type="cellIs" dxfId="402" priority="38" operator="notEqual">
      <formula>O43</formula>
    </cfRule>
  </conditionalFormatting>
  <conditionalFormatting sqref="O43">
    <cfRule type="cellIs" dxfId="401" priority="55" operator="notEqual">
      <formula>O41</formula>
    </cfRule>
  </conditionalFormatting>
  <conditionalFormatting sqref="O44">
    <cfRule type="cellIs" dxfId="400" priority="37" operator="notEqual">
      <formula>O46</formula>
    </cfRule>
  </conditionalFormatting>
  <conditionalFormatting sqref="O46">
    <cfRule type="cellIs" dxfId="399" priority="54" operator="notEqual">
      <formula>O44</formula>
    </cfRule>
  </conditionalFormatting>
  <conditionalFormatting sqref="O47">
    <cfRule type="cellIs" dxfId="398" priority="36" operator="notEqual">
      <formula>O49</formula>
    </cfRule>
  </conditionalFormatting>
  <conditionalFormatting sqref="O49">
    <cfRule type="cellIs" dxfId="397" priority="53" operator="notEqual">
      <formula>O47</formula>
    </cfRule>
  </conditionalFormatting>
  <conditionalFormatting sqref="O50">
    <cfRule type="cellIs" dxfId="396" priority="35" operator="notEqual">
      <formula>O52</formula>
    </cfRule>
  </conditionalFormatting>
  <conditionalFormatting sqref="O52">
    <cfRule type="cellIs" dxfId="395" priority="52" operator="notEqual">
      <formula>O50</formula>
    </cfRule>
  </conditionalFormatting>
  <conditionalFormatting sqref="O53">
    <cfRule type="cellIs" dxfId="394" priority="34" operator="notEqual">
      <formula>O55</formula>
    </cfRule>
  </conditionalFormatting>
  <conditionalFormatting sqref="O55">
    <cfRule type="cellIs" dxfId="393" priority="51" operator="notEqual">
      <formula>O53</formula>
    </cfRule>
  </conditionalFormatting>
  <conditionalFormatting sqref="O56">
    <cfRule type="cellIs" dxfId="392" priority="33" operator="notEqual">
      <formula>O58</formula>
    </cfRule>
  </conditionalFormatting>
  <conditionalFormatting sqref="O58">
    <cfRule type="cellIs" dxfId="391" priority="50" operator="notEqual">
      <formula>O56</formula>
    </cfRule>
  </conditionalFormatting>
  <conditionalFormatting sqref="O59">
    <cfRule type="cellIs" dxfId="390" priority="32" operator="notEqual">
      <formula>O61</formula>
    </cfRule>
  </conditionalFormatting>
  <conditionalFormatting sqref="O61">
    <cfRule type="cellIs" dxfId="389" priority="49" operator="notEqual">
      <formula>O59</formula>
    </cfRule>
  </conditionalFormatting>
  <conditionalFormatting sqref="O62">
    <cfRule type="cellIs" dxfId="388" priority="31" operator="notEqual">
      <formula>O64</formula>
    </cfRule>
  </conditionalFormatting>
  <conditionalFormatting sqref="O64">
    <cfRule type="cellIs" dxfId="387" priority="48" operator="notEqual">
      <formula>O62</formula>
    </cfRule>
  </conditionalFormatting>
  <conditionalFormatting sqref="O65">
    <cfRule type="cellIs" dxfId="386" priority="30" operator="notEqual">
      <formula>O67</formula>
    </cfRule>
  </conditionalFormatting>
  <conditionalFormatting sqref="O67">
    <cfRule type="cellIs" dxfId="385" priority="47" operator="notEqual">
      <formula>O65</formula>
    </cfRule>
  </conditionalFormatting>
  <conditionalFormatting sqref="Q2:BR5">
    <cfRule type="expression" dxfId="384" priority="29">
      <formula>IF($O$7=0,TRUE,FALSE)</formula>
    </cfRule>
  </conditionalFormatting>
  <conditionalFormatting sqref="Q6:BR8">
    <cfRule type="expression" dxfId="383" priority="28">
      <formula>IF($O$9=0,TRUE,FALSE)</formula>
    </cfRule>
  </conditionalFormatting>
  <conditionalFormatting sqref="Q9:BR11">
    <cfRule type="expression" dxfId="382" priority="27">
      <formula>IF($O$7=$O$9,TRUE,FALSE)</formula>
    </cfRule>
  </conditionalFormatting>
  <conditionalFormatting sqref="Q12:BR13">
    <cfRule type="expression" dxfId="381" priority="11">
      <formula>IF($E$7="",TRUE,FALSE)</formula>
    </cfRule>
  </conditionalFormatting>
  <conditionalFormatting sqref="Q14:BR16">
    <cfRule type="expression" dxfId="380" priority="10">
      <formula>IF($F$7="",TRUE,FALSE)</formula>
    </cfRule>
  </conditionalFormatting>
  <conditionalFormatting sqref="Q17:BR19">
    <cfRule type="expression" dxfId="379" priority="9">
      <formula>IF($D$8="",TRUE,FALSE)</formula>
    </cfRule>
  </conditionalFormatting>
  <dataValidations count="10">
    <dataValidation type="list" allowBlank="1" showInputMessage="1" showErrorMessage="1" sqref="M62 M7 M10 M13 M16 M19 M22 M25 M28 M41 M44 M47 M50 M53 M56 M59 M65" xr:uid="{00000000-0002-0000-0800-000000000000}">
      <formula1>"1.1,1.0"</formula1>
    </dataValidation>
    <dataValidation type="list" allowBlank="1" showInputMessage="1" showErrorMessage="1" sqref="E62 E10 E7 E65 E16 E19 E22 E25 E28 E41 E44 E47 E50 E53 E56 E59 E13" xr:uid="{00000000-0002-0000-0800-000001000000}">
      <formula1>"特許,実用新案,意匠,商標"</formula1>
    </dataValidation>
    <dataValidation type="list" allowBlank="1" showInputMessage="1" showErrorMessage="1" sqref="F62 F10 F7 F65 F16 F19 F22 F25 F28 F41 F44 F47 F50 F53 F56 F59 F13" xr:uid="{00000000-0002-0000-0800-000002000000}">
      <formula1>"出願,調査,譲渡,実施許諾"</formula1>
    </dataValidation>
    <dataValidation imeMode="off" allowBlank="1" showInputMessage="1" showErrorMessage="1" sqref="G67:N67 I65:L65 G64:N64 I62:L62 G61:N61 I59:L59 I16:L16 G18:N18 I19:L19 G21:N21 I22:L22 G24:N24 I25:L25 G27:N27 I28:L28 G30:N30 I41:L41 G43:N43 I44:L44 G46:N46 I47:L47 G49:N49 I50:L50 G52:N52 I53:L53 G55:N55 I56:L56 G58:N58" xr:uid="{00000000-0002-0000-0800-000003000000}"/>
    <dataValidation imeMode="halfAlpha" allowBlank="1" showInputMessage="1" showErrorMessage="1" sqref="G15:N15 G9:N9 I10:L10 G12:N12 I13:L13" xr:uid="{00000000-0002-0000-0800-000004000000}"/>
    <dataValidation allowBlank="1" showInputMessage="1" showErrorMessage="1" prompt="対象の技術・製品" sqref="D7" xr:uid="{00000000-0002-0000-0800-000005000000}"/>
    <dataValidation allowBlank="1" showInputMessage="1" showErrorMessage="1" prompt="弁理士事務所等" sqref="G7:H7" xr:uid="{00000000-0002-0000-0800-000006000000}"/>
    <dataValidation imeMode="halfAlpha" allowBlank="1" showInputMessage="1" showErrorMessage="1" prompt="数量" sqref="I7:J7" xr:uid="{00000000-0002-0000-0800-000007000000}"/>
    <dataValidation imeMode="halfAlpha" allowBlank="1" showInputMessage="1" showErrorMessage="1" prompt="単価（税抜）" sqref="K7:L7" xr:uid="{00000000-0002-0000-0800-000008000000}"/>
    <dataValidation allowBlank="1" showInputMessage="1" showErrorMessage="1" prompt="産業財産権が必要な理由" sqref="D8:F9" xr:uid="{00000000-0002-0000-0800-000009000000}"/>
  </dataValidations>
  <printOptions horizontalCentered="1"/>
  <pageMargins left="0.47244094488188981" right="0.47244094488188981" top="0.31496062992125984" bottom="0" header="0" footer="0.31496062992125984"/>
  <pageSetup paperSize="9" scale="95" firstPageNumber="26" orientation="portrait" useFirstPageNumber="1" r:id="rId1"/>
  <rowBreaks count="1" manualBreakCount="1">
    <brk id="35" min="1" max="14"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17</vt:i4>
      </vt:variant>
      <vt:variant>
        <vt:lpstr>名前付き一覧</vt:lpstr>
      </vt:variant>
      <vt:variant>
        <vt:i4>16</vt:i4>
      </vt:variant>
    </vt:vector>
  </HeadingPairs>
  <TitlesOfParts>
    <vt:vector size="33" baseType="lpstr">
      <vt:lpstr>最初にお読みください</vt:lpstr>
      <vt:lpstr>表紙</vt:lpstr>
      <vt:lpstr>事業内容</vt:lpstr>
      <vt:lpstr>目標</vt:lpstr>
      <vt:lpstr>資金</vt:lpstr>
      <vt:lpstr>原</vt:lpstr>
      <vt:lpstr>機</vt:lpstr>
      <vt:lpstr>委</vt:lpstr>
      <vt:lpstr>産</vt:lpstr>
      <vt:lpstr>技</vt:lpstr>
      <vt:lpstr>P</vt:lpstr>
      <vt:lpstr>人</vt:lpstr>
      <vt:lpstr>展</vt:lpstr>
      <vt:lpstr>広</vt:lpstr>
      <vt:lpstr>別紙</vt:lpstr>
      <vt:lpstr>確認書等</vt:lpstr>
      <vt:lpstr>誓約事項 </vt:lpstr>
      <vt:lpstr>P!Print_Area</vt:lpstr>
      <vt:lpstr>委!Print_Area</vt:lpstr>
      <vt:lpstr>確認書等!Print_Area</vt:lpstr>
      <vt:lpstr>機!Print_Area</vt:lpstr>
      <vt:lpstr>技!Print_Area</vt:lpstr>
      <vt:lpstr>原!Print_Area</vt:lpstr>
      <vt:lpstr>広!Print_Area</vt:lpstr>
      <vt:lpstr>最初にお読みください!Print_Area</vt:lpstr>
      <vt:lpstr>産!Print_Area</vt:lpstr>
      <vt:lpstr>資金!Print_Area</vt:lpstr>
      <vt:lpstr>事業内容!Print_Area</vt:lpstr>
      <vt:lpstr>人!Print_Area</vt:lpstr>
      <vt:lpstr>展!Print_Area</vt:lpstr>
      <vt:lpstr>表紙!Print_Area</vt:lpstr>
      <vt:lpstr>別紙!Print_Area</vt:lpstr>
      <vt:lpstr>目標!Print_Area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2026-01-29T07:05:19Z</dcterms:created>
  <dcterms:modified xsi:type="dcterms:W3CDTF">2026-07-09T23:39:24Z</dcterms:modified>
</cp:coreProperties>
</file>