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drawings/drawing6.xml" ContentType="application/vnd.openxmlformats-officedocument.drawing+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drawings/drawing7.xml" ContentType="application/vnd.openxmlformats-officedocument.drawing+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 yWindow="15" windowWidth="9780" windowHeight="11895" tabRatio="793"/>
  </bookViews>
  <sheets>
    <sheet name="変更承認申請" sheetId="7" r:id="rId1"/>
    <sheet name="付表1 事業内容（出展）" sheetId="6" r:id="rId2"/>
    <sheet name="付表2 経費変更内容" sheetId="5" r:id="rId3"/>
    <sheet name="付表2別紙1経費配分一覧表" sheetId="4" r:id="rId4"/>
    <sheet name="付表2別紙2-1展示会経費一覧表（国内）" sheetId="1" r:id="rId5"/>
    <sheet name="付表2別紙2-2展示会経費一覧表（海外）" sheetId="2" r:id="rId6"/>
    <sheet name="付表2別紙2-3広告掲載費一覧表" sheetId="3" r:id="rId7"/>
    <sheet name="Sheet1" sheetId="8" r:id="rId8"/>
  </sheets>
  <externalReferences>
    <externalReference r:id="rId9"/>
    <externalReference r:id="rId10"/>
  </externalReferences>
  <definedNames>
    <definedName name="A_農業・林業" localSheetId="6">#REF!</definedName>
    <definedName name="B_漁業" localSheetId="6">#REF!</definedName>
    <definedName name="C_鉱業・採石業・砂利採取業" localSheetId="6">#REF!</definedName>
    <definedName name="D_建設業" localSheetId="6">#REF!</definedName>
    <definedName name="E_製造業" localSheetId="6">#REF!</definedName>
    <definedName name="F_電気・ガス・熱供給・水道業" localSheetId="6">#REF!</definedName>
    <definedName name="G_情報通信業" localSheetId="6">#REF!</definedName>
    <definedName name="H_運輸業・郵便業" localSheetId="6">#REF!</definedName>
    <definedName name="I_卸売業・小売業" localSheetId="6">#REF!</definedName>
    <definedName name="J_金融業・保険業" localSheetId="6">#REF!</definedName>
    <definedName name="K_不動産業・物品賃貸業" localSheetId="6">#REF!</definedName>
    <definedName name="kaidai" localSheetId="5">#REF!</definedName>
    <definedName name="kaidai">#REF!</definedName>
    <definedName name="L_学術研究・専門・技術ｻｰﾋﾞｽ業" localSheetId="6">#REF!</definedName>
    <definedName name="M_宿泊業・飲食ｻｰﾋﾞｽ業" localSheetId="6">#REF!</definedName>
    <definedName name="N_生活関連ｻｰﾋﾞｽ業・娯楽業" localSheetId="6">#REF!</definedName>
    <definedName name="O_教育・学習支援業" localSheetId="6">#REF!</definedName>
    <definedName name="P_医療・福祉" localSheetId="6">#REF!</definedName>
    <definedName name="_xlnm.Print_Area" localSheetId="1">'付表1 事業内容（出展）'!$A$1:$J$46</definedName>
    <definedName name="_xlnm.Print_Area" localSheetId="2">'付表2 経費変更内容'!$A$1:$K$28</definedName>
    <definedName name="_xlnm.Print_Area" localSheetId="3">付表2別紙1経費配分一覧表!$A$1:$L$21</definedName>
    <definedName name="_xlnm.Print_Area" localSheetId="4">'付表2別紙2-1展示会経費一覧表（国内）'!$A$1:$N$37</definedName>
    <definedName name="_xlnm.Print_Area" localSheetId="5">'付表2別紙2-2展示会経費一覧表（海外）'!$A$1:$N$37</definedName>
    <definedName name="_xlnm.Print_Area" localSheetId="6">'付表2別紙2-3広告掲載費一覧表'!$A$1:$Q$24</definedName>
    <definedName name="_xlnm.Print_Area" localSheetId="0">変更承認申請!$A$1:$X$38</definedName>
    <definedName name="Q_複合ｻｰﾋﾞｽ事業" localSheetId="6">#REF!</definedName>
    <definedName name="R_ｻｰﾋﾞｽ業〈他に分類されないもの〉" localSheetId="6">#REF!</definedName>
    <definedName name="S_公務〈他に分類されるものを除く〉" localSheetId="6">#REF!</definedName>
    <definedName name="T_分類不能の産業" localSheetId="6">#REF!</definedName>
    <definedName name="海外" localSheetId="5">#REF!</definedName>
    <definedName name="海外" localSheetId="6">#REF!</definedName>
    <definedName name="海外">#REF!</definedName>
    <definedName name="種別" localSheetId="5">#REF!</definedName>
    <definedName name="種別" localSheetId="6">#REF!</definedName>
    <definedName name="種別">#REF!</definedName>
    <definedName name="大分類" localSheetId="5">'[1]１申請者概要２申請状況'!$AG$3:$AG$22</definedName>
    <definedName name="大分類" localSheetId="6">#REF!</definedName>
    <definedName name="大分類">'[2]１申請者概要２申請状況'!$AG$3:$AG$22</definedName>
  </definedNames>
  <calcPr calcId="145621"/>
</workbook>
</file>

<file path=xl/calcChain.xml><?xml version="1.0" encoding="utf-8"?>
<calcChain xmlns="http://schemas.openxmlformats.org/spreadsheetml/2006/main">
  <c r="L21" i="3" l="1"/>
  <c r="L20" i="3"/>
  <c r="O20" i="3"/>
  <c r="L15" i="3"/>
  <c r="O15" i="3"/>
  <c r="L10" i="3"/>
  <c r="O10" i="3"/>
  <c r="I19" i="1"/>
  <c r="I19" i="2" l="1"/>
  <c r="O21" i="3" l="1"/>
  <c r="M34" i="2"/>
  <c r="M32" i="2"/>
  <c r="M31" i="2"/>
  <c r="M30" i="2"/>
  <c r="M29" i="2"/>
  <c r="M28" i="2"/>
  <c r="M26" i="2"/>
  <c r="M25" i="2"/>
  <c r="M24" i="2"/>
  <c r="M22" i="2"/>
  <c r="M21" i="2"/>
  <c r="M20" i="2"/>
  <c r="M19" i="2"/>
  <c r="M36" i="2" s="1"/>
  <c r="I36" i="2"/>
  <c r="I34" i="2"/>
  <c r="I32" i="2"/>
  <c r="I31" i="2"/>
  <c r="I30" i="2"/>
  <c r="I29" i="2"/>
  <c r="I28" i="2"/>
  <c r="I26" i="2"/>
  <c r="I25" i="2"/>
  <c r="I24" i="2"/>
  <c r="I22" i="2"/>
  <c r="I21" i="2"/>
  <c r="I20" i="2"/>
  <c r="M36" i="1"/>
  <c r="M34" i="1"/>
  <c r="I34" i="1"/>
  <c r="I32" i="1"/>
  <c r="I31" i="1"/>
  <c r="I30" i="1"/>
  <c r="I29" i="1"/>
  <c r="M32" i="1"/>
  <c r="M31" i="1"/>
  <c r="M30" i="1"/>
  <c r="M29" i="1"/>
  <c r="M28" i="1"/>
  <c r="I28" i="1"/>
  <c r="I24" i="1"/>
  <c r="M24" i="1"/>
  <c r="I22" i="1"/>
  <c r="I26" i="1"/>
  <c r="M26" i="1"/>
  <c r="M25" i="1"/>
  <c r="I25" i="1" l="1"/>
  <c r="I21" i="1"/>
  <c r="I20" i="1"/>
  <c r="M20" i="1"/>
  <c r="M19" i="1"/>
  <c r="J19" i="4" l="1"/>
  <c r="I19" i="4"/>
  <c r="H19" i="4"/>
  <c r="G19" i="4"/>
  <c r="F19" i="4"/>
  <c r="E19" i="4"/>
  <c r="D19" i="4"/>
  <c r="C19" i="4"/>
  <c r="J14" i="4"/>
  <c r="I14" i="4"/>
  <c r="H14" i="4"/>
  <c r="G14" i="4"/>
  <c r="F14" i="4"/>
  <c r="E14" i="4"/>
  <c r="D14" i="4"/>
  <c r="C14" i="4"/>
  <c r="J21" i="4"/>
  <c r="I21" i="4"/>
  <c r="H21" i="4"/>
  <c r="G21" i="4"/>
  <c r="F21" i="4"/>
  <c r="E21" i="4"/>
  <c r="D21" i="4"/>
  <c r="C21" i="4"/>
  <c r="K10" i="4"/>
  <c r="K21" i="4"/>
  <c r="K20" i="4"/>
  <c r="L20" i="4"/>
  <c r="L19" i="4"/>
  <c r="K19" i="4"/>
  <c r="L18" i="4"/>
  <c r="L17" i="4"/>
  <c r="K17" i="4"/>
  <c r="K18" i="4"/>
  <c r="K16" i="4"/>
  <c r="L16" i="4"/>
  <c r="L15" i="4"/>
  <c r="K15" i="4"/>
  <c r="K14" i="4"/>
  <c r="J24" i="5" l="1"/>
  <c r="K24" i="5" s="1"/>
  <c r="J18" i="5"/>
  <c r="K18" i="5" s="1"/>
  <c r="K26" i="5" s="1"/>
  <c r="I24" i="5"/>
  <c r="I18" i="5"/>
  <c r="J28" i="5"/>
  <c r="J25" i="7" l="1"/>
  <c r="I28" i="5" l="1"/>
  <c r="K28" i="5" l="1"/>
  <c r="K31" i="5"/>
  <c r="K3" i="5"/>
  <c r="L13" i="4"/>
  <c r="K13" i="4"/>
  <c r="L12" i="4"/>
  <c r="K12" i="4"/>
  <c r="L11" i="4"/>
  <c r="K11" i="4"/>
  <c r="L10" i="4"/>
  <c r="L14" i="4" s="1"/>
  <c r="L21" i="4" s="1"/>
  <c r="N36" i="2"/>
  <c r="N36" i="1"/>
  <c r="I36" i="1"/>
  <c r="M22" i="1"/>
  <c r="M21" i="1"/>
  <c r="J29" i="7" l="1"/>
</calcChain>
</file>

<file path=xl/sharedStrings.xml><?xml version="1.0" encoding="utf-8"?>
<sst xmlns="http://schemas.openxmlformats.org/spreadsheetml/2006/main" count="370" uniqueCount="216">
  <si>
    <t>展示会名</t>
    <rPh sb="0" eb="3">
      <t>テンジカイ</t>
    </rPh>
    <rPh sb="3" eb="4">
      <t>メイ</t>
    </rPh>
    <phoneticPr fontId="2"/>
  </si>
  <si>
    <t>主 催 者</t>
    <rPh sb="0" eb="1">
      <t>オモ</t>
    </rPh>
    <rPh sb="2" eb="3">
      <t>サイ</t>
    </rPh>
    <rPh sb="4" eb="5">
      <t>シャ</t>
    </rPh>
    <phoneticPr fontId="2"/>
  </si>
  <si>
    <t>会　　場</t>
    <rPh sb="0" eb="1">
      <t>カイ</t>
    </rPh>
    <rPh sb="3" eb="4">
      <t>バ</t>
    </rPh>
    <phoneticPr fontId="2"/>
  </si>
  <si>
    <t>出展契約先</t>
    <rPh sb="0" eb="2">
      <t>シュッテン</t>
    </rPh>
    <rPh sb="2" eb="5">
      <t>ケイヤクサキ</t>
    </rPh>
    <phoneticPr fontId="2"/>
  </si>
  <si>
    <t>期　　間</t>
    <rPh sb="0" eb="1">
      <t>キ</t>
    </rPh>
    <rPh sb="3" eb="4">
      <t>アイダ</t>
    </rPh>
    <phoneticPr fontId="2"/>
  </si>
  <si>
    <t>年</t>
    <rPh sb="0" eb="1">
      <t>ネン</t>
    </rPh>
    <phoneticPr fontId="2"/>
  </si>
  <si>
    <t>月</t>
    <rPh sb="0" eb="1">
      <t>ツキ</t>
    </rPh>
    <phoneticPr fontId="2"/>
  </si>
  <si>
    <t xml:space="preserve"> 日</t>
    <rPh sb="1" eb="2">
      <t>ニチ</t>
    </rPh>
    <phoneticPr fontId="2"/>
  </si>
  <si>
    <t>～</t>
    <phoneticPr fontId="2"/>
  </si>
  <si>
    <t>自社（自社の役員・従業員を含む）が主催又は運営に携わる展示会ではない</t>
    <rPh sb="0" eb="2">
      <t>ジシャ</t>
    </rPh>
    <rPh sb="3" eb="5">
      <t>ジシャ</t>
    </rPh>
    <rPh sb="6" eb="8">
      <t>ヤクイン</t>
    </rPh>
    <rPh sb="9" eb="12">
      <t>ジュウギョウイン</t>
    </rPh>
    <rPh sb="13" eb="14">
      <t>フク</t>
    </rPh>
    <rPh sb="17" eb="19">
      <t>シュサイ</t>
    </rPh>
    <rPh sb="19" eb="20">
      <t>マタ</t>
    </rPh>
    <rPh sb="21" eb="23">
      <t>ウンエイ</t>
    </rPh>
    <rPh sb="24" eb="25">
      <t>タズサ</t>
    </rPh>
    <rPh sb="27" eb="30">
      <t>テンジカイ</t>
    </rPh>
    <phoneticPr fontId="2"/>
  </si>
  <si>
    <t>投資家・投資関連商品を対象とする展示会ではない</t>
    <phoneticPr fontId="2"/>
  </si>
  <si>
    <t>事業者との商談を目的とする展示会である</t>
    <rPh sb="0" eb="2">
      <t>ジギョウ</t>
    </rPh>
    <rPh sb="2" eb="3">
      <t>シャ</t>
    </rPh>
    <rPh sb="5" eb="7">
      <t>ショウダン</t>
    </rPh>
    <rPh sb="8" eb="10">
      <t>モクテキ</t>
    </rPh>
    <rPh sb="13" eb="16">
      <t>テンジカイ</t>
    </rPh>
    <phoneticPr fontId="2"/>
  </si>
  <si>
    <t>他社（自社の親会社・子会社等を含む）の申込み小間ではない</t>
    <rPh sb="0" eb="2">
      <t>タシャ</t>
    </rPh>
    <rPh sb="3" eb="5">
      <t>ジシャ</t>
    </rPh>
    <rPh sb="6" eb="9">
      <t>オヤガイシャ</t>
    </rPh>
    <rPh sb="10" eb="13">
      <t>コガイシャ</t>
    </rPh>
    <rPh sb="13" eb="14">
      <t>トウ</t>
    </rPh>
    <rPh sb="15" eb="16">
      <t>フク</t>
    </rPh>
    <rPh sb="19" eb="21">
      <t>モウシコ</t>
    </rPh>
    <rPh sb="22" eb="24">
      <t>コマ</t>
    </rPh>
    <phoneticPr fontId="2"/>
  </si>
  <si>
    <t>展示品は自社開発製品又は自社が販売権を持つ商品・サービスである</t>
    <rPh sb="0" eb="2">
      <t>テンジ</t>
    </rPh>
    <rPh sb="2" eb="3">
      <t>ヒン</t>
    </rPh>
    <rPh sb="10" eb="11">
      <t>マタ</t>
    </rPh>
    <rPh sb="19" eb="20">
      <t>モ</t>
    </rPh>
    <rPh sb="21" eb="23">
      <t>ショウヒン</t>
    </rPh>
    <phoneticPr fontId="2"/>
  </si>
  <si>
    <t>支払先に自社・役員の関連企業は無く、再委託が発生する経費もない</t>
    <rPh sb="0" eb="2">
      <t>シハライ</t>
    </rPh>
    <rPh sb="2" eb="3">
      <t>サキ</t>
    </rPh>
    <rPh sb="4" eb="6">
      <t>ジシャ</t>
    </rPh>
    <rPh sb="7" eb="9">
      <t>ヤクイン</t>
    </rPh>
    <rPh sb="10" eb="12">
      <t>カンレン</t>
    </rPh>
    <rPh sb="12" eb="14">
      <t>キギョウ</t>
    </rPh>
    <rPh sb="15" eb="16">
      <t>ナ</t>
    </rPh>
    <rPh sb="18" eb="21">
      <t>サイイタク</t>
    </rPh>
    <rPh sb="22" eb="24">
      <t>ハッセイ</t>
    </rPh>
    <rPh sb="26" eb="28">
      <t>ケイヒ</t>
    </rPh>
    <phoneticPr fontId="2"/>
  </si>
  <si>
    <t>特記事項</t>
    <rPh sb="0" eb="2">
      <t>トッキ</t>
    </rPh>
    <rPh sb="2" eb="4">
      <t>ジコウ</t>
    </rPh>
    <phoneticPr fontId="2"/>
  </si>
  <si>
    <t>費 用 名</t>
    <rPh sb="0" eb="1">
      <t>ヒ</t>
    </rPh>
    <rPh sb="2" eb="3">
      <t>ヨウ</t>
    </rPh>
    <rPh sb="4" eb="5">
      <t>メイ</t>
    </rPh>
    <phoneticPr fontId="2"/>
  </si>
  <si>
    <t>数 量</t>
    <phoneticPr fontId="2"/>
  </si>
  <si>
    <t>出展小間料　</t>
    <rPh sb="0" eb="2">
      <t>シュッテン</t>
    </rPh>
    <rPh sb="2" eb="4">
      <t>コマ</t>
    </rPh>
    <rPh sb="4" eb="5">
      <t>リョウ</t>
    </rPh>
    <phoneticPr fontId="2"/>
  </si>
  <si>
    <t>①</t>
  </si>
  <si>
    <t>資　材　費</t>
    <phoneticPr fontId="2"/>
  </si>
  <si>
    <t>小　計</t>
  </si>
  <si>
    <t>②</t>
    <phoneticPr fontId="2"/>
  </si>
  <si>
    <t>輸　送　費</t>
    <phoneticPr fontId="2"/>
  </si>
  <si>
    <t>自社→展示会場</t>
    <rPh sb="0" eb="2">
      <t>ジシャ</t>
    </rPh>
    <rPh sb="3" eb="5">
      <t>テンジ</t>
    </rPh>
    <rPh sb="5" eb="7">
      <t>カイジョウ</t>
    </rPh>
    <phoneticPr fontId="2"/>
  </si>
  <si>
    <t>展示会場→自社</t>
    <rPh sb="0" eb="2">
      <t>テンジ</t>
    </rPh>
    <rPh sb="2" eb="4">
      <t>カイジョウ</t>
    </rPh>
    <rPh sb="5" eb="7">
      <t>ジシャ</t>
    </rPh>
    <phoneticPr fontId="2"/>
  </si>
  <si>
    <t>③</t>
    <phoneticPr fontId="2"/>
  </si>
  <si>
    <t>販売促進費</t>
  </si>
  <si>
    <t>④</t>
    <phoneticPr fontId="2"/>
  </si>
  <si>
    <t>　　　合　　　計</t>
    <phoneticPr fontId="2"/>
  </si>
  <si>
    <t>①＋②＋③＋④</t>
    <phoneticPr fontId="2"/>
  </si>
  <si>
    <t>国　名</t>
    <rPh sb="0" eb="1">
      <t>クニ</t>
    </rPh>
    <rPh sb="2" eb="3">
      <t>メイ</t>
    </rPh>
    <phoneticPr fontId="2"/>
  </si>
  <si>
    <t>投資家・投資関連商品を対象とする展示会ではない</t>
    <phoneticPr fontId="2"/>
  </si>
  <si>
    <t>数 量</t>
    <phoneticPr fontId="2"/>
  </si>
  <si>
    <t>⑤</t>
    <phoneticPr fontId="2"/>
  </si>
  <si>
    <t>資　材　費</t>
    <phoneticPr fontId="2"/>
  </si>
  <si>
    <t>⑥</t>
    <phoneticPr fontId="2"/>
  </si>
  <si>
    <t>輸　送　費</t>
    <phoneticPr fontId="2"/>
  </si>
  <si>
    <t>⑦</t>
    <phoneticPr fontId="2"/>
  </si>
  <si>
    <t>⑧</t>
    <phoneticPr fontId="2"/>
  </si>
  <si>
    <t>　　　合　　　計</t>
    <phoneticPr fontId="2"/>
  </si>
  <si>
    <t>⑤＋⑥＋⑦＋⑧</t>
    <phoneticPr fontId="2"/>
  </si>
  <si>
    <t>広告
１</t>
    <rPh sb="0" eb="2">
      <t>コウコク</t>
    </rPh>
    <phoneticPr fontId="2"/>
  </si>
  <si>
    <r>
      <t>掲載種別</t>
    </r>
    <r>
      <rPr>
        <sz val="10.5"/>
        <rFont val="ＭＳ ゴシック"/>
        <family val="3"/>
        <charset val="128"/>
      </rPr>
      <t/>
    </r>
    <rPh sb="0" eb="2">
      <t>ケイサイ</t>
    </rPh>
    <rPh sb="2" eb="4">
      <t>シュベツ</t>
    </rPh>
    <phoneticPr fontId="2"/>
  </si>
  <si>
    <t>媒体名</t>
    <rPh sb="0" eb="2">
      <t>バイタイ</t>
    </rPh>
    <rPh sb="2" eb="3">
      <t>メイ</t>
    </rPh>
    <phoneticPr fontId="2"/>
  </si>
  <si>
    <t>掲載契約先</t>
    <phoneticPr fontId="2"/>
  </si>
  <si>
    <t>発行･運営者</t>
    <phoneticPr fontId="2"/>
  </si>
  <si>
    <t>掲載期間</t>
    <phoneticPr fontId="2"/>
  </si>
  <si>
    <t>日</t>
    <rPh sb="0" eb="1">
      <t>ニチ</t>
    </rPh>
    <phoneticPr fontId="2"/>
  </si>
  <si>
    <t>～</t>
    <phoneticPr fontId="2"/>
  </si>
  <si>
    <t>　日</t>
    <rPh sb="1" eb="2">
      <t>ニチ</t>
    </rPh>
    <phoneticPr fontId="2"/>
  </si>
  <si>
    <t>仕様</t>
    <rPh sb="0" eb="2">
      <t>シヨウ</t>
    </rPh>
    <phoneticPr fontId="2"/>
  </si>
  <si>
    <t>広告
２</t>
    <rPh sb="0" eb="2">
      <t>コウコク</t>
    </rPh>
    <phoneticPr fontId="2"/>
  </si>
  <si>
    <t>掲載契約先</t>
    <phoneticPr fontId="2"/>
  </si>
  <si>
    <t>発行･運営者</t>
    <phoneticPr fontId="2"/>
  </si>
  <si>
    <t>～</t>
    <phoneticPr fontId="2"/>
  </si>
  <si>
    <t>助成事業に要する経費
（税込金額：円）</t>
    <rPh sb="12" eb="14">
      <t>ゼイコミ</t>
    </rPh>
    <rPh sb="14" eb="16">
      <t>キンガク</t>
    </rPh>
    <rPh sb="17" eb="18">
      <t>エン</t>
    </rPh>
    <phoneticPr fontId="2"/>
  </si>
  <si>
    <t>広告
３</t>
    <rPh sb="0" eb="2">
      <t>コウコク</t>
    </rPh>
    <phoneticPr fontId="2"/>
  </si>
  <si>
    <t>掲載契約先</t>
    <phoneticPr fontId="2"/>
  </si>
  <si>
    <t>発行･運営者</t>
    <phoneticPr fontId="2"/>
  </si>
  <si>
    <t>掲載期間</t>
    <phoneticPr fontId="2"/>
  </si>
  <si>
    <t>～</t>
    <phoneticPr fontId="2"/>
  </si>
  <si>
    <t>広告費　合計</t>
    <rPh sb="0" eb="2">
      <t>コウコク</t>
    </rPh>
    <rPh sb="2" eb="3">
      <t>ヒ</t>
    </rPh>
    <rPh sb="4" eb="6">
      <t>ゴウケイ</t>
    </rPh>
    <phoneticPr fontId="2"/>
  </si>
  <si>
    <t>（付表２）経費配分の変更内容（別紙１）</t>
    <rPh sb="1" eb="2">
      <t>ヅケ</t>
    </rPh>
    <rPh sb="2" eb="3">
      <t>ヒョウ</t>
    </rPh>
    <rPh sb="5" eb="7">
      <t>ケイヒ</t>
    </rPh>
    <rPh sb="7" eb="9">
      <t>ハイブン</t>
    </rPh>
    <rPh sb="10" eb="12">
      <t>ヘンコウ</t>
    </rPh>
    <rPh sb="12" eb="14">
      <t>ナイヨウ</t>
    </rPh>
    <rPh sb="15" eb="17">
      <t>ベッシ</t>
    </rPh>
    <phoneticPr fontId="15"/>
  </si>
  <si>
    <t>経費配分一覧表（変更後）</t>
    <rPh sb="0" eb="2">
      <t>ケイヒ</t>
    </rPh>
    <rPh sb="2" eb="4">
      <t>ハイブン</t>
    </rPh>
    <rPh sb="4" eb="6">
      <t>イチラン</t>
    </rPh>
    <rPh sb="6" eb="7">
      <t>ヒョウ</t>
    </rPh>
    <rPh sb="8" eb="10">
      <t>ヘンコウ</t>
    </rPh>
    <rPh sb="10" eb="11">
      <t>ゴ</t>
    </rPh>
    <phoneticPr fontId="15"/>
  </si>
  <si>
    <t>１　変更の有無にかかわらず、変更後の経費別の金額を展示会・広告ごとに記入してください。</t>
    <rPh sb="2" eb="4">
      <t>ヘンコウ</t>
    </rPh>
    <rPh sb="5" eb="7">
      <t>ウム</t>
    </rPh>
    <rPh sb="14" eb="16">
      <t>ヘンコウ</t>
    </rPh>
    <rPh sb="16" eb="17">
      <t>ゴ</t>
    </rPh>
    <rPh sb="18" eb="20">
      <t>ケイヒ</t>
    </rPh>
    <rPh sb="20" eb="21">
      <t>ベツ</t>
    </rPh>
    <rPh sb="22" eb="24">
      <t>キンガク</t>
    </rPh>
    <rPh sb="25" eb="28">
      <t>テンジカイ</t>
    </rPh>
    <rPh sb="29" eb="31">
      <t>コウコク</t>
    </rPh>
    <rPh sb="34" eb="36">
      <t>キニュウ</t>
    </rPh>
    <phoneticPr fontId="15"/>
  </si>
  <si>
    <t>２　列が足りない場合は、用紙をコピーの上、記入してください。</t>
    <phoneticPr fontId="15"/>
  </si>
  <si>
    <t>（単位：　円）</t>
    <rPh sb="1" eb="3">
      <t>タンイ</t>
    </rPh>
    <rPh sb="5" eb="6">
      <t>エン</t>
    </rPh>
    <phoneticPr fontId="15"/>
  </si>
  <si>
    <t>展示会・広告名</t>
    <rPh sb="0" eb="3">
      <t>テンジカイ</t>
    </rPh>
    <rPh sb="4" eb="6">
      <t>コウコク</t>
    </rPh>
    <rPh sb="6" eb="7">
      <t>メイ</t>
    </rPh>
    <phoneticPr fontId="15"/>
  </si>
  <si>
    <t>合　    計</t>
    <rPh sb="0" eb="1">
      <t>ア</t>
    </rPh>
    <rPh sb="6" eb="7">
      <t>ケイ</t>
    </rPh>
    <phoneticPr fontId="15"/>
  </si>
  <si>
    <t>経 費 区 分</t>
    <rPh sb="0" eb="1">
      <t>ヘ</t>
    </rPh>
    <rPh sb="2" eb="3">
      <t>ヒ</t>
    </rPh>
    <rPh sb="4" eb="5">
      <t>ク</t>
    </rPh>
    <rPh sb="6" eb="7">
      <t>ブン</t>
    </rPh>
    <phoneticPr fontId="15"/>
  </si>
  <si>
    <t>助成事業に
要する経費</t>
    <rPh sb="0" eb="2">
      <t>ジョセイ</t>
    </rPh>
    <rPh sb="2" eb="4">
      <t>ジギョウ</t>
    </rPh>
    <rPh sb="6" eb="7">
      <t>ヨウ</t>
    </rPh>
    <rPh sb="9" eb="11">
      <t>ケイヒ</t>
    </rPh>
    <phoneticPr fontId="15"/>
  </si>
  <si>
    <t>助成対象経費</t>
    <rPh sb="0" eb="2">
      <t>ジョセイ</t>
    </rPh>
    <rPh sb="2" eb="4">
      <t>タイショウ</t>
    </rPh>
    <rPh sb="4" eb="6">
      <t>ケイヒ</t>
    </rPh>
    <phoneticPr fontId="15"/>
  </si>
  <si>
    <t>費 用 名</t>
    <rPh sb="0" eb="1">
      <t>ヒ</t>
    </rPh>
    <rPh sb="2" eb="3">
      <t>ヨウ</t>
    </rPh>
    <rPh sb="4" eb="5">
      <t>メイ</t>
    </rPh>
    <phoneticPr fontId="15"/>
  </si>
  <si>
    <t>国内展示会等参加費</t>
    <rPh sb="0" eb="2">
      <t>コクナイ</t>
    </rPh>
    <rPh sb="2" eb="5">
      <t>テンジカイ</t>
    </rPh>
    <rPh sb="5" eb="6">
      <t>トウ</t>
    </rPh>
    <rPh sb="6" eb="9">
      <t>サンカヒ</t>
    </rPh>
    <phoneticPr fontId="15"/>
  </si>
  <si>
    <t>出展小間料</t>
    <rPh sb="0" eb="2">
      <t>シュッテン</t>
    </rPh>
    <rPh sb="2" eb="4">
      <t>コマ</t>
    </rPh>
    <rPh sb="4" eb="5">
      <t>リョウ</t>
    </rPh>
    <phoneticPr fontId="15"/>
  </si>
  <si>
    <t>資　材　費</t>
    <rPh sb="0" eb="1">
      <t>シ</t>
    </rPh>
    <rPh sb="2" eb="3">
      <t>ザイ</t>
    </rPh>
    <rPh sb="4" eb="5">
      <t>ヒ</t>
    </rPh>
    <phoneticPr fontId="15"/>
  </si>
  <si>
    <t>輸　送　費</t>
    <rPh sb="0" eb="1">
      <t>ユ</t>
    </rPh>
    <rPh sb="2" eb="3">
      <t>ソウ</t>
    </rPh>
    <rPh sb="4" eb="5">
      <t>ヒ</t>
    </rPh>
    <phoneticPr fontId="15"/>
  </si>
  <si>
    <t>販売促進費</t>
    <rPh sb="0" eb="2">
      <t>ハンバイ</t>
    </rPh>
    <rPh sb="2" eb="4">
      <t>ソクシン</t>
    </rPh>
    <rPh sb="4" eb="5">
      <t>ヒ</t>
    </rPh>
    <phoneticPr fontId="15"/>
  </si>
  <si>
    <t>小　計</t>
    <rPh sb="0" eb="1">
      <t>ショウ</t>
    </rPh>
    <rPh sb="2" eb="3">
      <t>ケイ</t>
    </rPh>
    <phoneticPr fontId="15"/>
  </si>
  <si>
    <t>海外展示会等参加費</t>
    <rPh sb="0" eb="2">
      <t>カイガイ</t>
    </rPh>
    <rPh sb="2" eb="5">
      <t>テンジカイ</t>
    </rPh>
    <rPh sb="5" eb="6">
      <t>トウ</t>
    </rPh>
    <rPh sb="6" eb="9">
      <t>サンカヒ</t>
    </rPh>
    <phoneticPr fontId="15"/>
  </si>
  <si>
    <t>広告費</t>
    <rPh sb="0" eb="3">
      <t>コウコクヒ</t>
    </rPh>
    <phoneticPr fontId="15"/>
  </si>
  <si>
    <t>広　告　費</t>
    <rPh sb="0" eb="1">
      <t>ヒロ</t>
    </rPh>
    <rPh sb="2" eb="3">
      <t>コク</t>
    </rPh>
    <rPh sb="4" eb="5">
      <t>ヒ</t>
    </rPh>
    <phoneticPr fontId="15"/>
  </si>
  <si>
    <t>合　　計</t>
    <rPh sb="0" eb="1">
      <t>ゴウ</t>
    </rPh>
    <rPh sb="3" eb="4">
      <t>ケイ</t>
    </rPh>
    <phoneticPr fontId="15"/>
  </si>
  <si>
    <t>（付表２）</t>
    <rPh sb="1" eb="2">
      <t>ヅケ</t>
    </rPh>
    <rPh sb="2" eb="3">
      <t>ヒョウ</t>
    </rPh>
    <phoneticPr fontId="15"/>
  </si>
  <si>
    <t>経費配分の変更内容</t>
    <phoneticPr fontId="15"/>
  </si>
  <si>
    <t>規　　　模</t>
    <rPh sb="0" eb="1">
      <t>タダシ</t>
    </rPh>
    <rPh sb="4" eb="5">
      <t>ボ</t>
    </rPh>
    <phoneticPr fontId="15"/>
  </si>
  <si>
    <t>１．左欄に交付決定時の額、右欄に変更後の額を記入してください。</t>
    <rPh sb="2" eb="3">
      <t>ヒダリ</t>
    </rPh>
    <rPh sb="3" eb="4">
      <t>ラン</t>
    </rPh>
    <rPh sb="5" eb="7">
      <t>コウフ</t>
    </rPh>
    <rPh sb="7" eb="9">
      <t>ケッテイ</t>
    </rPh>
    <rPh sb="9" eb="10">
      <t>ジ</t>
    </rPh>
    <rPh sb="11" eb="12">
      <t>ガク</t>
    </rPh>
    <rPh sb="13" eb="14">
      <t>ミギ</t>
    </rPh>
    <rPh sb="14" eb="15">
      <t>ラン</t>
    </rPh>
    <rPh sb="16" eb="18">
      <t>ヘンコウ</t>
    </rPh>
    <rPh sb="18" eb="19">
      <t>ゴ</t>
    </rPh>
    <rPh sb="20" eb="21">
      <t>ガク</t>
    </rPh>
    <rPh sb="22" eb="24">
      <t>キニュウ</t>
    </rPh>
    <phoneticPr fontId="15"/>
  </si>
  <si>
    <t>助　成　率</t>
    <rPh sb="0" eb="1">
      <t>ジョ</t>
    </rPh>
    <rPh sb="2" eb="3">
      <t>シゲル</t>
    </rPh>
    <rPh sb="4" eb="5">
      <t>リツ</t>
    </rPh>
    <phoneticPr fontId="15"/>
  </si>
  <si>
    <t>２．変更後の内訳については、「経費配分一覧表（変更後）」（別紙１）を作成してください。</t>
    <rPh sb="2" eb="4">
      <t>ヘンコウ</t>
    </rPh>
    <rPh sb="4" eb="5">
      <t>ゴ</t>
    </rPh>
    <rPh sb="6" eb="8">
      <t>ウチワケ</t>
    </rPh>
    <rPh sb="29" eb="31">
      <t>ベッシ</t>
    </rPh>
    <rPh sb="34" eb="36">
      <t>サクセイ</t>
    </rPh>
    <phoneticPr fontId="15"/>
  </si>
  <si>
    <t>助成金上限</t>
    <rPh sb="0" eb="2">
      <t>ジョセイ</t>
    </rPh>
    <rPh sb="2" eb="3">
      <t>キン</t>
    </rPh>
    <rPh sb="3" eb="5">
      <t>ジョウゲン</t>
    </rPh>
    <phoneticPr fontId="15"/>
  </si>
  <si>
    <t>１５０万円</t>
    <rPh sb="3" eb="5">
      <t>マンエン</t>
    </rPh>
    <phoneticPr fontId="15"/>
  </si>
  <si>
    <t>当 初 助 成 予 定 額</t>
    <rPh sb="0" eb="1">
      <t>トウ</t>
    </rPh>
    <rPh sb="2" eb="3">
      <t>ハツ</t>
    </rPh>
    <rPh sb="4" eb="5">
      <t>スケ</t>
    </rPh>
    <rPh sb="6" eb="7">
      <t>シゲル</t>
    </rPh>
    <rPh sb="8" eb="9">
      <t>ヨ</t>
    </rPh>
    <rPh sb="10" eb="11">
      <t>サダム</t>
    </rPh>
    <rPh sb="12" eb="13">
      <t>ガク</t>
    </rPh>
    <phoneticPr fontId="15"/>
  </si>
  <si>
    <t>変 更 後 助 成 申 請 額</t>
    <rPh sb="0" eb="1">
      <t>ヘン</t>
    </rPh>
    <rPh sb="2" eb="3">
      <t>サラ</t>
    </rPh>
    <rPh sb="4" eb="5">
      <t>ゴ</t>
    </rPh>
    <rPh sb="6" eb="7">
      <t>スケ</t>
    </rPh>
    <rPh sb="8" eb="9">
      <t>シゲル</t>
    </rPh>
    <rPh sb="10" eb="11">
      <t>サル</t>
    </rPh>
    <rPh sb="12" eb="13">
      <t>ショウ</t>
    </rPh>
    <rPh sb="14" eb="15">
      <t>ガク</t>
    </rPh>
    <phoneticPr fontId="15"/>
  </si>
  <si>
    <t>経　費　区　分</t>
    <rPh sb="0" eb="1">
      <t>ヘ</t>
    </rPh>
    <rPh sb="2" eb="3">
      <t>ヒ</t>
    </rPh>
    <rPh sb="4" eb="5">
      <t>ク</t>
    </rPh>
    <rPh sb="6" eb="7">
      <t>ブン</t>
    </rPh>
    <phoneticPr fontId="15"/>
  </si>
  <si>
    <t>助成金額</t>
    <rPh sb="0" eb="2">
      <t>ジョセイ</t>
    </rPh>
    <rPh sb="2" eb="4">
      <t>キンガク</t>
    </rPh>
    <phoneticPr fontId="15"/>
  </si>
  <si>
    <t>助成金交付
申請額</t>
    <phoneticPr fontId="15"/>
  </si>
  <si>
    <t>費　用　名</t>
    <rPh sb="0" eb="1">
      <t>ヒ</t>
    </rPh>
    <rPh sb="2" eb="4">
      <t>ヨウナ</t>
    </rPh>
    <rPh sb="4" eb="5">
      <t>メイ</t>
    </rPh>
    <phoneticPr fontId="15"/>
  </si>
  <si>
    <t>費　用　名</t>
    <rPh sb="0" eb="1">
      <t>ヒ</t>
    </rPh>
    <rPh sb="2" eb="3">
      <t>ヨウ</t>
    </rPh>
    <rPh sb="4" eb="5">
      <t>メイ</t>
    </rPh>
    <phoneticPr fontId="15"/>
  </si>
  <si>
    <t>①</t>
    <phoneticPr fontId="15"/>
  </si>
  <si>
    <t>②</t>
    <phoneticPr fontId="15"/>
  </si>
  <si>
    <t xml:space="preserve">
　</t>
    <phoneticPr fontId="13"/>
  </si>
  <si>
    <t>③</t>
    <phoneticPr fontId="15"/>
  </si>
  <si>
    <t>①＋②＋③（※助成金額が上限）</t>
    <rPh sb="7" eb="9">
      <t>ジョセイ</t>
    </rPh>
    <rPh sb="9" eb="11">
      <t>キンガク</t>
    </rPh>
    <rPh sb="12" eb="13">
      <t>テイガク</t>
    </rPh>
    <phoneticPr fontId="15"/>
  </si>
  <si>
    <t>事業の変更内容</t>
    <rPh sb="0" eb="2">
      <t>ジギョウ</t>
    </rPh>
    <rPh sb="3" eb="5">
      <t>ヘンコウ</t>
    </rPh>
    <rPh sb="5" eb="6">
      <t>ウチ</t>
    </rPh>
    <rPh sb="6" eb="7">
      <t>カタチ</t>
    </rPh>
    <phoneticPr fontId="15"/>
  </si>
  <si>
    <t>１　出展予定（出展済みを含む）の展示会等</t>
    <rPh sb="2" eb="4">
      <t>シュッテン</t>
    </rPh>
    <rPh sb="4" eb="6">
      <t>ヨテイ</t>
    </rPh>
    <rPh sb="7" eb="9">
      <t>シュッテン</t>
    </rPh>
    <rPh sb="9" eb="10">
      <t>ズ</t>
    </rPh>
    <rPh sb="12" eb="13">
      <t>フク</t>
    </rPh>
    <rPh sb="16" eb="19">
      <t>テンジカイ</t>
    </rPh>
    <rPh sb="19" eb="20">
      <t>トウ</t>
    </rPh>
    <phoneticPr fontId="15"/>
  </si>
  <si>
    <t>展　示　会　名</t>
    <rPh sb="0" eb="1">
      <t>テン</t>
    </rPh>
    <rPh sb="2" eb="3">
      <t>シメス</t>
    </rPh>
    <rPh sb="4" eb="5">
      <t>カイ</t>
    </rPh>
    <rPh sb="6" eb="7">
      <t>ナ</t>
    </rPh>
    <phoneticPr fontId="15"/>
  </si>
  <si>
    <t>会場名</t>
    <rPh sb="0" eb="2">
      <t>カイジョウ</t>
    </rPh>
    <rPh sb="2" eb="3">
      <t>メイ</t>
    </rPh>
    <phoneticPr fontId="15"/>
  </si>
  <si>
    <t>開催期間</t>
    <rPh sb="0" eb="2">
      <t>カイサイ</t>
    </rPh>
    <rPh sb="2" eb="4">
      <t>キカン</t>
    </rPh>
    <phoneticPr fontId="15"/>
  </si>
  <si>
    <t>変更なし</t>
    <phoneticPr fontId="15"/>
  </si>
  <si>
    <t>国 内</t>
    <rPh sb="0" eb="1">
      <t>クニ</t>
    </rPh>
    <rPh sb="2" eb="3">
      <t>ナイ</t>
    </rPh>
    <phoneticPr fontId="15"/>
  </si>
  <si>
    <t>経費配分変更</t>
    <phoneticPr fontId="15"/>
  </si>
  <si>
    <t>出展中止</t>
    <phoneticPr fontId="15"/>
  </si>
  <si>
    <t>海 外</t>
    <rPh sb="0" eb="1">
      <t>ウミ</t>
    </rPh>
    <rPh sb="2" eb="3">
      <t>ソト</t>
    </rPh>
    <phoneticPr fontId="15"/>
  </si>
  <si>
    <t>追加出展</t>
    <phoneticPr fontId="15"/>
  </si>
  <si>
    <t>変更なし</t>
    <phoneticPr fontId="15"/>
  </si>
  <si>
    <t>経費配分変更</t>
    <phoneticPr fontId="15"/>
  </si>
  <si>
    <t>出展中止</t>
    <phoneticPr fontId="15"/>
  </si>
  <si>
    <t>追加出展</t>
    <phoneticPr fontId="15"/>
  </si>
  <si>
    <t>変更なし</t>
    <phoneticPr fontId="15"/>
  </si>
  <si>
    <t>経費配分変更</t>
    <phoneticPr fontId="15"/>
  </si>
  <si>
    <t>出展中止</t>
    <phoneticPr fontId="15"/>
  </si>
  <si>
    <t>追加出展</t>
    <phoneticPr fontId="15"/>
  </si>
  <si>
    <t>変更なし</t>
    <phoneticPr fontId="15"/>
  </si>
  <si>
    <t>経費配分変更</t>
    <phoneticPr fontId="15"/>
  </si>
  <si>
    <t>出展中止</t>
    <phoneticPr fontId="15"/>
  </si>
  <si>
    <t>追加出展</t>
    <phoneticPr fontId="15"/>
  </si>
  <si>
    <t>出展中止</t>
    <phoneticPr fontId="15"/>
  </si>
  <si>
    <t>２　掲載予定（掲載済みを含む）の広告</t>
    <rPh sb="2" eb="4">
      <t>ケイサイ</t>
    </rPh>
    <rPh sb="4" eb="6">
      <t>ヨテイ</t>
    </rPh>
    <rPh sb="7" eb="9">
      <t>ケイサイ</t>
    </rPh>
    <rPh sb="9" eb="10">
      <t>ズ</t>
    </rPh>
    <rPh sb="12" eb="13">
      <t>フク</t>
    </rPh>
    <rPh sb="16" eb="18">
      <t>コウコク</t>
    </rPh>
    <phoneticPr fontId="15"/>
  </si>
  <si>
    <t>媒　体　名</t>
    <rPh sb="0" eb="1">
      <t>バイ</t>
    </rPh>
    <rPh sb="2" eb="3">
      <t>カラダ</t>
    </rPh>
    <rPh sb="4" eb="5">
      <t>メイ</t>
    </rPh>
    <phoneticPr fontId="15"/>
  </si>
  <si>
    <t>発行・運営者</t>
    <rPh sb="0" eb="2">
      <t>ハッコウ</t>
    </rPh>
    <rPh sb="3" eb="6">
      <t>ウンエイシャ</t>
    </rPh>
    <phoneticPr fontId="15"/>
  </si>
  <si>
    <t>掲載期間</t>
    <rPh sb="0" eb="2">
      <t>ケイサイ</t>
    </rPh>
    <rPh sb="2" eb="4">
      <t>キカン</t>
    </rPh>
    <phoneticPr fontId="15"/>
  </si>
  <si>
    <t>変更なし</t>
    <rPh sb="0" eb="2">
      <t>ヘンコウ</t>
    </rPh>
    <phoneticPr fontId="15"/>
  </si>
  <si>
    <t>新聞</t>
    <rPh sb="0" eb="2">
      <t>シンブン</t>
    </rPh>
    <phoneticPr fontId="15"/>
  </si>
  <si>
    <t>雑誌</t>
    <rPh sb="0" eb="2">
      <t>ザッシ</t>
    </rPh>
    <phoneticPr fontId="15"/>
  </si>
  <si>
    <t>掲載中止</t>
    <phoneticPr fontId="15"/>
  </si>
  <si>
    <t>展示会ガイドブック</t>
    <rPh sb="0" eb="3">
      <t>テンジカイ</t>
    </rPh>
    <phoneticPr fontId="15"/>
  </si>
  <si>
    <t>追加掲載</t>
    <phoneticPr fontId="15"/>
  </si>
  <si>
    <t>展示会Webサイト</t>
    <rPh sb="0" eb="3">
      <t>テンジカイ</t>
    </rPh>
    <phoneticPr fontId="15"/>
  </si>
  <si>
    <t>掲載中止</t>
    <phoneticPr fontId="15"/>
  </si>
  <si>
    <t>追加掲載</t>
    <phoneticPr fontId="15"/>
  </si>
  <si>
    <t>経費配分変更</t>
    <phoneticPr fontId="15"/>
  </si>
  <si>
    <t>年</t>
    <rPh sb="0" eb="1">
      <t>ネン</t>
    </rPh>
    <phoneticPr fontId="15"/>
  </si>
  <si>
    <t>月</t>
    <rPh sb="0" eb="1">
      <t>ガツ</t>
    </rPh>
    <phoneticPr fontId="15"/>
  </si>
  <si>
    <t>日</t>
    <rPh sb="0" eb="1">
      <t>ヒ</t>
    </rPh>
    <phoneticPr fontId="15"/>
  </si>
  <si>
    <t>公益財団法人東京都中小企業振興公社</t>
    <rPh sb="0" eb="2">
      <t>コウエキ</t>
    </rPh>
    <rPh sb="2" eb="4">
      <t>ザイダン</t>
    </rPh>
    <rPh sb="4" eb="6">
      <t>ホウジン</t>
    </rPh>
    <rPh sb="6" eb="9">
      <t>トウキョウト</t>
    </rPh>
    <rPh sb="9" eb="11">
      <t>チュウショウ</t>
    </rPh>
    <rPh sb="11" eb="13">
      <t>キギョウ</t>
    </rPh>
    <rPh sb="13" eb="15">
      <t>シンコウ</t>
    </rPh>
    <rPh sb="15" eb="16">
      <t>コウ</t>
    </rPh>
    <rPh sb="16" eb="17">
      <t>シャ</t>
    </rPh>
    <phoneticPr fontId="15"/>
  </si>
  <si>
    <t>理　事　長　　　殿</t>
    <rPh sb="0" eb="1">
      <t>リ</t>
    </rPh>
    <rPh sb="2" eb="3">
      <t>コト</t>
    </rPh>
    <rPh sb="4" eb="5">
      <t>チョウ</t>
    </rPh>
    <rPh sb="8" eb="9">
      <t>ドノ</t>
    </rPh>
    <phoneticPr fontId="15"/>
  </si>
  <si>
    <t>　　　　　</t>
    <phoneticPr fontId="15"/>
  </si>
  <si>
    <t>〒</t>
    <phoneticPr fontId="15"/>
  </si>
  <si>
    <t>所 在 地</t>
    <rPh sb="0" eb="1">
      <t>トコロ</t>
    </rPh>
    <rPh sb="2" eb="3">
      <t>ザイ</t>
    </rPh>
    <rPh sb="4" eb="5">
      <t>チ</t>
    </rPh>
    <phoneticPr fontId="15"/>
  </si>
  <si>
    <t>名称</t>
    <rPh sb="0" eb="2">
      <t>メイショウ</t>
    </rPh>
    <phoneticPr fontId="15"/>
  </si>
  <si>
    <t>代表者</t>
    <rPh sb="0" eb="3">
      <t>ダイヒョウシャ</t>
    </rPh>
    <phoneticPr fontId="15"/>
  </si>
  <si>
    <t>（職）</t>
    <rPh sb="1" eb="2">
      <t>ショク</t>
    </rPh>
    <phoneticPr fontId="15"/>
  </si>
  <si>
    <t>（氏名）</t>
    <rPh sb="1" eb="3">
      <t>シメイ</t>
    </rPh>
    <phoneticPr fontId="15"/>
  </si>
  <si>
    <t>実印</t>
    <rPh sb="0" eb="2">
      <t>ジツイン</t>
    </rPh>
    <phoneticPr fontId="15"/>
  </si>
  <si>
    <t>電話番号</t>
    <rPh sb="0" eb="2">
      <t>デンワ</t>
    </rPh>
    <rPh sb="2" eb="4">
      <t>バンゴウ</t>
    </rPh>
    <phoneticPr fontId="15"/>
  </si>
  <si>
    <t>号をもって交付決定の通知があった助成事業</t>
    <rPh sb="0" eb="1">
      <t>ゴウ</t>
    </rPh>
    <phoneticPr fontId="15"/>
  </si>
  <si>
    <t>の内容について下記のとおり変更申請します。</t>
    <phoneticPr fontId="15"/>
  </si>
  <si>
    <t>記</t>
    <rPh sb="0" eb="1">
      <t>キ</t>
    </rPh>
    <phoneticPr fontId="15"/>
  </si>
  <si>
    <t>１　事　業　名</t>
    <rPh sb="2" eb="3">
      <t>コト</t>
    </rPh>
    <rPh sb="4" eb="5">
      <t>ギョウ</t>
    </rPh>
    <rPh sb="6" eb="7">
      <t>メイ</t>
    </rPh>
    <phoneticPr fontId="15"/>
  </si>
  <si>
    <t>新・展示会等出展支援助成事業－販路拡大サポート事業－</t>
  </si>
  <si>
    <t>１　助成予定額　</t>
    <rPh sb="2" eb="4">
      <t>ジョセイ</t>
    </rPh>
    <rPh sb="4" eb="6">
      <t>ヨテイ</t>
    </rPh>
    <rPh sb="6" eb="7">
      <t>ガク</t>
    </rPh>
    <phoneticPr fontId="15"/>
  </si>
  <si>
    <t>円</t>
    <rPh sb="0" eb="1">
      <t>エン</t>
    </rPh>
    <phoneticPr fontId="15"/>
  </si>
  <si>
    <t>２　助成予定額の変更の有無</t>
    <rPh sb="2" eb="4">
      <t>ジョセイ</t>
    </rPh>
    <rPh sb="4" eb="6">
      <t>ヨテイ</t>
    </rPh>
    <rPh sb="6" eb="7">
      <t>ガク</t>
    </rPh>
    <rPh sb="8" eb="10">
      <t>ヘンコウ</t>
    </rPh>
    <rPh sb="11" eb="13">
      <t>ウム</t>
    </rPh>
    <phoneticPr fontId="15"/>
  </si>
  <si>
    <t>有</t>
    <rPh sb="0" eb="1">
      <t>ユウ</t>
    </rPh>
    <phoneticPr fontId="15"/>
  </si>
  <si>
    <t>・</t>
    <phoneticPr fontId="15"/>
  </si>
  <si>
    <t>無</t>
  </si>
  <si>
    <t>３　変更後の助成予定額</t>
    <rPh sb="2" eb="4">
      <t>ヘンコウ</t>
    </rPh>
    <rPh sb="4" eb="5">
      <t>ゴ</t>
    </rPh>
    <rPh sb="6" eb="8">
      <t>ジョセイ</t>
    </rPh>
    <rPh sb="8" eb="10">
      <t>ヨテイ</t>
    </rPh>
    <rPh sb="10" eb="11">
      <t>ガク</t>
    </rPh>
    <phoneticPr fontId="15"/>
  </si>
  <si>
    <t>４　変更する内容及び理由（変更後の事業内容は付表１、経費配分は付表２のとおり）</t>
    <rPh sb="2" eb="4">
      <t>ヘンコウ</t>
    </rPh>
    <rPh sb="6" eb="8">
      <t>ナイヨウ</t>
    </rPh>
    <rPh sb="8" eb="9">
      <t>オヨ</t>
    </rPh>
    <rPh sb="10" eb="12">
      <t>リユウ</t>
    </rPh>
    <rPh sb="13" eb="15">
      <t>ヘンコウ</t>
    </rPh>
    <rPh sb="15" eb="16">
      <t>ゴ</t>
    </rPh>
    <rPh sb="17" eb="19">
      <t>ジギョウ</t>
    </rPh>
    <rPh sb="19" eb="21">
      <t>ナイヨウ</t>
    </rPh>
    <rPh sb="22" eb="24">
      <t>フヒョウ</t>
    </rPh>
    <rPh sb="26" eb="28">
      <t>ケイヒ</t>
    </rPh>
    <rPh sb="28" eb="30">
      <t>ハイブン</t>
    </rPh>
    <rPh sb="31" eb="32">
      <t>ヅケ</t>
    </rPh>
    <rPh sb="32" eb="33">
      <t>ヒョウ</t>
    </rPh>
    <phoneticPr fontId="15"/>
  </si>
  <si>
    <t>様式第４－１号　（第９条関係）</t>
    <rPh sb="0" eb="2">
      <t>ヨウシキ</t>
    </rPh>
    <rPh sb="2" eb="3">
      <t>ダイ</t>
    </rPh>
    <rPh sb="6" eb="7">
      <t>ゴウ</t>
    </rPh>
    <rPh sb="9" eb="10">
      <t>ダイ</t>
    </rPh>
    <rPh sb="11" eb="12">
      <t>ジョウ</t>
    </rPh>
    <rPh sb="12" eb="14">
      <t>カンケイ</t>
    </rPh>
    <phoneticPr fontId="15"/>
  </si>
  <si>
    <t>（付表１）</t>
    <rPh sb="1" eb="2">
      <t>ヅケ</t>
    </rPh>
    <rPh sb="2" eb="3">
      <t>ヒョウ</t>
    </rPh>
    <phoneticPr fontId="15"/>
  </si>
  <si>
    <t>　（付表２）経費配分の変更内容（別紙２‐１）</t>
    <phoneticPr fontId="2"/>
  </si>
  <si>
    <t>　（付表２）経費配分の変更内容（別紙２‐２）</t>
    <phoneticPr fontId="2"/>
  </si>
  <si>
    <t>　（付表２）経費配分の変更内容（別紙２‐３）</t>
    <phoneticPr fontId="2"/>
  </si>
  <si>
    <t>平成</t>
    <rPh sb="0" eb="2">
      <t>ヘイセイ</t>
    </rPh>
    <phoneticPr fontId="2"/>
  </si>
  <si>
    <t>日付</t>
    <rPh sb="0" eb="1">
      <t>ニチ</t>
    </rPh>
    <rPh sb="1" eb="2">
      <t>ヅケ</t>
    </rPh>
    <phoneticPr fontId="15"/>
  </si>
  <si>
    <t>内容変更承認申請書</t>
    <phoneticPr fontId="2"/>
  </si>
  <si>
    <t>３．追加又は変更した展示会・広告については、それぞれ「経費一覧表（変更後）」（別紙2-1、別紙2-2、別紙2-3）を作成してください。</t>
    <rPh sb="4" eb="5">
      <t>マタ</t>
    </rPh>
    <rPh sb="10" eb="13">
      <t>テンジカイ</t>
    </rPh>
    <rPh sb="14" eb="16">
      <t>コウコク</t>
    </rPh>
    <rPh sb="27" eb="29">
      <t>ケイヒ</t>
    </rPh>
    <rPh sb="29" eb="31">
      <t>イチラン</t>
    </rPh>
    <rPh sb="31" eb="32">
      <t>ヒョウ</t>
    </rPh>
    <rPh sb="33" eb="35">
      <t>ヘンコウ</t>
    </rPh>
    <rPh sb="35" eb="36">
      <t>ゴ</t>
    </rPh>
    <rPh sb="39" eb="41">
      <t>ベッシ</t>
    </rPh>
    <rPh sb="45" eb="47">
      <t>ベッシ</t>
    </rPh>
    <rPh sb="51" eb="53">
      <t>ベッシ</t>
    </rPh>
    <phoneticPr fontId="15"/>
  </si>
  <si>
    <t>①'</t>
    <phoneticPr fontId="2"/>
  </si>
  <si>
    <t>②'</t>
    <phoneticPr fontId="2"/>
  </si>
  <si>
    <t>③'</t>
    <phoneticPr fontId="2"/>
  </si>
  <si>
    <t>①'＋②'＋③'</t>
    <phoneticPr fontId="2"/>
  </si>
  <si>
    <t>①'</t>
    <phoneticPr fontId="2"/>
  </si>
  <si>
    <t>②'</t>
    <phoneticPr fontId="2"/>
  </si>
  <si>
    <t>③'</t>
    <phoneticPr fontId="2"/>
  </si>
  <si>
    <t>④'</t>
    <phoneticPr fontId="2"/>
  </si>
  <si>
    <t>①'＋②'＋③'＋④'</t>
    <phoneticPr fontId="2"/>
  </si>
  <si>
    <t>⑤'</t>
    <phoneticPr fontId="2"/>
  </si>
  <si>
    <t>⑥'</t>
    <phoneticPr fontId="2"/>
  </si>
  <si>
    <t>⑦'</t>
    <phoneticPr fontId="2"/>
  </si>
  <si>
    <t>⑧'</t>
    <phoneticPr fontId="2"/>
  </si>
  <si>
    <t>⑤'＋⑥'＋⑦'＋⑧'</t>
    <phoneticPr fontId="2"/>
  </si>
  <si>
    <r>
      <t>平成</t>
    </r>
    <r>
      <rPr>
        <b/>
        <sz val="12"/>
        <color theme="1"/>
        <rFont val="Century"/>
        <family val="1"/>
      </rPr>
      <t>30</t>
    </r>
    <r>
      <rPr>
        <b/>
        <sz val="12"/>
        <color theme="1"/>
        <rFont val="ＭＳ 明朝"/>
        <family val="1"/>
        <charset val="128"/>
      </rPr>
      <t>年度 新・展示会等出展支援助成事業－販路拡大サポート事業－</t>
    </r>
    <rPh sb="0" eb="2">
      <t>ヘイセイ</t>
    </rPh>
    <phoneticPr fontId="2"/>
  </si>
  <si>
    <r>
      <rPr>
        <sz val="11"/>
        <color theme="1"/>
        <rFont val="Century"/>
        <family val="1"/>
      </rPr>
      <t>30</t>
    </r>
    <r>
      <rPr>
        <sz val="11"/>
        <color theme="1"/>
        <rFont val="ＭＳ 明朝"/>
        <family val="1"/>
        <charset val="128"/>
      </rPr>
      <t>東中企助第</t>
    </r>
    <phoneticPr fontId="2"/>
  </si>
  <si>
    <r>
      <t xml:space="preserve">変 更 区 分
</t>
    </r>
    <r>
      <rPr>
        <sz val="8"/>
        <color theme="1"/>
        <rFont val="ＭＳ 明朝"/>
        <family val="1"/>
        <charset val="128"/>
      </rPr>
      <t>※該当するものに✓</t>
    </r>
    <rPh sb="0" eb="1">
      <t>ヘン</t>
    </rPh>
    <rPh sb="2" eb="3">
      <t>サラ</t>
    </rPh>
    <rPh sb="4" eb="5">
      <t>ク</t>
    </rPh>
    <rPh sb="6" eb="7">
      <t>ブン</t>
    </rPh>
    <phoneticPr fontId="15"/>
  </si>
  <si>
    <r>
      <t xml:space="preserve">種　別
</t>
    </r>
    <r>
      <rPr>
        <sz val="8"/>
        <color theme="1"/>
        <rFont val="ＭＳ 明朝"/>
        <family val="1"/>
        <charset val="128"/>
      </rPr>
      <t>※該当する
ものに✓</t>
    </r>
    <rPh sb="0" eb="1">
      <t>タネ</t>
    </rPh>
    <rPh sb="2" eb="3">
      <t>ベツ</t>
    </rPh>
    <phoneticPr fontId="15"/>
  </si>
  <si>
    <r>
      <t xml:space="preserve">変 更 区 分
</t>
    </r>
    <r>
      <rPr>
        <sz val="8"/>
        <color theme="1"/>
        <rFont val="ＭＳ 明朝"/>
        <family val="1"/>
        <charset val="128"/>
      </rPr>
      <t>※該当するものを■</t>
    </r>
    <rPh sb="0" eb="1">
      <t>ヘン</t>
    </rPh>
    <rPh sb="2" eb="3">
      <t>サラ</t>
    </rPh>
    <rPh sb="4" eb="5">
      <t>ク</t>
    </rPh>
    <rPh sb="6" eb="7">
      <t>ブン</t>
    </rPh>
    <phoneticPr fontId="15"/>
  </si>
  <si>
    <r>
      <t xml:space="preserve">種　　　　 　別
</t>
    </r>
    <r>
      <rPr>
        <sz val="8"/>
        <color theme="1"/>
        <rFont val="ＭＳ 明朝"/>
        <family val="1"/>
        <charset val="128"/>
      </rPr>
      <t>※該当するものを■</t>
    </r>
    <rPh sb="0" eb="1">
      <t>タネ</t>
    </rPh>
    <rPh sb="7" eb="8">
      <t>ベツ</t>
    </rPh>
    <phoneticPr fontId="15"/>
  </si>
  <si>
    <r>
      <t>展示会の特徴</t>
    </r>
    <r>
      <rPr>
        <sz val="8"/>
        <color theme="1"/>
        <rFont val="ＭＳ Ｐ明朝"/>
        <family val="1"/>
        <charset val="128"/>
      </rPr>
      <t xml:space="preserve">
</t>
    </r>
    <r>
      <rPr>
        <sz val="10"/>
        <color theme="1"/>
        <rFont val="ＭＳ ゴシック"/>
        <family val="3"/>
        <charset val="128"/>
      </rPr>
      <t xml:space="preserve">
</t>
    </r>
    <r>
      <rPr>
        <sz val="8"/>
        <color theme="1"/>
        <rFont val="ＭＳ 明朝"/>
        <family val="1"/>
        <charset val="128"/>
      </rPr>
      <t>※該当欄に ✔</t>
    </r>
    <rPh sb="11" eb="12">
      <t>ラン</t>
    </rPh>
    <phoneticPr fontId="2"/>
  </si>
  <si>
    <r>
      <t xml:space="preserve">出展計画
・
内容
</t>
    </r>
    <r>
      <rPr>
        <sz val="8"/>
        <color theme="1"/>
        <rFont val="ＭＳ 明朝"/>
        <family val="1"/>
        <charset val="128"/>
      </rPr>
      <t>※該当欄に ✔</t>
    </r>
    <rPh sb="0" eb="2">
      <t>シュッテン</t>
    </rPh>
    <rPh sb="2" eb="4">
      <t>ケイカク</t>
    </rPh>
    <rPh sb="7" eb="9">
      <t>ナイヨウ</t>
    </rPh>
    <phoneticPr fontId="2"/>
  </si>
  <si>
    <r>
      <rPr>
        <sz val="10"/>
        <color theme="1"/>
        <rFont val="Century"/>
        <family val="1"/>
      </rPr>
      <t>BtoB</t>
    </r>
    <r>
      <rPr>
        <sz val="10"/>
        <color theme="1"/>
        <rFont val="ＭＳ 明朝"/>
        <family val="1"/>
        <charset val="128"/>
      </rPr>
      <t>の商談を目的として出展し、一般消費者への販売は行わない　</t>
    </r>
    <phoneticPr fontId="2"/>
  </si>
  <si>
    <r>
      <t xml:space="preserve">単 価
</t>
    </r>
    <r>
      <rPr>
        <sz val="8"/>
        <color theme="1"/>
        <rFont val="ＭＳ ゴシック"/>
        <family val="3"/>
        <charset val="128"/>
      </rPr>
      <t>(税抜金額：円)</t>
    </r>
    <phoneticPr fontId="2"/>
  </si>
  <si>
    <r>
      <t xml:space="preserve">助成事業に要する経費 
</t>
    </r>
    <r>
      <rPr>
        <sz val="8"/>
        <color theme="1"/>
        <rFont val="ＭＳ ゴシック"/>
        <family val="3"/>
        <charset val="128"/>
      </rPr>
      <t>（税込金額：円）　※１</t>
    </r>
    <rPh sb="13" eb="15">
      <t>ゼイコ</t>
    </rPh>
    <rPh sb="15" eb="17">
      <t>キンガク</t>
    </rPh>
    <rPh sb="18" eb="19">
      <t>エン</t>
    </rPh>
    <phoneticPr fontId="2"/>
  </si>
  <si>
    <r>
      <t xml:space="preserve">助成対象経費
</t>
    </r>
    <r>
      <rPr>
        <sz val="8"/>
        <color theme="1"/>
        <rFont val="ＭＳ ゴシック"/>
        <family val="3"/>
        <charset val="128"/>
      </rPr>
      <t>（税抜金額：円）※２</t>
    </r>
    <rPh sb="8" eb="9">
      <t>ゼイ</t>
    </rPh>
    <rPh sb="9" eb="10">
      <t>ヌ</t>
    </rPh>
    <rPh sb="10" eb="12">
      <t>キンガク</t>
    </rPh>
    <rPh sb="13" eb="14">
      <t>エン</t>
    </rPh>
    <phoneticPr fontId="2"/>
  </si>
  <si>
    <r>
      <t>※１：「助成事業に要する経費」(黄色）には単価×数量×税率８％の計算式が入っています。
※２：「助成対象経費」(青色）には入力しないでください。単価×数量の合計となる計算式が入っています。
　　　ただし、支払済の場合等、</t>
    </r>
    <r>
      <rPr>
        <u/>
        <sz val="8"/>
        <color theme="1"/>
        <rFont val="ＭＳ 明朝"/>
        <family val="1"/>
        <charset val="128"/>
      </rPr>
      <t>対象外経費となる場合には、手入力で「０」と入れてください</t>
    </r>
    <r>
      <rPr>
        <sz val="8"/>
        <color theme="1"/>
        <rFont val="ＭＳ 明朝"/>
        <family val="1"/>
        <charset val="128"/>
      </rPr>
      <t>。</t>
    </r>
    <rPh sb="21" eb="23">
      <t>タンカ</t>
    </rPh>
    <rPh sb="24" eb="26">
      <t>スウリョウ</t>
    </rPh>
    <rPh sb="56" eb="58">
      <t>アオイロ</t>
    </rPh>
    <rPh sb="102" eb="104">
      <t>シハライ</t>
    </rPh>
    <rPh sb="104" eb="105">
      <t>スミ</t>
    </rPh>
    <rPh sb="106" eb="108">
      <t>バアイ</t>
    </rPh>
    <rPh sb="108" eb="109">
      <t>トウ</t>
    </rPh>
    <rPh sb="110" eb="112">
      <t>タイショウ</t>
    </rPh>
    <rPh sb="112" eb="113">
      <t>ガイ</t>
    </rPh>
    <rPh sb="113" eb="115">
      <t>ケイヒ</t>
    </rPh>
    <rPh sb="118" eb="120">
      <t>バアイ</t>
    </rPh>
    <rPh sb="123" eb="124">
      <t>テ</t>
    </rPh>
    <rPh sb="124" eb="126">
      <t>ニュウリョク</t>
    </rPh>
    <rPh sb="131" eb="132">
      <t>イ</t>
    </rPh>
    <phoneticPr fontId="2"/>
  </si>
  <si>
    <r>
      <t xml:space="preserve">掲載単価
</t>
    </r>
    <r>
      <rPr>
        <sz val="8"/>
        <color theme="1"/>
        <rFont val="ＭＳ ゴシック"/>
        <family val="3"/>
        <charset val="128"/>
      </rPr>
      <t>(税抜金額：円)</t>
    </r>
    <phoneticPr fontId="2"/>
  </si>
  <si>
    <r>
      <t xml:space="preserve">数　量
</t>
    </r>
    <r>
      <rPr>
        <sz val="8"/>
        <color theme="1"/>
        <rFont val="ＭＳ Ｐゴシック"/>
        <family val="3"/>
        <charset val="128"/>
      </rPr>
      <t>(回数又はページ)</t>
    </r>
    <rPh sb="5" eb="7">
      <t>カイスウ</t>
    </rPh>
    <rPh sb="7" eb="8">
      <t>マタ</t>
    </rPh>
    <phoneticPr fontId="2"/>
  </si>
  <si>
    <r>
      <rPr>
        <sz val="8"/>
        <color theme="1"/>
        <rFont val="ＭＳ ゴシック"/>
        <family val="3"/>
        <charset val="128"/>
      </rPr>
      <t>助成事業に要する経費</t>
    </r>
    <r>
      <rPr>
        <sz val="10"/>
        <color theme="1"/>
        <rFont val="ＭＳ ゴシック"/>
        <family val="3"/>
        <charset val="128"/>
      </rPr>
      <t xml:space="preserve">
</t>
    </r>
    <r>
      <rPr>
        <sz val="8"/>
        <color theme="1"/>
        <rFont val="ＭＳ ゴシック"/>
        <family val="3"/>
        <charset val="128"/>
      </rPr>
      <t>（税込金額：円）</t>
    </r>
    <rPh sb="12" eb="14">
      <t>ゼイコミ</t>
    </rPh>
    <rPh sb="14" eb="16">
      <t>キンガク</t>
    </rPh>
    <rPh sb="17" eb="18">
      <t>エン</t>
    </rPh>
    <phoneticPr fontId="2"/>
  </si>
  <si>
    <r>
      <t xml:space="preserve">助成対象経費
</t>
    </r>
    <r>
      <rPr>
        <sz val="8"/>
        <color theme="1"/>
        <rFont val="ＭＳ ゴシック"/>
        <family val="3"/>
        <charset val="128"/>
      </rPr>
      <t>（税抜金額：円）</t>
    </r>
    <phoneticPr fontId="2"/>
  </si>
  <si>
    <r>
      <t xml:space="preserve">　 </t>
    </r>
    <r>
      <rPr>
        <b/>
        <sz val="12"/>
        <color theme="1"/>
        <rFont val="ＭＳ ゴシック"/>
        <family val="3"/>
        <charset val="128"/>
      </rPr>
      <t>国内</t>
    </r>
    <r>
      <rPr>
        <sz val="12"/>
        <color theme="1"/>
        <rFont val="ＭＳ ゴシック"/>
        <family val="3"/>
        <charset val="128"/>
      </rPr>
      <t>展示会等出展　内容及び必要な経費一覧（変更後）</t>
    </r>
    <rPh sb="2" eb="4">
      <t>コクナイ</t>
    </rPh>
    <rPh sb="23" eb="25">
      <t>ヘンコウ</t>
    </rPh>
    <rPh sb="25" eb="26">
      <t>ゴ</t>
    </rPh>
    <phoneticPr fontId="2"/>
  </si>
  <si>
    <t>１ 追加又は経費配分を変更するものについて、展示会毎に作成してください。</t>
    <rPh sb="2" eb="4">
      <t>ツイカ</t>
    </rPh>
    <rPh sb="4" eb="5">
      <t>マタ</t>
    </rPh>
    <rPh sb="6" eb="8">
      <t>ケイヒ</t>
    </rPh>
    <rPh sb="8" eb="10">
      <t>ハイブン</t>
    </rPh>
    <rPh sb="11" eb="13">
      <t>ヘンコウ</t>
    </rPh>
    <rPh sb="22" eb="25">
      <t>テンジカイ</t>
    </rPh>
    <rPh sb="25" eb="26">
      <t>ゴト</t>
    </rPh>
    <rPh sb="27" eb="29">
      <t>サクセイ</t>
    </rPh>
    <phoneticPr fontId="2"/>
  </si>
  <si>
    <t>２ 追加出展する展示会がある場合は、主催者発行の出展要項を添付してください。</t>
    <rPh sb="2" eb="4">
      <t>ツイカ</t>
    </rPh>
    <rPh sb="4" eb="6">
      <t>シュッテン</t>
    </rPh>
    <rPh sb="8" eb="11">
      <t>テンジカイ</t>
    </rPh>
    <rPh sb="14" eb="16">
      <t>バアイ</t>
    </rPh>
    <rPh sb="18" eb="21">
      <t>シュサイシャ</t>
    </rPh>
    <rPh sb="21" eb="23">
      <t>ハッコウ</t>
    </rPh>
    <rPh sb="24" eb="26">
      <t>シュッテン</t>
    </rPh>
    <rPh sb="26" eb="28">
      <t>ヨウコウ</t>
    </rPh>
    <rPh sb="29" eb="31">
      <t>テンプ</t>
    </rPh>
    <phoneticPr fontId="2"/>
  </si>
  <si>
    <r>
      <t xml:space="preserve">　 </t>
    </r>
    <r>
      <rPr>
        <b/>
        <sz val="12"/>
        <color theme="1"/>
        <rFont val="ＭＳ ゴシック"/>
        <family val="3"/>
        <charset val="128"/>
      </rPr>
      <t>海外</t>
    </r>
    <r>
      <rPr>
        <sz val="12"/>
        <color theme="1"/>
        <rFont val="ＭＳ ゴシック"/>
        <family val="3"/>
        <charset val="128"/>
      </rPr>
      <t>展示会等出展　内容及び必要な経費一覧（変更後）</t>
    </r>
    <rPh sb="2" eb="4">
      <t>カイガイ</t>
    </rPh>
    <rPh sb="23" eb="25">
      <t>ヘンコウ</t>
    </rPh>
    <rPh sb="25" eb="26">
      <t>ゴ</t>
    </rPh>
    <phoneticPr fontId="2"/>
  </si>
  <si>
    <t>広告掲載　内容及び必要な経費一覧（変更後）</t>
    <rPh sb="17" eb="19">
      <t>ヘンコウ</t>
    </rPh>
    <rPh sb="19" eb="20">
      <t>ゴ</t>
    </rPh>
    <phoneticPr fontId="2"/>
  </si>
  <si>
    <t>１ 追加又は経費配分を変更する広告について、広告毎に記入してください。</t>
    <rPh sb="2" eb="4">
      <t>ツイカ</t>
    </rPh>
    <rPh sb="4" eb="5">
      <t>マタ</t>
    </rPh>
    <rPh sb="6" eb="8">
      <t>ケイヒ</t>
    </rPh>
    <rPh sb="8" eb="10">
      <t>ハイブン</t>
    </rPh>
    <rPh sb="11" eb="13">
      <t>ヘンコウ</t>
    </rPh>
    <rPh sb="15" eb="17">
      <t>コウコク</t>
    </rPh>
    <rPh sb="22" eb="24">
      <t>コウコク</t>
    </rPh>
    <rPh sb="24" eb="25">
      <t>ゴト</t>
    </rPh>
    <rPh sb="26" eb="28">
      <t>キニュウ</t>
    </rPh>
    <phoneticPr fontId="2"/>
  </si>
  <si>
    <t>２ 追加掲載の場合は、掲載媒体作成事業者発行の掲載要領を添付してください。</t>
    <rPh sb="2" eb="4">
      <t>ツイカ</t>
    </rPh>
    <rPh sb="4" eb="6">
      <t>ケイサイ</t>
    </rPh>
    <rPh sb="7" eb="9">
      <t>バアイ</t>
    </rPh>
    <rPh sb="11" eb="13">
      <t>ケイサイ</t>
    </rPh>
    <rPh sb="13" eb="15">
      <t>バイタイ</t>
    </rPh>
    <rPh sb="15" eb="17">
      <t>サクセイ</t>
    </rPh>
    <rPh sb="17" eb="20">
      <t>ジギョウシャ</t>
    </rPh>
    <rPh sb="20" eb="22">
      <t>ハッコウ</t>
    </rPh>
    <rPh sb="23" eb="25">
      <t>ケイサイ</t>
    </rPh>
    <rPh sb="25" eb="27">
      <t>ヨウリョウ</t>
    </rPh>
    <rPh sb="28" eb="30">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</si>
</sst>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F800]dddd\,\ mmmm\ dd\,\ yyyy"/>
    <numFmt numFmtId="177" formatCode="#,##0_);[Red]\(#,##0\)"/>
    <numFmt numFmtId="178" formatCode="0_);[Red]\(0\)"/>
    <numFmt numFmtId="179" formatCode="#,##0_ "/>
    <numFmt numFmtId="180" formatCode="0_ "/>
    <numFmt numFmtId="181" formatCode="#,###"/>
  </numFmts>
  <fonts count="60">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0"/>
      <name val="ＭＳ ゴシック"/>
      <family val="3"/>
      <charset val="128"/>
    </font>
    <font>
      <sz val="11"/>
      <name val="ＭＳ 明朝"/>
      <family val="1"/>
      <charset val="128"/>
    </font>
    <font>
      <sz val="10"/>
      <name val="ＭＳ 明朝"/>
      <family val="1"/>
      <charset val="128"/>
    </font>
    <font>
      <sz val="10.5"/>
      <name val="ＭＳ ゴシック"/>
      <family val="3"/>
      <charset val="128"/>
    </font>
    <font>
      <b/>
      <sz val="10.5"/>
      <name val="ＭＳ ゴシック"/>
      <family val="3"/>
      <charset val="128"/>
    </font>
    <font>
      <sz val="11"/>
      <color theme="1"/>
      <name val="ＭＳ Ｐゴシック"/>
      <family val="2"/>
      <scheme val="minor"/>
    </font>
    <font>
      <sz val="10.5"/>
      <color theme="1"/>
      <name val="ＭＳ 明朝"/>
      <family val="1"/>
      <charset val="128"/>
    </font>
    <font>
      <sz val="9"/>
      <color rgb="FF000000"/>
      <name val="MS UI Gothic"/>
      <family val="3"/>
      <charset val="128"/>
    </font>
    <font>
      <sz val="10"/>
      <name val="ＭＳ Ｐゴシック"/>
      <family val="2"/>
      <charset val="128"/>
      <scheme val="minor"/>
    </font>
    <font>
      <sz val="11"/>
      <name val="ＭＳ Ｐゴシック"/>
      <family val="3"/>
      <charset val="128"/>
    </font>
    <font>
      <sz val="10"/>
      <color theme="1"/>
      <name val="ＭＳ 明朝"/>
      <family val="1"/>
      <charset val="128"/>
    </font>
    <font>
      <sz val="6"/>
      <name val="ＭＳ Ｐゴシック"/>
      <family val="3"/>
      <charset val="128"/>
    </font>
    <font>
      <b/>
      <sz val="12"/>
      <color theme="1"/>
      <name val="ＭＳ 明朝"/>
      <family val="1"/>
      <charset val="128"/>
    </font>
    <font>
      <b/>
      <sz val="10"/>
      <color rgb="FF0000CC"/>
      <name val="ＭＳ 明朝"/>
      <family val="1"/>
      <charset val="128"/>
    </font>
    <font>
      <sz val="12"/>
      <color theme="1"/>
      <name val="ＭＳ 明朝"/>
      <family val="1"/>
      <charset val="128"/>
    </font>
    <font>
      <sz val="11"/>
      <color theme="1"/>
      <name val="ＭＳ 明朝"/>
      <family val="1"/>
      <charset val="128"/>
    </font>
    <font>
      <sz val="14"/>
      <color theme="1"/>
      <name val="ＭＳ 明朝"/>
      <family val="1"/>
      <charset val="128"/>
    </font>
    <font>
      <b/>
      <sz val="11"/>
      <color theme="1"/>
      <name val="ＭＳ 明朝"/>
      <family val="1"/>
      <charset val="128"/>
    </font>
    <font>
      <sz val="9"/>
      <color theme="1"/>
      <name val="ＭＳ 明朝"/>
      <family val="1"/>
      <charset val="128"/>
    </font>
    <font>
      <sz val="11"/>
      <color rgb="FF0000CC"/>
      <name val="ＭＳ 明朝"/>
      <family val="1"/>
      <charset val="128"/>
    </font>
    <font>
      <b/>
      <sz val="8"/>
      <color rgb="FFFF0000"/>
      <name val="ＭＳ 明朝"/>
      <family val="1"/>
      <charset val="128"/>
    </font>
    <font>
      <sz val="11"/>
      <color rgb="FF0000FF"/>
      <name val="ＭＳ 明朝"/>
      <family val="1"/>
      <charset val="128"/>
    </font>
    <font>
      <b/>
      <sz val="11"/>
      <color rgb="FF0000FF"/>
      <name val="HG丸ｺﾞｼｯｸM-PRO"/>
      <family val="3"/>
      <charset val="128"/>
    </font>
    <font>
      <b/>
      <sz val="11"/>
      <color rgb="FFFF0000"/>
      <name val="HG丸ｺﾞｼｯｸM-PRO"/>
      <family val="3"/>
      <charset val="128"/>
    </font>
    <font>
      <b/>
      <sz val="14"/>
      <color theme="1"/>
      <name val="ＭＳ ゴシック"/>
      <family val="3"/>
      <charset val="128"/>
    </font>
    <font>
      <b/>
      <sz val="11"/>
      <color theme="1"/>
      <name val="ＭＳ ゴシック"/>
      <family val="3"/>
      <charset val="128"/>
    </font>
    <font>
      <sz val="11"/>
      <color theme="1"/>
      <name val="ＭＳ Ｐゴシック"/>
      <family val="3"/>
      <charset val="128"/>
    </font>
    <font>
      <b/>
      <sz val="11"/>
      <name val="ＭＳ 明朝"/>
      <family val="1"/>
      <charset val="128"/>
    </font>
    <font>
      <b/>
      <sz val="12"/>
      <color rgb="FF0000FF"/>
      <name val="ＭＳ 明朝"/>
      <family val="1"/>
      <charset val="128"/>
    </font>
    <font>
      <b/>
      <sz val="14"/>
      <color rgb="FFFF0000"/>
      <name val="ＭＳ 明朝"/>
      <family val="1"/>
      <charset val="128"/>
    </font>
    <font>
      <b/>
      <sz val="14"/>
      <color rgb="FF0000FF"/>
      <name val="ＭＳ 明朝"/>
      <family val="1"/>
      <charset val="128"/>
    </font>
    <font>
      <sz val="9"/>
      <color theme="1"/>
      <name val="ＭＳ ゴシック"/>
      <family val="3"/>
      <charset val="128"/>
    </font>
    <font>
      <sz val="10"/>
      <color theme="1"/>
      <name val="Century"/>
      <family val="1"/>
    </font>
    <font>
      <b/>
      <sz val="12"/>
      <color theme="1"/>
      <name val="Century"/>
      <family val="1"/>
    </font>
    <font>
      <sz val="11"/>
      <color theme="1"/>
      <name val="Century"/>
      <family val="1"/>
    </font>
    <font>
      <sz val="8"/>
      <color theme="1"/>
      <name val="ＭＳ 明朝"/>
      <family val="1"/>
      <charset val="128"/>
    </font>
    <font>
      <b/>
      <sz val="14"/>
      <color theme="1"/>
      <name val="ＭＳ 明朝"/>
      <family val="1"/>
      <charset val="128"/>
    </font>
    <font>
      <sz val="10"/>
      <color theme="1"/>
      <name val="ＭＳ Ｐゴシック"/>
      <family val="2"/>
      <charset val="128"/>
      <scheme val="minor"/>
    </font>
    <font>
      <sz val="12"/>
      <color theme="1"/>
      <name val="ＭＳ ゴシック"/>
      <family val="3"/>
      <charset val="128"/>
    </font>
    <font>
      <b/>
      <sz val="12"/>
      <color theme="1"/>
      <name val="ＭＳ ゴシック"/>
      <family val="3"/>
      <charset val="128"/>
    </font>
    <font>
      <sz val="10"/>
      <color theme="1"/>
      <name val="ＭＳ ゴシック"/>
      <family val="3"/>
      <charset val="128"/>
    </font>
    <font>
      <sz val="8"/>
      <color theme="1"/>
      <name val="ＭＳ Ｐ明朝"/>
      <family val="1"/>
      <charset val="128"/>
    </font>
    <font>
      <sz val="8"/>
      <color theme="1"/>
      <name val="ＭＳ ゴシック"/>
      <family val="3"/>
      <charset val="128"/>
    </font>
    <font>
      <sz val="10.5"/>
      <color theme="1"/>
      <name val="ＭＳ ゴシック"/>
      <family val="3"/>
      <charset val="128"/>
    </font>
    <font>
      <sz val="10"/>
      <color theme="1"/>
      <name val="ＭＳ Ｐ明朝"/>
      <family val="1"/>
      <charset val="128"/>
    </font>
    <font>
      <b/>
      <sz val="10"/>
      <color theme="1"/>
      <name val="ＭＳ ゴシック"/>
      <family val="3"/>
      <charset val="128"/>
    </font>
    <font>
      <u/>
      <sz val="8"/>
      <color theme="1"/>
      <name val="ＭＳ 明朝"/>
      <family val="1"/>
      <charset val="128"/>
    </font>
    <font>
      <sz val="10"/>
      <color theme="1"/>
      <name val="ＭＳ Ｐゴシック"/>
      <family val="3"/>
      <charset val="128"/>
    </font>
    <font>
      <sz val="9.5"/>
      <color theme="1"/>
      <name val="ＭＳ ゴシック"/>
      <family val="3"/>
      <charset val="128"/>
    </font>
    <font>
      <sz val="8"/>
      <color theme="1"/>
      <name val="ＭＳ Ｐゴシック"/>
      <family val="3"/>
      <charset val="128"/>
    </font>
    <font>
      <sz val="10.5"/>
      <color theme="1"/>
      <name val="ＭＳ Ｐ明朝"/>
      <family val="1"/>
      <charset val="128"/>
    </font>
    <font>
      <sz val="9"/>
      <color theme="1"/>
      <name val="ＭＳ Ｐ明朝"/>
      <family val="1"/>
      <charset val="128"/>
    </font>
    <font>
      <sz val="12"/>
      <color theme="1"/>
      <name val="Century"/>
      <family val="1"/>
    </font>
    <font>
      <sz val="9"/>
      <color theme="1"/>
      <name val="Century"/>
      <family val="1"/>
    </font>
    <font>
      <sz val="10.5"/>
      <color theme="1"/>
      <name val="Century"/>
      <family val="1"/>
    </font>
    <font>
      <sz val="11"/>
      <color theme="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78">
    <border>
      <left/>
      <right/>
      <top/>
      <bottom/>
      <diagonal/>
    </border>
    <border>
      <left style="thin">
        <color indexed="64"/>
      </left>
      <right style="thin">
        <color indexed="64"/>
      </right>
      <top style="thin">
        <color indexed="64"/>
      </top>
      <bottom style="thin">
        <color theme="0" tint="-0.499984740745262"/>
      </bottom>
      <diagonal/>
    </border>
    <border>
      <left/>
      <right/>
      <top style="thin">
        <color indexed="64"/>
      </top>
      <bottom style="thin">
        <color theme="0" tint="-0.499984740745262"/>
      </bottom>
      <diagonal/>
    </border>
    <border>
      <left style="thin">
        <color indexed="64"/>
      </left>
      <right/>
      <top style="thin">
        <color indexed="64"/>
      </top>
      <bottom style="thin">
        <color theme="0" tint="-0.499984740745262"/>
      </bottom>
      <diagonal/>
    </border>
    <border>
      <left style="thin">
        <color theme="0" tint="-0.34998626667073579"/>
      </left>
      <right/>
      <top style="thin">
        <color indexed="64"/>
      </top>
      <bottom style="thin">
        <color theme="0" tint="-0.499984740745262"/>
      </bottom>
      <diagonal/>
    </border>
    <border>
      <left/>
      <right style="thin">
        <color indexed="64"/>
      </right>
      <top style="thin">
        <color indexed="64"/>
      </top>
      <bottom style="thin">
        <color theme="0" tint="-0.499984740745262"/>
      </bottom>
      <diagonal/>
    </border>
    <border>
      <left style="thin">
        <color indexed="64"/>
      </left>
      <right style="thin">
        <color indexed="64"/>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indexed="64"/>
      </left>
      <right/>
      <top style="thin">
        <color theme="0" tint="-0.499984740745262"/>
      </top>
      <bottom style="thin">
        <color theme="0" tint="-0.499984740745262"/>
      </bottom>
      <diagonal/>
    </border>
    <border>
      <left/>
      <right style="thin">
        <color theme="0" tint="-0.34998626667073579"/>
      </right>
      <top style="thin">
        <color theme="0" tint="-0.499984740745262"/>
      </top>
      <bottom style="thin">
        <color theme="0" tint="-0.499984740745262"/>
      </bottom>
      <diagonal/>
    </border>
    <border>
      <left/>
      <right style="thin">
        <color indexed="64"/>
      </right>
      <top style="thin">
        <color theme="0" tint="-0.499984740745262"/>
      </top>
      <bottom style="thin">
        <color theme="0" tint="-0.499984740745262"/>
      </bottom>
      <diagonal/>
    </border>
    <border>
      <left style="thin">
        <color indexed="64"/>
      </left>
      <right/>
      <top/>
      <bottom/>
      <diagonal/>
    </border>
    <border>
      <left style="thin">
        <color indexed="64"/>
      </left>
      <right style="thin">
        <color indexed="64"/>
      </right>
      <top style="thin">
        <color theme="0" tint="-0.499984740745262"/>
      </top>
      <bottom style="thin">
        <color indexed="64"/>
      </bottom>
      <diagonal/>
    </border>
    <border>
      <left style="thin">
        <color indexed="64"/>
      </left>
      <right/>
      <top style="thin">
        <color theme="0" tint="-0.499984740745262"/>
      </top>
      <bottom style="thin">
        <color indexed="64"/>
      </bottom>
      <diagonal/>
    </border>
    <border>
      <left/>
      <right/>
      <top style="thin">
        <color theme="0" tint="-0.499984740745262"/>
      </top>
      <bottom style="thin">
        <color indexed="64"/>
      </bottom>
      <diagonal/>
    </border>
    <border>
      <left/>
      <right/>
      <top/>
      <bottom style="thin">
        <color indexed="64"/>
      </bottom>
      <diagonal/>
    </border>
    <border>
      <left/>
      <right style="thin">
        <color indexed="64"/>
      </right>
      <top style="thin">
        <color theme="0" tint="-0.499984740745262"/>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tint="-0.499984740745262"/>
      </right>
      <top style="thin">
        <color indexed="64"/>
      </top>
      <bottom style="thin">
        <color indexed="64"/>
      </bottom>
      <diagonal/>
    </border>
    <border>
      <left style="thin">
        <color theme="0" tint="-0.499984740745262"/>
      </left>
      <right/>
      <top style="thin">
        <color indexed="64"/>
      </top>
      <bottom style="thin">
        <color indexed="64"/>
      </bottom>
      <diagonal/>
    </border>
    <border>
      <left style="thin">
        <color theme="0" tint="-0.499984740745262"/>
      </left>
      <right style="thin">
        <color theme="0" tint="-0.499984740745262"/>
      </right>
      <top style="thin">
        <color indexed="64"/>
      </top>
      <bottom style="thin">
        <color indexed="64"/>
      </bottom>
      <diagonal/>
    </border>
    <border>
      <left style="thin">
        <color theme="0" tint="-0.499984740745262"/>
      </left>
      <right style="thin">
        <color indexed="64"/>
      </right>
      <top style="thin">
        <color indexed="64"/>
      </top>
      <bottom style="thin">
        <color indexed="64"/>
      </bottom>
      <diagonal/>
    </border>
    <border>
      <left style="thin">
        <color indexed="64"/>
      </left>
      <right style="thin">
        <color theme="0" tint="-0.499984740745262"/>
      </right>
      <top style="thin">
        <color indexed="64"/>
      </top>
      <bottom/>
      <diagonal/>
    </border>
    <border diagonalUp="1">
      <left style="thin">
        <color theme="0" tint="-0.499984740745262"/>
      </left>
      <right/>
      <top style="thin">
        <color indexed="64"/>
      </top>
      <bottom/>
      <diagonal style="thin">
        <color theme="0" tint="-0.499984740745262"/>
      </diagonal>
    </border>
    <border diagonalUp="1">
      <left/>
      <right/>
      <top style="thin">
        <color indexed="64"/>
      </top>
      <bottom/>
      <diagonal style="thin">
        <color theme="0" tint="-0.499984740745262"/>
      </diagonal>
    </border>
    <border diagonalUp="1">
      <left/>
      <right style="thin">
        <color theme="0" tint="-0.499984740745262"/>
      </right>
      <top style="thin">
        <color indexed="64"/>
      </top>
      <bottom/>
      <diagonal style="thin">
        <color theme="0" tint="-0.499984740745262"/>
      </diagonal>
    </border>
    <border>
      <left style="thin">
        <color theme="0" tint="-0.499984740745262"/>
      </left>
      <right/>
      <top style="thin">
        <color indexed="64"/>
      </top>
      <bottom/>
      <diagonal/>
    </border>
    <border>
      <left/>
      <right style="thin">
        <color theme="0" tint="-0.499984740745262"/>
      </right>
      <top style="thin">
        <color indexed="64"/>
      </top>
      <bottom/>
      <diagonal/>
    </border>
    <border>
      <left style="thin">
        <color theme="0" tint="-0.499984740745262"/>
      </left>
      <right style="thin">
        <color theme="0" tint="-0.499984740745262"/>
      </right>
      <top style="thin">
        <color indexed="64"/>
      </top>
      <bottom/>
      <diagonal/>
    </border>
    <border>
      <left style="thin">
        <color indexed="64"/>
      </left>
      <right style="thin">
        <color theme="0" tint="-0.499984740745262"/>
      </right>
      <top/>
      <bottom style="double">
        <color indexed="64"/>
      </bottom>
      <diagonal/>
    </border>
    <border diagonalUp="1">
      <left style="thin">
        <color theme="0" tint="-0.499984740745262"/>
      </left>
      <right/>
      <top/>
      <bottom style="double">
        <color indexed="64"/>
      </bottom>
      <diagonal style="thin">
        <color theme="0" tint="-0.499984740745262"/>
      </diagonal>
    </border>
    <border diagonalUp="1">
      <left/>
      <right/>
      <top/>
      <bottom style="double">
        <color indexed="64"/>
      </bottom>
      <diagonal style="thin">
        <color theme="0" tint="-0.499984740745262"/>
      </diagonal>
    </border>
    <border diagonalUp="1">
      <left/>
      <right style="thin">
        <color theme="0" tint="-0.499984740745262"/>
      </right>
      <top/>
      <bottom style="double">
        <color indexed="64"/>
      </bottom>
      <diagonal style="thin">
        <color theme="0" tint="-0.499984740745262"/>
      </diagonal>
    </border>
    <border>
      <left style="thin">
        <color theme="0" tint="-0.499984740745262"/>
      </left>
      <right/>
      <top/>
      <bottom style="double">
        <color indexed="64"/>
      </bottom>
      <diagonal/>
    </border>
    <border>
      <left/>
      <right style="thin">
        <color theme="0" tint="-0.499984740745262"/>
      </right>
      <top/>
      <bottom style="double">
        <color indexed="64"/>
      </bottom>
      <diagonal/>
    </border>
    <border>
      <left style="thin">
        <color theme="0" tint="-0.499984740745262"/>
      </left>
      <right style="thin">
        <color theme="0" tint="-0.499984740745262"/>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theme="0" tint="-0.499984740745262"/>
      </right>
      <top style="double">
        <color indexed="64"/>
      </top>
      <bottom/>
      <diagonal/>
    </border>
    <border>
      <left style="thin">
        <color theme="0" tint="-0.499984740745262"/>
      </left>
      <right/>
      <top style="double">
        <color indexed="64"/>
      </top>
      <bottom style="hair">
        <color indexed="64"/>
      </bottom>
      <diagonal/>
    </border>
    <border>
      <left/>
      <right/>
      <top style="double">
        <color indexed="64"/>
      </top>
      <bottom style="hair">
        <color indexed="64"/>
      </bottom>
      <diagonal/>
    </border>
    <border>
      <left/>
      <right style="thin">
        <color theme="0" tint="-0.499984740745262"/>
      </right>
      <top style="double">
        <color indexed="64"/>
      </top>
      <bottom style="hair">
        <color indexed="64"/>
      </bottom>
      <diagonal/>
    </border>
    <border>
      <left style="thin">
        <color theme="0" tint="-0.499984740745262"/>
      </left>
      <right style="thin">
        <color theme="0" tint="-0.499984740745262"/>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theme="0" tint="-0.499984740745262"/>
      </right>
      <top/>
      <bottom/>
      <diagonal/>
    </border>
    <border>
      <left style="thin">
        <color theme="0" tint="-0.499984740745262"/>
      </left>
      <right/>
      <top style="hair">
        <color indexed="64"/>
      </top>
      <bottom style="hair">
        <color indexed="64"/>
      </bottom>
      <diagonal/>
    </border>
    <border>
      <left/>
      <right/>
      <top style="hair">
        <color indexed="64"/>
      </top>
      <bottom style="hair">
        <color indexed="64"/>
      </bottom>
      <diagonal/>
    </border>
    <border>
      <left/>
      <right style="thin">
        <color theme="0" tint="-0.499984740745262"/>
      </right>
      <top style="hair">
        <color indexed="64"/>
      </top>
      <bottom style="hair">
        <color indexed="64"/>
      </bottom>
      <diagonal/>
    </border>
    <border>
      <left style="thin">
        <color theme="0" tint="-0.499984740745262"/>
      </left>
      <right style="thin">
        <color theme="0" tint="-0.499984740745262"/>
      </right>
      <top style="hair">
        <color indexed="64"/>
      </top>
      <bottom style="hair">
        <color indexed="64"/>
      </bottom>
      <diagonal/>
    </border>
    <border>
      <left/>
      <right style="thin">
        <color indexed="64"/>
      </right>
      <top style="hair">
        <color indexed="64"/>
      </top>
      <bottom style="hair">
        <color indexed="64"/>
      </bottom>
      <diagonal/>
    </border>
    <border>
      <left style="thin">
        <color theme="0" tint="-0.499984740745262"/>
      </left>
      <right/>
      <top style="hair">
        <color indexed="64"/>
      </top>
      <bottom style="thin">
        <color indexed="64"/>
      </bottom>
      <diagonal/>
    </border>
    <border>
      <left/>
      <right/>
      <top style="hair">
        <color indexed="64"/>
      </top>
      <bottom style="thin">
        <color indexed="64"/>
      </bottom>
      <diagonal/>
    </border>
    <border>
      <left/>
      <right style="thin">
        <color theme="0" tint="-0.499984740745262"/>
      </right>
      <top style="hair">
        <color indexed="64"/>
      </top>
      <bottom style="thin">
        <color indexed="64"/>
      </bottom>
      <diagonal/>
    </border>
    <border>
      <left style="thin">
        <color theme="0" tint="-0.499984740745262"/>
      </left>
      <right style="thin">
        <color theme="0" tint="-0.499984740745262"/>
      </right>
      <top style="hair">
        <color indexed="64"/>
      </top>
      <bottom/>
      <diagonal/>
    </border>
    <border>
      <left/>
      <right style="thin">
        <color indexed="64"/>
      </right>
      <top style="hair">
        <color indexed="64"/>
      </top>
      <bottom style="thin">
        <color indexed="64"/>
      </bottom>
      <diagonal/>
    </border>
    <border>
      <left style="thin">
        <color theme="0" tint="-0.499984740745262"/>
      </left>
      <right style="thin">
        <color indexed="64"/>
      </right>
      <top style="thin">
        <color indexed="64"/>
      </top>
      <bottom/>
      <diagonal/>
    </border>
    <border>
      <left style="thin">
        <color theme="0" tint="-0.499984740745262"/>
      </left>
      <right style="thin">
        <color theme="0" tint="-0.499984740745262"/>
      </right>
      <top/>
      <bottom style="hair">
        <color indexed="64"/>
      </bottom>
      <diagonal/>
    </border>
    <border>
      <left/>
      <right style="thin">
        <color theme="0" tint="-0.499984740745262"/>
      </right>
      <top style="double">
        <color indexed="64"/>
      </top>
      <bottom/>
      <diagonal/>
    </border>
    <border>
      <left style="thin">
        <color theme="0" tint="-0.499984740745262"/>
      </left>
      <right style="thin">
        <color theme="0" tint="-0.499984740745262"/>
      </right>
      <top style="double">
        <color indexed="64"/>
      </top>
      <bottom/>
      <diagonal/>
    </border>
    <border>
      <left style="thin">
        <color theme="0" tint="-0.499984740745262"/>
      </left>
      <right/>
      <top style="double">
        <color indexed="64"/>
      </top>
      <bottom/>
      <diagonal/>
    </border>
    <border>
      <left/>
      <right/>
      <top style="double">
        <color indexed="64"/>
      </top>
      <bottom/>
      <diagonal/>
    </border>
    <border>
      <left style="thin">
        <color theme="0" tint="-0.499984740745262"/>
      </left>
      <right style="thin">
        <color indexed="64"/>
      </right>
      <top style="double">
        <color indexed="64"/>
      </top>
      <bottom/>
      <diagonal/>
    </border>
    <border>
      <left style="thin">
        <color indexed="64"/>
      </left>
      <right style="thin">
        <color theme="0" tint="-0.499984740745262"/>
      </right>
      <top/>
      <bottom style="thin">
        <color indexed="64"/>
      </bottom>
      <diagonal/>
    </border>
    <border>
      <left/>
      <right style="thin">
        <color theme="0" tint="-0.499984740745262"/>
      </right>
      <top/>
      <bottom style="thin">
        <color indexed="64"/>
      </bottom>
      <diagonal/>
    </border>
    <border>
      <left style="thin">
        <color theme="0" tint="-0.499984740745262"/>
      </left>
      <right style="thin">
        <color theme="0" tint="-0.499984740745262"/>
      </right>
      <top/>
      <bottom style="thin">
        <color indexed="64"/>
      </bottom>
      <diagonal/>
    </border>
    <border>
      <left style="thin">
        <color theme="0" tint="-0.499984740745262"/>
      </left>
      <right/>
      <top/>
      <bottom style="thin">
        <color indexed="64"/>
      </bottom>
      <diagonal/>
    </border>
    <border>
      <left style="thin">
        <color theme="0" tint="-0.499984740745262"/>
      </left>
      <right style="thin">
        <color indexed="64"/>
      </right>
      <top/>
      <bottom style="thin">
        <color indexed="64"/>
      </bottom>
      <diagonal/>
    </border>
    <border>
      <left style="thin">
        <color theme="1"/>
      </left>
      <right/>
      <top style="thin">
        <color theme="0" tint="-0.499984740745262"/>
      </top>
      <bottom style="thin">
        <color theme="0" tint="-0.499984740745262"/>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theme="0" tint="-0.499984740745262"/>
      </bottom>
      <diagonal/>
    </border>
    <border>
      <left style="hair">
        <color indexed="64"/>
      </left>
      <right/>
      <top style="thin">
        <color indexed="64"/>
      </top>
      <bottom/>
      <diagonal/>
    </border>
    <border>
      <left style="thin">
        <color indexed="64"/>
      </left>
      <right style="thin">
        <color indexed="64"/>
      </right>
      <top/>
      <bottom/>
      <diagonal/>
    </border>
    <border>
      <left style="hair">
        <color indexed="64"/>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style="hair">
        <color theme="0" tint="-0.499984740745262"/>
      </right>
      <top style="thin">
        <color theme="0" tint="-0.499984740745262"/>
      </top>
      <bottom style="thin">
        <color theme="0" tint="-0.499984740745262"/>
      </bottom>
      <diagonal/>
    </border>
    <border>
      <left style="hair">
        <color theme="0" tint="-0.499984740745262"/>
      </left>
      <right/>
      <top style="thin">
        <color theme="0" tint="-0.499984740745262"/>
      </top>
      <bottom style="thin">
        <color theme="0" tint="-0.499984740745262"/>
      </bottom>
      <diagonal/>
    </border>
    <border>
      <left style="thin">
        <color indexed="64"/>
      </left>
      <right style="hair">
        <color indexed="64"/>
      </right>
      <top style="thin">
        <color theme="0" tint="-0.499984740745262"/>
      </top>
      <bottom/>
      <diagonal/>
    </border>
    <border>
      <left/>
      <right/>
      <top style="thin">
        <color theme="0" tint="-0.499984740745262"/>
      </top>
      <bottom/>
      <diagonal/>
    </border>
    <border>
      <left style="thin">
        <color indexed="64"/>
      </left>
      <right/>
      <top style="thin">
        <color theme="0" tint="-0.499984740745262"/>
      </top>
      <bottom style="hair">
        <color indexed="64"/>
      </bottom>
      <diagonal/>
    </border>
    <border>
      <left/>
      <right/>
      <top style="thin">
        <color theme="0" tint="-0.499984740745262"/>
      </top>
      <bottom style="hair">
        <color indexed="64"/>
      </bottom>
      <diagonal/>
    </border>
    <border>
      <left style="thin">
        <color theme="0" tint="-0.499984740745262"/>
      </left>
      <right/>
      <top style="thin">
        <color theme="0" tint="-0.499984740745262"/>
      </top>
      <bottom style="hair">
        <color indexed="64"/>
      </bottom>
      <diagonal/>
    </border>
    <border>
      <left/>
      <right style="thin">
        <color indexed="64"/>
      </right>
      <top style="thin">
        <color theme="0" tint="-0.499984740745262"/>
      </top>
      <bottom style="hair">
        <color indexed="64"/>
      </bottom>
      <diagonal/>
    </border>
    <border>
      <left style="thin">
        <color indexed="64"/>
      </left>
      <right style="thin">
        <color indexed="64"/>
      </right>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thin">
        <color theme="0" tint="-0.499984740745262"/>
      </left>
      <right/>
      <top style="hair">
        <color indexed="64"/>
      </top>
      <bottom style="double">
        <color indexed="64"/>
      </bottom>
      <diagonal/>
    </border>
    <border>
      <left/>
      <right style="thin">
        <color theme="0" tint="-0.499984740745262"/>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theme="0" tint="-0.499984740745262"/>
      </right>
      <top style="double">
        <color indexed="64"/>
      </top>
      <bottom style="thin">
        <color indexed="64"/>
      </bottom>
      <diagonal/>
    </border>
    <border>
      <left style="thin">
        <color theme="0" tint="-0.499984740745262"/>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double">
        <color indexed="64"/>
      </left>
      <right/>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bottom style="thin">
        <color indexed="64"/>
      </bottom>
      <diagonal/>
    </border>
    <border>
      <left style="double">
        <color indexed="64"/>
      </left>
      <right/>
      <top/>
      <bottom style="thin">
        <color indexed="64"/>
      </bottom>
      <diagonal/>
    </border>
    <border>
      <left style="hair">
        <color indexed="64"/>
      </left>
      <right style="thin">
        <color indexed="64"/>
      </right>
      <top/>
      <bottom/>
      <diagonal/>
    </border>
    <border>
      <left/>
      <right style="hair">
        <color indexed="64"/>
      </right>
      <top/>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double">
        <color indexed="64"/>
      </left>
      <right/>
      <top style="hair">
        <color indexed="64"/>
      </top>
      <bottom style="thin">
        <color indexed="64"/>
      </bottom>
      <diagonal/>
    </border>
    <border>
      <left style="thin">
        <color indexed="64"/>
      </left>
      <right/>
      <top/>
      <bottom style="dotted">
        <color indexed="64"/>
      </bottom>
      <diagonal/>
    </border>
    <border>
      <left style="hair">
        <color indexed="64"/>
      </left>
      <right style="thin">
        <color indexed="64"/>
      </right>
      <top/>
      <bottom style="dotted">
        <color indexed="64"/>
      </bottom>
      <diagonal/>
    </border>
    <border>
      <left style="double">
        <color indexed="64"/>
      </left>
      <right/>
      <top/>
      <bottom style="dotted">
        <color indexed="64"/>
      </bottom>
      <diagonal/>
    </border>
    <border>
      <left style="thin">
        <color indexed="64"/>
      </left>
      <right/>
      <top style="double">
        <color indexed="64"/>
      </top>
      <bottom/>
      <diagonal/>
    </border>
    <border>
      <left style="hair">
        <color indexed="64"/>
      </left>
      <right style="thin">
        <color indexed="64"/>
      </right>
      <top style="double">
        <color indexed="64"/>
      </top>
      <bottom/>
      <diagonal/>
    </border>
    <border>
      <left/>
      <right style="hair">
        <color indexed="64"/>
      </right>
      <top style="double">
        <color indexed="64"/>
      </top>
      <bottom/>
      <diagonal/>
    </border>
    <border>
      <left style="double">
        <color indexed="64"/>
      </left>
      <right/>
      <top style="double">
        <color indexed="64"/>
      </top>
      <bottom/>
      <diagonal/>
    </border>
    <border>
      <left style="thin">
        <color indexed="64"/>
      </left>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left/>
      <right style="hair">
        <color indexed="64"/>
      </right>
      <top style="double">
        <color indexed="64"/>
      </top>
      <bottom style="double">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style="hair">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diagonalUp="1">
      <left style="hair">
        <color indexed="64"/>
      </left>
      <right style="thin">
        <color indexed="64"/>
      </right>
      <top style="thin">
        <color indexed="64"/>
      </top>
      <bottom style="hair">
        <color indexed="64"/>
      </bottom>
      <diagonal style="hair">
        <color indexed="64"/>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diagonalUp="1">
      <left style="hair">
        <color indexed="64"/>
      </left>
      <right style="thin">
        <color indexed="64"/>
      </right>
      <top style="hair">
        <color indexed="64"/>
      </top>
      <bottom style="hair">
        <color indexed="64"/>
      </bottom>
      <diagonal style="hair">
        <color indexed="64"/>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thin">
        <color theme="1"/>
      </bottom>
      <diagonal/>
    </border>
    <border>
      <left style="thin">
        <color indexed="64"/>
      </left>
      <right style="thin">
        <color indexed="64"/>
      </right>
      <top/>
      <bottom style="thin">
        <color indexed="64"/>
      </bottom>
      <diagonal/>
    </border>
    <border>
      <left/>
      <right style="thin">
        <color indexed="64"/>
      </right>
      <top/>
      <bottom style="thin">
        <color theme="1"/>
      </bottom>
      <diagonal/>
    </border>
    <border>
      <left style="thin">
        <color indexed="64"/>
      </left>
      <right/>
      <top/>
      <bottom style="double">
        <color indexed="64"/>
      </bottom>
      <diagonal/>
    </border>
    <border>
      <left style="hair">
        <color indexed="64"/>
      </left>
      <right style="hair">
        <color indexed="64"/>
      </right>
      <top/>
      <bottom style="double">
        <color indexed="64"/>
      </bottom>
      <diagonal/>
    </border>
    <border>
      <left/>
      <right style="thin">
        <color indexed="64"/>
      </right>
      <top style="double">
        <color indexed="64"/>
      </top>
      <bottom/>
      <diagonal/>
    </border>
    <border>
      <left style="hair">
        <color indexed="64"/>
      </left>
      <right style="hair">
        <color indexed="64"/>
      </right>
      <top style="double">
        <color indexed="64"/>
      </top>
      <bottom/>
      <diagonal/>
    </border>
    <border>
      <left style="thin">
        <color theme="1"/>
      </left>
      <right style="thin">
        <color theme="1"/>
      </right>
      <top style="thin">
        <color theme="1"/>
      </top>
      <bottom/>
      <diagonal/>
    </border>
    <border>
      <left style="thin">
        <color theme="1"/>
      </left>
      <right style="thin">
        <color theme="1"/>
      </right>
      <top/>
      <bottom/>
      <diagonal/>
    </border>
    <border>
      <left/>
      <right/>
      <top/>
      <bottom style="thin">
        <color theme="1"/>
      </bottom>
      <diagonal/>
    </border>
    <border>
      <left style="thin">
        <color theme="1"/>
      </left>
      <right style="thin">
        <color theme="1"/>
      </right>
      <top/>
      <bottom style="thin">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top style="thin">
        <color indexed="64"/>
      </top>
      <bottom/>
      <diagonal/>
    </border>
    <border>
      <left/>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left style="thin">
        <color theme="1"/>
      </left>
      <right/>
      <top/>
      <bottom style="thin">
        <color indexed="64"/>
      </bottom>
      <diagonal/>
    </border>
    <border diagonalUp="1">
      <left style="hair">
        <color indexed="64"/>
      </left>
      <right style="thin">
        <color indexed="64"/>
      </right>
      <top style="hair">
        <color indexed="64"/>
      </top>
      <bottom style="thin">
        <color indexed="64"/>
      </bottom>
      <diagonal style="hair">
        <color indexed="64"/>
      </diagonal>
    </border>
    <border>
      <left style="hair">
        <color indexed="64"/>
      </left>
      <right style="thin">
        <color indexed="64"/>
      </right>
      <top/>
      <bottom style="double">
        <color indexed="64"/>
      </bottom>
      <diagonal/>
    </border>
    <border>
      <left style="hair">
        <color indexed="64"/>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diagonalUp="1">
      <left style="hair">
        <color indexed="64"/>
      </left>
      <right style="thin">
        <color indexed="64"/>
      </right>
      <top style="double">
        <color indexed="64"/>
      </top>
      <bottom style="hair">
        <color indexed="64"/>
      </bottom>
      <diagonal style="hair">
        <color indexed="64"/>
      </diagonal>
    </border>
    <border>
      <left style="thin">
        <color indexed="64"/>
      </left>
      <right style="hair">
        <color indexed="64"/>
      </right>
      <top/>
      <bottom style="double">
        <color indexed="64"/>
      </bottom>
      <diagonal/>
    </border>
    <border>
      <left style="thin">
        <color indexed="64"/>
      </left>
      <right style="hair">
        <color indexed="64"/>
      </right>
      <top style="double">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0" fontId="9" fillId="0" borderId="0"/>
    <xf numFmtId="0" fontId="13" fillId="0" borderId="0"/>
  </cellStyleXfs>
  <cellXfs count="578">
    <xf numFmtId="0" fontId="0" fillId="0" borderId="0" xfId="0">
      <alignment vertical="center"/>
    </xf>
    <xf numFmtId="0" fontId="3" fillId="0" borderId="0" xfId="0" applyFont="1">
      <alignment vertical="center"/>
    </xf>
    <xf numFmtId="0" fontId="3" fillId="0" borderId="11" xfId="0" applyFont="1" applyBorder="1">
      <alignment vertical="center"/>
    </xf>
    <xf numFmtId="0" fontId="8" fillId="0" borderId="0" xfId="0" applyFont="1" applyAlignment="1">
      <alignment horizontal="left" vertical="center"/>
    </xf>
    <xf numFmtId="0" fontId="12" fillId="0" borderId="0" xfId="0" applyFont="1" applyAlignment="1">
      <alignment horizontal="center" vertical="center"/>
    </xf>
    <xf numFmtId="0" fontId="12" fillId="0" borderId="0" xfId="0" applyFont="1">
      <alignment vertical="center"/>
    </xf>
    <xf numFmtId="0" fontId="14" fillId="0" borderId="0" xfId="3" applyFont="1" applyAlignment="1">
      <alignment vertical="center"/>
    </xf>
    <xf numFmtId="0" fontId="6" fillId="0" borderId="0" xfId="3" applyFont="1" applyAlignment="1">
      <alignment vertical="center"/>
    </xf>
    <xf numFmtId="0" fontId="14" fillId="0" borderId="0" xfId="3" applyFont="1" applyAlignment="1">
      <alignment horizontal="center" vertical="center"/>
    </xf>
    <xf numFmtId="0" fontId="14" fillId="0" borderId="0" xfId="3" applyFont="1" applyBorder="1" applyAlignment="1">
      <alignment vertical="center"/>
    </xf>
    <xf numFmtId="0" fontId="14" fillId="0" borderId="0" xfId="3" applyFont="1" applyAlignment="1">
      <alignment horizontal="right" vertical="center"/>
    </xf>
    <xf numFmtId="0" fontId="5" fillId="0" borderId="0" xfId="3" applyFont="1" applyAlignment="1">
      <alignment vertical="center"/>
    </xf>
    <xf numFmtId="0" fontId="5" fillId="0" borderId="0" xfId="3" applyFont="1" applyBorder="1" applyAlignment="1">
      <alignment vertical="center"/>
    </xf>
    <xf numFmtId="0" fontId="14" fillId="0" borderId="0" xfId="3" applyFont="1" applyAlignment="1">
      <alignment horizontal="left" vertical="center"/>
    </xf>
    <xf numFmtId="0" fontId="18" fillId="0" borderId="0" xfId="3" applyFont="1" applyAlignment="1">
      <alignment horizontal="left" vertical="center"/>
    </xf>
    <xf numFmtId="0" fontId="19" fillId="0" borderId="0" xfId="3" applyFont="1" applyBorder="1" applyAlignment="1">
      <alignment vertical="center"/>
    </xf>
    <xf numFmtId="0" fontId="20" fillId="0" borderId="0" xfId="3" applyFont="1" applyBorder="1" applyAlignment="1">
      <alignment vertical="center"/>
    </xf>
    <xf numFmtId="0" fontId="19" fillId="0" borderId="0" xfId="3" applyFont="1" applyBorder="1" applyAlignment="1">
      <alignment vertical="center" wrapText="1"/>
    </xf>
    <xf numFmtId="0" fontId="19" fillId="0" borderId="0" xfId="3" applyFont="1" applyAlignment="1">
      <alignment vertical="center"/>
    </xf>
    <xf numFmtId="0" fontId="19" fillId="0" borderId="96" xfId="3" applyFont="1" applyFill="1" applyBorder="1" applyAlignment="1">
      <alignment vertical="center"/>
    </xf>
    <xf numFmtId="0" fontId="19" fillId="0" borderId="110" xfId="3" applyFont="1" applyBorder="1" applyAlignment="1">
      <alignment horizontal="center" vertical="center"/>
    </xf>
    <xf numFmtId="0" fontId="19" fillId="0" borderId="109" xfId="3" applyFont="1" applyFill="1" applyBorder="1" applyAlignment="1">
      <alignment vertical="center"/>
    </xf>
    <xf numFmtId="0" fontId="19" fillId="0" borderId="143" xfId="3" applyFont="1" applyBorder="1" applyAlignment="1">
      <alignment horizontal="center" vertical="center"/>
    </xf>
    <xf numFmtId="0" fontId="19" fillId="0" borderId="0" xfId="3" applyFont="1" applyFill="1" applyBorder="1" applyAlignment="1">
      <alignment vertical="center"/>
    </xf>
    <xf numFmtId="0" fontId="19" fillId="0" borderId="143" xfId="3" applyFont="1" applyFill="1" applyBorder="1" applyAlignment="1">
      <alignment horizontal="center" vertical="center"/>
    </xf>
    <xf numFmtId="0" fontId="19" fillId="0" borderId="115" xfId="3" applyFont="1" applyBorder="1" applyAlignment="1">
      <alignment horizontal="center" vertical="center"/>
    </xf>
    <xf numFmtId="0" fontId="19" fillId="0" borderId="115" xfId="3" applyFont="1" applyFill="1" applyBorder="1" applyAlignment="1">
      <alignment horizontal="center" vertical="center"/>
    </xf>
    <xf numFmtId="0" fontId="23" fillId="0" borderId="0" xfId="3" applyFont="1" applyBorder="1" applyAlignment="1">
      <alignment vertical="center"/>
    </xf>
    <xf numFmtId="179" fontId="5" fillId="0" borderId="0" xfId="3" applyNumberFormat="1" applyFont="1" applyAlignment="1">
      <alignment vertical="center"/>
    </xf>
    <xf numFmtId="0" fontId="23" fillId="0" borderId="0" xfId="3" applyFont="1" applyBorder="1" applyAlignment="1">
      <alignment vertical="center" wrapText="1"/>
    </xf>
    <xf numFmtId="0" fontId="23" fillId="0" borderId="0" xfId="3" applyFont="1" applyAlignment="1">
      <alignment vertical="center"/>
    </xf>
    <xf numFmtId="0" fontId="19" fillId="0" borderId="0" xfId="3" applyFont="1" applyAlignment="1">
      <alignment horizontal="center" vertical="center"/>
    </xf>
    <xf numFmtId="0" fontId="29" fillId="0" borderId="0" xfId="3" applyFont="1" applyAlignment="1">
      <alignment vertical="center"/>
    </xf>
    <xf numFmtId="0" fontId="19" fillId="0" borderId="105" xfId="3" applyFont="1" applyBorder="1" applyAlignment="1">
      <alignment vertical="center"/>
    </xf>
    <xf numFmtId="0" fontId="10" fillId="0" borderId="19" xfId="3" applyFont="1" applyBorder="1" applyAlignment="1">
      <alignment horizontal="left" vertical="center" wrapText="1"/>
    </xf>
    <xf numFmtId="0" fontId="19" fillId="0" borderId="11" xfId="3" applyFont="1" applyBorder="1" applyAlignment="1">
      <alignment vertical="center"/>
    </xf>
    <xf numFmtId="0" fontId="10" fillId="0" borderId="20" xfId="3" applyFont="1" applyBorder="1" applyAlignment="1">
      <alignment horizontal="left" vertical="center" wrapText="1"/>
    </xf>
    <xf numFmtId="0" fontId="19" fillId="0" borderId="0" xfId="3" applyFont="1" applyBorder="1" applyAlignment="1">
      <alignment horizontal="center" vertical="center"/>
    </xf>
    <xf numFmtId="0" fontId="4" fillId="0" borderId="0" xfId="3" applyFont="1" applyBorder="1" applyAlignment="1">
      <alignment horizontal="center" vertical="center" wrapText="1"/>
    </xf>
    <xf numFmtId="0" fontId="19" fillId="0" borderId="109" xfId="3" applyFont="1" applyBorder="1" applyAlignment="1">
      <alignment vertical="center"/>
    </xf>
    <xf numFmtId="0" fontId="10" fillId="0" borderId="21" xfId="3" applyFont="1" applyBorder="1" applyAlignment="1">
      <alignment horizontal="left" vertical="center" wrapText="1"/>
    </xf>
    <xf numFmtId="0" fontId="6" fillId="0" borderId="0" xfId="3" applyFont="1" applyBorder="1" applyAlignment="1">
      <alignment vertical="center"/>
    </xf>
    <xf numFmtId="0" fontId="6" fillId="0" borderId="0" xfId="3" applyFont="1" applyBorder="1" applyAlignment="1">
      <alignment horizontal="left" vertical="center"/>
    </xf>
    <xf numFmtId="0" fontId="10" fillId="0" borderId="17" xfId="3" applyFont="1" applyBorder="1" applyAlignment="1">
      <alignment horizontal="center" vertical="center"/>
    </xf>
    <xf numFmtId="0" fontId="10" fillId="0" borderId="161" xfId="3" applyFont="1" applyBorder="1" applyAlignment="1">
      <alignment vertical="center" wrapText="1"/>
    </xf>
    <xf numFmtId="49" fontId="10" fillId="0" borderId="164" xfId="3" applyNumberFormat="1" applyFont="1" applyBorder="1" applyAlignment="1">
      <alignment horizontal="left" vertical="center" wrapText="1"/>
    </xf>
    <xf numFmtId="0" fontId="10" fillId="0" borderId="164" xfId="3" applyFont="1" applyBorder="1" applyAlignment="1">
      <alignment horizontal="left" vertical="center" wrapText="1"/>
    </xf>
    <xf numFmtId="0" fontId="10" fillId="0" borderId="165" xfId="3" applyFont="1" applyBorder="1" applyAlignment="1">
      <alignment vertical="center" wrapText="1"/>
    </xf>
    <xf numFmtId="49" fontId="10" fillId="0" borderId="0" xfId="3" applyNumberFormat="1" applyFont="1" applyBorder="1" applyAlignment="1">
      <alignment horizontal="left" vertical="center" wrapText="1"/>
    </xf>
    <xf numFmtId="0" fontId="10" fillId="0" borderId="165" xfId="3" applyFont="1" applyBorder="1" applyAlignment="1">
      <alignment horizontal="center" vertical="center" wrapText="1"/>
    </xf>
    <xf numFmtId="0" fontId="10" fillId="0" borderId="0" xfId="3" applyFont="1" applyBorder="1" applyAlignment="1">
      <alignment horizontal="left" vertical="center" wrapText="1"/>
    </xf>
    <xf numFmtId="0" fontId="10" fillId="0" borderId="166" xfId="3" applyFont="1" applyBorder="1" applyAlignment="1">
      <alignment horizontal="center" vertical="center" wrapText="1"/>
    </xf>
    <xf numFmtId="0" fontId="10" fillId="0" borderId="0" xfId="3" applyFont="1" applyBorder="1" applyAlignment="1">
      <alignment horizontal="left" vertical="center"/>
    </xf>
    <xf numFmtId="0" fontId="10" fillId="0" borderId="167" xfId="3" applyFont="1" applyBorder="1" applyAlignment="1">
      <alignment vertical="center" wrapText="1"/>
    </xf>
    <xf numFmtId="49" fontId="10" fillId="0" borderId="159" xfId="3" applyNumberFormat="1" applyFont="1" applyBorder="1" applyAlignment="1">
      <alignment horizontal="left" vertical="center" wrapText="1"/>
    </xf>
    <xf numFmtId="0" fontId="10" fillId="0" borderId="167" xfId="3" applyFont="1" applyBorder="1" applyAlignment="1">
      <alignment horizontal="center" vertical="center" wrapText="1"/>
    </xf>
    <xf numFmtId="0" fontId="10" fillId="0" borderId="159" xfId="3" applyFont="1" applyBorder="1" applyAlignment="1">
      <alignment horizontal="left" vertical="center"/>
    </xf>
    <xf numFmtId="0" fontId="10" fillId="0" borderId="168" xfId="3" applyFont="1" applyBorder="1" applyAlignment="1">
      <alignment horizontal="center" vertical="center" wrapText="1"/>
    </xf>
    <xf numFmtId="0" fontId="19" fillId="0" borderId="0" xfId="3" applyFont="1" applyAlignment="1">
      <alignment horizontal="left" vertical="center"/>
    </xf>
    <xf numFmtId="0" fontId="30" fillId="0" borderId="0" xfId="3" applyFont="1" applyAlignment="1">
      <alignment vertical="center"/>
    </xf>
    <xf numFmtId="0" fontId="5" fillId="0" borderId="0" xfId="3" applyFont="1" applyFill="1"/>
    <xf numFmtId="0" fontId="5" fillId="0" borderId="0" xfId="3" applyFont="1" applyFill="1" applyAlignment="1"/>
    <xf numFmtId="0" fontId="5" fillId="0" borderId="0" xfId="3" applyFont="1" applyFill="1" applyAlignment="1">
      <alignment vertical="center"/>
    </xf>
    <xf numFmtId="0" fontId="19" fillId="0" borderId="172" xfId="3" applyFont="1" applyBorder="1" applyAlignment="1">
      <alignment horizontal="center" vertical="center"/>
    </xf>
    <xf numFmtId="0" fontId="19" fillId="0" borderId="110" xfId="3" applyFont="1" applyFill="1" applyBorder="1" applyAlignment="1">
      <alignment horizontal="center" vertical="center"/>
    </xf>
    <xf numFmtId="0" fontId="19" fillId="0" borderId="172" xfId="3" applyFont="1" applyFill="1" applyBorder="1" applyAlignment="1">
      <alignment horizontal="center" vertical="center"/>
    </xf>
    <xf numFmtId="0" fontId="14" fillId="0" borderId="0" xfId="3" applyFont="1" applyBorder="1" applyAlignment="1">
      <alignment horizontal="center" vertical="center"/>
    </xf>
    <xf numFmtId="179" fontId="19" fillId="0" borderId="145" xfId="3" applyNumberFormat="1" applyFont="1" applyFill="1" applyBorder="1" applyAlignment="1">
      <alignment horizontal="right" vertical="center" shrinkToFit="1"/>
    </xf>
    <xf numFmtId="179" fontId="19" fillId="0" borderId="177" xfId="3" applyNumberFormat="1" applyFont="1" applyFill="1" applyBorder="1" applyAlignment="1">
      <alignment horizontal="right" vertical="center" shrinkToFit="1"/>
    </xf>
    <xf numFmtId="179" fontId="35" fillId="0" borderId="20" xfId="3" applyNumberFormat="1" applyFont="1" applyFill="1" applyBorder="1" applyAlignment="1">
      <alignment horizontal="right" vertical="center" shrinkToFit="1"/>
    </xf>
    <xf numFmtId="179" fontId="35" fillId="0" borderId="149" xfId="3" applyNumberFormat="1" applyFont="1" applyFill="1" applyBorder="1" applyAlignment="1">
      <alignment horizontal="right" vertical="center" shrinkToFit="1"/>
    </xf>
    <xf numFmtId="179" fontId="35" fillId="0" borderId="156" xfId="3" applyNumberFormat="1" applyFont="1" applyFill="1" applyBorder="1" applyAlignment="1">
      <alignment horizontal="right" vertical="center" shrinkToFit="1"/>
    </xf>
    <xf numFmtId="179" fontId="35" fillId="0" borderId="155" xfId="3" applyNumberFormat="1" applyFont="1" applyFill="1" applyBorder="1" applyAlignment="1">
      <alignment horizontal="right" vertical="center" shrinkToFit="1"/>
    </xf>
    <xf numFmtId="3" fontId="33" fillId="0" borderId="0" xfId="0" applyNumberFormat="1" applyFont="1" applyFill="1" applyBorder="1" applyAlignment="1">
      <alignment vertical="center" wrapText="1"/>
    </xf>
    <xf numFmtId="0" fontId="5" fillId="0" borderId="0" xfId="3" applyFont="1" applyBorder="1" applyAlignment="1">
      <alignment vertical="center" wrapText="1"/>
    </xf>
    <xf numFmtId="3" fontId="31" fillId="0" borderId="0" xfId="0" applyNumberFormat="1" applyFont="1" applyFill="1" applyBorder="1" applyAlignment="1">
      <alignment horizontal="left" wrapText="1"/>
    </xf>
    <xf numFmtId="3" fontId="32" fillId="0" borderId="0" xfId="0" applyNumberFormat="1" applyFont="1" applyFill="1" applyBorder="1" applyAlignment="1">
      <alignment wrapText="1"/>
    </xf>
    <xf numFmtId="3" fontId="34" fillId="0" borderId="0" xfId="0" applyNumberFormat="1" applyFont="1" applyFill="1" applyBorder="1" applyAlignment="1">
      <alignment horizontal="left" wrapText="1"/>
    </xf>
    <xf numFmtId="3" fontId="32" fillId="0" borderId="0" xfId="0" applyNumberFormat="1" applyFont="1" applyFill="1" applyBorder="1" applyAlignment="1">
      <alignment horizontal="left" vertical="center" wrapText="1"/>
    </xf>
    <xf numFmtId="3" fontId="33" fillId="0" borderId="0" xfId="0" applyNumberFormat="1" applyFont="1" applyFill="1" applyBorder="1" applyAlignment="1">
      <alignment wrapText="1"/>
    </xf>
    <xf numFmtId="0" fontId="24" fillId="0" borderId="0" xfId="3" applyFont="1" applyFill="1" applyBorder="1" applyAlignment="1">
      <alignment vertical="center" textRotation="255" wrapText="1"/>
    </xf>
    <xf numFmtId="0" fontId="5" fillId="0" borderId="0" xfId="3" applyFont="1" applyFill="1" applyBorder="1" applyAlignment="1">
      <alignment vertical="center" wrapText="1"/>
    </xf>
    <xf numFmtId="0" fontId="25" fillId="0" borderId="0" xfId="3" applyFont="1" applyFill="1" applyBorder="1" applyAlignment="1">
      <alignment vertical="center" wrapText="1"/>
    </xf>
    <xf numFmtId="179" fontId="26" fillId="0" borderId="0" xfId="3" applyNumberFormat="1" applyFont="1" applyFill="1" applyBorder="1" applyAlignment="1">
      <alignment vertical="center" wrapText="1"/>
    </xf>
    <xf numFmtId="0" fontId="27" fillId="0" borderId="0" xfId="3" applyFont="1" applyFill="1" applyBorder="1" applyAlignment="1">
      <alignment vertical="center" wrapText="1"/>
    </xf>
    <xf numFmtId="0" fontId="14" fillId="0" borderId="110" xfId="3" applyFont="1" applyFill="1" applyBorder="1" applyAlignment="1">
      <alignment horizontal="center" vertical="center"/>
    </xf>
    <xf numFmtId="0" fontId="19" fillId="0" borderId="0" xfId="3" applyFont="1" applyFill="1" applyAlignment="1">
      <alignment horizontal="right" vertical="center"/>
    </xf>
    <xf numFmtId="0" fontId="10" fillId="0" borderId="161" xfId="3" applyFont="1" applyBorder="1" applyAlignment="1">
      <alignment horizontal="center" vertical="center" wrapText="1"/>
    </xf>
    <xf numFmtId="0" fontId="10" fillId="0" borderId="162" xfId="3" applyFont="1" applyBorder="1" applyAlignment="1">
      <alignment horizontal="center" vertical="center" wrapText="1"/>
    </xf>
    <xf numFmtId="0" fontId="10" fillId="0" borderId="75" xfId="3" applyFont="1" applyBorder="1" applyAlignment="1">
      <alignment horizontal="center" vertical="center"/>
    </xf>
    <xf numFmtId="0" fontId="1" fillId="0" borderId="0" xfId="0" applyFont="1">
      <alignment vertical="center"/>
    </xf>
    <xf numFmtId="0" fontId="14" fillId="0" borderId="109" xfId="3" applyFont="1" applyFill="1" applyBorder="1" applyAlignment="1">
      <alignment vertical="center"/>
    </xf>
    <xf numFmtId="0" fontId="14" fillId="0" borderId="113" xfId="3" applyFont="1" applyFill="1" applyBorder="1" applyAlignment="1">
      <alignment horizontal="center" vertical="center"/>
    </xf>
    <xf numFmtId="0" fontId="14" fillId="0" borderId="115" xfId="3" applyFont="1" applyFill="1" applyBorder="1" applyAlignment="1">
      <alignment horizontal="center" vertical="center"/>
    </xf>
    <xf numFmtId="0" fontId="14" fillId="0" borderId="98" xfId="3" applyFont="1" applyFill="1" applyBorder="1" applyAlignment="1">
      <alignment horizontal="center" vertical="center"/>
    </xf>
    <xf numFmtId="0" fontId="14" fillId="0" borderId="126" xfId="3" applyFont="1" applyFill="1" applyBorder="1" applyAlignment="1">
      <alignment horizontal="center" vertical="center"/>
    </xf>
    <xf numFmtId="0" fontId="14" fillId="0" borderId="129" xfId="3" applyFont="1" applyFill="1" applyBorder="1" applyAlignment="1">
      <alignment horizontal="center" vertical="center" textRotation="255" shrinkToFit="1"/>
    </xf>
    <xf numFmtId="0" fontId="14" fillId="0" borderId="130" xfId="3" applyFont="1" applyFill="1" applyBorder="1" applyAlignment="1">
      <alignment horizontal="center" vertical="center"/>
    </xf>
    <xf numFmtId="0" fontId="19" fillId="0" borderId="0" xfId="3" applyFont="1" applyFill="1"/>
    <xf numFmtId="0" fontId="19" fillId="0" borderId="0" xfId="3" applyFont="1" applyFill="1" applyAlignment="1"/>
    <xf numFmtId="0" fontId="19" fillId="0" borderId="0" xfId="3" applyFont="1" applyFill="1" applyAlignment="1">
      <alignment horizontal="left" vertical="center"/>
    </xf>
    <xf numFmtId="0" fontId="19" fillId="0" borderId="0" xfId="3" applyFont="1" applyFill="1" applyAlignment="1">
      <alignment vertical="center"/>
    </xf>
    <xf numFmtId="0" fontId="19" fillId="0" borderId="0" xfId="3" applyFont="1" applyFill="1" applyAlignment="1">
      <alignment horizontal="center" vertical="center"/>
    </xf>
    <xf numFmtId="49" fontId="19" fillId="0" borderId="0" xfId="3" applyNumberFormat="1" applyFont="1" applyFill="1" applyAlignment="1">
      <alignment vertical="center"/>
    </xf>
    <xf numFmtId="0" fontId="14" fillId="0" borderId="0" xfId="3" applyFont="1" applyFill="1" applyAlignment="1">
      <alignment horizontal="distributed" vertical="center"/>
    </xf>
    <xf numFmtId="0" fontId="14" fillId="0" borderId="0" xfId="3" applyFont="1" applyFill="1" applyAlignment="1">
      <alignment horizontal="left" vertical="center"/>
    </xf>
    <xf numFmtId="0" fontId="16" fillId="0" borderId="0" xfId="3" applyFont="1" applyFill="1" applyAlignment="1">
      <alignment vertical="distributed" wrapText="1"/>
    </xf>
    <xf numFmtId="0" fontId="16" fillId="0" borderId="0" xfId="3" applyFont="1" applyFill="1" applyAlignment="1">
      <alignment vertical="distributed"/>
    </xf>
    <xf numFmtId="180" fontId="38" fillId="0" borderId="0" xfId="3" applyNumberFormat="1" applyFont="1" applyFill="1" applyAlignment="1">
      <alignment horizontal="center"/>
    </xf>
    <xf numFmtId="0" fontId="19" fillId="0" borderId="0" xfId="3" applyFont="1" applyFill="1" applyAlignment="1">
      <alignment horizontal="left"/>
    </xf>
    <xf numFmtId="0" fontId="19" fillId="0" borderId="0" xfId="3" applyFont="1" applyFill="1" applyAlignment="1">
      <alignment horizontal="right"/>
    </xf>
    <xf numFmtId="0" fontId="19" fillId="0" borderId="0" xfId="3" applyFont="1" applyFill="1" applyBorder="1" applyAlignment="1">
      <alignment horizontal="left"/>
    </xf>
    <xf numFmtId="0" fontId="19" fillId="0" borderId="18" xfId="3" applyFont="1" applyFill="1" applyBorder="1" applyAlignment="1">
      <alignment vertical="center"/>
    </xf>
    <xf numFmtId="0" fontId="19" fillId="0" borderId="17" xfId="3" applyFont="1" applyBorder="1" applyAlignment="1">
      <alignment horizontal="center" vertical="center"/>
    </xf>
    <xf numFmtId="0" fontId="40" fillId="0" borderId="17" xfId="3" applyFont="1" applyBorder="1" applyAlignment="1">
      <alignment horizontal="center" vertical="center"/>
    </xf>
    <xf numFmtId="0" fontId="40" fillId="0" borderId="0" xfId="3" applyFont="1" applyAlignment="1">
      <alignment vertical="center"/>
    </xf>
    <xf numFmtId="0" fontId="40" fillId="0" borderId="0" xfId="3" applyFont="1" applyBorder="1" applyAlignment="1">
      <alignment vertical="center"/>
    </xf>
    <xf numFmtId="0" fontId="18" fillId="3" borderId="17" xfId="3" applyFont="1" applyFill="1" applyBorder="1" applyAlignment="1">
      <alignment horizontal="center" vertical="center"/>
    </xf>
    <xf numFmtId="0" fontId="18" fillId="0" borderId="17" xfId="3" applyFont="1" applyBorder="1" applyAlignment="1">
      <alignment horizontal="center" vertical="center"/>
    </xf>
    <xf numFmtId="0" fontId="41" fillId="0" borderId="0" xfId="0" applyFont="1" applyAlignment="1">
      <alignment vertical="top"/>
    </xf>
    <xf numFmtId="0" fontId="0" fillId="0" borderId="0" xfId="0" applyFont="1">
      <alignment vertical="center"/>
    </xf>
    <xf numFmtId="0" fontId="22" fillId="0" borderId="0" xfId="0" applyFont="1" applyAlignment="1">
      <alignment horizontal="left" vertical="center"/>
    </xf>
    <xf numFmtId="0" fontId="10" fillId="0" borderId="0" xfId="0" applyFont="1" applyAlignment="1">
      <alignment horizontal="right" vertical="center"/>
    </xf>
    <xf numFmtId="0" fontId="0" fillId="0" borderId="0" xfId="0" applyFont="1" applyBorder="1">
      <alignment vertical="center"/>
    </xf>
    <xf numFmtId="0" fontId="44" fillId="0" borderId="1" xfId="0" applyFont="1" applyBorder="1" applyAlignment="1">
      <alignment horizontal="center" vertical="center" wrapText="1"/>
    </xf>
    <xf numFmtId="0" fontId="44" fillId="0" borderId="6" xfId="0" applyFont="1" applyBorder="1" applyAlignment="1">
      <alignment horizontal="center" vertical="center" wrapText="1"/>
    </xf>
    <xf numFmtId="0" fontId="44" fillId="0" borderId="12" xfId="0" applyFont="1" applyBorder="1" applyAlignment="1">
      <alignment horizontal="center" vertical="center" wrapText="1"/>
    </xf>
    <xf numFmtId="176" fontId="44" fillId="0" borderId="14" xfId="0" applyNumberFormat="1" applyFont="1" applyBorder="1" applyAlignment="1">
      <alignment horizontal="center" vertical="center" wrapText="1"/>
    </xf>
    <xf numFmtId="176" fontId="44" fillId="0" borderId="14" xfId="0" applyNumberFormat="1" applyFont="1" applyBorder="1" applyAlignment="1">
      <alignment horizontal="left" vertical="center" wrapText="1"/>
    </xf>
    <xf numFmtId="0" fontId="19" fillId="0" borderId="14" xfId="0" applyFont="1" applyBorder="1" applyAlignment="1">
      <alignment horizontal="center" vertical="center" wrapText="1"/>
    </xf>
    <xf numFmtId="176" fontId="44" fillId="0" borderId="15" xfId="0" applyNumberFormat="1" applyFont="1" applyBorder="1" applyAlignment="1">
      <alignment horizontal="center" vertical="center" wrapText="1"/>
    </xf>
    <xf numFmtId="176" fontId="44" fillId="0" borderId="16" xfId="0" applyNumberFormat="1" applyFont="1" applyBorder="1" applyAlignment="1">
      <alignment horizontal="left" vertical="center" wrapText="1"/>
    </xf>
    <xf numFmtId="0" fontId="44" fillId="0" borderId="18" xfId="0" applyFont="1" applyBorder="1" applyAlignment="1">
      <alignment horizontal="center" vertical="center" wrapText="1"/>
    </xf>
    <xf numFmtId="0" fontId="14" fillId="0" borderId="19" xfId="0" applyFont="1" applyBorder="1" applyAlignment="1">
      <alignment vertical="center"/>
    </xf>
    <xf numFmtId="0" fontId="44" fillId="0" borderId="0" xfId="0" applyFont="1" applyBorder="1" applyAlignment="1">
      <alignment horizontal="center" vertical="center" wrapText="1"/>
    </xf>
    <xf numFmtId="0" fontId="14" fillId="0" borderId="20" xfId="0" applyFont="1" applyBorder="1" applyAlignment="1">
      <alignment vertical="center"/>
    </xf>
    <xf numFmtId="0" fontId="44" fillId="0" borderId="15" xfId="0" applyFont="1" applyBorder="1" applyAlignment="1">
      <alignment horizontal="center" vertical="center" wrapText="1"/>
    </xf>
    <xf numFmtId="0" fontId="14" fillId="0" borderId="21" xfId="0" applyFont="1" applyBorder="1" applyAlignment="1">
      <alignment vertical="center"/>
    </xf>
    <xf numFmtId="0" fontId="14" fillId="0" borderId="21" xfId="0" applyFont="1" applyBorder="1" applyAlignment="1">
      <alignment vertical="center" wrapText="1"/>
    </xf>
    <xf numFmtId="0" fontId="10" fillId="0" borderId="23" xfId="0" applyFont="1" applyBorder="1" applyAlignment="1">
      <alignment horizontal="center" vertical="center" wrapText="1"/>
    </xf>
    <xf numFmtId="0" fontId="10" fillId="0" borderId="23" xfId="0" applyFont="1" applyBorder="1" applyAlignment="1">
      <alignment horizontal="left" vertical="center" wrapText="1"/>
    </xf>
    <xf numFmtId="0" fontId="44" fillId="0" borderId="27" xfId="0" applyFont="1" applyBorder="1" applyAlignment="1">
      <alignment horizontal="center" vertical="center" wrapText="1"/>
    </xf>
    <xf numFmtId="0" fontId="10" fillId="0" borderId="74" xfId="0" applyFont="1" applyBorder="1" applyAlignment="1">
      <alignment horizontal="center" vertical="center" wrapText="1"/>
    </xf>
    <xf numFmtId="0" fontId="14" fillId="0" borderId="0" xfId="0" applyFont="1" applyBorder="1" applyAlignment="1">
      <alignment horizontal="left" vertical="top" wrapText="1"/>
    </xf>
    <xf numFmtId="0" fontId="22" fillId="0" borderId="0" xfId="0" applyFont="1" applyBorder="1" applyAlignment="1">
      <alignment horizontal="left" vertical="top" wrapText="1"/>
    </xf>
    <xf numFmtId="0" fontId="22" fillId="0" borderId="0" xfId="0" applyFont="1" applyBorder="1" applyAlignment="1">
      <alignment horizontal="left" vertical="top"/>
    </xf>
    <xf numFmtId="0" fontId="44" fillId="0" borderId="76" xfId="0" applyFont="1" applyBorder="1" applyAlignment="1">
      <alignment horizontal="center" vertical="center" wrapText="1"/>
    </xf>
    <xf numFmtId="0" fontId="44" fillId="0" borderId="11" xfId="0" applyFont="1" applyBorder="1" applyAlignment="1">
      <alignment horizontal="center" vertical="center" wrapText="1"/>
    </xf>
    <xf numFmtId="0" fontId="44" fillId="0" borderId="84" xfId="0" applyFont="1" applyBorder="1" applyAlignment="1">
      <alignment horizontal="center" vertical="center" wrapText="1"/>
    </xf>
    <xf numFmtId="0" fontId="51" fillId="0" borderId="76" xfId="0" applyFont="1" applyBorder="1" applyAlignment="1">
      <alignment horizontal="center" vertical="center" wrapText="1"/>
    </xf>
    <xf numFmtId="38" fontId="14" fillId="0" borderId="0" xfId="1" applyFont="1" applyBorder="1" applyAlignment="1">
      <alignment horizontal="right" vertical="center" wrapText="1"/>
    </xf>
    <xf numFmtId="38" fontId="10" fillId="0" borderId="0" xfId="1" applyFont="1" applyBorder="1" applyAlignment="1">
      <alignment horizontal="right" vertical="center" wrapText="1"/>
    </xf>
    <xf numFmtId="0" fontId="10" fillId="0" borderId="0" xfId="0" applyFont="1" applyBorder="1" applyAlignment="1">
      <alignment horizontal="center" vertical="center" wrapText="1"/>
    </xf>
    <xf numFmtId="38" fontId="18" fillId="0" borderId="0" xfId="1" applyFont="1" applyFill="1" applyBorder="1" applyAlignment="1">
      <alignment horizontal="center" vertical="center" wrapText="1"/>
    </xf>
    <xf numFmtId="38" fontId="18" fillId="0" borderId="0" xfId="1" applyFont="1" applyFill="1" applyBorder="1" applyAlignment="1">
      <alignment vertical="center" wrapText="1"/>
    </xf>
    <xf numFmtId="179" fontId="56" fillId="2" borderId="11" xfId="3" applyNumberFormat="1" applyFont="1" applyFill="1" applyBorder="1" applyAlignment="1">
      <alignment horizontal="right" vertical="center" shrinkToFit="1"/>
    </xf>
    <xf numFmtId="179" fontId="56" fillId="2" borderId="113" xfId="3" applyNumberFormat="1" applyFont="1" applyFill="1" applyBorder="1" applyAlignment="1">
      <alignment horizontal="right" vertical="center" shrinkToFit="1"/>
    </xf>
    <xf numFmtId="179" fontId="56" fillId="2" borderId="114" xfId="3" applyNumberFormat="1" applyFont="1" applyFill="1" applyBorder="1" applyAlignment="1">
      <alignment horizontal="right" vertical="center" shrinkToFit="1"/>
    </xf>
    <xf numFmtId="179" fontId="56" fillId="2" borderId="0" xfId="3" applyNumberFormat="1" applyFont="1" applyFill="1" applyBorder="1" applyAlignment="1">
      <alignment horizontal="right" vertical="center" shrinkToFit="1"/>
    </xf>
    <xf numFmtId="179" fontId="56" fillId="3" borderId="108" xfId="3" applyNumberFormat="1" applyFont="1" applyFill="1" applyBorder="1" applyAlignment="1">
      <alignment horizontal="right" vertical="center" shrinkToFit="1"/>
    </xf>
    <xf numFmtId="179" fontId="56" fillId="3" borderId="113" xfId="3" applyNumberFormat="1" applyFont="1" applyFill="1" applyBorder="1" applyAlignment="1">
      <alignment horizontal="right" vertical="center" shrinkToFit="1"/>
    </xf>
    <xf numFmtId="179" fontId="56" fillId="2" borderId="116" xfId="3" applyNumberFormat="1" applyFont="1" applyFill="1" applyBorder="1" applyAlignment="1">
      <alignment horizontal="right" vertical="center" shrinkToFit="1"/>
    </xf>
    <xf numFmtId="179" fontId="56" fillId="2" borderId="115" xfId="3" applyNumberFormat="1" applyFont="1" applyFill="1" applyBorder="1" applyAlignment="1">
      <alignment horizontal="right" vertical="center" shrinkToFit="1"/>
    </xf>
    <xf numFmtId="179" fontId="56" fillId="2" borderId="117" xfId="3" applyNumberFormat="1" applyFont="1" applyFill="1" applyBorder="1" applyAlignment="1">
      <alignment horizontal="right" vertical="center" shrinkToFit="1"/>
    </xf>
    <xf numFmtId="179" fontId="56" fillId="2" borderId="53" xfId="3" applyNumberFormat="1" applyFont="1" applyFill="1" applyBorder="1" applyAlignment="1">
      <alignment horizontal="right" vertical="center" shrinkToFit="1"/>
    </xf>
    <xf numFmtId="179" fontId="56" fillId="3" borderId="118" xfId="3" applyNumberFormat="1" applyFont="1" applyFill="1" applyBorder="1" applyAlignment="1">
      <alignment horizontal="right" vertical="center" shrinkToFit="1"/>
    </xf>
    <xf numFmtId="179" fontId="56" fillId="3" borderId="115" xfId="3" applyNumberFormat="1" applyFont="1" applyFill="1" applyBorder="1" applyAlignment="1">
      <alignment horizontal="right" vertical="center" shrinkToFit="1"/>
    </xf>
    <xf numFmtId="179" fontId="56" fillId="2" borderId="119" xfId="3" applyNumberFormat="1" applyFont="1" applyFill="1" applyBorder="1" applyAlignment="1">
      <alignment horizontal="right" vertical="center" shrinkToFit="1"/>
    </xf>
    <xf numFmtId="179" fontId="56" fillId="2" borderId="110" xfId="3" applyNumberFormat="1" applyFont="1" applyFill="1" applyBorder="1" applyAlignment="1">
      <alignment horizontal="right" vertical="center" shrinkToFit="1"/>
    </xf>
    <xf numFmtId="179" fontId="56" fillId="2" borderId="120" xfId="3" applyNumberFormat="1" applyFont="1" applyFill="1" applyBorder="1" applyAlignment="1">
      <alignment horizontal="right" vertical="center" shrinkToFit="1"/>
    </xf>
    <xf numFmtId="179" fontId="56" fillId="2" borderId="58" xfId="3" applyNumberFormat="1" applyFont="1" applyFill="1" applyBorder="1" applyAlignment="1">
      <alignment horizontal="right" vertical="center" shrinkToFit="1"/>
    </xf>
    <xf numFmtId="179" fontId="56" fillId="3" borderId="121" xfId="3" applyNumberFormat="1" applyFont="1" applyFill="1" applyBorder="1" applyAlignment="1">
      <alignment horizontal="right" vertical="center" shrinkToFit="1"/>
    </xf>
    <xf numFmtId="179" fontId="56" fillId="3" borderId="110" xfId="3" applyNumberFormat="1" applyFont="1" applyFill="1" applyBorder="1" applyAlignment="1">
      <alignment horizontal="right" vertical="center" shrinkToFit="1"/>
    </xf>
    <xf numFmtId="179" fontId="56" fillId="3" borderId="122" xfId="3" applyNumberFormat="1" applyFont="1" applyFill="1" applyBorder="1" applyAlignment="1">
      <alignment horizontal="right" vertical="center" shrinkToFit="1"/>
    </xf>
    <xf numFmtId="179" fontId="56" fillId="3" borderId="123" xfId="3" applyNumberFormat="1" applyFont="1" applyFill="1" applyBorder="1" applyAlignment="1">
      <alignment horizontal="right" vertical="center" shrinkToFit="1"/>
    </xf>
    <xf numFmtId="179" fontId="56" fillId="3" borderId="124" xfId="3" applyNumberFormat="1" applyFont="1" applyFill="1" applyBorder="1" applyAlignment="1">
      <alignment horizontal="right" vertical="center" shrinkToFit="1"/>
    </xf>
    <xf numFmtId="179" fontId="56" fillId="2" borderId="125" xfId="3" applyNumberFormat="1" applyFont="1" applyFill="1" applyBorder="1" applyAlignment="1">
      <alignment horizontal="right" vertical="center" shrinkToFit="1"/>
    </xf>
    <xf numFmtId="179" fontId="56" fillId="2" borderId="126" xfId="3" applyNumberFormat="1" applyFont="1" applyFill="1" applyBorder="1" applyAlignment="1">
      <alignment horizontal="right" vertical="center" shrinkToFit="1"/>
    </xf>
    <xf numFmtId="179" fontId="56" fillId="2" borderId="127" xfId="3" applyNumberFormat="1" applyFont="1" applyFill="1" applyBorder="1" applyAlignment="1">
      <alignment horizontal="right" vertical="center" shrinkToFit="1"/>
    </xf>
    <xf numFmtId="179" fontId="56" fillId="2" borderId="67" xfId="3" applyNumberFormat="1" applyFont="1" applyFill="1" applyBorder="1" applyAlignment="1">
      <alignment horizontal="right" vertical="center" shrinkToFit="1"/>
    </xf>
    <xf numFmtId="179" fontId="56" fillId="3" borderId="128" xfId="3" applyNumberFormat="1" applyFont="1" applyFill="1" applyBorder="1" applyAlignment="1">
      <alignment horizontal="right" vertical="center" shrinkToFit="1"/>
    </xf>
    <xf numFmtId="179" fontId="56" fillId="3" borderId="126" xfId="3" applyNumberFormat="1" applyFont="1" applyFill="1" applyBorder="1" applyAlignment="1">
      <alignment horizontal="right" vertical="center" shrinkToFit="1"/>
    </xf>
    <xf numFmtId="179" fontId="56" fillId="2" borderId="109" xfId="3" applyNumberFormat="1" applyFont="1" applyFill="1" applyBorder="1" applyAlignment="1">
      <alignment horizontal="right" vertical="center" shrinkToFit="1"/>
    </xf>
    <xf numFmtId="179" fontId="56" fillId="2" borderId="98" xfId="3" applyNumberFormat="1" applyFont="1" applyFill="1" applyBorder="1" applyAlignment="1">
      <alignment horizontal="right" vertical="center" shrinkToFit="1"/>
    </xf>
    <xf numFmtId="179" fontId="56" fillId="2" borderId="111" xfId="3" applyNumberFormat="1" applyFont="1" applyFill="1" applyBorder="1" applyAlignment="1">
      <alignment horizontal="right" vertical="center" shrinkToFit="1"/>
    </xf>
    <xf numFmtId="179" fontId="56" fillId="2" borderId="15" xfId="3" applyNumberFormat="1" applyFont="1" applyFill="1" applyBorder="1" applyAlignment="1">
      <alignment horizontal="right" vertical="center" shrinkToFit="1"/>
    </xf>
    <xf numFmtId="179" fontId="56" fillId="3" borderId="112" xfId="3" applyNumberFormat="1" applyFont="1" applyFill="1" applyBorder="1" applyAlignment="1">
      <alignment horizontal="right" vertical="center" shrinkToFit="1"/>
    </xf>
    <xf numFmtId="179" fontId="56" fillId="3" borderId="98" xfId="3" applyNumberFormat="1" applyFont="1" applyFill="1" applyBorder="1" applyAlignment="1">
      <alignment horizontal="right" vertical="center" shrinkToFit="1"/>
    </xf>
    <xf numFmtId="179" fontId="56" fillId="2" borderId="129" xfId="3" applyNumberFormat="1" applyFont="1" applyFill="1" applyBorder="1" applyAlignment="1">
      <alignment horizontal="right" vertical="center" shrinkToFit="1"/>
    </xf>
    <xf numFmtId="179" fontId="56" fillId="2" borderId="130" xfId="3" applyNumberFormat="1" applyFont="1" applyFill="1" applyBorder="1" applyAlignment="1">
      <alignment horizontal="right" vertical="center" shrinkToFit="1"/>
    </xf>
    <xf numFmtId="179" fontId="56" fillId="2" borderId="131" xfId="3" applyNumberFormat="1" applyFont="1" applyFill="1" applyBorder="1" applyAlignment="1">
      <alignment horizontal="right" vertical="center" shrinkToFit="1"/>
    </xf>
    <xf numFmtId="179" fontId="56" fillId="2" borderId="132" xfId="3" applyNumberFormat="1" applyFont="1" applyFill="1" applyBorder="1" applyAlignment="1">
      <alignment horizontal="right" vertical="center" shrinkToFit="1"/>
    </xf>
    <xf numFmtId="179" fontId="56" fillId="3" borderId="133" xfId="3" applyNumberFormat="1" applyFont="1" applyFill="1" applyBorder="1" applyAlignment="1">
      <alignment horizontal="right" vertical="center" shrinkToFit="1"/>
    </xf>
    <xf numFmtId="179" fontId="56" fillId="3" borderId="130" xfId="3" applyNumberFormat="1" applyFont="1" applyFill="1" applyBorder="1" applyAlignment="1">
      <alignment horizontal="right" vertical="center" shrinkToFit="1"/>
    </xf>
    <xf numFmtId="179" fontId="56" fillId="3" borderId="99" xfId="3" applyNumberFormat="1" applyFont="1" applyFill="1" applyBorder="1" applyAlignment="1">
      <alignment horizontal="right" vertical="center" shrinkToFit="1"/>
    </xf>
    <xf numFmtId="179" fontId="56" fillId="3" borderId="135" xfId="3" applyNumberFormat="1" applyFont="1" applyFill="1" applyBorder="1" applyAlignment="1">
      <alignment horizontal="right" vertical="center" shrinkToFit="1"/>
    </xf>
    <xf numFmtId="179" fontId="56" fillId="3" borderId="136" xfId="3" applyNumberFormat="1" applyFont="1" applyFill="1" applyBorder="1" applyAlignment="1">
      <alignment horizontal="right" vertical="center" shrinkToFit="1"/>
    </xf>
    <xf numFmtId="179" fontId="56" fillId="3" borderId="100" xfId="3" applyNumberFormat="1" applyFont="1" applyFill="1" applyBorder="1" applyAlignment="1">
      <alignment horizontal="right" vertical="center" shrinkToFit="1"/>
    </xf>
    <xf numFmtId="179" fontId="56" fillId="3" borderId="137" xfId="3" applyNumberFormat="1" applyFont="1" applyFill="1" applyBorder="1" applyAlignment="1">
      <alignment horizontal="right" vertical="center" shrinkToFit="1"/>
    </xf>
    <xf numFmtId="179" fontId="56" fillId="3" borderId="138" xfId="3" applyNumberFormat="1" applyFont="1" applyFill="1" applyBorder="1" applyAlignment="1">
      <alignment horizontal="right" vertical="center" shrinkToFit="1"/>
    </xf>
    <xf numFmtId="38" fontId="56" fillId="0" borderId="49" xfId="1" applyFont="1" applyBorder="1" applyAlignment="1">
      <alignment horizontal="center" vertical="center" wrapText="1"/>
    </xf>
    <xf numFmtId="38" fontId="56" fillId="0" borderId="55" xfId="1" applyFont="1" applyBorder="1" applyAlignment="1">
      <alignment horizontal="center" vertical="center" wrapText="1"/>
    </xf>
    <xf numFmtId="38" fontId="56" fillId="0" borderId="60" xfId="1" applyFont="1" applyBorder="1" applyAlignment="1">
      <alignment horizontal="center" vertical="center" wrapText="1"/>
    </xf>
    <xf numFmtId="0" fontId="56" fillId="0" borderId="63" xfId="0" applyFont="1" applyFill="1" applyBorder="1" applyAlignment="1">
      <alignment horizontal="center" vertical="center" wrapText="1"/>
    </xf>
    <xf numFmtId="0" fontId="56" fillId="0" borderId="55" xfId="0" applyFont="1" applyFill="1" applyBorder="1" applyAlignment="1">
      <alignment horizontal="center" vertical="center" wrapText="1"/>
    </xf>
    <xf numFmtId="38" fontId="56" fillId="0" borderId="63" xfId="1" applyFont="1" applyBorder="1" applyAlignment="1">
      <alignment horizontal="center" vertical="center" wrapText="1"/>
    </xf>
    <xf numFmtId="0" fontId="56" fillId="0" borderId="55" xfId="0" applyFont="1" applyBorder="1" applyAlignment="1">
      <alignment horizontal="center" vertical="center" wrapText="1"/>
    </xf>
    <xf numFmtId="0" fontId="56" fillId="0" borderId="60" xfId="0" applyFont="1" applyBorder="1" applyAlignment="1">
      <alignment horizontal="center" vertical="center" wrapText="1"/>
    </xf>
    <xf numFmtId="179" fontId="38" fillId="0" borderId="113" xfId="3" applyNumberFormat="1" applyFont="1" applyFill="1" applyBorder="1" applyAlignment="1">
      <alignment vertical="center" shrinkToFit="1"/>
    </xf>
    <xf numFmtId="179" fontId="57" fillId="0" borderId="126" xfId="3" applyNumberFormat="1" applyFont="1" applyFill="1" applyBorder="1" applyAlignment="1">
      <alignment horizontal="right" vertical="center" shrinkToFit="1"/>
    </xf>
    <xf numFmtId="179" fontId="56" fillId="0" borderId="140" xfId="3" applyNumberFormat="1" applyFont="1" applyFill="1" applyBorder="1" applyAlignment="1">
      <alignment horizontal="right" vertical="center" shrinkToFit="1"/>
    </xf>
    <xf numFmtId="179" fontId="56" fillId="0" borderId="141" xfId="3" applyNumberFormat="1" applyFont="1" applyFill="1" applyBorder="1" applyAlignment="1">
      <alignment horizontal="right" vertical="center" shrinkToFit="1"/>
    </xf>
    <xf numFmtId="179" fontId="56" fillId="0" borderId="117" xfId="3" applyNumberFormat="1" applyFont="1" applyFill="1" applyBorder="1" applyAlignment="1">
      <alignment horizontal="right" vertical="center" shrinkToFit="1"/>
    </xf>
    <xf numFmtId="179" fontId="56" fillId="0" borderId="146" xfId="3" applyNumberFormat="1" applyFont="1" applyFill="1" applyBorder="1" applyAlignment="1">
      <alignment horizontal="right" vertical="center" shrinkToFit="1"/>
    </xf>
    <xf numFmtId="179" fontId="56" fillId="0" borderId="120" xfId="3" applyNumberFormat="1" applyFont="1" applyFill="1" applyBorder="1" applyAlignment="1">
      <alignment horizontal="right" vertical="center" shrinkToFit="1"/>
    </xf>
    <xf numFmtId="179" fontId="56" fillId="0" borderId="142" xfId="3" applyNumberFormat="1" applyFont="1" applyFill="1" applyBorder="1" applyAlignment="1">
      <alignment horizontal="right" vertical="center" shrinkToFit="1"/>
    </xf>
    <xf numFmtId="179" fontId="56" fillId="0" borderId="145" xfId="3" applyNumberFormat="1" applyFont="1" applyFill="1" applyBorder="1" applyAlignment="1">
      <alignment horizontal="right" vertical="center" shrinkToFit="1"/>
    </xf>
    <xf numFmtId="179" fontId="56" fillId="0" borderId="149" xfId="3" applyNumberFormat="1" applyFont="1" applyFill="1" applyBorder="1" applyAlignment="1">
      <alignment horizontal="right" vertical="center" shrinkToFit="1"/>
    </xf>
    <xf numFmtId="179" fontId="56" fillId="0" borderId="154" xfId="3" applyNumberFormat="1" applyFont="1" applyFill="1" applyBorder="1" applyAlignment="1">
      <alignment horizontal="right" vertical="center" shrinkToFit="1"/>
    </xf>
    <xf numFmtId="179" fontId="56" fillId="0" borderId="173" xfId="3" applyNumberFormat="1" applyFont="1" applyFill="1" applyBorder="1" applyAlignment="1">
      <alignment horizontal="right" vertical="center" shrinkToFit="1"/>
    </xf>
    <xf numFmtId="179" fontId="56" fillId="0" borderId="174" xfId="3" applyNumberFormat="1" applyFont="1" applyFill="1" applyBorder="1" applyAlignment="1">
      <alignment horizontal="right" vertical="center" shrinkToFit="1"/>
    </xf>
    <xf numFmtId="179" fontId="56" fillId="0" borderId="139" xfId="3" applyNumberFormat="1" applyFont="1" applyFill="1" applyBorder="1" applyAlignment="1">
      <alignment horizontal="right" vertical="center" shrinkToFit="1"/>
    </xf>
    <xf numFmtId="179" fontId="56" fillId="0" borderId="177" xfId="3" applyNumberFormat="1" applyFont="1" applyFill="1" applyBorder="1" applyAlignment="1">
      <alignment horizontal="right" vertical="center" shrinkToFit="1"/>
    </xf>
    <xf numFmtId="179" fontId="56" fillId="0" borderId="156" xfId="3" applyNumberFormat="1" applyFont="1" applyFill="1" applyBorder="1" applyAlignment="1">
      <alignment horizontal="right" vertical="center" shrinkToFit="1"/>
    </xf>
    <xf numFmtId="179" fontId="56" fillId="0" borderId="176" xfId="3" applyNumberFormat="1" applyFont="1" applyFill="1" applyBorder="1" applyAlignment="1">
      <alignment horizontal="right" vertical="center" shrinkToFit="1"/>
    </xf>
    <xf numFmtId="179" fontId="56" fillId="0" borderId="97" xfId="3" applyNumberFormat="1" applyFont="1" applyFill="1" applyBorder="1" applyAlignment="1">
      <alignment horizontal="right" vertical="center" shrinkToFit="1"/>
    </xf>
    <xf numFmtId="179" fontId="56" fillId="0" borderId="44" xfId="3" applyNumberFormat="1" applyFont="1" applyFill="1" applyBorder="1" applyAlignment="1">
      <alignment horizontal="right" vertical="center" shrinkToFit="1"/>
    </xf>
    <xf numFmtId="179" fontId="56" fillId="0" borderId="20" xfId="3" applyNumberFormat="1" applyFont="1" applyFill="1" applyBorder="1" applyAlignment="1">
      <alignment horizontal="right" vertical="center" shrinkToFit="1"/>
    </xf>
    <xf numFmtId="179" fontId="56" fillId="0" borderId="98" xfId="3" applyNumberFormat="1" applyFont="1" applyFill="1" applyBorder="1" applyAlignment="1">
      <alignment horizontal="right" vertical="center" shrinkToFit="1"/>
    </xf>
    <xf numFmtId="179" fontId="56" fillId="3" borderId="154" xfId="3" applyNumberFormat="1" applyFont="1" applyFill="1" applyBorder="1" applyAlignment="1">
      <alignment horizontal="right" vertical="center" shrinkToFit="1"/>
    </xf>
    <xf numFmtId="179" fontId="56" fillId="3" borderId="44" xfId="3" applyNumberFormat="1" applyFont="1" applyFill="1" applyBorder="1" applyAlignment="1">
      <alignment horizontal="right" vertical="center" shrinkToFit="1"/>
    </xf>
    <xf numFmtId="179" fontId="56" fillId="3" borderId="20" xfId="3" applyNumberFormat="1" applyFont="1" applyFill="1" applyBorder="1" applyAlignment="1">
      <alignment horizontal="right" vertical="center" shrinkToFit="1"/>
    </xf>
    <xf numFmtId="179" fontId="56" fillId="3" borderId="97" xfId="3" applyNumberFormat="1" applyFont="1" applyFill="1" applyBorder="1" applyAlignment="1">
      <alignment horizontal="right" vertical="center" shrinkToFit="1"/>
    </xf>
    <xf numFmtId="179" fontId="56" fillId="3" borderId="21" xfId="3" applyNumberFormat="1" applyFont="1" applyFill="1" applyBorder="1" applyAlignment="1">
      <alignment horizontal="right" vertical="center" shrinkToFit="1"/>
    </xf>
    <xf numFmtId="0" fontId="22" fillId="0" borderId="0" xfId="0" applyFont="1" applyAlignment="1">
      <alignment vertical="center"/>
    </xf>
    <xf numFmtId="180" fontId="19" fillId="0" borderId="0" xfId="3" applyNumberFormat="1" applyFont="1" applyFill="1" applyAlignment="1">
      <alignment vertical="center"/>
    </xf>
    <xf numFmtId="0" fontId="58" fillId="0" borderId="13" xfId="0" applyNumberFormat="1" applyFont="1" applyBorder="1" applyAlignment="1">
      <alignment horizontal="center" vertical="center" wrapText="1"/>
    </xf>
    <xf numFmtId="0" fontId="58" fillId="0" borderId="14" xfId="0" applyNumberFormat="1" applyFont="1" applyBorder="1" applyAlignment="1">
      <alignment horizontal="right" vertical="center" wrapText="1"/>
    </xf>
    <xf numFmtId="0" fontId="58" fillId="0" borderId="15" xfId="0" applyNumberFormat="1" applyFont="1" applyBorder="1" applyAlignment="1">
      <alignment horizontal="center" vertical="center" wrapText="1"/>
    </xf>
    <xf numFmtId="0" fontId="58" fillId="0" borderId="14" xfId="0" applyNumberFormat="1" applyFont="1" applyBorder="1" applyAlignment="1">
      <alignment horizontal="center" vertical="center" wrapText="1"/>
    </xf>
    <xf numFmtId="0" fontId="38" fillId="0" borderId="7" xfId="0" applyFont="1" applyFill="1" applyBorder="1" applyAlignment="1">
      <alignment horizontal="center" vertical="center" wrapText="1"/>
    </xf>
    <xf numFmtId="0" fontId="59" fillId="0" borderId="85" xfId="0" applyFont="1" applyBorder="1" applyAlignment="1">
      <alignment horizontal="center" vertical="center" wrapText="1"/>
    </xf>
    <xf numFmtId="176" fontId="59" fillId="0" borderId="7" xfId="0" applyNumberFormat="1" applyFont="1" applyBorder="1" applyAlignment="1">
      <alignment horizontal="center" vertical="center" wrapText="1"/>
    </xf>
    <xf numFmtId="176" fontId="59" fillId="0" borderId="7" xfId="0" applyNumberFormat="1" applyFont="1" applyFill="1" applyBorder="1" applyAlignment="1">
      <alignment horizontal="center" vertical="center" wrapText="1"/>
    </xf>
    <xf numFmtId="0" fontId="59" fillId="0" borderId="0" xfId="0" applyFont="1" applyFill="1" applyBorder="1" applyAlignment="1">
      <alignment horizontal="center" vertical="center" wrapText="1"/>
    </xf>
    <xf numFmtId="176" fontId="59" fillId="0" borderId="10" xfId="0" applyNumberFormat="1" applyFont="1" applyFill="1" applyBorder="1" applyAlignment="1">
      <alignment horizontal="left" vertical="center" wrapText="1"/>
    </xf>
    <xf numFmtId="0" fontId="38" fillId="0" borderId="85" xfId="0" applyFont="1" applyFill="1" applyBorder="1" applyAlignment="1">
      <alignment horizontal="center" vertical="center" wrapText="1"/>
    </xf>
    <xf numFmtId="0" fontId="38" fillId="0" borderId="0" xfId="0" applyFont="1" applyBorder="1">
      <alignment vertical="center"/>
    </xf>
    <xf numFmtId="178" fontId="38" fillId="0" borderId="7" xfId="0" applyNumberFormat="1" applyFont="1" applyFill="1" applyBorder="1" applyAlignment="1">
      <alignment vertical="center" wrapText="1"/>
    </xf>
    <xf numFmtId="0" fontId="14" fillId="0" borderId="0" xfId="3" applyFont="1" applyFill="1" applyAlignment="1">
      <alignment horizontal="distributed" vertical="center" shrinkToFit="1"/>
    </xf>
    <xf numFmtId="0" fontId="19" fillId="0" borderId="0" xfId="3" applyFont="1" applyFill="1" applyAlignment="1">
      <alignment horizontal="left" vertical="center"/>
    </xf>
    <xf numFmtId="0" fontId="19" fillId="0" borderId="0" xfId="3" applyFont="1" applyFill="1" applyAlignment="1">
      <alignment horizontal="left" vertical="top"/>
    </xf>
    <xf numFmtId="0" fontId="19" fillId="0" borderId="0" xfId="3" applyFont="1" applyFill="1" applyAlignment="1">
      <alignment horizontal="center"/>
    </xf>
    <xf numFmtId="0" fontId="19" fillId="0" borderId="0" xfId="3" applyFont="1" applyFill="1" applyAlignment="1">
      <alignment horizontal="center" vertical="center"/>
    </xf>
    <xf numFmtId="0" fontId="19" fillId="0" borderId="23" xfId="3" applyFont="1" applyFill="1" applyBorder="1" applyAlignment="1">
      <alignment vertical="center"/>
    </xf>
    <xf numFmtId="0" fontId="30" fillId="0" borderId="23" xfId="3" applyFont="1" applyFill="1" applyBorder="1" applyAlignment="1">
      <alignment vertical="center"/>
    </xf>
    <xf numFmtId="0" fontId="19" fillId="0" borderId="0" xfId="3" applyFont="1" applyFill="1" applyAlignment="1">
      <alignment horizontal="left"/>
    </xf>
    <xf numFmtId="177" fontId="38" fillId="3" borderId="15" xfId="3" applyNumberFormat="1" applyFont="1" applyFill="1" applyBorder="1" applyAlignment="1">
      <alignment horizontal="center"/>
    </xf>
    <xf numFmtId="0" fontId="19" fillId="0" borderId="15" xfId="3" applyFont="1" applyFill="1" applyBorder="1" applyAlignment="1">
      <alignment vertical="center"/>
    </xf>
    <xf numFmtId="0" fontId="30" fillId="0" borderId="15" xfId="3" applyFont="1" applyFill="1" applyBorder="1" applyAlignment="1">
      <alignment vertical="center"/>
    </xf>
    <xf numFmtId="0" fontId="19" fillId="0" borderId="0" xfId="3" applyFont="1" applyFill="1" applyAlignment="1">
      <alignment horizontal="right"/>
    </xf>
    <xf numFmtId="0" fontId="16" fillId="0" borderId="0" xfId="3" applyFont="1" applyFill="1" applyAlignment="1">
      <alignment horizontal="center" vertical="distributed"/>
    </xf>
    <xf numFmtId="0" fontId="19" fillId="0" borderId="0" xfId="3" applyFont="1" applyFill="1" applyAlignment="1">
      <alignment horizontal="center" vertical="distributed"/>
    </xf>
    <xf numFmtId="0" fontId="19" fillId="0" borderId="0" xfId="3" applyFont="1" applyFill="1" applyAlignment="1">
      <alignment vertical="center"/>
    </xf>
    <xf numFmtId="0" fontId="19" fillId="0" borderId="0" xfId="3" applyFont="1" applyFill="1" applyAlignment="1">
      <alignment horizontal="center" wrapText="1"/>
    </xf>
    <xf numFmtId="0" fontId="16" fillId="0" borderId="0" xfId="3" applyFont="1" applyFill="1" applyAlignment="1">
      <alignment horizontal="center" vertical="center" wrapText="1"/>
    </xf>
    <xf numFmtId="0" fontId="28" fillId="0" borderId="0" xfId="3" applyFont="1" applyAlignment="1">
      <alignment horizontal="center" vertical="center"/>
    </xf>
    <xf numFmtId="0" fontId="10" fillId="0" borderId="22" xfId="3" applyFont="1" applyBorder="1" applyAlignment="1">
      <alignment horizontal="center" vertical="center" wrapText="1"/>
    </xf>
    <xf numFmtId="0" fontId="10" fillId="0" borderId="24" xfId="3" applyFont="1" applyBorder="1" applyAlignment="1">
      <alignment horizontal="center" vertical="center" wrapText="1"/>
    </xf>
    <xf numFmtId="0" fontId="10" fillId="0" borderId="22" xfId="3" applyFont="1" applyBorder="1" applyAlignment="1">
      <alignment horizontal="center" vertical="center"/>
    </xf>
    <xf numFmtId="0" fontId="10" fillId="0" borderId="24" xfId="3" applyFont="1" applyBorder="1" applyAlignment="1">
      <alignment horizontal="center" vertical="center"/>
    </xf>
    <xf numFmtId="0" fontId="10" fillId="0" borderId="22" xfId="3" applyFont="1" applyBorder="1" applyAlignment="1">
      <alignment horizontal="distributed" vertical="center" indent="3"/>
    </xf>
    <xf numFmtId="0" fontId="10" fillId="0" borderId="23" xfId="3" applyFont="1" applyBorder="1" applyAlignment="1">
      <alignment horizontal="distributed" vertical="center" indent="3"/>
    </xf>
    <xf numFmtId="0" fontId="10" fillId="0" borderId="24" xfId="3" applyFont="1" applyBorder="1" applyAlignment="1">
      <alignment horizontal="distributed" vertical="center" indent="3"/>
    </xf>
    <xf numFmtId="0" fontId="4" fillId="0" borderId="0" xfId="3" applyFont="1" applyBorder="1" applyAlignment="1">
      <alignment horizontal="center" vertical="center" wrapText="1"/>
    </xf>
    <xf numFmtId="0" fontId="6" fillId="0" borderId="0" xfId="3" applyFont="1" applyBorder="1" applyAlignment="1">
      <alignment horizontal="left" vertical="center"/>
    </xf>
    <xf numFmtId="0" fontId="10" fillId="0" borderId="11" xfId="3" applyFont="1" applyBorder="1" applyAlignment="1">
      <alignment horizontal="center" vertical="center" wrapText="1"/>
    </xf>
    <xf numFmtId="0" fontId="10" fillId="0" borderId="150" xfId="3" applyFont="1" applyBorder="1" applyAlignment="1">
      <alignment horizontal="center" vertical="center" wrapText="1"/>
    </xf>
    <xf numFmtId="0" fontId="10" fillId="0" borderId="20" xfId="3" applyFont="1" applyBorder="1" applyAlignment="1">
      <alignment horizontal="center" vertical="center" wrapText="1"/>
    </xf>
    <xf numFmtId="0" fontId="10" fillId="0" borderId="152" xfId="3" applyFont="1" applyBorder="1" applyAlignment="1">
      <alignment horizontal="center" vertical="center" wrapText="1"/>
    </xf>
    <xf numFmtId="0" fontId="10" fillId="0" borderId="105"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105" xfId="3" applyFont="1" applyBorder="1" applyAlignment="1">
      <alignment horizontal="center" vertical="center"/>
    </xf>
    <xf numFmtId="0" fontId="10" fillId="0" borderId="19" xfId="3" applyFont="1" applyBorder="1" applyAlignment="1">
      <alignment horizontal="center" vertical="center"/>
    </xf>
    <xf numFmtId="0" fontId="10" fillId="0" borderId="11" xfId="3" applyFont="1" applyBorder="1" applyAlignment="1">
      <alignment horizontal="center" vertical="center"/>
    </xf>
    <xf numFmtId="0" fontId="10" fillId="0" borderId="20" xfId="3" applyFont="1" applyBorder="1" applyAlignment="1">
      <alignment horizontal="center" vertical="center"/>
    </xf>
    <xf numFmtId="0" fontId="10" fillId="0" borderId="150" xfId="3" applyFont="1" applyBorder="1" applyAlignment="1">
      <alignment horizontal="center" vertical="center"/>
    </xf>
    <xf numFmtId="0" fontId="10" fillId="0" borderId="152" xfId="3" applyFont="1" applyBorder="1" applyAlignment="1">
      <alignment horizontal="center" vertical="center"/>
    </xf>
    <xf numFmtId="0" fontId="10" fillId="0" borderId="18" xfId="3" applyFont="1" applyBorder="1" applyAlignment="1">
      <alignment horizontal="center" vertical="center"/>
    </xf>
    <xf numFmtId="0" fontId="10" fillId="0" borderId="0" xfId="3" applyFont="1" applyBorder="1" applyAlignment="1">
      <alignment horizontal="center" vertical="center"/>
    </xf>
    <xf numFmtId="0" fontId="10" fillId="0" borderId="159" xfId="3" applyFont="1" applyBorder="1" applyAlignment="1">
      <alignment horizontal="center" vertical="center"/>
    </xf>
    <xf numFmtId="14" fontId="10" fillId="0" borderId="157" xfId="3" applyNumberFormat="1" applyFont="1" applyBorder="1" applyAlignment="1">
      <alignment horizontal="center" vertical="center"/>
    </xf>
    <xf numFmtId="14" fontId="10" fillId="0" borderId="158" xfId="3" applyNumberFormat="1" applyFont="1" applyBorder="1" applyAlignment="1">
      <alignment horizontal="center" vertical="center"/>
    </xf>
    <xf numFmtId="14" fontId="10" fillId="0" borderId="160" xfId="3" applyNumberFormat="1" applyFont="1" applyBorder="1" applyAlignment="1">
      <alignment horizontal="center" vertical="center"/>
    </xf>
    <xf numFmtId="0" fontId="10" fillId="0" borderId="109" xfId="3" applyFont="1" applyBorder="1" applyAlignment="1">
      <alignment horizontal="center" vertical="center"/>
    </xf>
    <xf numFmtId="0" fontId="10" fillId="0" borderId="21" xfId="3" applyFont="1" applyBorder="1" applyAlignment="1">
      <alignment horizontal="center" vertical="center"/>
    </xf>
    <xf numFmtId="0" fontId="10" fillId="0" borderId="15" xfId="3" applyFont="1" applyBorder="1" applyAlignment="1">
      <alignment horizontal="center" vertical="center"/>
    </xf>
    <xf numFmtId="0" fontId="10" fillId="0" borderId="78" xfId="3" applyFont="1" applyBorder="1" applyAlignment="1">
      <alignment horizontal="left" vertical="center"/>
    </xf>
    <xf numFmtId="0" fontId="10" fillId="0" borderId="151" xfId="3" applyFont="1" applyBorder="1" applyAlignment="1">
      <alignment horizontal="left" vertical="center"/>
    </xf>
    <xf numFmtId="0" fontId="10" fillId="0" borderId="109" xfId="3" applyFont="1" applyBorder="1" applyAlignment="1">
      <alignment horizontal="center" vertical="center" wrapText="1"/>
    </xf>
    <xf numFmtId="0" fontId="10" fillId="0" borderId="21" xfId="3" applyFont="1" applyBorder="1" applyAlignment="1">
      <alignment horizontal="center" vertical="center" wrapText="1"/>
    </xf>
    <xf numFmtId="0" fontId="6" fillId="0" borderId="0" xfId="3" applyFont="1" applyBorder="1" applyAlignment="1">
      <alignment horizontal="left" vertical="center" wrapText="1"/>
    </xf>
    <xf numFmtId="0" fontId="10" fillId="0" borderId="158" xfId="3" applyFont="1" applyBorder="1" applyAlignment="1">
      <alignment horizontal="left" vertical="center"/>
    </xf>
    <xf numFmtId="0" fontId="10" fillId="0" borderId="160" xfId="3" applyFont="1" applyBorder="1" applyAlignment="1">
      <alignment horizontal="left" vertical="center"/>
    </xf>
    <xf numFmtId="0" fontId="10" fillId="0" borderId="75" xfId="3" applyFont="1" applyBorder="1" applyAlignment="1">
      <alignment horizontal="left" vertical="center"/>
    </xf>
    <xf numFmtId="0" fontId="10" fillId="0" borderId="161" xfId="3" applyFont="1" applyBorder="1" applyAlignment="1">
      <alignment horizontal="center" vertical="center" wrapText="1"/>
    </xf>
    <xf numFmtId="0" fontId="10" fillId="0" borderId="162" xfId="3" applyFont="1" applyBorder="1" applyAlignment="1">
      <alignment horizontal="center" vertical="center" wrapText="1"/>
    </xf>
    <xf numFmtId="0" fontId="10" fillId="0" borderId="163"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63" xfId="3" applyFont="1" applyBorder="1" applyAlignment="1">
      <alignment horizontal="center" vertical="center"/>
    </xf>
    <xf numFmtId="0" fontId="10" fillId="0" borderId="165" xfId="3" applyFont="1" applyBorder="1" applyAlignment="1">
      <alignment horizontal="center" vertical="center"/>
    </xf>
    <xf numFmtId="0" fontId="10" fillId="0" borderId="169" xfId="3" applyFont="1" applyBorder="1" applyAlignment="1">
      <alignment horizontal="center" vertical="center"/>
    </xf>
    <xf numFmtId="0" fontId="10" fillId="0" borderId="75" xfId="3" applyFont="1" applyBorder="1" applyAlignment="1">
      <alignment horizontal="center" vertical="center"/>
    </xf>
    <xf numFmtId="0" fontId="10" fillId="0" borderId="78" xfId="3" applyFont="1" applyBorder="1" applyAlignment="1">
      <alignment horizontal="center" vertical="center"/>
    </xf>
    <xf numFmtId="0" fontId="10" fillId="0" borderId="151" xfId="3" applyFont="1" applyBorder="1" applyAlignment="1">
      <alignment horizontal="center" vertical="center"/>
    </xf>
    <xf numFmtId="0" fontId="40" fillId="0" borderId="0" xfId="3" applyFont="1" applyAlignment="1">
      <alignment horizontal="center" vertical="center"/>
    </xf>
    <xf numFmtId="0" fontId="21" fillId="0" borderId="105" xfId="3" applyFont="1" applyBorder="1" applyAlignment="1">
      <alignment horizontal="center" vertical="center"/>
    </xf>
    <xf numFmtId="0" fontId="21" fillId="0" borderId="18" xfId="3" applyFont="1" applyBorder="1" applyAlignment="1">
      <alignment horizontal="center" vertical="center"/>
    </xf>
    <xf numFmtId="0" fontId="21" fillId="0" borderId="19" xfId="3" applyFont="1" applyBorder="1" applyAlignment="1">
      <alignment horizontal="center" vertical="center"/>
    </xf>
    <xf numFmtId="0" fontId="21" fillId="0" borderId="109" xfId="3" applyFont="1" applyBorder="1" applyAlignment="1">
      <alignment horizontal="center" vertical="center"/>
    </xf>
    <xf numFmtId="0" fontId="21" fillId="0" borderId="15" xfId="3" applyFont="1" applyBorder="1" applyAlignment="1">
      <alignment horizontal="center" vertical="center"/>
    </xf>
    <xf numFmtId="0" fontId="21" fillId="0" borderId="21" xfId="3" applyFont="1" applyBorder="1" applyAlignment="1">
      <alignment horizontal="center" vertical="center"/>
    </xf>
    <xf numFmtId="0" fontId="19" fillId="0" borderId="105" xfId="3" applyFont="1" applyFill="1" applyBorder="1" applyAlignment="1">
      <alignment horizontal="center" vertical="center"/>
    </xf>
    <xf numFmtId="0" fontId="19" fillId="0" borderId="19" xfId="3" applyFont="1" applyFill="1" applyBorder="1" applyAlignment="1">
      <alignment horizontal="center" vertical="center"/>
    </xf>
    <xf numFmtId="0" fontId="19" fillId="0" borderId="107" xfId="3" applyFont="1" applyBorder="1" applyAlignment="1">
      <alignment horizontal="center" vertical="center" wrapText="1"/>
    </xf>
    <xf numFmtId="0" fontId="19" fillId="0" borderId="111" xfId="3" applyFont="1" applyBorder="1" applyAlignment="1">
      <alignment horizontal="center" vertical="center" wrapText="1"/>
    </xf>
    <xf numFmtId="0" fontId="19" fillId="0" borderId="139" xfId="3" applyFont="1" applyBorder="1" applyAlignment="1">
      <alignment horizontal="center" vertical="center" shrinkToFit="1"/>
    </xf>
    <xf numFmtId="0" fontId="19" fillId="0" borderId="97" xfId="3" applyFont="1" applyBorder="1" applyAlignment="1">
      <alignment horizontal="center" vertical="center" shrinkToFit="1"/>
    </xf>
    <xf numFmtId="0" fontId="19" fillId="0" borderId="20" xfId="3" applyFont="1" applyBorder="1" applyAlignment="1">
      <alignment horizontal="center" vertical="center"/>
    </xf>
    <xf numFmtId="0" fontId="19" fillId="0" borderId="21" xfId="3" applyFont="1" applyBorder="1" applyAlignment="1">
      <alignment horizontal="center" vertical="center"/>
    </xf>
    <xf numFmtId="0" fontId="19" fillId="0" borderId="140" xfId="3" applyFont="1" applyBorder="1" applyAlignment="1">
      <alignment horizontal="center" vertical="center" wrapText="1"/>
    </xf>
    <xf numFmtId="0" fontId="19" fillId="0" borderId="120" xfId="3" applyFont="1" applyBorder="1" applyAlignment="1">
      <alignment horizontal="center" vertical="center" wrapText="1"/>
    </xf>
    <xf numFmtId="0" fontId="19" fillId="0" borderId="141" xfId="3" applyFont="1" applyBorder="1" applyAlignment="1">
      <alignment horizontal="center" vertical="center" shrinkToFit="1"/>
    </xf>
    <xf numFmtId="0" fontId="19" fillId="0" borderId="142" xfId="3" applyFont="1" applyBorder="1" applyAlignment="1">
      <alignment horizontal="center" vertical="center" shrinkToFit="1"/>
    </xf>
    <xf numFmtId="0" fontId="19" fillId="0" borderId="106" xfId="3" applyFont="1" applyBorder="1" applyAlignment="1">
      <alignment horizontal="center" vertical="center" wrapText="1"/>
    </xf>
    <xf numFmtId="0" fontId="19" fillId="0" borderId="98" xfId="3" applyFont="1" applyBorder="1" applyAlignment="1">
      <alignment horizontal="center" vertical="center"/>
    </xf>
    <xf numFmtId="179" fontId="19" fillId="0" borderId="175" xfId="3" applyNumberFormat="1" applyFont="1" applyFill="1" applyBorder="1" applyAlignment="1">
      <alignment horizontal="center" vertical="center" shrinkToFit="1"/>
    </xf>
    <xf numFmtId="179" fontId="19" fillId="0" borderId="147" xfId="3" applyNumberFormat="1" applyFont="1" applyFill="1" applyBorder="1" applyAlignment="1">
      <alignment horizontal="center" vertical="center" shrinkToFit="1"/>
    </xf>
    <xf numFmtId="179" fontId="19" fillId="0" borderId="170" xfId="3" applyNumberFormat="1" applyFont="1" applyFill="1" applyBorder="1" applyAlignment="1">
      <alignment horizontal="center" vertical="center" shrinkToFit="1"/>
    </xf>
    <xf numFmtId="0" fontId="19" fillId="0" borderId="113" xfId="3" applyFont="1" applyBorder="1" applyAlignment="1">
      <alignment horizontal="center" vertical="center"/>
    </xf>
    <xf numFmtId="0" fontId="19" fillId="0" borderId="171" xfId="3" applyFont="1" applyBorder="1" applyAlignment="1">
      <alignment horizontal="center" vertical="center"/>
    </xf>
    <xf numFmtId="0" fontId="19" fillId="0" borderId="113" xfId="3" applyFont="1" applyFill="1" applyBorder="1" applyAlignment="1">
      <alignment horizontal="center" vertical="center"/>
    </xf>
    <xf numFmtId="0" fontId="19" fillId="0" borderId="171" xfId="3" applyFont="1" applyFill="1" applyBorder="1" applyAlignment="1">
      <alignment horizontal="center" vertical="center"/>
    </xf>
    <xf numFmtId="0" fontId="19" fillId="0" borderId="105" xfId="3" applyFont="1" applyFill="1" applyBorder="1" applyAlignment="1">
      <alignment horizontal="center" vertical="center" textRotation="255"/>
    </xf>
    <xf numFmtId="0" fontId="19" fillId="0" borderId="11" xfId="3" applyFont="1" applyFill="1" applyBorder="1" applyAlignment="1">
      <alignment horizontal="center" vertical="center" textRotation="255"/>
    </xf>
    <xf numFmtId="0" fontId="19" fillId="0" borderId="153" xfId="3" applyFont="1" applyFill="1" applyBorder="1" applyAlignment="1">
      <alignment horizontal="center" vertical="center" textRotation="255"/>
    </xf>
    <xf numFmtId="179" fontId="38" fillId="0" borderId="144" xfId="3" applyNumberFormat="1" applyFont="1" applyFill="1" applyBorder="1" applyAlignment="1">
      <alignment horizontal="right" vertical="center" shrinkToFit="1"/>
    </xf>
    <xf numFmtId="179" fontId="38" fillId="0" borderId="147" xfId="3" applyNumberFormat="1" applyFont="1" applyFill="1" applyBorder="1" applyAlignment="1">
      <alignment horizontal="right" vertical="center" shrinkToFit="1"/>
    </xf>
    <xf numFmtId="179" fontId="38" fillId="0" borderId="170" xfId="3" applyNumberFormat="1" applyFont="1" applyFill="1" applyBorder="1" applyAlignment="1">
      <alignment horizontal="right" vertical="center" shrinkToFit="1"/>
    </xf>
    <xf numFmtId="0" fontId="19" fillId="0" borderId="145" xfId="3" applyFont="1" applyFill="1" applyBorder="1" applyAlignment="1">
      <alignment horizontal="center" vertical="center" textRotation="255"/>
    </xf>
    <xf numFmtId="0" fontId="19" fillId="0" borderId="148" xfId="3" applyFont="1" applyFill="1" applyBorder="1" applyAlignment="1">
      <alignment horizontal="center" vertical="center" textRotation="255"/>
    </xf>
    <xf numFmtId="0" fontId="19" fillId="0" borderId="176" xfId="3" applyFont="1" applyFill="1" applyBorder="1" applyAlignment="1">
      <alignment horizontal="center" vertical="center" textRotation="255"/>
    </xf>
    <xf numFmtId="179" fontId="19" fillId="0" borderId="144" xfId="3" applyNumberFormat="1" applyFont="1" applyFill="1" applyBorder="1" applyAlignment="1">
      <alignment horizontal="center" vertical="center" shrinkToFit="1"/>
    </xf>
    <xf numFmtId="0" fontId="19" fillId="0" borderId="125" xfId="3" applyFont="1" applyBorder="1" applyAlignment="1">
      <alignment horizontal="center" vertical="center"/>
    </xf>
    <xf numFmtId="0" fontId="19" fillId="0" borderId="155" xfId="3" applyFont="1" applyBorder="1" applyAlignment="1">
      <alignment horizontal="center" vertical="center"/>
    </xf>
    <xf numFmtId="0" fontId="19" fillId="0" borderId="109" xfId="3" applyFont="1" applyBorder="1" applyAlignment="1">
      <alignment horizontal="center" vertical="center"/>
    </xf>
    <xf numFmtId="0" fontId="19" fillId="0" borderId="125" xfId="3" applyFont="1" applyFill="1" applyBorder="1" applyAlignment="1">
      <alignment horizontal="center" vertical="center"/>
    </xf>
    <xf numFmtId="0" fontId="19" fillId="0" borderId="155" xfId="3" applyFont="1" applyFill="1" applyBorder="1" applyAlignment="1">
      <alignment horizontal="center" vertical="center"/>
    </xf>
    <xf numFmtId="0" fontId="19" fillId="0" borderId="109" xfId="3" applyFont="1" applyFill="1" applyBorder="1" applyAlignment="1">
      <alignment horizontal="center" vertical="center"/>
    </xf>
    <xf numFmtId="0" fontId="19" fillId="0" borderId="21" xfId="3" applyFont="1" applyFill="1" applyBorder="1" applyAlignment="1">
      <alignment horizontal="center" vertical="center"/>
    </xf>
    <xf numFmtId="0" fontId="19" fillId="0" borderId="11" xfId="3" applyFont="1" applyFill="1" applyBorder="1" applyAlignment="1">
      <alignment horizontal="center" vertical="center" shrinkToFit="1"/>
    </xf>
    <xf numFmtId="0" fontId="19" fillId="0" borderId="20" xfId="3" applyFont="1" applyFill="1" applyBorder="1" applyAlignment="1">
      <alignment horizontal="center" vertical="center" shrinkToFit="1"/>
    </xf>
    <xf numFmtId="0" fontId="19" fillId="0" borderId="153" xfId="3" applyFont="1" applyFill="1" applyBorder="1" applyAlignment="1">
      <alignment horizontal="center" vertical="center" shrinkToFit="1"/>
    </xf>
    <xf numFmtId="0" fontId="19" fillId="0" borderId="44" xfId="3" applyFont="1" applyFill="1" applyBorder="1" applyAlignment="1">
      <alignment horizontal="center" vertical="center" shrinkToFit="1"/>
    </xf>
    <xf numFmtId="0" fontId="30" fillId="0" borderId="20" xfId="3" applyFont="1" applyBorder="1" applyAlignment="1">
      <alignment horizontal="center" vertical="center" shrinkToFit="1"/>
    </xf>
    <xf numFmtId="0" fontId="30" fillId="0" borderId="44" xfId="3" applyFont="1" applyBorder="1" applyAlignment="1">
      <alignment horizontal="center" vertical="center" shrinkToFit="1"/>
    </xf>
    <xf numFmtId="0" fontId="19" fillId="0" borderId="125" xfId="3" applyFont="1" applyFill="1" applyBorder="1" applyAlignment="1">
      <alignment horizontal="center" vertical="center" textRotation="255"/>
    </xf>
    <xf numFmtId="179" fontId="38" fillId="0" borderId="175" xfId="3" applyNumberFormat="1" applyFont="1" applyFill="1" applyBorder="1" applyAlignment="1">
      <alignment horizontal="right" vertical="center" shrinkToFit="1"/>
    </xf>
    <xf numFmtId="0" fontId="19" fillId="0" borderId="177" xfId="3" applyFont="1" applyFill="1" applyBorder="1" applyAlignment="1">
      <alignment horizontal="center" vertical="center" textRotation="255"/>
    </xf>
    <xf numFmtId="0" fontId="16" fillId="0" borderId="0" xfId="3" applyFont="1" applyAlignment="1">
      <alignment horizontal="center" vertical="center"/>
    </xf>
    <xf numFmtId="0" fontId="14" fillId="0" borderId="22" xfId="3" applyFont="1" applyFill="1" applyBorder="1" applyAlignment="1">
      <alignment horizontal="center" vertical="center"/>
    </xf>
    <xf numFmtId="0" fontId="14" fillId="0" borderId="24" xfId="3" applyFont="1" applyFill="1" applyBorder="1" applyAlignment="1">
      <alignment horizontal="center" vertical="center"/>
    </xf>
    <xf numFmtId="0" fontId="14" fillId="0" borderId="22" xfId="3" applyFont="1" applyBorder="1" applyAlignment="1">
      <alignment horizontal="center" vertical="center"/>
    </xf>
    <xf numFmtId="0" fontId="14" fillId="0" borderId="24" xfId="3" applyFont="1" applyBorder="1" applyAlignment="1">
      <alignment horizontal="center" vertical="center"/>
    </xf>
    <xf numFmtId="0" fontId="14" fillId="0" borderId="23" xfId="3" applyFont="1" applyBorder="1" applyAlignment="1">
      <alignment horizontal="center" vertical="center"/>
    </xf>
    <xf numFmtId="0" fontId="14" fillId="0" borderId="104" xfId="3" applyFont="1" applyBorder="1" applyAlignment="1">
      <alignment horizontal="center" vertical="center"/>
    </xf>
    <xf numFmtId="0" fontId="17" fillId="0" borderId="0" xfId="3" applyFont="1" applyBorder="1" applyAlignment="1">
      <alignment vertical="center" wrapText="1"/>
    </xf>
    <xf numFmtId="0" fontId="17" fillId="0" borderId="0" xfId="3" applyFont="1" applyAlignment="1">
      <alignment vertical="center"/>
    </xf>
    <xf numFmtId="0" fontId="14" fillId="0" borderId="125" xfId="3" applyFont="1" applyFill="1" applyBorder="1" applyAlignment="1">
      <alignment horizontal="center" vertical="center" textRotation="255"/>
    </xf>
    <xf numFmtId="0" fontId="14" fillId="0" borderId="11" xfId="3" applyFont="1" applyFill="1" applyBorder="1" applyAlignment="1">
      <alignment horizontal="center" vertical="center" textRotation="255"/>
    </xf>
    <xf numFmtId="0" fontId="14" fillId="0" borderId="134" xfId="3" applyFont="1" applyBorder="1" applyAlignment="1">
      <alignment horizontal="center" vertical="center"/>
    </xf>
    <xf numFmtId="0" fontId="14" fillId="0" borderId="106" xfId="3" applyFont="1" applyBorder="1" applyAlignment="1">
      <alignment horizontal="center" vertical="center" shrinkToFit="1"/>
    </xf>
    <xf numFmtId="0" fontId="14" fillId="0" borderId="98" xfId="3" applyFont="1" applyBorder="1" applyAlignment="1">
      <alignment horizontal="center" vertical="center" shrinkToFit="1"/>
    </xf>
    <xf numFmtId="0" fontId="14" fillId="0" borderId="107" xfId="3" applyFont="1" applyBorder="1" applyAlignment="1">
      <alignment horizontal="center" vertical="center" wrapText="1"/>
    </xf>
    <xf numFmtId="0" fontId="14" fillId="0" borderId="111" xfId="3" applyFont="1" applyBorder="1" applyAlignment="1">
      <alignment horizontal="center" vertical="center" wrapText="1"/>
    </xf>
    <xf numFmtId="0" fontId="14" fillId="0" borderId="0" xfId="3" applyFont="1" applyBorder="1" applyAlignment="1">
      <alignment horizontal="center" vertical="center" shrinkToFit="1"/>
    </xf>
    <xf numFmtId="0" fontId="14" fillId="0" borderId="15" xfId="3" applyFont="1" applyBorder="1" applyAlignment="1">
      <alignment horizontal="center" vertical="center" shrinkToFit="1"/>
    </xf>
    <xf numFmtId="0" fontId="14" fillId="0" borderId="108" xfId="3" applyFont="1" applyBorder="1" applyAlignment="1">
      <alignment horizontal="center" vertical="center" wrapText="1"/>
    </xf>
    <xf numFmtId="0" fontId="14" fillId="0" borderId="112" xfId="3" applyFont="1" applyBorder="1" applyAlignment="1">
      <alignment horizontal="center" vertical="center" wrapText="1"/>
    </xf>
    <xf numFmtId="0" fontId="14" fillId="0" borderId="105" xfId="3" applyFont="1" applyFill="1" applyBorder="1" applyAlignment="1">
      <alignment horizontal="center" vertical="center"/>
    </xf>
    <xf numFmtId="0" fontId="14" fillId="0" borderId="19" xfId="3" applyFont="1" applyFill="1" applyBorder="1" applyAlignment="1">
      <alignment horizontal="center" vertical="center"/>
    </xf>
    <xf numFmtId="0" fontId="14" fillId="0" borderId="11" xfId="3" applyFont="1" applyBorder="1" applyAlignment="1">
      <alignment horizontal="center" vertical="center" wrapText="1"/>
    </xf>
    <xf numFmtId="0" fontId="14" fillId="0" borderId="109" xfId="3" applyFont="1" applyBorder="1" applyAlignment="1">
      <alignment horizontal="center" vertical="center" wrapText="1"/>
    </xf>
    <xf numFmtId="0" fontId="10" fillId="0" borderId="2" xfId="0" applyFont="1" applyBorder="1" applyAlignment="1">
      <alignment horizontal="left" vertical="center" wrapText="1"/>
    </xf>
    <xf numFmtId="0" fontId="44" fillId="0" borderId="3" xfId="0" applyFont="1" applyBorder="1" applyAlignment="1">
      <alignment horizontal="center" vertical="center" wrapText="1"/>
    </xf>
    <xf numFmtId="0" fontId="44" fillId="0" borderId="2" xfId="0" applyFont="1" applyBorder="1" applyAlignment="1">
      <alignment horizontal="center"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7" xfId="0" applyFont="1" applyBorder="1" applyAlignment="1">
      <alignment horizontal="left" vertical="center" wrapText="1"/>
    </xf>
    <xf numFmtId="0" fontId="44" fillId="0" borderId="8" xfId="0" applyFont="1" applyBorder="1" applyAlignment="1">
      <alignment horizontal="center" vertical="center"/>
    </xf>
    <xf numFmtId="0" fontId="44" fillId="0" borderId="9" xfId="0" applyFont="1" applyBorder="1" applyAlignment="1">
      <alignment horizontal="center" vertical="center"/>
    </xf>
    <xf numFmtId="0" fontId="10" fillId="0" borderId="7" xfId="0" applyFont="1" applyBorder="1" applyAlignment="1">
      <alignment horizontal="left" vertical="center"/>
    </xf>
    <xf numFmtId="0" fontId="10" fillId="0" borderId="10" xfId="0" applyFont="1" applyBorder="1" applyAlignment="1">
      <alignment horizontal="left" vertical="center"/>
    </xf>
    <xf numFmtId="0" fontId="44" fillId="0" borderId="17" xfId="0" applyFont="1" applyBorder="1" applyAlignment="1">
      <alignment horizontal="center" vertical="center" wrapText="1"/>
    </xf>
    <xf numFmtId="0" fontId="14" fillId="0" borderId="18" xfId="0" applyFont="1" applyBorder="1" applyAlignment="1">
      <alignment horizontal="left" vertical="center" wrapText="1"/>
    </xf>
    <xf numFmtId="0" fontId="0" fillId="0" borderId="18" xfId="0" applyFont="1" applyBorder="1" applyAlignment="1">
      <alignment horizontal="left" vertical="center" wrapText="1"/>
    </xf>
    <xf numFmtId="0" fontId="14" fillId="0" borderId="0" xfId="0" applyFont="1" applyBorder="1" applyAlignment="1">
      <alignment horizontal="left" vertical="center" wrapText="1"/>
    </xf>
    <xf numFmtId="0" fontId="0" fillId="0" borderId="0" xfId="0" applyFont="1" applyAlignment="1">
      <alignment horizontal="left" vertical="center" wrapText="1"/>
    </xf>
    <xf numFmtId="0" fontId="14" fillId="0" borderId="15" xfId="0" applyFont="1" applyBorder="1" applyAlignment="1">
      <alignment horizontal="left" vertical="center" wrapText="1"/>
    </xf>
    <xf numFmtId="0" fontId="0" fillId="0" borderId="15" xfId="0" applyFont="1" applyBorder="1" applyAlignment="1">
      <alignment horizontal="left" vertical="center" wrapText="1"/>
    </xf>
    <xf numFmtId="0" fontId="44" fillId="0" borderId="22" xfId="0" applyFont="1" applyBorder="1" applyAlignment="1">
      <alignment horizontal="center" vertical="center" wrapText="1"/>
    </xf>
    <xf numFmtId="0" fontId="44" fillId="0" borderId="23" xfId="0" applyFont="1" applyBorder="1" applyAlignment="1">
      <alignment horizontal="center" vertical="center" wrapText="1"/>
    </xf>
    <xf numFmtId="0" fontId="44" fillId="0" borderId="24" xfId="0" applyFont="1" applyBorder="1" applyAlignment="1">
      <alignment horizontal="center" vertical="center" wrapText="1"/>
    </xf>
    <xf numFmtId="0" fontId="44" fillId="0" borderId="25" xfId="0" applyFont="1" applyBorder="1" applyAlignment="1">
      <alignment horizontal="center" vertical="center" wrapText="1"/>
    </xf>
    <xf numFmtId="0" fontId="44" fillId="0" borderId="26" xfId="0" applyFont="1" applyBorder="1" applyAlignment="1">
      <alignment horizontal="center" vertical="center" wrapText="1"/>
    </xf>
    <xf numFmtId="0" fontId="44" fillId="0" borderId="27" xfId="0" applyFont="1" applyBorder="1" applyAlignment="1">
      <alignment horizontal="center" vertical="center" wrapText="1"/>
    </xf>
    <xf numFmtId="0" fontId="44" fillId="0" borderId="28" xfId="0" applyFont="1" applyBorder="1" applyAlignment="1">
      <alignment horizontal="center" vertical="center" wrapText="1"/>
    </xf>
    <xf numFmtId="0" fontId="46" fillId="0" borderId="33" xfId="0" applyFont="1" applyFill="1" applyBorder="1" applyAlignment="1">
      <alignment horizontal="left" vertical="center" wrapText="1"/>
    </xf>
    <xf numFmtId="0" fontId="46" fillId="0" borderId="19" xfId="0" applyFont="1" applyFill="1" applyBorder="1" applyAlignment="1">
      <alignment horizontal="left" vertical="center" wrapText="1"/>
    </xf>
    <xf numFmtId="181" fontId="56" fillId="3" borderId="40" xfId="1" applyNumberFormat="1" applyFont="1" applyFill="1" applyBorder="1" applyAlignment="1">
      <alignment horizontal="right" vertical="center" wrapText="1"/>
    </xf>
    <xf numFmtId="181" fontId="56" fillId="3" borderId="43" xfId="1" applyNumberFormat="1" applyFont="1" applyFill="1" applyBorder="1" applyAlignment="1">
      <alignment horizontal="right" vertical="center" wrapText="1"/>
    </xf>
    <xf numFmtId="181" fontId="56" fillId="3" borderId="41" xfId="1" applyNumberFormat="1" applyFont="1" applyFill="1" applyBorder="1" applyAlignment="1">
      <alignment horizontal="right" vertical="center" wrapText="1"/>
    </xf>
    <xf numFmtId="181" fontId="56" fillId="3" borderId="44" xfId="1" applyNumberFormat="1" applyFont="1" applyFill="1" applyBorder="1" applyAlignment="1">
      <alignment horizontal="right" vertical="center" wrapText="1"/>
    </xf>
    <xf numFmtId="0" fontId="44" fillId="0" borderId="45" xfId="0" applyFont="1" applyBorder="1" applyAlignment="1">
      <alignment horizontal="center" vertical="center" wrapText="1"/>
    </xf>
    <xf numFmtId="0" fontId="44" fillId="0" borderId="51" xfId="0" applyFont="1" applyBorder="1" applyAlignment="1">
      <alignment horizontal="center" vertical="center" wrapText="1"/>
    </xf>
    <xf numFmtId="0" fontId="44" fillId="0" borderId="36" xfId="0" applyFont="1" applyBorder="1" applyAlignment="1">
      <alignment horizontal="center" vertical="center" wrapText="1"/>
    </xf>
    <xf numFmtId="0" fontId="10" fillId="0" borderId="46" xfId="0" applyFont="1" applyBorder="1" applyAlignment="1">
      <alignment horizontal="left" vertical="center" wrapText="1"/>
    </xf>
    <xf numFmtId="0" fontId="10" fillId="0" borderId="47" xfId="0" applyFont="1" applyBorder="1" applyAlignment="1">
      <alignment horizontal="left" vertical="center" wrapText="1"/>
    </xf>
    <xf numFmtId="0" fontId="10" fillId="0" borderId="48" xfId="0" applyFont="1" applyBorder="1" applyAlignment="1">
      <alignment horizontal="left" vertical="center" wrapText="1"/>
    </xf>
    <xf numFmtId="38" fontId="56" fillId="0" borderId="46" xfId="1" applyFont="1" applyBorder="1" applyAlignment="1">
      <alignment horizontal="center" vertical="center" wrapText="1"/>
    </xf>
    <xf numFmtId="38" fontId="56" fillId="0" borderId="48" xfId="1" applyFont="1" applyBorder="1" applyAlignment="1">
      <alignment horizontal="center" vertical="center" wrapText="1"/>
    </xf>
    <xf numFmtId="181" fontId="56" fillId="3" borderId="46" xfId="1" applyNumberFormat="1" applyFont="1" applyFill="1" applyBorder="1" applyAlignment="1">
      <alignment horizontal="right" vertical="center" wrapText="1"/>
    </xf>
    <xf numFmtId="181" fontId="56" fillId="3" borderId="47" xfId="1" applyNumberFormat="1" applyFont="1" applyFill="1" applyBorder="1" applyAlignment="1">
      <alignment horizontal="right" vertical="center" wrapText="1"/>
    </xf>
    <xf numFmtId="181" fontId="56" fillId="3" borderId="48" xfId="1" applyNumberFormat="1" applyFont="1" applyFill="1" applyBorder="1" applyAlignment="1">
      <alignment horizontal="right" vertical="center" wrapText="1"/>
    </xf>
    <xf numFmtId="181" fontId="56" fillId="3" borderId="50" xfId="1" applyNumberFormat="1" applyFont="1" applyFill="1" applyBorder="1" applyAlignment="1">
      <alignment horizontal="right" vertical="center" wrapText="1"/>
    </xf>
    <xf numFmtId="0" fontId="10" fillId="0" borderId="52" xfId="0" applyFont="1" applyBorder="1" applyAlignment="1">
      <alignment horizontal="left" vertical="center" wrapText="1"/>
    </xf>
    <xf numFmtId="0" fontId="10" fillId="0" borderId="53" xfId="0" applyFont="1" applyBorder="1" applyAlignment="1">
      <alignment horizontal="left" vertical="center" wrapText="1"/>
    </xf>
    <xf numFmtId="0" fontId="10" fillId="0" borderId="54" xfId="0" applyFont="1" applyBorder="1" applyAlignment="1">
      <alignment horizontal="left" vertical="center" wrapText="1"/>
    </xf>
    <xf numFmtId="38" fontId="56" fillId="0" borderId="52" xfId="1" applyFont="1" applyBorder="1" applyAlignment="1">
      <alignment horizontal="center" vertical="center" wrapText="1"/>
    </xf>
    <xf numFmtId="38" fontId="56" fillId="0" borderId="54" xfId="1" applyFont="1" applyBorder="1" applyAlignment="1">
      <alignment horizontal="center" vertical="center" wrapText="1"/>
    </xf>
    <xf numFmtId="0" fontId="44" fillId="0" borderId="29" xfId="0" applyFont="1" applyBorder="1" applyAlignment="1">
      <alignment horizontal="center" vertical="center" wrapText="1"/>
    </xf>
    <xf numFmtId="0" fontId="46" fillId="0" borderId="30" xfId="0" applyFont="1" applyBorder="1" applyAlignment="1">
      <alignment horizontal="left" vertical="center" wrapText="1"/>
    </xf>
    <xf numFmtId="0" fontId="46" fillId="0" borderId="31" xfId="0" applyFont="1" applyBorder="1" applyAlignment="1">
      <alignment horizontal="left" vertical="center" wrapText="1"/>
    </xf>
    <xf numFmtId="0" fontId="46" fillId="0" borderId="32" xfId="0" applyFont="1" applyBorder="1" applyAlignment="1">
      <alignment horizontal="left" vertical="center" wrapText="1"/>
    </xf>
    <xf numFmtId="0" fontId="46" fillId="0" borderId="37" xfId="0" applyFont="1" applyBorder="1" applyAlignment="1">
      <alignment horizontal="left" vertical="center" wrapText="1"/>
    </xf>
    <xf numFmtId="0" fontId="46" fillId="0" borderId="38" xfId="0" applyFont="1" applyBorder="1" applyAlignment="1">
      <alignment horizontal="left" vertical="center" wrapText="1"/>
    </xf>
    <xf numFmtId="0" fontId="46" fillId="0" borderId="39" xfId="0" applyFont="1" applyBorder="1" applyAlignment="1">
      <alignment horizontal="left" vertical="center" wrapText="1"/>
    </xf>
    <xf numFmtId="38" fontId="56" fillId="0" borderId="33" xfId="1" applyFont="1" applyBorder="1" applyAlignment="1">
      <alignment horizontal="center" vertical="center" wrapText="1"/>
    </xf>
    <xf numFmtId="38" fontId="56" fillId="0" borderId="34" xfId="1" applyFont="1" applyBorder="1" applyAlignment="1">
      <alignment horizontal="center" vertical="center" wrapText="1"/>
    </xf>
    <xf numFmtId="38" fontId="56" fillId="0" borderId="40" xfId="1" applyFont="1" applyBorder="1" applyAlignment="1">
      <alignment horizontal="center" vertical="center" wrapText="1"/>
    </xf>
    <xf numFmtId="38" fontId="56" fillId="0" borderId="41" xfId="1" applyFont="1" applyBorder="1" applyAlignment="1">
      <alignment horizontal="center" vertical="center" wrapText="1"/>
    </xf>
    <xf numFmtId="38" fontId="56" fillId="0" borderId="35" xfId="1" applyFont="1" applyBorder="1" applyAlignment="1">
      <alignment horizontal="center" vertical="center" wrapText="1"/>
    </xf>
    <xf numFmtId="38" fontId="56" fillId="0" borderId="42" xfId="1" applyFont="1" applyBorder="1" applyAlignment="1">
      <alignment horizontal="center" vertical="center" wrapText="1"/>
    </xf>
    <xf numFmtId="38" fontId="46" fillId="0" borderId="33" xfId="1" applyFont="1" applyFill="1" applyBorder="1" applyAlignment="1">
      <alignment horizontal="left" vertical="center" wrapText="1"/>
    </xf>
    <xf numFmtId="38" fontId="46" fillId="0" borderId="18" xfId="1" applyFont="1" applyFill="1" applyBorder="1" applyAlignment="1">
      <alignment horizontal="left" vertical="center" wrapText="1"/>
    </xf>
    <xf numFmtId="38" fontId="46" fillId="0" borderId="34" xfId="1" applyFont="1" applyFill="1" applyBorder="1" applyAlignment="1">
      <alignment horizontal="left" vertical="center" wrapText="1"/>
    </xf>
    <xf numFmtId="181" fontId="56" fillId="3" borderId="52" xfId="1" applyNumberFormat="1" applyFont="1" applyFill="1" applyBorder="1" applyAlignment="1">
      <alignment horizontal="right" vertical="center" wrapText="1"/>
    </xf>
    <xf numFmtId="181" fontId="56" fillId="3" borderId="53" xfId="1" applyNumberFormat="1" applyFont="1" applyFill="1" applyBorder="1" applyAlignment="1">
      <alignment horizontal="right" vertical="center" wrapText="1"/>
    </xf>
    <xf numFmtId="181" fontId="56" fillId="3" borderId="54" xfId="1" applyNumberFormat="1" applyFont="1" applyFill="1" applyBorder="1" applyAlignment="1">
      <alignment horizontal="right" vertical="center" wrapText="1"/>
    </xf>
    <xf numFmtId="181" fontId="56" fillId="3" borderId="56" xfId="1" applyNumberFormat="1" applyFont="1" applyFill="1" applyBorder="1" applyAlignment="1">
      <alignment horizontal="right" vertical="center" wrapText="1"/>
    </xf>
    <xf numFmtId="0" fontId="10" fillId="0" borderId="57" xfId="0" applyFont="1" applyBorder="1" applyAlignment="1">
      <alignment horizontal="left" vertical="center" wrapText="1"/>
    </xf>
    <xf numFmtId="0" fontId="10" fillId="0" borderId="58" xfId="0" applyFont="1" applyBorder="1" applyAlignment="1">
      <alignment horizontal="left" vertical="center" wrapText="1"/>
    </xf>
    <xf numFmtId="0" fontId="10" fillId="0" borderId="59" xfId="0" applyFont="1" applyBorder="1" applyAlignment="1">
      <alignment horizontal="left" vertical="center" wrapText="1"/>
    </xf>
    <xf numFmtId="38" fontId="56" fillId="0" borderId="57" xfId="1" applyFont="1" applyBorder="1" applyAlignment="1">
      <alignment horizontal="center" vertical="center" wrapText="1"/>
    </xf>
    <xf numFmtId="38" fontId="56" fillId="0" borderId="59" xfId="1" applyFont="1" applyBorder="1" applyAlignment="1">
      <alignment horizontal="center" vertical="center" wrapText="1"/>
    </xf>
    <xf numFmtId="181" fontId="56" fillId="3" borderId="57" xfId="1" applyNumberFormat="1" applyFont="1" applyFill="1" applyBorder="1" applyAlignment="1">
      <alignment horizontal="right" vertical="center" wrapText="1"/>
    </xf>
    <xf numFmtId="181" fontId="56" fillId="3" borderId="58" xfId="1" applyNumberFormat="1" applyFont="1" applyFill="1" applyBorder="1" applyAlignment="1">
      <alignment horizontal="right" vertical="center" wrapText="1"/>
    </xf>
    <xf numFmtId="181" fontId="56" fillId="3" borderId="59" xfId="1" applyNumberFormat="1" applyFont="1" applyFill="1" applyBorder="1" applyAlignment="1">
      <alignment horizontal="right" vertical="center" wrapText="1"/>
    </xf>
    <xf numFmtId="181" fontId="56" fillId="3" borderId="61" xfId="1" applyNumberFormat="1" applyFont="1" applyFill="1" applyBorder="1" applyAlignment="1">
      <alignment horizontal="right" vertical="center" wrapText="1"/>
    </xf>
    <xf numFmtId="0" fontId="44" fillId="0" borderId="33" xfId="0" applyFont="1" applyBorder="1" applyAlignment="1">
      <alignment horizontal="center" vertical="center" wrapText="1"/>
    </xf>
    <xf numFmtId="0" fontId="44" fillId="0" borderId="18" xfId="0" applyFont="1" applyBorder="1" applyAlignment="1">
      <alignment horizontal="center" vertical="center" wrapText="1"/>
    </xf>
    <xf numFmtId="0" fontId="44" fillId="0" borderId="34" xfId="0" applyFont="1" applyBorder="1" applyAlignment="1">
      <alignment horizontal="center" vertical="center" wrapText="1"/>
    </xf>
    <xf numFmtId="0" fontId="44" fillId="0" borderId="40" xfId="0" applyFont="1" applyBorder="1" applyAlignment="1">
      <alignment horizontal="center" vertical="center" wrapText="1"/>
    </xf>
    <xf numFmtId="0" fontId="44" fillId="0" borderId="43" xfId="0" applyFont="1" applyBorder="1" applyAlignment="1">
      <alignment horizontal="center" vertical="center" wrapText="1"/>
    </xf>
    <xf numFmtId="0" fontId="44" fillId="0" borderId="41" xfId="0" applyFont="1" applyBorder="1" applyAlignment="1">
      <alignment horizontal="center" vertical="center" wrapText="1"/>
    </xf>
    <xf numFmtId="177" fontId="46" fillId="0" borderId="33" xfId="0" applyNumberFormat="1" applyFont="1" applyFill="1" applyBorder="1" applyAlignment="1">
      <alignment horizontal="left" vertical="center" wrapText="1"/>
    </xf>
    <xf numFmtId="177" fontId="46" fillId="0" borderId="18" xfId="0" applyNumberFormat="1" applyFont="1" applyFill="1" applyBorder="1" applyAlignment="1">
      <alignment horizontal="left" vertical="center" wrapText="1"/>
    </xf>
    <xf numFmtId="177" fontId="46" fillId="0" borderId="35" xfId="0" applyNumberFormat="1" applyFont="1" applyFill="1" applyBorder="1" applyAlignment="1">
      <alignment horizontal="left" vertical="center" wrapText="1"/>
    </xf>
    <xf numFmtId="177" fontId="46" fillId="0" borderId="62" xfId="0" applyNumberFormat="1" applyFont="1" applyFill="1" applyBorder="1" applyAlignment="1">
      <alignment horizontal="left" vertical="center" wrapText="1"/>
    </xf>
    <xf numFmtId="0" fontId="10" fillId="0" borderId="52" xfId="0" applyFont="1" applyBorder="1" applyAlignment="1">
      <alignment horizontal="left" wrapText="1"/>
    </xf>
    <xf numFmtId="0" fontId="10" fillId="0" borderId="53" xfId="0" applyFont="1" applyBorder="1" applyAlignment="1">
      <alignment horizontal="left" wrapText="1"/>
    </xf>
    <xf numFmtId="0" fontId="10" fillId="0" borderId="54" xfId="0" applyFont="1" applyBorder="1" applyAlignment="1">
      <alignment horizontal="left" wrapText="1"/>
    </xf>
    <xf numFmtId="0" fontId="48" fillId="0" borderId="52" xfId="0" applyFont="1" applyBorder="1" applyAlignment="1">
      <alignment horizontal="left" vertical="center" wrapText="1"/>
    </xf>
    <xf numFmtId="0" fontId="48" fillId="0" borderId="53" xfId="0" applyFont="1" applyBorder="1" applyAlignment="1">
      <alignment horizontal="left" vertical="center" wrapText="1"/>
    </xf>
    <xf numFmtId="0" fontId="48" fillId="0" borderId="54" xfId="0" applyFont="1" applyBorder="1" applyAlignment="1">
      <alignment horizontal="left" vertical="center" wrapText="1"/>
    </xf>
    <xf numFmtId="0" fontId="48" fillId="0" borderId="57" xfId="0" applyFont="1" applyBorder="1" applyAlignment="1">
      <alignment horizontal="left" vertical="center" wrapText="1"/>
    </xf>
    <xf numFmtId="0" fontId="48" fillId="0" borderId="58" xfId="0" applyFont="1" applyBorder="1" applyAlignment="1">
      <alignment horizontal="left" vertical="center" wrapText="1"/>
    </xf>
    <xf numFmtId="0" fontId="48" fillId="0" borderId="59" xfId="0" applyFont="1" applyBorder="1" applyAlignment="1">
      <alignment horizontal="left" vertical="center" wrapText="1"/>
    </xf>
    <xf numFmtId="0" fontId="39" fillId="0" borderId="18" xfId="0" applyFont="1" applyBorder="1" applyAlignment="1">
      <alignment horizontal="left" vertical="center" wrapText="1"/>
    </xf>
    <xf numFmtId="0" fontId="22" fillId="0" borderId="18" xfId="0" applyFont="1" applyBorder="1" applyAlignment="1">
      <alignment horizontal="left" vertical="center" wrapText="1"/>
    </xf>
    <xf numFmtId="0" fontId="49" fillId="0" borderId="45" xfId="0" applyFont="1" applyBorder="1" applyAlignment="1">
      <alignment horizontal="center" vertical="center" wrapText="1"/>
    </xf>
    <xf numFmtId="0" fontId="49" fillId="0" borderId="64" xfId="0" applyFont="1" applyBorder="1" applyAlignment="1">
      <alignment horizontal="center" vertical="center" wrapText="1"/>
    </xf>
    <xf numFmtId="0" fontId="49" fillId="0" borderId="65" xfId="0" applyFont="1" applyBorder="1" applyAlignment="1">
      <alignment horizontal="center" vertical="center" wrapText="1"/>
    </xf>
    <xf numFmtId="0" fontId="49" fillId="0" borderId="69" xfId="0" applyFont="1" applyBorder="1" applyAlignment="1">
      <alignment horizontal="center" vertical="center" wrapText="1"/>
    </xf>
    <xf numFmtId="0" fontId="49" fillId="0" borderId="70" xfId="0" applyFont="1" applyBorder="1" applyAlignment="1">
      <alignment horizontal="center" vertical="center" wrapText="1"/>
    </xf>
    <xf numFmtId="0" fontId="49" fillId="0" borderId="71" xfId="0" applyFont="1" applyBorder="1" applyAlignment="1">
      <alignment horizontal="center" vertical="center" wrapText="1"/>
    </xf>
    <xf numFmtId="38" fontId="46" fillId="0" borderId="66" xfId="1" applyFont="1" applyFill="1" applyBorder="1" applyAlignment="1">
      <alignment horizontal="left" vertical="center" wrapText="1"/>
    </xf>
    <xf numFmtId="38" fontId="46" fillId="0" borderId="67" xfId="1" applyFont="1" applyFill="1" applyBorder="1" applyAlignment="1">
      <alignment horizontal="left" vertical="center" wrapText="1"/>
    </xf>
    <xf numFmtId="38" fontId="46" fillId="0" borderId="64" xfId="1" applyFont="1" applyFill="1" applyBorder="1" applyAlignment="1">
      <alignment horizontal="left" vertical="center" wrapText="1"/>
    </xf>
    <xf numFmtId="177" fontId="46" fillId="0" borderId="65" xfId="0" applyNumberFormat="1" applyFont="1" applyFill="1" applyBorder="1" applyAlignment="1">
      <alignment horizontal="left" vertical="center" wrapText="1"/>
    </xf>
    <xf numFmtId="177" fontId="46" fillId="0" borderId="68" xfId="0" applyNumberFormat="1" applyFont="1" applyFill="1" applyBorder="1" applyAlignment="1">
      <alignment horizontal="left" vertical="center" wrapText="1"/>
    </xf>
    <xf numFmtId="181" fontId="56" fillId="3" borderId="72" xfId="1" applyNumberFormat="1" applyFont="1" applyFill="1" applyBorder="1" applyAlignment="1">
      <alignment horizontal="right" vertical="center" wrapText="1"/>
    </xf>
    <xf numFmtId="181" fontId="56" fillId="3" borderId="15" xfId="1" applyNumberFormat="1" applyFont="1" applyFill="1" applyBorder="1" applyAlignment="1">
      <alignment horizontal="right" vertical="center" wrapText="1"/>
    </xf>
    <xf numFmtId="181" fontId="56" fillId="3" borderId="70" xfId="1" applyNumberFormat="1" applyFont="1" applyFill="1" applyBorder="1" applyAlignment="1">
      <alignment horizontal="right" vertical="center" wrapText="1"/>
    </xf>
    <xf numFmtId="181" fontId="56" fillId="3" borderId="71" xfId="1" applyNumberFormat="1" applyFont="1" applyFill="1" applyBorder="1" applyAlignment="1">
      <alignment horizontal="right" vertical="center" wrapText="1"/>
    </xf>
    <xf numFmtId="181" fontId="56" fillId="3" borderId="73" xfId="1" applyNumberFormat="1" applyFont="1" applyFill="1" applyBorder="1" applyAlignment="1">
      <alignment horizontal="right" vertical="center" wrapText="1"/>
    </xf>
    <xf numFmtId="0" fontId="10" fillId="0" borderId="46" xfId="0" applyFont="1" applyBorder="1" applyAlignment="1">
      <alignment horizontal="left" wrapText="1"/>
    </xf>
    <xf numFmtId="0" fontId="10" fillId="0" borderId="47" xfId="0" applyFont="1" applyBorder="1" applyAlignment="1">
      <alignment horizontal="left" wrapText="1"/>
    </xf>
    <xf numFmtId="0" fontId="10" fillId="0" borderId="48" xfId="0" applyFont="1" applyBorder="1" applyAlignment="1">
      <alignment horizontal="left" wrapText="1"/>
    </xf>
    <xf numFmtId="0" fontId="42" fillId="0" borderId="0" xfId="0" applyFont="1" applyAlignment="1">
      <alignment horizontal="center" vertical="center"/>
    </xf>
    <xf numFmtId="177" fontId="46" fillId="0" borderId="34" xfId="0" applyNumberFormat="1" applyFont="1" applyFill="1" applyBorder="1" applyAlignment="1">
      <alignment horizontal="left" vertical="center" wrapText="1"/>
    </xf>
    <xf numFmtId="0" fontId="47" fillId="0" borderId="46" xfId="0" applyFont="1" applyBorder="1" applyAlignment="1">
      <alignment horizontal="left" vertical="center" wrapText="1"/>
    </xf>
    <xf numFmtId="0" fontId="47" fillId="0" borderId="47" xfId="0" applyFont="1" applyBorder="1" applyAlignment="1">
      <alignment horizontal="left" vertical="center" wrapText="1"/>
    </xf>
    <xf numFmtId="0" fontId="47" fillId="0" borderId="48" xfId="0" applyFont="1" applyBorder="1" applyAlignment="1">
      <alignment horizontal="left" vertical="center" wrapText="1"/>
    </xf>
    <xf numFmtId="0" fontId="47" fillId="0" borderId="52" xfId="0" applyFont="1" applyBorder="1" applyAlignment="1">
      <alignment horizontal="left" vertical="center" wrapText="1"/>
    </xf>
    <xf numFmtId="0" fontId="47" fillId="0" borderId="53" xfId="0" applyFont="1" applyBorder="1" applyAlignment="1">
      <alignment horizontal="left" vertical="center" wrapText="1"/>
    </xf>
    <xf numFmtId="0" fontId="47" fillId="0" borderId="54" xfId="0" applyFont="1" applyBorder="1" applyAlignment="1">
      <alignment horizontal="left" vertical="center" wrapText="1"/>
    </xf>
    <xf numFmtId="0" fontId="10" fillId="0" borderId="2" xfId="0" applyFont="1" applyFill="1" applyBorder="1" applyAlignment="1">
      <alignment horizontal="left" vertical="center" wrapText="1"/>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74" xfId="0" applyFont="1" applyBorder="1" applyAlignment="1">
      <alignment horizontal="center" vertical="center" wrapText="1"/>
    </xf>
    <xf numFmtId="0" fontId="10" fillId="0" borderId="10" xfId="0" applyFont="1" applyBorder="1" applyAlignment="1">
      <alignment horizontal="center" vertical="center" wrapText="1"/>
    </xf>
    <xf numFmtId="177" fontId="46" fillId="0" borderId="19" xfId="0" applyNumberFormat="1" applyFont="1" applyFill="1" applyBorder="1" applyAlignment="1">
      <alignment horizontal="left" vertical="center" wrapText="1"/>
    </xf>
    <xf numFmtId="0" fontId="22" fillId="0" borderId="0" xfId="0" applyFont="1" applyBorder="1" applyAlignment="1">
      <alignment horizontal="left" vertical="center"/>
    </xf>
    <xf numFmtId="0" fontId="44" fillId="0" borderId="75" xfId="0" applyFont="1" applyBorder="1" applyAlignment="1">
      <alignment horizontal="center" vertical="center" wrapText="1"/>
    </xf>
    <xf numFmtId="0" fontId="44" fillId="0" borderId="78" xfId="0" applyFont="1" applyBorder="1" applyAlignment="1">
      <alignment horizontal="center" vertical="center"/>
    </xf>
    <xf numFmtId="0" fontId="44" fillId="0" borderId="90" xfId="0" applyFont="1" applyBorder="1" applyAlignment="1">
      <alignment horizontal="center" vertical="center"/>
    </xf>
    <xf numFmtId="0" fontId="51" fillId="0" borderId="77" xfId="0" applyFont="1" applyBorder="1" applyAlignment="1">
      <alignment horizontal="center" vertical="center" wrapText="1"/>
    </xf>
    <xf numFmtId="0" fontId="51" fillId="0" borderId="18" xfId="0" applyFont="1" applyBorder="1" applyAlignment="1">
      <alignment horizontal="center" vertical="center" wrapText="1"/>
    </xf>
    <xf numFmtId="0" fontId="48" fillId="0" borderId="18" xfId="0" applyFont="1" applyBorder="1" applyAlignment="1">
      <alignment horizontal="center" vertical="top" wrapText="1"/>
    </xf>
    <xf numFmtId="0" fontId="48" fillId="0" borderId="2" xfId="0" applyFont="1" applyBorder="1" applyAlignment="1">
      <alignment horizontal="center" vertical="top" wrapText="1"/>
    </xf>
    <xf numFmtId="0" fontId="48" fillId="0" borderId="5" xfId="0" applyFont="1" applyBorder="1" applyAlignment="1">
      <alignment horizontal="center" vertical="top" wrapText="1"/>
    </xf>
    <xf numFmtId="0" fontId="10" fillId="0" borderId="79" xfId="0" applyFont="1" applyBorder="1" applyAlignment="1">
      <alignment horizontal="left" vertical="center" wrapText="1"/>
    </xf>
    <xf numFmtId="0" fontId="10" fillId="0" borderId="80" xfId="0" applyFont="1" applyBorder="1" applyAlignment="1">
      <alignment horizontal="left" vertical="center" wrapText="1"/>
    </xf>
    <xf numFmtId="0" fontId="52" fillId="0" borderId="81" xfId="0" applyFont="1" applyBorder="1" applyAlignment="1">
      <alignment horizontal="center" vertical="center"/>
    </xf>
    <xf numFmtId="0" fontId="52" fillId="0" borderId="82" xfId="0" applyFont="1" applyBorder="1" applyAlignment="1">
      <alignment horizontal="center" vertical="center"/>
    </xf>
    <xf numFmtId="0" fontId="52" fillId="0" borderId="81" xfId="0" applyFont="1" applyBorder="1" applyAlignment="1">
      <alignment horizontal="center" vertical="center" wrapText="1"/>
    </xf>
    <xf numFmtId="0" fontId="52" fillId="0" borderId="7" xfId="0" applyFont="1" applyBorder="1" applyAlignment="1">
      <alignment horizontal="center" vertical="center" wrapText="1"/>
    </xf>
    <xf numFmtId="0" fontId="10" fillId="0" borderId="83" xfId="0" applyFont="1" applyBorder="1" applyAlignment="1">
      <alignment horizontal="center" vertical="center" wrapText="1"/>
    </xf>
    <xf numFmtId="0" fontId="44" fillId="0" borderId="86" xfId="0" applyFont="1" applyBorder="1" applyAlignment="1">
      <alignment horizontal="center" vertical="center"/>
    </xf>
    <xf numFmtId="0" fontId="44" fillId="0" borderId="87" xfId="0" applyFont="1" applyBorder="1" applyAlignment="1">
      <alignment horizontal="center" vertical="center"/>
    </xf>
    <xf numFmtId="0" fontId="44" fillId="0" borderId="88" xfId="0" applyFont="1" applyBorder="1" applyAlignment="1">
      <alignment horizontal="center" vertical="center" wrapText="1"/>
    </xf>
    <xf numFmtId="0" fontId="44" fillId="0" borderId="87" xfId="0" applyFont="1" applyBorder="1" applyAlignment="1">
      <alignment horizontal="center" vertical="center" wrapText="1"/>
    </xf>
    <xf numFmtId="0" fontId="44" fillId="0" borderId="89" xfId="0" applyFont="1" applyBorder="1" applyAlignment="1">
      <alignment horizontal="center" vertical="center" wrapText="1"/>
    </xf>
    <xf numFmtId="0" fontId="46" fillId="0" borderId="88" xfId="0" applyFont="1" applyBorder="1" applyAlignment="1">
      <alignment horizontal="center" vertical="center" wrapText="1"/>
    </xf>
    <xf numFmtId="0" fontId="46" fillId="0" borderId="87" xfId="0" applyFont="1" applyBorder="1" applyAlignment="1">
      <alignment horizontal="center" vertical="center" wrapText="1"/>
    </xf>
    <xf numFmtId="0" fontId="10" fillId="0" borderId="83" xfId="0" applyFont="1" applyBorder="1" applyAlignment="1">
      <alignment horizontal="left" vertical="center" wrapText="1"/>
    </xf>
    <xf numFmtId="0" fontId="10" fillId="0" borderId="10" xfId="0" applyFont="1" applyBorder="1" applyAlignment="1">
      <alignment horizontal="left" vertical="center" wrapText="1"/>
    </xf>
    <xf numFmtId="0" fontId="10" fillId="0" borderId="91" xfId="0" applyFont="1" applyBorder="1" applyAlignment="1">
      <alignment horizontal="left" vertical="center"/>
    </xf>
    <xf numFmtId="0" fontId="10" fillId="0" borderId="92" xfId="0" applyFont="1" applyBorder="1" applyAlignment="1">
      <alignment horizontal="left" vertical="center"/>
    </xf>
    <xf numFmtId="38" fontId="56" fillId="0" borderId="93" xfId="1" applyFont="1" applyBorder="1" applyAlignment="1">
      <alignment horizontal="center" vertical="center" wrapText="1"/>
    </xf>
    <xf numFmtId="38" fontId="56" fillId="0" borderId="92" xfId="1" applyFont="1" applyBorder="1" applyAlignment="1">
      <alignment horizontal="center" vertical="center" wrapText="1"/>
    </xf>
    <xf numFmtId="38" fontId="56" fillId="0" borderId="94" xfId="1" applyFont="1" applyBorder="1" applyAlignment="1">
      <alignment horizontal="center" vertical="center" wrapText="1"/>
    </xf>
    <xf numFmtId="178" fontId="56" fillId="0" borderId="93" xfId="0" applyNumberFormat="1" applyFont="1" applyBorder="1" applyAlignment="1">
      <alignment horizontal="center" vertical="center" wrapText="1"/>
    </xf>
    <xf numFmtId="178" fontId="56" fillId="0" borderId="92" xfId="0" applyNumberFormat="1" applyFont="1" applyBorder="1" applyAlignment="1">
      <alignment horizontal="center" vertical="center" wrapText="1"/>
    </xf>
    <xf numFmtId="38" fontId="56" fillId="3" borderId="93" xfId="1" applyFont="1" applyFill="1" applyBorder="1" applyAlignment="1">
      <alignment horizontal="right" vertical="center" wrapText="1"/>
    </xf>
    <xf numFmtId="38" fontId="56" fillId="3" borderId="92" xfId="1" applyFont="1" applyFill="1" applyBorder="1" applyAlignment="1">
      <alignment horizontal="right" vertical="center" wrapText="1"/>
    </xf>
    <xf numFmtId="38" fontId="56" fillId="3" borderId="94" xfId="1" applyFont="1" applyFill="1" applyBorder="1" applyAlignment="1">
      <alignment horizontal="right" vertical="center" wrapText="1"/>
    </xf>
    <xf numFmtId="38" fontId="56" fillId="3" borderId="95" xfId="1" applyFont="1" applyFill="1" applyBorder="1" applyAlignment="1">
      <alignment horizontal="right" vertical="center" wrapText="1"/>
    </xf>
    <xf numFmtId="0" fontId="54" fillId="0" borderId="79" xfId="0" applyFont="1" applyBorder="1" applyAlignment="1">
      <alignment horizontal="left" vertical="center" wrapText="1"/>
    </xf>
    <xf numFmtId="0" fontId="54" fillId="0" borderId="7" xfId="0" applyFont="1" applyBorder="1" applyAlignment="1">
      <alignment horizontal="left" vertical="center" wrapText="1"/>
    </xf>
    <xf numFmtId="0" fontId="54" fillId="0" borderId="83" xfId="0" applyFont="1" applyBorder="1" applyAlignment="1">
      <alignment horizontal="center" vertical="center" wrapText="1"/>
    </xf>
    <xf numFmtId="0" fontId="54" fillId="0" borderId="7" xfId="0" applyFont="1" applyBorder="1" applyAlignment="1">
      <alignment horizontal="center" vertical="center" wrapText="1"/>
    </xf>
    <xf numFmtId="0" fontId="54" fillId="0" borderId="10" xfId="0" applyFont="1" applyBorder="1" applyAlignment="1">
      <alignment horizontal="center" vertical="center" wrapText="1"/>
    </xf>
    <xf numFmtId="0" fontId="22" fillId="0" borderId="0" xfId="0" applyFont="1" applyBorder="1" applyAlignment="1">
      <alignment vertical="center"/>
    </xf>
    <xf numFmtId="0" fontId="42" fillId="0" borderId="0" xfId="0" applyFont="1" applyBorder="1" applyAlignment="1">
      <alignment horizontal="center" vertical="center"/>
    </xf>
    <xf numFmtId="0" fontId="55" fillId="0" borderId="0" xfId="0" applyFont="1" applyBorder="1" applyAlignment="1">
      <alignment horizontal="left" vertical="center" wrapText="1"/>
    </xf>
    <xf numFmtId="0" fontId="22" fillId="0" borderId="0" xfId="0" applyFont="1" applyAlignment="1">
      <alignment vertical="top"/>
    </xf>
    <xf numFmtId="0" fontId="54" fillId="0" borderId="91" xfId="0" applyFont="1" applyBorder="1" applyAlignment="1">
      <alignment horizontal="left" vertical="center"/>
    </xf>
    <xf numFmtId="0" fontId="54" fillId="0" borderId="92" xfId="0" applyFont="1" applyBorder="1" applyAlignment="1">
      <alignment horizontal="left" vertical="center"/>
    </xf>
    <xf numFmtId="38" fontId="44" fillId="0" borderId="96" xfId="1" applyFont="1" applyBorder="1" applyAlignment="1">
      <alignment horizontal="center" vertical="center" wrapText="1"/>
    </xf>
    <xf numFmtId="38" fontId="44" fillId="0" borderId="97" xfId="1" applyFont="1" applyBorder="1" applyAlignment="1">
      <alignment horizontal="center" vertical="center" wrapText="1"/>
    </xf>
    <xf numFmtId="38" fontId="44" fillId="0" borderId="98" xfId="1" applyFont="1" applyBorder="1" applyAlignment="1">
      <alignment horizontal="center" vertical="center" wrapText="1"/>
    </xf>
    <xf numFmtId="38" fontId="56" fillId="3" borderId="99" xfId="1" applyFont="1" applyFill="1" applyBorder="1" applyAlignment="1">
      <alignment horizontal="right" vertical="center" wrapText="1"/>
    </xf>
    <xf numFmtId="38" fontId="56" fillId="3" borderId="100" xfId="1" applyFont="1" applyFill="1" applyBorder="1" applyAlignment="1">
      <alignment horizontal="right" vertical="center" wrapText="1"/>
    </xf>
    <xf numFmtId="38" fontId="56" fillId="3" borderId="101" xfId="1" applyFont="1" applyFill="1" applyBorder="1" applyAlignment="1">
      <alignment horizontal="right" vertical="center" wrapText="1"/>
    </xf>
    <xf numFmtId="38" fontId="56" fillId="3" borderId="102" xfId="1" applyFont="1" applyFill="1" applyBorder="1" applyAlignment="1">
      <alignment horizontal="right" vertical="center" wrapText="1"/>
    </xf>
    <xf numFmtId="38" fontId="56" fillId="3" borderId="103" xfId="1" applyFont="1" applyFill="1" applyBorder="1" applyAlignment="1">
      <alignment horizontal="right" vertical="center" wrapText="1"/>
    </xf>
  </cellXfs>
  <cellStyles count="4">
    <cellStyle name="桁区切り" xfId="1" builtinId="6"/>
    <cellStyle name="標準" xfId="0" builtinId="0"/>
    <cellStyle name="標準 2" xfId="2"/>
    <cellStyle name="標準 3" xfId="3"/>
  </cellStyles>
  <dxfs count="8">
    <dxf>
      <font>
        <b/>
        <i/>
        <color rgb="FFFF0000"/>
      </font>
    </dxf>
    <dxf>
      <font>
        <b/>
        <i/>
        <color rgb="FFFF0000"/>
      </font>
    </dxf>
    <dxf>
      <font>
        <b/>
        <i/>
        <color rgb="FFFF0000"/>
      </font>
    </dxf>
    <dxf>
      <font>
        <b/>
        <i/>
        <color rgb="FFFF0000"/>
      </font>
    </dxf>
    <dxf>
      <font>
        <b/>
        <i/>
        <color rgb="FFFF0000"/>
      </font>
    </dxf>
    <dxf>
      <font>
        <b/>
        <i/>
        <color rgb="FFFF0000"/>
      </font>
    </dxf>
    <dxf>
      <font>
        <b/>
        <i val="0"/>
        <strike/>
      </font>
      <fill>
        <patternFill>
          <bgColor rgb="FFFF0000"/>
        </patternFill>
      </fill>
    </dxf>
    <dxf>
      <font>
        <b/>
        <i val="0"/>
        <strike/>
      </font>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fmlaLink="$M$9" lockText="1" noThreeD="1"/>
</file>

<file path=xl/ctrlProps/ctrlProp65.xml><?xml version="1.0" encoding="utf-8"?>
<formControlPr xmlns="http://schemas.microsoft.com/office/spreadsheetml/2009/9/main" objectType="CheckBox" fmlaLink="$M$10" lockText="1" noThreeD="1"/>
</file>

<file path=xl/ctrlProps/ctrlProp66.xml><?xml version="1.0" encoding="utf-8"?>
<formControlPr xmlns="http://schemas.microsoft.com/office/spreadsheetml/2009/9/main" objectType="CheckBox" fmlaLink="$M$11" lockText="1" noThreeD="1"/>
</file>

<file path=xl/ctrlProps/ctrlProp67.xml><?xml version="1.0" encoding="utf-8"?>
<formControlPr xmlns="http://schemas.microsoft.com/office/spreadsheetml/2009/9/main" objectType="CheckBox" fmlaLink="$M$13" lockText="1" noThreeD="1"/>
</file>

<file path=xl/ctrlProps/ctrlProp68.xml><?xml version="1.0" encoding="utf-8"?>
<formControlPr xmlns="http://schemas.microsoft.com/office/spreadsheetml/2009/9/main" objectType="CheckBox" fmlaLink="$M$14" lockText="1" noThreeD="1"/>
</file>

<file path=xl/ctrlProps/ctrlProp69.xml><?xml version="1.0" encoding="utf-8"?>
<formControlPr xmlns="http://schemas.microsoft.com/office/spreadsheetml/2009/9/main" objectType="CheckBox" fmlaLink="$M$11"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fmlaLink="$M$9" lockText="1" noThreeD="1"/>
</file>

<file path=xl/ctrlProps/ctrlProp72.xml><?xml version="1.0" encoding="utf-8"?>
<formControlPr xmlns="http://schemas.microsoft.com/office/spreadsheetml/2009/9/main" objectType="CheckBox" fmlaLink="$M$10" lockText="1" noThreeD="1"/>
</file>

<file path=xl/ctrlProps/ctrlProp73.xml><?xml version="1.0" encoding="utf-8"?>
<formControlPr xmlns="http://schemas.microsoft.com/office/spreadsheetml/2009/9/main" objectType="CheckBox" fmlaLink="$M$11" lockText="1" noThreeD="1"/>
</file>

<file path=xl/ctrlProps/ctrlProp74.xml><?xml version="1.0" encoding="utf-8"?>
<formControlPr xmlns="http://schemas.microsoft.com/office/spreadsheetml/2009/9/main" objectType="CheckBox" fmlaLink="$M$13" lockText="1" noThreeD="1"/>
</file>

<file path=xl/ctrlProps/ctrlProp75.xml><?xml version="1.0" encoding="utf-8"?>
<formControlPr xmlns="http://schemas.microsoft.com/office/spreadsheetml/2009/9/main" objectType="CheckBox" fmlaLink="$M$14" lockText="1" noThreeD="1"/>
</file>

<file path=xl/ctrlProps/ctrlProp76.xml><?xml version="1.0" encoding="utf-8"?>
<formControlPr xmlns="http://schemas.microsoft.com/office/spreadsheetml/2009/9/main" objectType="CheckBox" fmlaLink="$M$11"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24</xdr:col>
      <xdr:colOff>78441</xdr:colOff>
      <xdr:row>21</xdr:row>
      <xdr:rowOff>22411</xdr:rowOff>
    </xdr:from>
    <xdr:to>
      <xdr:col>28</xdr:col>
      <xdr:colOff>672354</xdr:colOff>
      <xdr:row>26</xdr:row>
      <xdr:rowOff>21851</xdr:rowOff>
    </xdr:to>
    <xdr:sp macro="" textlink="">
      <xdr:nvSpPr>
        <xdr:cNvPr id="3" name="角丸四角形 2"/>
        <xdr:cNvSpPr/>
      </xdr:nvSpPr>
      <xdr:spPr>
        <a:xfrm>
          <a:off x="6835588" y="5210735"/>
          <a:ext cx="2958354" cy="727822"/>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en-US" sz="1100" b="1">
              <a:solidFill>
                <a:sysClr val="windowText" lastClr="000000"/>
              </a:solidFill>
            </a:rPr>
            <a:t>黄色のセル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57150</xdr:colOff>
          <xdr:row>9</xdr:row>
          <xdr:rowOff>9525</xdr:rowOff>
        </xdr:from>
        <xdr:to>
          <xdr:col>0</xdr:col>
          <xdr:colOff>247650</xdr:colOff>
          <xdr:row>9</xdr:row>
          <xdr:rowOff>190500</xdr:rowOff>
        </xdr:to>
        <xdr:sp macro="" textlink="">
          <xdr:nvSpPr>
            <xdr:cNvPr id="5124" name="Check Box 4" hidden="1">
              <a:extLst>
                <a:ext uri="{63B3BB69-23CF-44E3-9099-C40C66FF867C}">
                  <a14:compatExt spid="_x0000_s51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123825</xdr:rowOff>
        </xdr:from>
        <xdr:to>
          <xdr:col>3</xdr:col>
          <xdr:colOff>9525</xdr:colOff>
          <xdr:row>7</xdr:row>
          <xdr:rowOff>85725</xdr:rowOff>
        </xdr:to>
        <xdr:sp macro="" textlink="">
          <xdr:nvSpPr>
            <xdr:cNvPr id="5129" name="Check Box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104775</xdr:rowOff>
        </xdr:from>
        <xdr:to>
          <xdr:col>3</xdr:col>
          <xdr:colOff>9525</xdr:colOff>
          <xdr:row>9</xdr:row>
          <xdr:rowOff>76200</xdr:rowOff>
        </xdr:to>
        <xdr:sp macro="" textlink="">
          <xdr:nvSpPr>
            <xdr:cNvPr id="5130" name="Check Box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30</xdr:row>
          <xdr:rowOff>28575</xdr:rowOff>
        </xdr:from>
        <xdr:to>
          <xdr:col>3</xdr:col>
          <xdr:colOff>19050</xdr:colOff>
          <xdr:row>31</xdr:row>
          <xdr:rowOff>0</xdr:rowOff>
        </xdr:to>
        <xdr:sp macro="" textlink="">
          <xdr:nvSpPr>
            <xdr:cNvPr id="5167" name="Check Box 47" hidden="1">
              <a:extLst>
                <a:ext uri="{63B3BB69-23CF-44E3-9099-C40C66FF867C}">
                  <a14:compatExt spid="_x0000_s51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31</xdr:row>
          <xdr:rowOff>28575</xdr:rowOff>
        </xdr:from>
        <xdr:to>
          <xdr:col>3</xdr:col>
          <xdr:colOff>19050</xdr:colOff>
          <xdr:row>32</xdr:row>
          <xdr:rowOff>0</xdr:rowOff>
        </xdr:to>
        <xdr:sp macro="" textlink="">
          <xdr:nvSpPr>
            <xdr:cNvPr id="5168" name="Check Box 48" hidden="1">
              <a:extLst>
                <a:ext uri="{63B3BB69-23CF-44E3-9099-C40C66FF867C}">
                  <a14:compatExt spid="_x0000_s5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32</xdr:row>
          <xdr:rowOff>28575</xdr:rowOff>
        </xdr:from>
        <xdr:to>
          <xdr:col>3</xdr:col>
          <xdr:colOff>19050</xdr:colOff>
          <xdr:row>33</xdr:row>
          <xdr:rowOff>0</xdr:rowOff>
        </xdr:to>
        <xdr:sp macro="" textlink="">
          <xdr:nvSpPr>
            <xdr:cNvPr id="5169" name="Check Box 49" hidden="1">
              <a:extLst>
                <a:ext uri="{63B3BB69-23CF-44E3-9099-C40C66FF867C}">
                  <a14:compatExt spid="_x0000_s51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33</xdr:row>
          <xdr:rowOff>28575</xdr:rowOff>
        </xdr:from>
        <xdr:to>
          <xdr:col>3</xdr:col>
          <xdr:colOff>19050</xdr:colOff>
          <xdr:row>33</xdr:row>
          <xdr:rowOff>209550</xdr:rowOff>
        </xdr:to>
        <xdr:sp macro="" textlink="">
          <xdr:nvSpPr>
            <xdr:cNvPr id="5170" name="Check Box 50" hidden="1">
              <a:extLst>
                <a:ext uri="{63B3BB69-23CF-44E3-9099-C40C66FF867C}">
                  <a14:compatExt spid="_x0000_s5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34</xdr:row>
          <xdr:rowOff>28575</xdr:rowOff>
        </xdr:from>
        <xdr:to>
          <xdr:col>3</xdr:col>
          <xdr:colOff>19050</xdr:colOff>
          <xdr:row>34</xdr:row>
          <xdr:rowOff>209550</xdr:rowOff>
        </xdr:to>
        <xdr:sp macro="" textlink="">
          <xdr:nvSpPr>
            <xdr:cNvPr id="5171" name="Check Box 51" hidden="1">
              <a:extLst>
                <a:ext uri="{63B3BB69-23CF-44E3-9099-C40C66FF867C}">
                  <a14:compatExt spid="_x0000_s5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35</xdr:row>
          <xdr:rowOff>28575</xdr:rowOff>
        </xdr:from>
        <xdr:to>
          <xdr:col>3</xdr:col>
          <xdr:colOff>19050</xdr:colOff>
          <xdr:row>35</xdr:row>
          <xdr:rowOff>209550</xdr:rowOff>
        </xdr:to>
        <xdr:sp macro="" textlink="">
          <xdr:nvSpPr>
            <xdr:cNvPr id="5172" name="Check Box 52" hidden="1">
              <a:extLst>
                <a:ext uri="{63B3BB69-23CF-44E3-9099-C40C66FF867C}">
                  <a14:compatExt spid="_x0000_s51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36</xdr:row>
          <xdr:rowOff>28575</xdr:rowOff>
        </xdr:from>
        <xdr:to>
          <xdr:col>3</xdr:col>
          <xdr:colOff>19050</xdr:colOff>
          <xdr:row>36</xdr:row>
          <xdr:rowOff>209550</xdr:rowOff>
        </xdr:to>
        <xdr:sp macro="" textlink="">
          <xdr:nvSpPr>
            <xdr:cNvPr id="5173" name="Check Box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37</xdr:row>
          <xdr:rowOff>28575</xdr:rowOff>
        </xdr:from>
        <xdr:to>
          <xdr:col>3</xdr:col>
          <xdr:colOff>19050</xdr:colOff>
          <xdr:row>37</xdr:row>
          <xdr:rowOff>209550</xdr:rowOff>
        </xdr:to>
        <xdr:sp macro="" textlink="">
          <xdr:nvSpPr>
            <xdr:cNvPr id="5174" name="Check Box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38</xdr:row>
          <xdr:rowOff>28575</xdr:rowOff>
        </xdr:from>
        <xdr:to>
          <xdr:col>3</xdr:col>
          <xdr:colOff>19050</xdr:colOff>
          <xdr:row>39</xdr:row>
          <xdr:rowOff>0</xdr:rowOff>
        </xdr:to>
        <xdr:sp macro="" textlink="">
          <xdr:nvSpPr>
            <xdr:cNvPr id="5175" name="Check Box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39</xdr:row>
          <xdr:rowOff>28575</xdr:rowOff>
        </xdr:from>
        <xdr:to>
          <xdr:col>3</xdr:col>
          <xdr:colOff>19050</xdr:colOff>
          <xdr:row>40</xdr:row>
          <xdr:rowOff>0</xdr:rowOff>
        </xdr:to>
        <xdr:sp macro="" textlink="">
          <xdr:nvSpPr>
            <xdr:cNvPr id="5176" name="Check Box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40</xdr:row>
          <xdr:rowOff>28575</xdr:rowOff>
        </xdr:from>
        <xdr:to>
          <xdr:col>3</xdr:col>
          <xdr:colOff>19050</xdr:colOff>
          <xdr:row>41</xdr:row>
          <xdr:rowOff>0</xdr:rowOff>
        </xdr:to>
        <xdr:sp macro="" textlink="">
          <xdr:nvSpPr>
            <xdr:cNvPr id="5177" name="Check Box 57" hidden="1">
              <a:extLst>
                <a:ext uri="{63B3BB69-23CF-44E3-9099-C40C66FF867C}">
                  <a14:compatExt spid="_x0000_s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41</xdr:row>
          <xdr:rowOff>28575</xdr:rowOff>
        </xdr:from>
        <xdr:to>
          <xdr:col>3</xdr:col>
          <xdr:colOff>19050</xdr:colOff>
          <xdr:row>42</xdr:row>
          <xdr:rowOff>0</xdr:rowOff>
        </xdr:to>
        <xdr:sp macro="" textlink="">
          <xdr:nvSpPr>
            <xdr:cNvPr id="5178" name="Check Box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42</xdr:row>
          <xdr:rowOff>28575</xdr:rowOff>
        </xdr:from>
        <xdr:to>
          <xdr:col>3</xdr:col>
          <xdr:colOff>19050</xdr:colOff>
          <xdr:row>43</xdr:row>
          <xdr:rowOff>0</xdr:rowOff>
        </xdr:to>
        <xdr:sp macro="" textlink="">
          <xdr:nvSpPr>
            <xdr:cNvPr id="5179" name="Check Box 59" hidden="1">
              <a:extLst>
                <a:ext uri="{63B3BB69-23CF-44E3-9099-C40C66FF867C}">
                  <a14:compatExt spid="_x0000_s5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43</xdr:row>
          <xdr:rowOff>28575</xdr:rowOff>
        </xdr:from>
        <xdr:to>
          <xdr:col>3</xdr:col>
          <xdr:colOff>19050</xdr:colOff>
          <xdr:row>44</xdr:row>
          <xdr:rowOff>0</xdr:rowOff>
        </xdr:to>
        <xdr:sp macro="" textlink="">
          <xdr:nvSpPr>
            <xdr:cNvPr id="5180" name="Check Box 60" hidden="1">
              <a:extLst>
                <a:ext uri="{63B3BB69-23CF-44E3-9099-C40C66FF867C}">
                  <a14:compatExt spid="_x0000_s5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44</xdr:row>
          <xdr:rowOff>28575</xdr:rowOff>
        </xdr:from>
        <xdr:to>
          <xdr:col>3</xdr:col>
          <xdr:colOff>19050</xdr:colOff>
          <xdr:row>45</xdr:row>
          <xdr:rowOff>0</xdr:rowOff>
        </xdr:to>
        <xdr:sp macro="" textlink="">
          <xdr:nvSpPr>
            <xdr:cNvPr id="5181" name="Check Box 61" hidden="1">
              <a:extLst>
                <a:ext uri="{63B3BB69-23CF-44E3-9099-C40C66FF867C}">
                  <a14:compatExt spid="_x0000_s5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45</xdr:row>
          <xdr:rowOff>28575</xdr:rowOff>
        </xdr:from>
        <xdr:to>
          <xdr:col>3</xdr:col>
          <xdr:colOff>19050</xdr:colOff>
          <xdr:row>46</xdr:row>
          <xdr:rowOff>0</xdr:rowOff>
        </xdr:to>
        <xdr:sp macro="" textlink="">
          <xdr:nvSpPr>
            <xdr:cNvPr id="5182" name="Check Box 62" hidden="1">
              <a:extLst>
                <a:ext uri="{63B3BB69-23CF-44E3-9099-C40C66FF867C}">
                  <a14:compatExt spid="_x0000_s51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8</xdr:row>
          <xdr:rowOff>9525</xdr:rowOff>
        </xdr:from>
        <xdr:to>
          <xdr:col>0</xdr:col>
          <xdr:colOff>247650</xdr:colOff>
          <xdr:row>8</xdr:row>
          <xdr:rowOff>190500</xdr:rowOff>
        </xdr:to>
        <xdr:sp macro="" textlink="">
          <xdr:nvSpPr>
            <xdr:cNvPr id="5183" name="Check Box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7</xdr:row>
          <xdr:rowOff>9525</xdr:rowOff>
        </xdr:from>
        <xdr:to>
          <xdr:col>0</xdr:col>
          <xdr:colOff>247650</xdr:colOff>
          <xdr:row>7</xdr:row>
          <xdr:rowOff>190500</xdr:rowOff>
        </xdr:to>
        <xdr:sp macro="" textlink="">
          <xdr:nvSpPr>
            <xdr:cNvPr id="5184" name="Check Box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6</xdr:row>
          <xdr:rowOff>9525</xdr:rowOff>
        </xdr:from>
        <xdr:to>
          <xdr:col>0</xdr:col>
          <xdr:colOff>247650</xdr:colOff>
          <xdr:row>6</xdr:row>
          <xdr:rowOff>190500</xdr:rowOff>
        </xdr:to>
        <xdr:sp macro="" textlink="">
          <xdr:nvSpPr>
            <xdr:cNvPr id="5185" name="Check Box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10</xdr:row>
          <xdr:rowOff>9525</xdr:rowOff>
        </xdr:from>
        <xdr:to>
          <xdr:col>0</xdr:col>
          <xdr:colOff>247650</xdr:colOff>
          <xdr:row>10</xdr:row>
          <xdr:rowOff>190500</xdr:rowOff>
        </xdr:to>
        <xdr:sp macro="" textlink="">
          <xdr:nvSpPr>
            <xdr:cNvPr id="5186" name="Check Box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11</xdr:row>
          <xdr:rowOff>9525</xdr:rowOff>
        </xdr:from>
        <xdr:to>
          <xdr:col>0</xdr:col>
          <xdr:colOff>247650</xdr:colOff>
          <xdr:row>11</xdr:row>
          <xdr:rowOff>190500</xdr:rowOff>
        </xdr:to>
        <xdr:sp macro="" textlink="">
          <xdr:nvSpPr>
            <xdr:cNvPr id="5187" name="Check Box 67" hidden="1">
              <a:extLst>
                <a:ext uri="{63B3BB69-23CF-44E3-9099-C40C66FF867C}">
                  <a14:compatExt spid="_x0000_s51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12</xdr:row>
          <xdr:rowOff>9525</xdr:rowOff>
        </xdr:from>
        <xdr:to>
          <xdr:col>0</xdr:col>
          <xdr:colOff>247650</xdr:colOff>
          <xdr:row>12</xdr:row>
          <xdr:rowOff>190500</xdr:rowOff>
        </xdr:to>
        <xdr:sp macro="" textlink="">
          <xdr:nvSpPr>
            <xdr:cNvPr id="5188" name="Check Box 68" hidden="1">
              <a:extLst>
                <a:ext uri="{63B3BB69-23CF-44E3-9099-C40C66FF867C}">
                  <a14:compatExt spid="_x0000_s51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13</xdr:row>
          <xdr:rowOff>9525</xdr:rowOff>
        </xdr:from>
        <xdr:to>
          <xdr:col>0</xdr:col>
          <xdr:colOff>247650</xdr:colOff>
          <xdr:row>13</xdr:row>
          <xdr:rowOff>190500</xdr:rowOff>
        </xdr:to>
        <xdr:sp macro="" textlink="">
          <xdr:nvSpPr>
            <xdr:cNvPr id="5189" name="Check Box 69" hidden="1">
              <a:extLst>
                <a:ext uri="{63B3BB69-23CF-44E3-9099-C40C66FF867C}">
                  <a14:compatExt spid="_x0000_s51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14</xdr:row>
          <xdr:rowOff>9525</xdr:rowOff>
        </xdr:from>
        <xdr:to>
          <xdr:col>0</xdr:col>
          <xdr:colOff>247650</xdr:colOff>
          <xdr:row>14</xdr:row>
          <xdr:rowOff>190500</xdr:rowOff>
        </xdr:to>
        <xdr:sp macro="" textlink="">
          <xdr:nvSpPr>
            <xdr:cNvPr id="5190" name="Check Box 70" hidden="1">
              <a:extLst>
                <a:ext uri="{63B3BB69-23CF-44E3-9099-C40C66FF867C}">
                  <a14:compatExt spid="_x0000_s5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15</xdr:row>
          <xdr:rowOff>9525</xdr:rowOff>
        </xdr:from>
        <xdr:to>
          <xdr:col>0</xdr:col>
          <xdr:colOff>247650</xdr:colOff>
          <xdr:row>15</xdr:row>
          <xdr:rowOff>190500</xdr:rowOff>
        </xdr:to>
        <xdr:sp macro="" textlink="">
          <xdr:nvSpPr>
            <xdr:cNvPr id="5191" name="Check Box 71" hidden="1">
              <a:extLst>
                <a:ext uri="{63B3BB69-23CF-44E3-9099-C40C66FF867C}">
                  <a14:compatExt spid="_x0000_s5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16</xdr:row>
          <xdr:rowOff>9525</xdr:rowOff>
        </xdr:from>
        <xdr:to>
          <xdr:col>0</xdr:col>
          <xdr:colOff>247650</xdr:colOff>
          <xdr:row>16</xdr:row>
          <xdr:rowOff>190500</xdr:rowOff>
        </xdr:to>
        <xdr:sp macro="" textlink="">
          <xdr:nvSpPr>
            <xdr:cNvPr id="5192" name="Check Box 72" hidden="1">
              <a:extLst>
                <a:ext uri="{63B3BB69-23CF-44E3-9099-C40C66FF867C}">
                  <a14:compatExt spid="_x0000_s5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17</xdr:row>
          <xdr:rowOff>9525</xdr:rowOff>
        </xdr:from>
        <xdr:to>
          <xdr:col>0</xdr:col>
          <xdr:colOff>247650</xdr:colOff>
          <xdr:row>17</xdr:row>
          <xdr:rowOff>190500</xdr:rowOff>
        </xdr:to>
        <xdr:sp macro="" textlink="">
          <xdr:nvSpPr>
            <xdr:cNvPr id="5193" name="Check Box 73" hidden="1">
              <a:extLst>
                <a:ext uri="{63B3BB69-23CF-44E3-9099-C40C66FF867C}">
                  <a14:compatExt spid="_x0000_s51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18</xdr:row>
          <xdr:rowOff>9525</xdr:rowOff>
        </xdr:from>
        <xdr:to>
          <xdr:col>0</xdr:col>
          <xdr:colOff>247650</xdr:colOff>
          <xdr:row>18</xdr:row>
          <xdr:rowOff>190500</xdr:rowOff>
        </xdr:to>
        <xdr:sp macro="" textlink="">
          <xdr:nvSpPr>
            <xdr:cNvPr id="5194" name="Check Box 74" hidden="1">
              <a:extLst>
                <a:ext uri="{63B3BB69-23CF-44E3-9099-C40C66FF867C}">
                  <a14:compatExt spid="_x0000_s5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19</xdr:row>
          <xdr:rowOff>9525</xdr:rowOff>
        </xdr:from>
        <xdr:to>
          <xdr:col>0</xdr:col>
          <xdr:colOff>247650</xdr:colOff>
          <xdr:row>19</xdr:row>
          <xdr:rowOff>190500</xdr:rowOff>
        </xdr:to>
        <xdr:sp macro="" textlink="">
          <xdr:nvSpPr>
            <xdr:cNvPr id="5195" name="Check Box 75" hidden="1">
              <a:extLst>
                <a:ext uri="{63B3BB69-23CF-44E3-9099-C40C66FF867C}">
                  <a14:compatExt spid="_x0000_s5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20</xdr:row>
          <xdr:rowOff>9525</xdr:rowOff>
        </xdr:from>
        <xdr:to>
          <xdr:col>0</xdr:col>
          <xdr:colOff>247650</xdr:colOff>
          <xdr:row>20</xdr:row>
          <xdr:rowOff>190500</xdr:rowOff>
        </xdr:to>
        <xdr:sp macro="" textlink="">
          <xdr:nvSpPr>
            <xdr:cNvPr id="5196" name="Check Box 76" hidden="1">
              <a:extLst>
                <a:ext uri="{63B3BB69-23CF-44E3-9099-C40C66FF867C}">
                  <a14:compatExt spid="_x0000_s5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21</xdr:row>
          <xdr:rowOff>9525</xdr:rowOff>
        </xdr:from>
        <xdr:to>
          <xdr:col>0</xdr:col>
          <xdr:colOff>247650</xdr:colOff>
          <xdr:row>21</xdr:row>
          <xdr:rowOff>190500</xdr:rowOff>
        </xdr:to>
        <xdr:sp macro="" textlink="">
          <xdr:nvSpPr>
            <xdr:cNvPr id="5197" name="Check Box 77" hidden="1">
              <a:extLst>
                <a:ext uri="{63B3BB69-23CF-44E3-9099-C40C66FF867C}">
                  <a14:compatExt spid="_x0000_s51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22</xdr:row>
          <xdr:rowOff>9525</xdr:rowOff>
        </xdr:from>
        <xdr:to>
          <xdr:col>0</xdr:col>
          <xdr:colOff>247650</xdr:colOff>
          <xdr:row>22</xdr:row>
          <xdr:rowOff>190500</xdr:rowOff>
        </xdr:to>
        <xdr:sp macro="" textlink="">
          <xdr:nvSpPr>
            <xdr:cNvPr id="5198" name="Check Box 78" hidden="1">
              <a:extLst>
                <a:ext uri="{63B3BB69-23CF-44E3-9099-C40C66FF867C}">
                  <a14:compatExt spid="_x0000_s51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23</xdr:row>
          <xdr:rowOff>9525</xdr:rowOff>
        </xdr:from>
        <xdr:to>
          <xdr:col>0</xdr:col>
          <xdr:colOff>247650</xdr:colOff>
          <xdr:row>23</xdr:row>
          <xdr:rowOff>190500</xdr:rowOff>
        </xdr:to>
        <xdr:sp macro="" textlink="">
          <xdr:nvSpPr>
            <xdr:cNvPr id="5199" name="Check Box 79" hidden="1">
              <a:extLst>
                <a:ext uri="{63B3BB69-23CF-44E3-9099-C40C66FF867C}">
                  <a14:compatExt spid="_x0000_s51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24</xdr:row>
          <xdr:rowOff>9525</xdr:rowOff>
        </xdr:from>
        <xdr:to>
          <xdr:col>0</xdr:col>
          <xdr:colOff>247650</xdr:colOff>
          <xdr:row>24</xdr:row>
          <xdr:rowOff>190500</xdr:rowOff>
        </xdr:to>
        <xdr:sp macro="" textlink="">
          <xdr:nvSpPr>
            <xdr:cNvPr id="5200" name="Check Box 80" hidden="1">
              <a:extLst>
                <a:ext uri="{63B3BB69-23CF-44E3-9099-C40C66FF867C}">
                  <a14:compatExt spid="_x0000_s52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25</xdr:row>
          <xdr:rowOff>9525</xdr:rowOff>
        </xdr:from>
        <xdr:to>
          <xdr:col>0</xdr:col>
          <xdr:colOff>247650</xdr:colOff>
          <xdr:row>25</xdr:row>
          <xdr:rowOff>190500</xdr:rowOff>
        </xdr:to>
        <xdr:sp macro="" textlink="">
          <xdr:nvSpPr>
            <xdr:cNvPr id="5201" name="Check Box 81" hidden="1">
              <a:extLst>
                <a:ext uri="{63B3BB69-23CF-44E3-9099-C40C66FF867C}">
                  <a14:compatExt spid="_x0000_s52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30</xdr:row>
          <xdr:rowOff>9525</xdr:rowOff>
        </xdr:from>
        <xdr:to>
          <xdr:col>0</xdr:col>
          <xdr:colOff>247650</xdr:colOff>
          <xdr:row>30</xdr:row>
          <xdr:rowOff>190500</xdr:rowOff>
        </xdr:to>
        <xdr:sp macro="" textlink="">
          <xdr:nvSpPr>
            <xdr:cNvPr id="5202" name="Check Box 82" hidden="1">
              <a:extLst>
                <a:ext uri="{63B3BB69-23CF-44E3-9099-C40C66FF867C}">
                  <a14:compatExt spid="_x0000_s52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31</xdr:row>
          <xdr:rowOff>9525</xdr:rowOff>
        </xdr:from>
        <xdr:to>
          <xdr:col>0</xdr:col>
          <xdr:colOff>247650</xdr:colOff>
          <xdr:row>31</xdr:row>
          <xdr:rowOff>190500</xdr:rowOff>
        </xdr:to>
        <xdr:sp macro="" textlink="">
          <xdr:nvSpPr>
            <xdr:cNvPr id="5203" name="Check Box 83" hidden="1">
              <a:extLst>
                <a:ext uri="{63B3BB69-23CF-44E3-9099-C40C66FF867C}">
                  <a14:compatExt spid="_x0000_s52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32</xdr:row>
          <xdr:rowOff>9525</xdr:rowOff>
        </xdr:from>
        <xdr:to>
          <xdr:col>0</xdr:col>
          <xdr:colOff>247650</xdr:colOff>
          <xdr:row>32</xdr:row>
          <xdr:rowOff>190500</xdr:rowOff>
        </xdr:to>
        <xdr:sp macro="" textlink="">
          <xdr:nvSpPr>
            <xdr:cNvPr id="5204" name="Check Box 84" hidden="1">
              <a:extLst>
                <a:ext uri="{63B3BB69-23CF-44E3-9099-C40C66FF867C}">
                  <a14:compatExt spid="_x0000_s52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33</xdr:row>
          <xdr:rowOff>9525</xdr:rowOff>
        </xdr:from>
        <xdr:to>
          <xdr:col>0</xdr:col>
          <xdr:colOff>247650</xdr:colOff>
          <xdr:row>33</xdr:row>
          <xdr:rowOff>190500</xdr:rowOff>
        </xdr:to>
        <xdr:sp macro="" textlink="">
          <xdr:nvSpPr>
            <xdr:cNvPr id="5205" name="Check Box 85" hidden="1">
              <a:extLst>
                <a:ext uri="{63B3BB69-23CF-44E3-9099-C40C66FF867C}">
                  <a14:compatExt spid="_x0000_s52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34</xdr:row>
          <xdr:rowOff>9525</xdr:rowOff>
        </xdr:from>
        <xdr:to>
          <xdr:col>0</xdr:col>
          <xdr:colOff>247650</xdr:colOff>
          <xdr:row>34</xdr:row>
          <xdr:rowOff>190500</xdr:rowOff>
        </xdr:to>
        <xdr:sp macro="" textlink="">
          <xdr:nvSpPr>
            <xdr:cNvPr id="5206" name="Check Box 86" hidden="1">
              <a:extLst>
                <a:ext uri="{63B3BB69-23CF-44E3-9099-C40C66FF867C}">
                  <a14:compatExt spid="_x0000_s5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35</xdr:row>
          <xdr:rowOff>9525</xdr:rowOff>
        </xdr:from>
        <xdr:to>
          <xdr:col>0</xdr:col>
          <xdr:colOff>247650</xdr:colOff>
          <xdr:row>35</xdr:row>
          <xdr:rowOff>190500</xdr:rowOff>
        </xdr:to>
        <xdr:sp macro="" textlink="">
          <xdr:nvSpPr>
            <xdr:cNvPr id="5207" name="Check Box 87" hidden="1">
              <a:extLst>
                <a:ext uri="{63B3BB69-23CF-44E3-9099-C40C66FF867C}">
                  <a14:compatExt spid="_x0000_s5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36</xdr:row>
          <xdr:rowOff>9525</xdr:rowOff>
        </xdr:from>
        <xdr:to>
          <xdr:col>0</xdr:col>
          <xdr:colOff>247650</xdr:colOff>
          <xdr:row>36</xdr:row>
          <xdr:rowOff>190500</xdr:rowOff>
        </xdr:to>
        <xdr:sp macro="" textlink="">
          <xdr:nvSpPr>
            <xdr:cNvPr id="5208" name="Check Box 88" hidden="1">
              <a:extLst>
                <a:ext uri="{63B3BB69-23CF-44E3-9099-C40C66FF867C}">
                  <a14:compatExt spid="_x0000_s5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37</xdr:row>
          <xdr:rowOff>9525</xdr:rowOff>
        </xdr:from>
        <xdr:to>
          <xdr:col>0</xdr:col>
          <xdr:colOff>247650</xdr:colOff>
          <xdr:row>37</xdr:row>
          <xdr:rowOff>190500</xdr:rowOff>
        </xdr:to>
        <xdr:sp macro="" textlink="">
          <xdr:nvSpPr>
            <xdr:cNvPr id="5209" name="Check Box 89" hidden="1">
              <a:extLst>
                <a:ext uri="{63B3BB69-23CF-44E3-9099-C40C66FF867C}">
                  <a14:compatExt spid="_x0000_s5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38</xdr:row>
          <xdr:rowOff>9525</xdr:rowOff>
        </xdr:from>
        <xdr:to>
          <xdr:col>0</xdr:col>
          <xdr:colOff>247650</xdr:colOff>
          <xdr:row>38</xdr:row>
          <xdr:rowOff>190500</xdr:rowOff>
        </xdr:to>
        <xdr:sp macro="" textlink="">
          <xdr:nvSpPr>
            <xdr:cNvPr id="5210" name="Check Box 90" hidden="1">
              <a:extLst>
                <a:ext uri="{63B3BB69-23CF-44E3-9099-C40C66FF867C}">
                  <a14:compatExt spid="_x0000_s52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39</xdr:row>
          <xdr:rowOff>9525</xdr:rowOff>
        </xdr:from>
        <xdr:to>
          <xdr:col>0</xdr:col>
          <xdr:colOff>247650</xdr:colOff>
          <xdr:row>39</xdr:row>
          <xdr:rowOff>190500</xdr:rowOff>
        </xdr:to>
        <xdr:sp macro="" textlink="">
          <xdr:nvSpPr>
            <xdr:cNvPr id="5211" name="Check Box 91" hidden="1">
              <a:extLst>
                <a:ext uri="{63B3BB69-23CF-44E3-9099-C40C66FF867C}">
                  <a14:compatExt spid="_x0000_s5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40</xdr:row>
          <xdr:rowOff>9525</xdr:rowOff>
        </xdr:from>
        <xdr:to>
          <xdr:col>0</xdr:col>
          <xdr:colOff>247650</xdr:colOff>
          <xdr:row>40</xdr:row>
          <xdr:rowOff>190500</xdr:rowOff>
        </xdr:to>
        <xdr:sp macro="" textlink="">
          <xdr:nvSpPr>
            <xdr:cNvPr id="5212" name="Check Box 92" hidden="1">
              <a:extLst>
                <a:ext uri="{63B3BB69-23CF-44E3-9099-C40C66FF867C}">
                  <a14:compatExt spid="_x0000_s5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41</xdr:row>
          <xdr:rowOff>9525</xdr:rowOff>
        </xdr:from>
        <xdr:to>
          <xdr:col>0</xdr:col>
          <xdr:colOff>247650</xdr:colOff>
          <xdr:row>41</xdr:row>
          <xdr:rowOff>190500</xdr:rowOff>
        </xdr:to>
        <xdr:sp macro="" textlink="">
          <xdr:nvSpPr>
            <xdr:cNvPr id="5213" name="Check Box 93" hidden="1">
              <a:extLst>
                <a:ext uri="{63B3BB69-23CF-44E3-9099-C40C66FF867C}">
                  <a14:compatExt spid="_x0000_s5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42</xdr:row>
          <xdr:rowOff>9525</xdr:rowOff>
        </xdr:from>
        <xdr:to>
          <xdr:col>0</xdr:col>
          <xdr:colOff>247650</xdr:colOff>
          <xdr:row>42</xdr:row>
          <xdr:rowOff>190500</xdr:rowOff>
        </xdr:to>
        <xdr:sp macro="" textlink="">
          <xdr:nvSpPr>
            <xdr:cNvPr id="5214" name="Check Box 94" hidden="1">
              <a:extLst>
                <a:ext uri="{63B3BB69-23CF-44E3-9099-C40C66FF867C}">
                  <a14:compatExt spid="_x0000_s5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43</xdr:row>
          <xdr:rowOff>9525</xdr:rowOff>
        </xdr:from>
        <xdr:to>
          <xdr:col>0</xdr:col>
          <xdr:colOff>247650</xdr:colOff>
          <xdr:row>43</xdr:row>
          <xdr:rowOff>190500</xdr:rowOff>
        </xdr:to>
        <xdr:sp macro="" textlink="">
          <xdr:nvSpPr>
            <xdr:cNvPr id="5215" name="Check Box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44</xdr:row>
          <xdr:rowOff>9525</xdr:rowOff>
        </xdr:from>
        <xdr:to>
          <xdr:col>0</xdr:col>
          <xdr:colOff>247650</xdr:colOff>
          <xdr:row>44</xdr:row>
          <xdr:rowOff>190500</xdr:rowOff>
        </xdr:to>
        <xdr:sp macro="" textlink="">
          <xdr:nvSpPr>
            <xdr:cNvPr id="5216" name="Check Box 96" hidden="1">
              <a:extLst>
                <a:ext uri="{63B3BB69-23CF-44E3-9099-C40C66FF867C}">
                  <a14:compatExt spid="_x0000_s5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45</xdr:row>
          <xdr:rowOff>9525</xdr:rowOff>
        </xdr:from>
        <xdr:to>
          <xdr:col>0</xdr:col>
          <xdr:colOff>247650</xdr:colOff>
          <xdr:row>45</xdr:row>
          <xdr:rowOff>190500</xdr:rowOff>
        </xdr:to>
        <xdr:sp macro="" textlink="">
          <xdr:nvSpPr>
            <xdr:cNvPr id="5217" name="Check Box 97" hidden="1">
              <a:extLst>
                <a:ext uri="{63B3BB69-23CF-44E3-9099-C40C66FF867C}">
                  <a14:compatExt spid="_x0000_s5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104775</xdr:rowOff>
        </xdr:from>
        <xdr:to>
          <xdr:col>3</xdr:col>
          <xdr:colOff>9525</xdr:colOff>
          <xdr:row>11</xdr:row>
          <xdr:rowOff>76200</xdr:rowOff>
        </xdr:to>
        <xdr:sp macro="" textlink="">
          <xdr:nvSpPr>
            <xdr:cNvPr id="5218" name="Check Box 98" hidden="1">
              <a:extLst>
                <a:ext uri="{63B3BB69-23CF-44E3-9099-C40C66FF867C}">
                  <a14:compatExt spid="_x0000_s5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104775</xdr:rowOff>
        </xdr:from>
        <xdr:to>
          <xdr:col>3</xdr:col>
          <xdr:colOff>9525</xdr:colOff>
          <xdr:row>13</xdr:row>
          <xdr:rowOff>76200</xdr:rowOff>
        </xdr:to>
        <xdr:sp macro="" textlink="">
          <xdr:nvSpPr>
            <xdr:cNvPr id="5219" name="Check Box 99" hidden="1">
              <a:extLst>
                <a:ext uri="{63B3BB69-23CF-44E3-9099-C40C66FF867C}">
                  <a14:compatExt spid="_x0000_s5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104775</xdr:rowOff>
        </xdr:from>
        <xdr:to>
          <xdr:col>3</xdr:col>
          <xdr:colOff>9525</xdr:colOff>
          <xdr:row>15</xdr:row>
          <xdr:rowOff>76200</xdr:rowOff>
        </xdr:to>
        <xdr:sp macro="" textlink="">
          <xdr:nvSpPr>
            <xdr:cNvPr id="5220" name="Check Box 100" hidden="1">
              <a:extLst>
                <a:ext uri="{63B3BB69-23CF-44E3-9099-C40C66FF867C}">
                  <a14:compatExt spid="_x0000_s5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104775</xdr:rowOff>
        </xdr:from>
        <xdr:to>
          <xdr:col>3</xdr:col>
          <xdr:colOff>9525</xdr:colOff>
          <xdr:row>17</xdr:row>
          <xdr:rowOff>76200</xdr:rowOff>
        </xdr:to>
        <xdr:sp macro="" textlink="">
          <xdr:nvSpPr>
            <xdr:cNvPr id="5221" name="Check Box 101" hidden="1">
              <a:extLst>
                <a:ext uri="{63B3BB69-23CF-44E3-9099-C40C66FF867C}">
                  <a14:compatExt spid="_x0000_s5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104775</xdr:rowOff>
        </xdr:from>
        <xdr:to>
          <xdr:col>3</xdr:col>
          <xdr:colOff>9525</xdr:colOff>
          <xdr:row>19</xdr:row>
          <xdr:rowOff>57150</xdr:rowOff>
        </xdr:to>
        <xdr:sp macro="" textlink="">
          <xdr:nvSpPr>
            <xdr:cNvPr id="5222" name="Check Box 102" hidden="1">
              <a:extLst>
                <a:ext uri="{63B3BB69-23CF-44E3-9099-C40C66FF867C}">
                  <a14:compatExt spid="_x0000_s5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104775</xdr:rowOff>
        </xdr:from>
        <xdr:to>
          <xdr:col>3</xdr:col>
          <xdr:colOff>9525</xdr:colOff>
          <xdr:row>21</xdr:row>
          <xdr:rowOff>57150</xdr:rowOff>
        </xdr:to>
        <xdr:sp macro="" textlink="">
          <xdr:nvSpPr>
            <xdr:cNvPr id="5223" name="Check Box 103" hidden="1">
              <a:extLst>
                <a:ext uri="{63B3BB69-23CF-44E3-9099-C40C66FF867C}">
                  <a14:compatExt spid="_x0000_s5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104775</xdr:rowOff>
        </xdr:from>
        <xdr:to>
          <xdr:col>3</xdr:col>
          <xdr:colOff>9525</xdr:colOff>
          <xdr:row>23</xdr:row>
          <xdr:rowOff>57150</xdr:rowOff>
        </xdr:to>
        <xdr:sp macro="" textlink="">
          <xdr:nvSpPr>
            <xdr:cNvPr id="5224" name="Check Box 104" hidden="1">
              <a:extLst>
                <a:ext uri="{63B3BB69-23CF-44E3-9099-C40C66FF867C}">
                  <a14:compatExt spid="_x0000_s5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104775</xdr:rowOff>
        </xdr:from>
        <xdr:to>
          <xdr:col>3</xdr:col>
          <xdr:colOff>9525</xdr:colOff>
          <xdr:row>25</xdr:row>
          <xdr:rowOff>57150</xdr:rowOff>
        </xdr:to>
        <xdr:sp macro="" textlink="">
          <xdr:nvSpPr>
            <xdr:cNvPr id="5225" name="Check Box 105" hidden="1">
              <a:extLst>
                <a:ext uri="{63B3BB69-23CF-44E3-9099-C40C66FF867C}">
                  <a14:compatExt spid="_x0000_s522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15</xdr:col>
      <xdr:colOff>376914</xdr:colOff>
      <xdr:row>6</xdr:row>
      <xdr:rowOff>76199</xdr:rowOff>
    </xdr:from>
    <xdr:to>
      <xdr:col>20</xdr:col>
      <xdr:colOff>451757</xdr:colOff>
      <xdr:row>11</xdr:row>
      <xdr:rowOff>29936</xdr:rowOff>
    </xdr:to>
    <xdr:sp macro="" textlink="">
      <xdr:nvSpPr>
        <xdr:cNvPr id="4" name="テキスト ボックス 3"/>
        <xdr:cNvSpPr txBox="1"/>
      </xdr:nvSpPr>
      <xdr:spPr>
        <a:xfrm flipH="1">
          <a:off x="14024878" y="1191985"/>
          <a:ext cx="3476629" cy="770165"/>
        </a:xfrm>
        <a:prstGeom prst="homePlate">
          <a:avLst/>
        </a:prstGeom>
        <a:solidFill>
          <a:schemeClr val="lt1"/>
        </a:solidFill>
        <a:ln w="28575" cmpd="sng">
          <a:solidFill>
            <a:srgbClr val="0000FF"/>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t>販売促進費の</a:t>
          </a:r>
          <a:r>
            <a:rPr kumimoji="1" lang="ja-JP" altLang="en-US" sz="1100" b="0" u="none">
              <a:latin typeface="+mj-ea"/>
              <a:ea typeface="+mj-ea"/>
            </a:rPr>
            <a:t>助成対象経費</a:t>
          </a:r>
          <a:r>
            <a:rPr kumimoji="1" lang="ja-JP" altLang="en-US" sz="1100"/>
            <a:t>の上限は、</a:t>
          </a:r>
        </a:p>
        <a:p>
          <a:r>
            <a:rPr kumimoji="1" lang="ja-JP" altLang="en-US" sz="1100"/>
            <a:t>小規模企業者　国内と海外の計で１５０万円</a:t>
          </a:r>
          <a:endParaRPr kumimoji="1" lang="en-US" altLang="ja-JP" sz="1100"/>
        </a:p>
        <a:p>
          <a:r>
            <a:rPr kumimoji="1" lang="ja-JP" altLang="en-US" sz="1100"/>
            <a:t>その他中小企業者　　</a:t>
          </a:r>
          <a:r>
            <a:rPr kumimoji="1" lang="en-US" altLang="ja-JP" sz="1100"/>
            <a:t>〃</a:t>
          </a:r>
          <a:r>
            <a:rPr kumimoji="1" lang="ja-JP" altLang="en-US" sz="1100"/>
            <a:t>　　　　　　</a:t>
          </a:r>
          <a:r>
            <a:rPr kumimoji="1" lang="ja-JP" altLang="en-US" sz="1100" baseline="0"/>
            <a:t> </a:t>
          </a:r>
          <a:r>
            <a:rPr kumimoji="1" lang="ja-JP" altLang="en-US" sz="1100"/>
            <a:t>２００万円</a:t>
          </a:r>
        </a:p>
      </xdr:txBody>
    </xdr:sp>
    <xdr:clientData/>
  </xdr:twoCellAnchor>
  <xdr:twoCellAnchor>
    <xdr:from>
      <xdr:col>11</xdr:col>
      <xdr:colOff>67235</xdr:colOff>
      <xdr:row>3</xdr:row>
      <xdr:rowOff>123825</xdr:rowOff>
    </xdr:from>
    <xdr:to>
      <xdr:col>14</xdr:col>
      <xdr:colOff>1176618</xdr:colOff>
      <xdr:row>8</xdr:row>
      <xdr:rowOff>22412</xdr:rowOff>
    </xdr:to>
    <xdr:sp macro="" textlink="">
      <xdr:nvSpPr>
        <xdr:cNvPr id="6" name="角丸四角形 5"/>
        <xdr:cNvSpPr/>
      </xdr:nvSpPr>
      <xdr:spPr>
        <a:xfrm>
          <a:off x="10186147" y="706531"/>
          <a:ext cx="3059206" cy="727822"/>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en-US" sz="1100" b="1">
              <a:solidFill>
                <a:sysClr val="windowText" lastClr="000000"/>
              </a:solidFill>
            </a:rPr>
            <a:t>黄色のセル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endParaRPr kumimoji="1" lang="en-US" altLang="ja-JP" sz="1100" b="1" u="sng">
            <a:solidFill>
              <a:sysClr val="windowText" lastClr="000000"/>
            </a:solidFill>
          </a:endParaRPr>
        </a:p>
        <a:p>
          <a:pPr algn="l">
            <a:lnSpc>
              <a:spcPts val="1300"/>
            </a:lnSpc>
          </a:pPr>
          <a:r>
            <a:rPr kumimoji="1" lang="ja-JP" altLang="en-US" sz="1100">
              <a:solidFill>
                <a:sysClr val="windowText" lastClr="000000"/>
              </a:solidFill>
            </a:rPr>
            <a:t>（他のセルを埋めると自動的に数値が入ります）</a:t>
          </a:r>
        </a:p>
      </xdr:txBody>
    </xdr:sp>
    <xdr:clientData/>
  </xdr:twoCellAnchor>
  <xdr:twoCellAnchor>
    <xdr:from>
      <xdr:col>1</xdr:col>
      <xdr:colOff>728383</xdr:colOff>
      <xdr:row>28</xdr:row>
      <xdr:rowOff>145677</xdr:rowOff>
    </xdr:from>
    <xdr:to>
      <xdr:col>3</xdr:col>
      <xdr:colOff>1075765</xdr:colOff>
      <xdr:row>32</xdr:row>
      <xdr:rowOff>112059</xdr:rowOff>
    </xdr:to>
    <xdr:sp macro="" textlink="">
      <xdr:nvSpPr>
        <xdr:cNvPr id="7" name="角丸四角形 6"/>
        <xdr:cNvSpPr/>
      </xdr:nvSpPr>
      <xdr:spPr>
        <a:xfrm>
          <a:off x="1064559" y="7552765"/>
          <a:ext cx="2465294" cy="638735"/>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b="1">
              <a:solidFill>
                <a:sysClr val="windowText" lastClr="000000"/>
              </a:solidFill>
            </a:rPr>
            <a:t>当初助成予定額</a:t>
          </a:r>
          <a:r>
            <a:rPr kumimoji="1" lang="ja-JP" altLang="en-US" sz="1100">
              <a:solidFill>
                <a:sysClr val="windowText" lastClr="000000"/>
              </a:solidFill>
            </a:rPr>
            <a:t>は、交付決定通知書の別表と同じ内容を入力</a:t>
          </a:r>
        </a:p>
      </xdr:txBody>
    </xdr:sp>
    <xdr:clientData/>
  </xdr:twoCellAnchor>
  <xdr:twoCellAnchor>
    <xdr:from>
      <xdr:col>11</xdr:col>
      <xdr:colOff>85165</xdr:colOff>
      <xdr:row>24</xdr:row>
      <xdr:rowOff>6724</xdr:rowOff>
    </xdr:from>
    <xdr:to>
      <xdr:col>14</xdr:col>
      <xdr:colOff>600636</xdr:colOff>
      <xdr:row>27</xdr:row>
      <xdr:rowOff>33617</xdr:rowOff>
    </xdr:to>
    <xdr:sp macro="" textlink="">
      <xdr:nvSpPr>
        <xdr:cNvPr id="8" name="角丸四角形 7"/>
        <xdr:cNvSpPr/>
      </xdr:nvSpPr>
      <xdr:spPr>
        <a:xfrm>
          <a:off x="10204077" y="6282018"/>
          <a:ext cx="2465294" cy="811305"/>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b="1">
              <a:solidFill>
                <a:sysClr val="windowText" lastClr="000000"/>
              </a:solidFill>
            </a:rPr>
            <a:t>広告費の助成金交付申請額</a:t>
          </a:r>
          <a:r>
            <a:rPr kumimoji="1" lang="ja-JP" altLang="en-US" sz="1100">
              <a:solidFill>
                <a:sysClr val="windowText" lastClr="000000"/>
              </a:solidFill>
            </a:rPr>
            <a:t>は、国内・海外展示会等参加費の合計の</a:t>
          </a:r>
          <a:r>
            <a:rPr kumimoji="1" lang="en-US" altLang="ja-JP" sz="1100" b="1">
              <a:solidFill>
                <a:sysClr val="windowText" lastClr="000000"/>
              </a:solidFill>
            </a:rPr>
            <a:t>20</a:t>
          </a:r>
          <a:r>
            <a:rPr kumimoji="1" lang="ja-JP" altLang="en-US" sz="1100" b="1">
              <a:solidFill>
                <a:sysClr val="windowText" lastClr="000000"/>
              </a:solidFill>
            </a:rPr>
            <a:t>％以内かつ</a:t>
          </a:r>
          <a:r>
            <a:rPr kumimoji="1" lang="en-US" altLang="ja-JP" sz="1100" b="1">
              <a:solidFill>
                <a:sysClr val="windowText" lastClr="000000"/>
              </a:solidFill>
            </a:rPr>
            <a:t>25</a:t>
          </a:r>
          <a:r>
            <a:rPr kumimoji="1" lang="ja-JP" altLang="en-US" sz="1100" b="1">
              <a:solidFill>
                <a:sysClr val="windowText" lastClr="000000"/>
              </a:solidFill>
            </a:rPr>
            <a:t>万円以内</a:t>
          </a:r>
        </a:p>
      </xdr:txBody>
    </xdr:sp>
    <xdr:clientData/>
  </xdr:twoCellAnchor>
  <xdr:twoCellAnchor>
    <xdr:from>
      <xdr:col>11</xdr:col>
      <xdr:colOff>62751</xdr:colOff>
      <xdr:row>0</xdr:row>
      <xdr:rowOff>18489</xdr:rowOff>
    </xdr:from>
    <xdr:to>
      <xdr:col>14</xdr:col>
      <xdr:colOff>1165411</xdr:colOff>
      <xdr:row>3</xdr:row>
      <xdr:rowOff>33617</xdr:rowOff>
    </xdr:to>
    <xdr:sp macro="" textlink="">
      <xdr:nvSpPr>
        <xdr:cNvPr id="9" name="角丸四角形 8"/>
        <xdr:cNvSpPr/>
      </xdr:nvSpPr>
      <xdr:spPr>
        <a:xfrm>
          <a:off x="10181663" y="18489"/>
          <a:ext cx="3052483" cy="597834"/>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←「小規模企業（小）」　「その他中小企業（他）」</a:t>
          </a:r>
          <a:endParaRPr kumimoji="1" lang="en-US" altLang="ja-JP" sz="1100">
            <a:solidFill>
              <a:sysClr val="windowText" lastClr="000000"/>
            </a:solidFill>
          </a:endParaRPr>
        </a:p>
        <a:p>
          <a:pPr algn="l">
            <a:lnSpc>
              <a:spcPts val="1300"/>
            </a:lnSpc>
          </a:pPr>
          <a:r>
            <a:rPr kumimoji="1" lang="ja-JP" altLang="en-US" sz="1100">
              <a:solidFill>
                <a:sysClr val="windowText" lastClr="000000"/>
              </a:solidFill>
            </a:rPr>
            <a:t>を</a:t>
          </a:r>
          <a:r>
            <a:rPr kumimoji="1" lang="ja-JP" altLang="ja-JP" sz="1100">
              <a:solidFill>
                <a:schemeClr val="dk1"/>
              </a:solidFill>
              <a:effectLst/>
              <a:latin typeface="+mn-lt"/>
              <a:ea typeface="+mn-ea"/>
              <a:cs typeface="+mn-cs"/>
            </a:rPr>
            <a:t>プルダウンで</a:t>
          </a:r>
          <a:r>
            <a:rPr kumimoji="1" lang="ja-JP" altLang="en-US" sz="1100">
              <a:solidFill>
                <a:sysClr val="windowText" lastClr="000000"/>
              </a:solidFill>
            </a:rPr>
            <a:t>選んでください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95250</xdr:colOff>
      <xdr:row>8</xdr:row>
      <xdr:rowOff>209550</xdr:rowOff>
    </xdr:from>
    <xdr:to>
      <xdr:col>13</xdr:col>
      <xdr:colOff>2644029</xdr:colOff>
      <xdr:row>10</xdr:row>
      <xdr:rowOff>327772</xdr:rowOff>
    </xdr:to>
    <xdr:sp macro="" textlink="">
      <xdr:nvSpPr>
        <xdr:cNvPr id="2" name="角丸四角形 1"/>
        <xdr:cNvSpPr/>
      </xdr:nvSpPr>
      <xdr:spPr>
        <a:xfrm>
          <a:off x="10744200" y="1638300"/>
          <a:ext cx="2958354" cy="727822"/>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en-US" sz="1100" b="1">
              <a:solidFill>
                <a:sysClr val="windowText" lastClr="000000"/>
              </a:solidFill>
            </a:rPr>
            <a:t>黄色のセル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86846</xdr:colOff>
          <xdr:row>7</xdr:row>
          <xdr:rowOff>68356</xdr:rowOff>
        </xdr:from>
        <xdr:to>
          <xdr:col>1</xdr:col>
          <xdr:colOff>329453</xdr:colOff>
          <xdr:row>13</xdr:row>
          <xdr:rowOff>192182</xdr:rowOff>
        </xdr:to>
        <xdr:grpSp>
          <xdr:nvGrpSpPr>
            <xdr:cNvPr id="2" name="グループ化 1"/>
            <xdr:cNvGrpSpPr/>
          </xdr:nvGrpSpPr>
          <xdr:grpSpPr>
            <a:xfrm>
              <a:off x="1005728" y="2107827"/>
              <a:ext cx="242607" cy="1737473"/>
              <a:chOff x="1005728" y="1838882"/>
              <a:chExt cx="242607" cy="1737474"/>
            </a:xfrm>
          </xdr:grpSpPr>
          <xdr:sp macro="" textlink="">
            <xdr:nvSpPr>
              <xdr:cNvPr id="1025" name="Check Box 1" hidden="1">
                <a:extLst>
                  <a:ext uri="{63B3BB69-23CF-44E3-9099-C40C66FF867C}">
                    <a14:compatExt spid="_x0000_s1025"/>
                  </a:ext>
                </a:extLst>
              </xdr:cNvPr>
              <xdr:cNvSpPr/>
            </xdr:nvSpPr>
            <xdr:spPr>
              <a:xfrm>
                <a:off x="1005728" y="1838882"/>
                <a:ext cx="242607" cy="185457"/>
              </a:xfrm>
              <a:prstGeom prst="rect">
                <a:avLst/>
              </a:prstGeom>
            </xdr:spPr>
          </xdr:sp>
          <xdr:sp macro="" textlink="">
            <xdr:nvSpPr>
              <xdr:cNvPr id="1026" name="Check Box 2" hidden="1">
                <a:extLst>
                  <a:ext uri="{63B3BB69-23CF-44E3-9099-C40C66FF867C}">
                    <a14:compatExt spid="_x0000_s1026"/>
                  </a:ext>
                </a:extLst>
              </xdr:cNvPr>
              <xdr:cNvSpPr/>
            </xdr:nvSpPr>
            <xdr:spPr>
              <a:xfrm>
                <a:off x="1005728" y="2092698"/>
                <a:ext cx="223557" cy="173692"/>
              </a:xfrm>
              <a:prstGeom prst="rect">
                <a:avLst/>
              </a:prstGeom>
            </xdr:spPr>
          </xdr:sp>
          <xdr:sp macro="" textlink="">
            <xdr:nvSpPr>
              <xdr:cNvPr id="1027" name="Check Box 3" hidden="1">
                <a:extLst>
                  <a:ext uri="{63B3BB69-23CF-44E3-9099-C40C66FF867C}">
                    <a14:compatExt spid="_x0000_s1027"/>
                  </a:ext>
                </a:extLst>
              </xdr:cNvPr>
              <xdr:cNvSpPr/>
            </xdr:nvSpPr>
            <xdr:spPr>
              <a:xfrm>
                <a:off x="1005728" y="2358839"/>
                <a:ext cx="214032" cy="161925"/>
              </a:xfrm>
              <a:prstGeom prst="rect">
                <a:avLst/>
              </a:prstGeom>
            </xdr:spPr>
          </xdr:sp>
          <xdr:sp macro="" textlink="">
            <xdr:nvSpPr>
              <xdr:cNvPr id="1028" name="Check Box 4" hidden="1">
                <a:extLst>
                  <a:ext uri="{63B3BB69-23CF-44E3-9099-C40C66FF867C}">
                    <a14:compatExt spid="_x0000_s1028"/>
                  </a:ext>
                </a:extLst>
              </xdr:cNvPr>
              <xdr:cNvSpPr/>
            </xdr:nvSpPr>
            <xdr:spPr>
              <a:xfrm>
                <a:off x="1005728" y="2638986"/>
                <a:ext cx="233082" cy="142875"/>
              </a:xfrm>
              <a:prstGeom prst="rect">
                <a:avLst/>
              </a:prstGeom>
            </xdr:spPr>
          </xdr:sp>
          <xdr:sp macro="" textlink="">
            <xdr:nvSpPr>
              <xdr:cNvPr id="1029" name="Check Box 5" hidden="1">
                <a:extLst>
                  <a:ext uri="{63B3BB69-23CF-44E3-9099-C40C66FF867C}">
                    <a14:compatExt spid="_x0000_s1029"/>
                  </a:ext>
                </a:extLst>
              </xdr:cNvPr>
              <xdr:cNvSpPr/>
            </xdr:nvSpPr>
            <xdr:spPr>
              <a:xfrm>
                <a:off x="1005728" y="3183592"/>
                <a:ext cx="233082" cy="142875"/>
              </a:xfrm>
              <a:prstGeom prst="rect">
                <a:avLst/>
              </a:prstGeom>
            </xdr:spPr>
          </xdr:sp>
          <xdr:sp macro="" textlink="">
            <xdr:nvSpPr>
              <xdr:cNvPr id="1030" name="Check Box 6" hidden="1">
                <a:extLst>
                  <a:ext uri="{63B3BB69-23CF-44E3-9099-C40C66FF867C}">
                    <a14:compatExt spid="_x0000_s1030"/>
                  </a:ext>
                </a:extLst>
              </xdr:cNvPr>
              <xdr:cNvSpPr/>
            </xdr:nvSpPr>
            <xdr:spPr>
              <a:xfrm>
                <a:off x="1005728" y="3433480"/>
                <a:ext cx="194982" cy="142876"/>
              </a:xfrm>
              <a:prstGeom prst="rect">
                <a:avLst/>
              </a:prstGeom>
            </xdr:spPr>
          </xdr:sp>
          <xdr:sp macro="" textlink="">
            <xdr:nvSpPr>
              <xdr:cNvPr id="1031" name="Check Box 7" hidden="1">
                <a:extLst>
                  <a:ext uri="{63B3BB69-23CF-44E3-9099-C40C66FF867C}">
                    <a14:compatExt spid="_x0000_s1031"/>
                  </a:ext>
                </a:extLst>
              </xdr:cNvPr>
              <xdr:cNvSpPr/>
            </xdr:nvSpPr>
            <xdr:spPr>
              <a:xfrm>
                <a:off x="1005728" y="2912970"/>
                <a:ext cx="233082" cy="142875"/>
              </a:xfrm>
              <a:prstGeom prst="rect">
                <a:avLst/>
              </a:prstGeom>
            </xdr:spPr>
          </xdr:sp>
        </xdr:grpSp>
        <xdr:clientData/>
      </xdr:twoCellAnchor>
    </mc:Choice>
    <mc:Fallback/>
  </mc:AlternateContent>
  <xdr:twoCellAnchor>
    <xdr:from>
      <xdr:col>14</xdr:col>
      <xdr:colOff>156882</xdr:colOff>
      <xdr:row>18</xdr:row>
      <xdr:rowOff>22412</xdr:rowOff>
    </xdr:from>
    <xdr:to>
      <xdr:col>18</xdr:col>
      <xdr:colOff>386044</xdr:colOff>
      <xdr:row>20</xdr:row>
      <xdr:rowOff>95810</xdr:rowOff>
    </xdr:to>
    <xdr:sp macro="" textlink="">
      <xdr:nvSpPr>
        <xdr:cNvPr id="10" name="角丸四角形 9"/>
        <xdr:cNvSpPr/>
      </xdr:nvSpPr>
      <xdr:spPr>
        <a:xfrm>
          <a:off x="7037294" y="5345206"/>
          <a:ext cx="2963397" cy="734545"/>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86846</xdr:colOff>
          <xdr:row>7</xdr:row>
          <xdr:rowOff>68356</xdr:rowOff>
        </xdr:from>
        <xdr:to>
          <xdr:col>1</xdr:col>
          <xdr:colOff>329453</xdr:colOff>
          <xdr:row>13</xdr:row>
          <xdr:rowOff>192182</xdr:rowOff>
        </xdr:to>
        <xdr:grpSp>
          <xdr:nvGrpSpPr>
            <xdr:cNvPr id="2" name="グループ化 1"/>
            <xdr:cNvGrpSpPr/>
          </xdr:nvGrpSpPr>
          <xdr:grpSpPr>
            <a:xfrm>
              <a:off x="1005728" y="2107827"/>
              <a:ext cx="242607" cy="1737473"/>
              <a:chOff x="1005728" y="1838883"/>
              <a:chExt cx="242607" cy="1737474"/>
            </a:xfrm>
          </xdr:grpSpPr>
          <xdr:sp macro="" textlink="">
            <xdr:nvSpPr>
              <xdr:cNvPr id="2049" name="Check Box 1" hidden="1">
                <a:extLst>
                  <a:ext uri="{63B3BB69-23CF-44E3-9099-C40C66FF867C}">
                    <a14:compatExt spid="_x0000_s2049"/>
                  </a:ext>
                </a:extLst>
              </xdr:cNvPr>
              <xdr:cNvSpPr/>
            </xdr:nvSpPr>
            <xdr:spPr>
              <a:xfrm>
                <a:off x="1005728" y="1838883"/>
                <a:ext cx="242607" cy="185457"/>
              </a:xfrm>
              <a:prstGeom prst="rect">
                <a:avLst/>
              </a:prstGeom>
            </xdr:spPr>
          </xdr:sp>
          <xdr:sp macro="" textlink="">
            <xdr:nvSpPr>
              <xdr:cNvPr id="2050" name="Check Box 2" hidden="1">
                <a:extLst>
                  <a:ext uri="{63B3BB69-23CF-44E3-9099-C40C66FF867C}">
                    <a14:compatExt spid="_x0000_s2050"/>
                  </a:ext>
                </a:extLst>
              </xdr:cNvPr>
              <xdr:cNvSpPr/>
            </xdr:nvSpPr>
            <xdr:spPr>
              <a:xfrm>
                <a:off x="1005728" y="2092698"/>
                <a:ext cx="223557" cy="173692"/>
              </a:xfrm>
              <a:prstGeom prst="rect">
                <a:avLst/>
              </a:prstGeom>
            </xdr:spPr>
          </xdr:sp>
          <xdr:sp macro="" textlink="">
            <xdr:nvSpPr>
              <xdr:cNvPr id="2051" name="Check Box 3" hidden="1">
                <a:extLst>
                  <a:ext uri="{63B3BB69-23CF-44E3-9099-C40C66FF867C}">
                    <a14:compatExt spid="_x0000_s2051"/>
                  </a:ext>
                </a:extLst>
              </xdr:cNvPr>
              <xdr:cNvSpPr/>
            </xdr:nvSpPr>
            <xdr:spPr>
              <a:xfrm>
                <a:off x="1005728" y="2358839"/>
                <a:ext cx="214032" cy="161925"/>
              </a:xfrm>
              <a:prstGeom prst="rect">
                <a:avLst/>
              </a:prstGeom>
            </xdr:spPr>
          </xdr:sp>
          <xdr:sp macro="" textlink="">
            <xdr:nvSpPr>
              <xdr:cNvPr id="2052" name="Check Box 4" hidden="1">
                <a:extLst>
                  <a:ext uri="{63B3BB69-23CF-44E3-9099-C40C66FF867C}">
                    <a14:compatExt spid="_x0000_s2052"/>
                  </a:ext>
                </a:extLst>
              </xdr:cNvPr>
              <xdr:cNvSpPr/>
            </xdr:nvSpPr>
            <xdr:spPr>
              <a:xfrm>
                <a:off x="1005728" y="2638986"/>
                <a:ext cx="233082" cy="142875"/>
              </a:xfrm>
              <a:prstGeom prst="rect">
                <a:avLst/>
              </a:prstGeom>
            </xdr:spPr>
          </xdr:sp>
          <xdr:sp macro="" textlink="">
            <xdr:nvSpPr>
              <xdr:cNvPr id="2053" name="Check Box 5" hidden="1">
                <a:extLst>
                  <a:ext uri="{63B3BB69-23CF-44E3-9099-C40C66FF867C}">
                    <a14:compatExt spid="_x0000_s2053"/>
                  </a:ext>
                </a:extLst>
              </xdr:cNvPr>
              <xdr:cNvSpPr/>
            </xdr:nvSpPr>
            <xdr:spPr>
              <a:xfrm>
                <a:off x="1005728" y="3183592"/>
                <a:ext cx="233082" cy="142875"/>
              </a:xfrm>
              <a:prstGeom prst="rect">
                <a:avLst/>
              </a:prstGeom>
            </xdr:spPr>
          </xdr:sp>
          <xdr:sp macro="" textlink="">
            <xdr:nvSpPr>
              <xdr:cNvPr id="2054" name="Check Box 6" hidden="1">
                <a:extLst>
                  <a:ext uri="{63B3BB69-23CF-44E3-9099-C40C66FF867C}">
                    <a14:compatExt spid="_x0000_s2054"/>
                  </a:ext>
                </a:extLst>
              </xdr:cNvPr>
              <xdr:cNvSpPr/>
            </xdr:nvSpPr>
            <xdr:spPr>
              <a:xfrm>
                <a:off x="1005728" y="3433481"/>
                <a:ext cx="194982" cy="142876"/>
              </a:xfrm>
              <a:prstGeom prst="rect">
                <a:avLst/>
              </a:prstGeom>
            </xdr:spPr>
          </xdr:sp>
          <xdr:sp macro="" textlink="">
            <xdr:nvSpPr>
              <xdr:cNvPr id="2055" name="Check Box 7" hidden="1">
                <a:extLst>
                  <a:ext uri="{63B3BB69-23CF-44E3-9099-C40C66FF867C}">
                    <a14:compatExt spid="_x0000_s2055"/>
                  </a:ext>
                </a:extLst>
              </xdr:cNvPr>
              <xdr:cNvSpPr/>
            </xdr:nvSpPr>
            <xdr:spPr>
              <a:xfrm>
                <a:off x="1005728" y="2912970"/>
                <a:ext cx="233082" cy="142875"/>
              </a:xfrm>
              <a:prstGeom prst="rect">
                <a:avLst/>
              </a:prstGeom>
            </xdr:spPr>
          </xdr:sp>
        </xdr:grpSp>
        <xdr:clientData/>
      </xdr:twoCellAnchor>
    </mc:Choice>
    <mc:Fallback/>
  </mc:AlternateContent>
  <xdr:twoCellAnchor>
    <xdr:from>
      <xdr:col>14</xdr:col>
      <xdr:colOff>156882</xdr:colOff>
      <xdr:row>18</xdr:row>
      <xdr:rowOff>22412</xdr:rowOff>
    </xdr:from>
    <xdr:to>
      <xdr:col>18</xdr:col>
      <xdr:colOff>386044</xdr:colOff>
      <xdr:row>20</xdr:row>
      <xdr:rowOff>95810</xdr:rowOff>
    </xdr:to>
    <xdr:sp macro="" textlink="">
      <xdr:nvSpPr>
        <xdr:cNvPr id="10" name="角丸四角形 9"/>
        <xdr:cNvSpPr/>
      </xdr:nvSpPr>
      <xdr:spPr>
        <a:xfrm>
          <a:off x="7037294" y="5345206"/>
          <a:ext cx="2963397" cy="734545"/>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-82473</xdr:colOff>
          <xdr:row>1</xdr:row>
          <xdr:rowOff>-246590</xdr:rowOff>
        </xdr:from>
        <xdr:to>
          <xdr:col>0</xdr:col>
          <xdr:colOff>-82473</xdr:colOff>
          <xdr:row>1</xdr:row>
          <xdr:rowOff>-246590</xdr:rowOff>
        </xdr:to>
        <xdr:grpSp>
          <xdr:nvGrpSpPr>
            <xdr:cNvPr id="2" name="グループ化 1"/>
            <xdr:cNvGrpSpPr/>
          </xdr:nvGrpSpPr>
          <xdr:grpSpPr>
            <a:xfrm>
              <a:off x="-82473" y="100792"/>
              <a:ext cx="0" cy="0"/>
              <a:chOff x="-82473" y="100792"/>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-134331</xdr:colOff>
          <xdr:row>5</xdr:row>
          <xdr:rowOff>138893</xdr:rowOff>
        </xdr:from>
        <xdr:to>
          <xdr:col>0</xdr:col>
          <xdr:colOff>-134331</xdr:colOff>
          <xdr:row>5</xdr:row>
          <xdr:rowOff>138893</xdr:rowOff>
        </xdr:to>
        <xdr:grpSp>
          <xdr:nvGrpSpPr>
            <xdr:cNvPr id="3" name="グループ化 1"/>
            <xdr:cNvGrpSpPr>
              <a:grpSpLocks/>
            </xdr:cNvGrpSpPr>
          </xdr:nvGrpSpPr>
          <xdr:grpSpPr bwMode="auto">
            <a:xfrm>
              <a:off x="-134331" y="1349128"/>
              <a:ext cx="0" cy="0"/>
              <a:chOff x="-134331" y="1349128"/>
              <a:chExt cx="0" cy="0"/>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113242</xdr:colOff>
          <xdr:row>15</xdr:row>
          <xdr:rowOff>92422</xdr:rowOff>
        </xdr:from>
        <xdr:to>
          <xdr:col>15</xdr:col>
          <xdr:colOff>360892</xdr:colOff>
          <xdr:row>16</xdr:row>
          <xdr:rowOff>3136</xdr:rowOff>
        </xdr:to>
        <xdr:grpSp>
          <xdr:nvGrpSpPr>
            <xdr:cNvPr id="4" name="グループ化 1"/>
            <xdr:cNvGrpSpPr>
              <a:grpSpLocks/>
            </xdr:cNvGrpSpPr>
          </xdr:nvGrpSpPr>
          <xdr:grpSpPr bwMode="auto">
            <a:xfrm>
              <a:off x="1144183" y="5785010"/>
              <a:ext cx="5301503" cy="280508"/>
              <a:chOff x="1273164" y="1808708"/>
              <a:chExt cx="5304147" cy="238364"/>
            </a:xfrm>
          </xdr:grpSpPr>
          <xdr:sp macro="" textlink="">
            <xdr:nvSpPr>
              <xdr:cNvPr id="3073" name="Check Box 1" hidden="1">
                <a:extLst>
                  <a:ext uri="{63B3BB69-23CF-44E3-9099-C40C66FF867C}">
                    <a14:compatExt spid="_x0000_s3073"/>
                  </a:ext>
                </a:extLst>
              </xdr:cNvPr>
              <xdr:cNvSpPr/>
            </xdr:nvSpPr>
            <xdr:spPr>
              <a:xfrm>
                <a:off x="1273164" y="1813985"/>
                <a:ext cx="866860" cy="18109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新　聞</a:t>
                </a:r>
              </a:p>
            </xdr:txBody>
          </xdr:sp>
          <xdr:sp macro="" textlink="">
            <xdr:nvSpPr>
              <xdr:cNvPr id="3074" name="Check Box 2" hidden="1">
                <a:extLst>
                  <a:ext uri="{63B3BB69-23CF-44E3-9099-C40C66FF867C}">
                    <a14:compatExt spid="_x0000_s3074"/>
                  </a:ext>
                </a:extLst>
              </xdr:cNvPr>
              <xdr:cNvSpPr/>
            </xdr:nvSpPr>
            <xdr:spPr>
              <a:xfrm>
                <a:off x="2380736" y="1810173"/>
                <a:ext cx="827113" cy="194807"/>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雑　誌</a:t>
                </a:r>
              </a:p>
            </xdr:txBody>
          </xdr:sp>
          <xdr:sp macro="" textlink="">
            <xdr:nvSpPr>
              <xdr:cNvPr id="3075" name="Check Box 3" hidden="1">
                <a:extLst>
                  <a:ext uri="{63B3BB69-23CF-44E3-9099-C40C66FF867C}">
                    <a14:compatExt spid="_x0000_s3075"/>
                  </a:ext>
                </a:extLst>
              </xdr:cNvPr>
              <xdr:cNvSpPr/>
            </xdr:nvSpPr>
            <xdr:spPr>
              <a:xfrm>
                <a:off x="3595747" y="1808708"/>
                <a:ext cx="1332299" cy="231254"/>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展示会ガイドブック</a:t>
                </a:r>
              </a:p>
            </xdr:txBody>
          </xdr:sp>
          <xdr:sp macro="" textlink="">
            <xdr:nvSpPr>
              <xdr:cNvPr id="3076" name="Check Box 4" hidden="1">
                <a:extLst>
                  <a:ext uri="{63B3BB69-23CF-44E3-9099-C40C66FF867C}">
                    <a14:compatExt spid="_x0000_s3076"/>
                  </a:ext>
                </a:extLst>
              </xdr:cNvPr>
              <xdr:cNvSpPr/>
            </xdr:nvSpPr>
            <xdr:spPr>
              <a:xfrm>
                <a:off x="5090356" y="1822704"/>
                <a:ext cx="1486955" cy="224368"/>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展示会Webサイト</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180975</xdr:colOff>
          <xdr:row>5</xdr:row>
          <xdr:rowOff>76200</xdr:rowOff>
        </xdr:from>
        <xdr:to>
          <xdr:col>16</xdr:col>
          <xdr:colOff>0</xdr:colOff>
          <xdr:row>5</xdr:row>
          <xdr:rowOff>352425</xdr:rowOff>
        </xdr:to>
        <xdr:grpSp>
          <xdr:nvGrpSpPr>
            <xdr:cNvPr id="9" name="Group 46"/>
            <xdr:cNvGrpSpPr>
              <a:grpSpLocks/>
            </xdr:cNvGrpSpPr>
          </xdr:nvGrpSpPr>
          <xdr:grpSpPr bwMode="auto">
            <a:xfrm>
              <a:off x="1211916" y="1286435"/>
              <a:ext cx="5276290" cy="276225"/>
              <a:chOff x="12731" y="18066"/>
              <a:chExt cx="53417" cy="233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123825</xdr:colOff>
          <xdr:row>10</xdr:row>
          <xdr:rowOff>47625</xdr:rowOff>
        </xdr:from>
        <xdr:to>
          <xdr:col>16</xdr:col>
          <xdr:colOff>0</xdr:colOff>
          <xdr:row>10</xdr:row>
          <xdr:rowOff>323850</xdr:rowOff>
        </xdr:to>
        <xdr:grpSp>
          <xdr:nvGrpSpPr>
            <xdr:cNvPr id="10" name="Group 81"/>
            <xdr:cNvGrpSpPr>
              <a:grpSpLocks/>
            </xdr:cNvGrpSpPr>
          </xdr:nvGrpSpPr>
          <xdr:grpSpPr bwMode="auto">
            <a:xfrm>
              <a:off x="1154766" y="3499037"/>
              <a:ext cx="5333440" cy="276225"/>
              <a:chOff x="12731" y="18066"/>
              <a:chExt cx="53417" cy="233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32813</xdr:colOff>
          <xdr:row>5</xdr:row>
          <xdr:rowOff>55387</xdr:rowOff>
        </xdr:from>
        <xdr:to>
          <xdr:col>15</xdr:col>
          <xdr:colOff>366188</xdr:colOff>
          <xdr:row>5</xdr:row>
          <xdr:rowOff>329147</xdr:rowOff>
        </xdr:to>
        <xdr:grpSp>
          <xdr:nvGrpSpPr>
            <xdr:cNvPr id="11" name="グループ化 1"/>
            <xdr:cNvGrpSpPr>
              <a:grpSpLocks/>
            </xdr:cNvGrpSpPr>
          </xdr:nvGrpSpPr>
          <xdr:grpSpPr bwMode="auto">
            <a:xfrm>
              <a:off x="1063754" y="1265622"/>
              <a:ext cx="5387228" cy="273760"/>
              <a:chOff x="1263755" y="1808671"/>
              <a:chExt cx="5388783" cy="231255"/>
            </a:xfrm>
          </xdr:grpSpPr>
          <xdr:sp macro="" textlink="">
            <xdr:nvSpPr>
              <xdr:cNvPr id="3077" name="Check Box 5" hidden="1">
                <a:extLst>
                  <a:ext uri="{63B3BB69-23CF-44E3-9099-C40C66FF867C}">
                    <a14:compatExt spid="_x0000_s3077"/>
                  </a:ext>
                </a:extLst>
              </xdr:cNvPr>
              <xdr:cNvSpPr/>
            </xdr:nvSpPr>
            <xdr:spPr>
              <a:xfrm>
                <a:off x="1263755" y="1838124"/>
                <a:ext cx="866857" cy="18109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新　聞</a:t>
                </a:r>
              </a:p>
            </xdr:txBody>
          </xdr:sp>
          <xdr:sp macro="" textlink="">
            <xdr:nvSpPr>
              <xdr:cNvPr id="3078" name="Check Box 6" hidden="1">
                <a:extLst>
                  <a:ext uri="{63B3BB69-23CF-44E3-9099-C40C66FF867C}">
                    <a14:compatExt spid="_x0000_s3078"/>
                  </a:ext>
                </a:extLst>
              </xdr:cNvPr>
              <xdr:cNvSpPr/>
            </xdr:nvSpPr>
            <xdr:spPr>
              <a:xfrm>
                <a:off x="2465377" y="1818219"/>
                <a:ext cx="827113" cy="194807"/>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雑　誌</a:t>
                </a:r>
              </a:p>
            </xdr:txBody>
          </xdr:sp>
          <xdr:sp macro="" textlink="">
            <xdr:nvSpPr>
              <xdr:cNvPr id="3079" name="Check Box 7" hidden="1">
                <a:extLst>
                  <a:ext uri="{63B3BB69-23CF-44E3-9099-C40C66FF867C}">
                    <a14:compatExt spid="_x0000_s3079"/>
                  </a:ext>
                </a:extLst>
              </xdr:cNvPr>
              <xdr:cNvSpPr/>
            </xdr:nvSpPr>
            <xdr:spPr>
              <a:xfrm>
                <a:off x="3642770" y="1808671"/>
                <a:ext cx="1332299" cy="231255"/>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展示会ガイドブック</a:t>
                </a:r>
              </a:p>
            </xdr:txBody>
          </xdr:sp>
          <xdr:sp macro="" textlink="">
            <xdr:nvSpPr>
              <xdr:cNvPr id="3080" name="Check Box 8" hidden="1">
                <a:extLst>
                  <a:ext uri="{63B3BB69-23CF-44E3-9099-C40C66FF867C}">
                    <a14:compatExt spid="_x0000_s3080"/>
                  </a:ext>
                </a:extLst>
              </xdr:cNvPr>
              <xdr:cNvSpPr/>
            </xdr:nvSpPr>
            <xdr:spPr>
              <a:xfrm>
                <a:off x="5165583" y="1814666"/>
                <a:ext cx="1486955" cy="224366"/>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展示会Webサイト</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88906</xdr:colOff>
          <xdr:row>10</xdr:row>
          <xdr:rowOff>62798</xdr:rowOff>
        </xdr:from>
        <xdr:to>
          <xdr:col>15</xdr:col>
          <xdr:colOff>374656</xdr:colOff>
          <xdr:row>10</xdr:row>
          <xdr:rowOff>354513</xdr:rowOff>
        </xdr:to>
        <xdr:grpSp>
          <xdr:nvGrpSpPr>
            <xdr:cNvPr id="16" name="グループ化 1"/>
            <xdr:cNvGrpSpPr>
              <a:grpSpLocks/>
            </xdr:cNvGrpSpPr>
          </xdr:nvGrpSpPr>
          <xdr:grpSpPr bwMode="auto">
            <a:xfrm>
              <a:off x="1119847" y="3514210"/>
              <a:ext cx="5339603" cy="291715"/>
              <a:chOff x="1273159" y="1784557"/>
              <a:chExt cx="5341763" cy="246424"/>
            </a:xfrm>
          </xdr:grpSpPr>
          <xdr:sp macro="" textlink="">
            <xdr:nvSpPr>
              <xdr:cNvPr id="3081" name="Check Box 9" hidden="1">
                <a:extLst>
                  <a:ext uri="{63B3BB69-23CF-44E3-9099-C40C66FF867C}">
                    <a14:compatExt spid="_x0000_s3081"/>
                  </a:ext>
                </a:extLst>
              </xdr:cNvPr>
              <xdr:cNvSpPr/>
            </xdr:nvSpPr>
            <xdr:spPr>
              <a:xfrm>
                <a:off x="1273159" y="1813985"/>
                <a:ext cx="866860" cy="18109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新　聞</a:t>
                </a:r>
              </a:p>
            </xdr:txBody>
          </xdr:sp>
          <xdr:sp macro="" textlink="">
            <xdr:nvSpPr>
              <xdr:cNvPr id="3082" name="Check Box 10" hidden="1">
                <a:extLst>
                  <a:ext uri="{63B3BB69-23CF-44E3-9099-C40C66FF867C}">
                    <a14:compatExt spid="_x0000_s3082"/>
                  </a:ext>
                </a:extLst>
              </xdr:cNvPr>
              <xdr:cNvSpPr/>
            </xdr:nvSpPr>
            <xdr:spPr>
              <a:xfrm>
                <a:off x="2418354" y="1802127"/>
                <a:ext cx="827113" cy="194807"/>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雑　誌</a:t>
                </a:r>
              </a:p>
            </xdr:txBody>
          </xdr:sp>
          <xdr:sp macro="" textlink="">
            <xdr:nvSpPr>
              <xdr:cNvPr id="3083" name="Check Box 11" hidden="1">
                <a:extLst>
                  <a:ext uri="{63B3BB69-23CF-44E3-9099-C40C66FF867C}">
                    <a14:compatExt spid="_x0000_s3083"/>
                  </a:ext>
                </a:extLst>
              </xdr:cNvPr>
              <xdr:cNvSpPr/>
            </xdr:nvSpPr>
            <xdr:spPr>
              <a:xfrm>
                <a:off x="3605152" y="1784557"/>
                <a:ext cx="1332299" cy="231254"/>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展示会ガイドブック</a:t>
                </a:r>
              </a:p>
            </xdr:txBody>
          </xdr:sp>
          <xdr:sp macro="" textlink="">
            <xdr:nvSpPr>
              <xdr:cNvPr id="3084" name="Check Box 12" hidden="1">
                <a:extLst>
                  <a:ext uri="{63B3BB69-23CF-44E3-9099-C40C66FF867C}">
                    <a14:compatExt spid="_x0000_s3084"/>
                  </a:ext>
                </a:extLst>
              </xdr:cNvPr>
              <xdr:cNvSpPr/>
            </xdr:nvSpPr>
            <xdr:spPr>
              <a:xfrm>
                <a:off x="5127970" y="1806615"/>
                <a:ext cx="1486952" cy="224366"/>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　展示会Webサイト</a:t>
                </a:r>
              </a:p>
            </xdr:txBody>
          </xdr:sp>
        </xdr:grpSp>
        <xdr:clientData/>
      </xdr:twoCellAnchor>
    </mc:Choice>
    <mc:Fallback/>
  </mc:AlternateContent>
  <xdr:twoCellAnchor>
    <xdr:from>
      <xdr:col>17</xdr:col>
      <xdr:colOff>89648</xdr:colOff>
      <xdr:row>9</xdr:row>
      <xdr:rowOff>0</xdr:rowOff>
    </xdr:from>
    <xdr:to>
      <xdr:col>21</xdr:col>
      <xdr:colOff>318809</xdr:colOff>
      <xdr:row>10</xdr:row>
      <xdr:rowOff>196663</xdr:rowOff>
    </xdr:to>
    <xdr:sp macro="" textlink="">
      <xdr:nvSpPr>
        <xdr:cNvPr id="21" name="角丸四角形 20"/>
        <xdr:cNvSpPr/>
      </xdr:nvSpPr>
      <xdr:spPr>
        <a:xfrm>
          <a:off x="7115736" y="3742765"/>
          <a:ext cx="2963397" cy="734545"/>
        </a:xfrm>
        <a:prstGeom prst="round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l">
            <a:lnSpc>
              <a:spcPts val="1300"/>
            </a:lnSpc>
          </a:pPr>
          <a:r>
            <a:rPr kumimoji="1" lang="ja-JP" altLang="en-US" sz="1100">
              <a:solidFill>
                <a:sysClr val="windowText" lastClr="000000"/>
              </a:solidFill>
            </a:rPr>
            <a:t>薄い</a:t>
          </a:r>
          <a:r>
            <a:rPr kumimoji="1" lang="ja-JP" altLang="ja-JP" sz="1100" b="1">
              <a:solidFill>
                <a:schemeClr val="dk1"/>
              </a:solidFill>
              <a:effectLst/>
              <a:latin typeface="+mn-lt"/>
              <a:ea typeface="+mn-ea"/>
              <a:cs typeface="+mn-cs"/>
            </a:rPr>
            <a:t>黄色</a:t>
          </a:r>
          <a:r>
            <a:rPr kumimoji="1" lang="ja-JP" altLang="en-US" sz="1100" b="1">
              <a:solidFill>
                <a:sysClr val="windowText" lastClr="000000"/>
              </a:solidFill>
            </a:rPr>
            <a:t>のセル</a:t>
          </a:r>
          <a:r>
            <a:rPr kumimoji="1" lang="ja-JP" altLang="en-US" sz="1100" b="0">
              <a:solidFill>
                <a:sysClr val="windowText" lastClr="000000"/>
              </a:solidFill>
            </a:rPr>
            <a:t>に</a:t>
          </a:r>
          <a:r>
            <a:rPr kumimoji="1" lang="ja-JP" altLang="en-US" sz="1100">
              <a:solidFill>
                <a:sysClr val="windowText" lastClr="000000"/>
              </a:solidFill>
            </a:rPr>
            <a:t>は、</a:t>
          </a:r>
          <a:r>
            <a:rPr kumimoji="1" lang="ja-JP" altLang="en-US" sz="1100" b="1" u="sng">
              <a:solidFill>
                <a:sysClr val="windowText" lastClr="000000"/>
              </a:solidFill>
            </a:rPr>
            <a:t>入力しないでください</a:t>
          </a:r>
          <a:r>
            <a:rPr kumimoji="1" lang="ja-JP" altLang="en-US" sz="1100">
              <a:solidFill>
                <a:sysClr val="windowText" lastClr="000000"/>
              </a:solidFill>
            </a:rPr>
            <a:t>（他のセルを埋めると自動的に数値が入ります）</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50_&#12304;&#21029;&#32025;5&#12305;&#27096;&#24335;&#31532;&#65297;&#8208;1&#21495;_&#30003;&#35531;&#26360;_&#23567;&#35215;&#27169;_&#25913;&#35330;&#36215;&#26696;&#29992;_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51_&#12304;&#21029;&#32025;5&#12305;&#27096;&#24335;&#31532;&#65297;-2&#21495;_&#30003;&#35531;&#26360;_&#12381;&#12398;&#20182;_&#25913;&#35330;&#36215;&#26696;&#29992;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小規模であることの宣誓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sheetData sheetId="3">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誓約書"/>
      <sheetName val="申請書表紙"/>
      <sheetName val="１申請者概要２申請状況"/>
      <sheetName val="３役員・株主"/>
      <sheetName val="４申請要件５申請概要６日程表"/>
      <sheetName val="７資金計画"/>
      <sheetName val="８経費一覧(国内展示会)"/>
      <sheetName val="９経費一覧(海外展示会)"/>
      <sheetName val="10経費一覧(広告) "/>
    </sheetNames>
    <sheetDataSet>
      <sheetData sheetId="0"/>
      <sheetData sheetId="1"/>
      <sheetData sheetId="2">
        <row r="3">
          <cell r="AG3" t="str">
            <v>A_農業・林業</v>
          </cell>
        </row>
        <row r="4">
          <cell r="AG4" t="str">
            <v>B_漁業</v>
          </cell>
        </row>
        <row r="5">
          <cell r="AG5" t="str">
            <v>C_鉱業・採石業・砂利採取業</v>
          </cell>
        </row>
        <row r="6">
          <cell r="AG6" t="str">
            <v>D_建設業</v>
          </cell>
        </row>
        <row r="7">
          <cell r="AG7" t="str">
            <v>E_製造業</v>
          </cell>
        </row>
        <row r="8">
          <cell r="AG8" t="str">
            <v>F_電気・ガス・熱供給・水道業</v>
          </cell>
        </row>
        <row r="9">
          <cell r="AG9" t="str">
            <v>G_情報通信業</v>
          </cell>
        </row>
        <row r="10">
          <cell r="AG10" t="str">
            <v>H_運輸業・郵便業</v>
          </cell>
        </row>
        <row r="11">
          <cell r="AG11" t="str">
            <v>I_卸売業・小売業</v>
          </cell>
        </row>
        <row r="12">
          <cell r="AG12" t="str">
            <v>J_金融業・保険業</v>
          </cell>
        </row>
        <row r="13">
          <cell r="AG13" t="str">
            <v>K_不動産業・物品賃貸業</v>
          </cell>
        </row>
        <row r="14">
          <cell r="AG14" t="str">
            <v>L_学術研究・専門・技術ｻｰﾋﾞｽ業</v>
          </cell>
        </row>
        <row r="15">
          <cell r="AG15" t="str">
            <v>M_宿泊業・飲食ｻｰﾋﾞｽ業</v>
          </cell>
        </row>
        <row r="16">
          <cell r="AG16" t="str">
            <v>N_生活関連ｻｰﾋﾞｽ業・娯楽業</v>
          </cell>
        </row>
        <row r="17">
          <cell r="AG17" t="str">
            <v>O_教育・学習支援業</v>
          </cell>
        </row>
        <row r="18">
          <cell r="AG18" t="str">
            <v>P_医療・福祉</v>
          </cell>
        </row>
        <row r="19">
          <cell r="AG19" t="str">
            <v>Q_複合ｻｰﾋﾞｽ事業</v>
          </cell>
        </row>
        <row r="20">
          <cell r="AG20" t="str">
            <v>R_ｻｰﾋﾞｽ業〈他に分類されないもの〉</v>
          </cell>
        </row>
        <row r="21">
          <cell r="AG21" t="str">
            <v>S_公務〈他に分類されるものを除く〉</v>
          </cell>
        </row>
        <row r="22">
          <cell r="AG22" t="str">
            <v>T_分類不能の産業</v>
          </cell>
        </row>
      </sheetData>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7.xml"/><Relationship Id="rId3" Type="http://schemas.openxmlformats.org/officeDocument/2006/relationships/vmlDrawing" Target="../drawings/vmlDrawing2.vml"/><Relationship Id="rId7" Type="http://schemas.openxmlformats.org/officeDocument/2006/relationships/ctrlProp" Target="../ctrlProps/ctrlProp66.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65.xml"/><Relationship Id="rId5" Type="http://schemas.openxmlformats.org/officeDocument/2006/relationships/ctrlProp" Target="../ctrlProps/ctrlProp64.xml"/><Relationship Id="rId10" Type="http://schemas.openxmlformats.org/officeDocument/2006/relationships/ctrlProp" Target="../ctrlProps/ctrlProp69.xml"/><Relationship Id="rId4" Type="http://schemas.openxmlformats.org/officeDocument/2006/relationships/ctrlProp" Target="../ctrlProps/ctrlProp63.xml"/><Relationship Id="rId9" Type="http://schemas.openxmlformats.org/officeDocument/2006/relationships/ctrlProp" Target="../ctrlProps/ctrlProp68.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74.xml"/><Relationship Id="rId3" Type="http://schemas.openxmlformats.org/officeDocument/2006/relationships/vmlDrawing" Target="../drawings/vmlDrawing3.vml"/><Relationship Id="rId7" Type="http://schemas.openxmlformats.org/officeDocument/2006/relationships/ctrlProp" Target="../ctrlProps/ctrlProp73.x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trlProp" Target="../ctrlProps/ctrlProp72.xml"/><Relationship Id="rId5" Type="http://schemas.openxmlformats.org/officeDocument/2006/relationships/ctrlProp" Target="../ctrlProps/ctrlProp71.xml"/><Relationship Id="rId10" Type="http://schemas.openxmlformats.org/officeDocument/2006/relationships/ctrlProp" Target="../ctrlProps/ctrlProp76.xml"/><Relationship Id="rId4" Type="http://schemas.openxmlformats.org/officeDocument/2006/relationships/ctrlProp" Target="../ctrlProps/ctrlProp70.xml"/><Relationship Id="rId9" Type="http://schemas.openxmlformats.org/officeDocument/2006/relationships/ctrlProp" Target="../ctrlProps/ctrlProp7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81.xml"/><Relationship Id="rId13" Type="http://schemas.openxmlformats.org/officeDocument/2006/relationships/ctrlProp" Target="../ctrlProps/ctrlProp86.xml"/><Relationship Id="rId3" Type="http://schemas.openxmlformats.org/officeDocument/2006/relationships/vmlDrawing" Target="../drawings/vmlDrawing4.vml"/><Relationship Id="rId7" Type="http://schemas.openxmlformats.org/officeDocument/2006/relationships/ctrlProp" Target="../ctrlProps/ctrlProp80.xml"/><Relationship Id="rId12" Type="http://schemas.openxmlformats.org/officeDocument/2006/relationships/ctrlProp" Target="../ctrlProps/ctrlProp85.x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79.xml"/><Relationship Id="rId11" Type="http://schemas.openxmlformats.org/officeDocument/2006/relationships/ctrlProp" Target="../ctrlProps/ctrlProp84.xml"/><Relationship Id="rId5" Type="http://schemas.openxmlformats.org/officeDocument/2006/relationships/ctrlProp" Target="../ctrlProps/ctrlProp78.xml"/><Relationship Id="rId15" Type="http://schemas.openxmlformats.org/officeDocument/2006/relationships/ctrlProp" Target="../ctrlProps/ctrlProp88.xml"/><Relationship Id="rId10" Type="http://schemas.openxmlformats.org/officeDocument/2006/relationships/ctrlProp" Target="../ctrlProps/ctrlProp83.xml"/><Relationship Id="rId4" Type="http://schemas.openxmlformats.org/officeDocument/2006/relationships/ctrlProp" Target="../ctrlProps/ctrlProp77.xml"/><Relationship Id="rId9" Type="http://schemas.openxmlformats.org/officeDocument/2006/relationships/ctrlProp" Target="../ctrlProps/ctrlProp82.xml"/><Relationship Id="rId14" Type="http://schemas.openxmlformats.org/officeDocument/2006/relationships/ctrlProp" Target="../ctrlProps/ctrlProp8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38"/>
  <sheetViews>
    <sheetView showZeros="0" tabSelected="1" view="pageBreakPreview" zoomScale="85" zoomScaleNormal="85" zoomScaleSheetLayoutView="85" workbookViewId="0">
      <selection activeCell="R2" sqref="R2:S2"/>
    </sheetView>
  </sheetViews>
  <sheetFormatPr defaultRowHeight="13.5"/>
  <cols>
    <col min="1" max="2" width="2.5" style="60" customWidth="1"/>
    <col min="3" max="3" width="4.375" style="60" customWidth="1"/>
    <col min="4" max="4" width="2.75" style="60" customWidth="1"/>
    <col min="5" max="5" width="4.125" style="60" customWidth="1"/>
    <col min="6" max="6" width="3.125" style="60" customWidth="1"/>
    <col min="7" max="7" width="4.375" style="60" customWidth="1"/>
    <col min="8" max="8" width="1.625" style="60" customWidth="1"/>
    <col min="9" max="9" width="2.625" style="60" customWidth="1"/>
    <col min="10" max="10" width="3.125" style="60" customWidth="1"/>
    <col min="11" max="11" width="5.5" style="60" customWidth="1"/>
    <col min="12" max="12" width="3.25" style="60" customWidth="1"/>
    <col min="13" max="13" width="2.25" style="60" customWidth="1"/>
    <col min="14" max="14" width="5.875" style="60" customWidth="1"/>
    <col min="15" max="15" width="2.625" style="60" customWidth="1"/>
    <col min="16" max="16" width="3.25" style="60" customWidth="1"/>
    <col min="17" max="19" width="4.75" style="60" customWidth="1"/>
    <col min="20" max="20" width="4.25" style="60" customWidth="1"/>
    <col min="21" max="21" width="4.5" style="60" customWidth="1"/>
    <col min="22" max="22" width="3.5" style="60" customWidth="1"/>
    <col min="23" max="23" width="4.75" style="60" customWidth="1"/>
    <col min="24" max="24" width="3.625" style="60" customWidth="1"/>
    <col min="25" max="25" width="4.125" style="60" customWidth="1"/>
    <col min="26" max="258" width="9" style="60"/>
    <col min="259" max="259" width="3.75" style="60" customWidth="1"/>
    <col min="260" max="260" width="7.625" style="60" customWidth="1"/>
    <col min="261" max="261" width="2.75" style="60" customWidth="1"/>
    <col min="262" max="262" width="4.125" style="60" customWidth="1"/>
    <col min="263" max="263" width="3.125" style="60" customWidth="1"/>
    <col min="264" max="264" width="4.375" style="60" customWidth="1"/>
    <col min="265" max="265" width="1.25" style="60" customWidth="1"/>
    <col min="266" max="266" width="2.625" style="60" customWidth="1"/>
    <col min="267" max="267" width="6.5" style="60" customWidth="1"/>
    <col min="268" max="268" width="3.25" style="60" customWidth="1"/>
    <col min="269" max="269" width="2.25" style="60" customWidth="1"/>
    <col min="270" max="270" width="5.875" style="60" customWidth="1"/>
    <col min="271" max="271" width="2.625" style="60" customWidth="1"/>
    <col min="272" max="272" width="3.25" style="60" customWidth="1"/>
    <col min="273" max="275" width="4.75" style="60" customWidth="1"/>
    <col min="276" max="276" width="4.25" style="60" customWidth="1"/>
    <col min="277" max="277" width="4.5" style="60" customWidth="1"/>
    <col min="278" max="278" width="3.5" style="60" customWidth="1"/>
    <col min="279" max="279" width="4.75" style="60" customWidth="1"/>
    <col min="280" max="280" width="3.625" style="60" customWidth="1"/>
    <col min="281" max="514" width="9" style="60"/>
    <col min="515" max="515" width="3.75" style="60" customWidth="1"/>
    <col min="516" max="516" width="7.625" style="60" customWidth="1"/>
    <col min="517" max="517" width="2.75" style="60" customWidth="1"/>
    <col min="518" max="518" width="4.125" style="60" customWidth="1"/>
    <col min="519" max="519" width="3.125" style="60" customWidth="1"/>
    <col min="520" max="520" width="4.375" style="60" customWidth="1"/>
    <col min="521" max="521" width="1.25" style="60" customWidth="1"/>
    <col min="522" max="522" width="2.625" style="60" customWidth="1"/>
    <col min="523" max="523" width="6.5" style="60" customWidth="1"/>
    <col min="524" max="524" width="3.25" style="60" customWidth="1"/>
    <col min="525" max="525" width="2.25" style="60" customWidth="1"/>
    <col min="526" max="526" width="5.875" style="60" customWidth="1"/>
    <col min="527" max="527" width="2.625" style="60" customWidth="1"/>
    <col min="528" max="528" width="3.25" style="60" customWidth="1"/>
    <col min="529" max="531" width="4.75" style="60" customWidth="1"/>
    <col min="532" max="532" width="4.25" style="60" customWidth="1"/>
    <col min="533" max="533" width="4.5" style="60" customWidth="1"/>
    <col min="534" max="534" width="3.5" style="60" customWidth="1"/>
    <col min="535" max="535" width="4.75" style="60" customWidth="1"/>
    <col min="536" max="536" width="3.625" style="60" customWidth="1"/>
    <col min="537" max="770" width="9" style="60"/>
    <col min="771" max="771" width="3.75" style="60" customWidth="1"/>
    <col min="772" max="772" width="7.625" style="60" customWidth="1"/>
    <col min="773" max="773" width="2.75" style="60" customWidth="1"/>
    <col min="774" max="774" width="4.125" style="60" customWidth="1"/>
    <col min="775" max="775" width="3.125" style="60" customWidth="1"/>
    <col min="776" max="776" width="4.375" style="60" customWidth="1"/>
    <col min="777" max="777" width="1.25" style="60" customWidth="1"/>
    <col min="778" max="778" width="2.625" style="60" customWidth="1"/>
    <col min="779" max="779" width="6.5" style="60" customWidth="1"/>
    <col min="780" max="780" width="3.25" style="60" customWidth="1"/>
    <col min="781" max="781" width="2.25" style="60" customWidth="1"/>
    <col min="782" max="782" width="5.875" style="60" customWidth="1"/>
    <col min="783" max="783" width="2.625" style="60" customWidth="1"/>
    <col min="784" max="784" width="3.25" style="60" customWidth="1"/>
    <col min="785" max="787" width="4.75" style="60" customWidth="1"/>
    <col min="788" max="788" width="4.25" style="60" customWidth="1"/>
    <col min="789" max="789" width="4.5" style="60" customWidth="1"/>
    <col min="790" max="790" width="3.5" style="60" customWidth="1"/>
    <col min="791" max="791" width="4.75" style="60" customWidth="1"/>
    <col min="792" max="792" width="3.625" style="60" customWidth="1"/>
    <col min="793" max="1026" width="9" style="60"/>
    <col min="1027" max="1027" width="3.75" style="60" customWidth="1"/>
    <col min="1028" max="1028" width="7.625" style="60" customWidth="1"/>
    <col min="1029" max="1029" width="2.75" style="60" customWidth="1"/>
    <col min="1030" max="1030" width="4.125" style="60" customWidth="1"/>
    <col min="1031" max="1031" width="3.125" style="60" customWidth="1"/>
    <col min="1032" max="1032" width="4.375" style="60" customWidth="1"/>
    <col min="1033" max="1033" width="1.25" style="60" customWidth="1"/>
    <col min="1034" max="1034" width="2.625" style="60" customWidth="1"/>
    <col min="1035" max="1035" width="6.5" style="60" customWidth="1"/>
    <col min="1036" max="1036" width="3.25" style="60" customWidth="1"/>
    <col min="1037" max="1037" width="2.25" style="60" customWidth="1"/>
    <col min="1038" max="1038" width="5.875" style="60" customWidth="1"/>
    <col min="1039" max="1039" width="2.625" style="60" customWidth="1"/>
    <col min="1040" max="1040" width="3.25" style="60" customWidth="1"/>
    <col min="1041" max="1043" width="4.75" style="60" customWidth="1"/>
    <col min="1044" max="1044" width="4.25" style="60" customWidth="1"/>
    <col min="1045" max="1045" width="4.5" style="60" customWidth="1"/>
    <col min="1046" max="1046" width="3.5" style="60" customWidth="1"/>
    <col min="1047" max="1047" width="4.75" style="60" customWidth="1"/>
    <col min="1048" max="1048" width="3.625" style="60" customWidth="1"/>
    <col min="1049" max="1282" width="9" style="60"/>
    <col min="1283" max="1283" width="3.75" style="60" customWidth="1"/>
    <col min="1284" max="1284" width="7.625" style="60" customWidth="1"/>
    <col min="1285" max="1285" width="2.75" style="60" customWidth="1"/>
    <col min="1286" max="1286" width="4.125" style="60" customWidth="1"/>
    <col min="1287" max="1287" width="3.125" style="60" customWidth="1"/>
    <col min="1288" max="1288" width="4.375" style="60" customWidth="1"/>
    <col min="1289" max="1289" width="1.25" style="60" customWidth="1"/>
    <col min="1290" max="1290" width="2.625" style="60" customWidth="1"/>
    <col min="1291" max="1291" width="6.5" style="60" customWidth="1"/>
    <col min="1292" max="1292" width="3.25" style="60" customWidth="1"/>
    <col min="1293" max="1293" width="2.25" style="60" customWidth="1"/>
    <col min="1294" max="1294" width="5.875" style="60" customWidth="1"/>
    <col min="1295" max="1295" width="2.625" style="60" customWidth="1"/>
    <col min="1296" max="1296" width="3.25" style="60" customWidth="1"/>
    <col min="1297" max="1299" width="4.75" style="60" customWidth="1"/>
    <col min="1300" max="1300" width="4.25" style="60" customWidth="1"/>
    <col min="1301" max="1301" width="4.5" style="60" customWidth="1"/>
    <col min="1302" max="1302" width="3.5" style="60" customWidth="1"/>
    <col min="1303" max="1303" width="4.75" style="60" customWidth="1"/>
    <col min="1304" max="1304" width="3.625" style="60" customWidth="1"/>
    <col min="1305" max="1538" width="9" style="60"/>
    <col min="1539" max="1539" width="3.75" style="60" customWidth="1"/>
    <col min="1540" max="1540" width="7.625" style="60" customWidth="1"/>
    <col min="1541" max="1541" width="2.75" style="60" customWidth="1"/>
    <col min="1542" max="1542" width="4.125" style="60" customWidth="1"/>
    <col min="1543" max="1543" width="3.125" style="60" customWidth="1"/>
    <col min="1544" max="1544" width="4.375" style="60" customWidth="1"/>
    <col min="1545" max="1545" width="1.25" style="60" customWidth="1"/>
    <col min="1546" max="1546" width="2.625" style="60" customWidth="1"/>
    <col min="1547" max="1547" width="6.5" style="60" customWidth="1"/>
    <col min="1548" max="1548" width="3.25" style="60" customWidth="1"/>
    <col min="1549" max="1549" width="2.25" style="60" customWidth="1"/>
    <col min="1550" max="1550" width="5.875" style="60" customWidth="1"/>
    <col min="1551" max="1551" width="2.625" style="60" customWidth="1"/>
    <col min="1552" max="1552" width="3.25" style="60" customWidth="1"/>
    <col min="1553" max="1555" width="4.75" style="60" customWidth="1"/>
    <col min="1556" max="1556" width="4.25" style="60" customWidth="1"/>
    <col min="1557" max="1557" width="4.5" style="60" customWidth="1"/>
    <col min="1558" max="1558" width="3.5" style="60" customWidth="1"/>
    <col min="1559" max="1559" width="4.75" style="60" customWidth="1"/>
    <col min="1560" max="1560" width="3.625" style="60" customWidth="1"/>
    <col min="1561" max="1794" width="9" style="60"/>
    <col min="1795" max="1795" width="3.75" style="60" customWidth="1"/>
    <col min="1796" max="1796" width="7.625" style="60" customWidth="1"/>
    <col min="1797" max="1797" width="2.75" style="60" customWidth="1"/>
    <col min="1798" max="1798" width="4.125" style="60" customWidth="1"/>
    <col min="1799" max="1799" width="3.125" style="60" customWidth="1"/>
    <col min="1800" max="1800" width="4.375" style="60" customWidth="1"/>
    <col min="1801" max="1801" width="1.25" style="60" customWidth="1"/>
    <col min="1802" max="1802" width="2.625" style="60" customWidth="1"/>
    <col min="1803" max="1803" width="6.5" style="60" customWidth="1"/>
    <col min="1804" max="1804" width="3.25" style="60" customWidth="1"/>
    <col min="1805" max="1805" width="2.25" style="60" customWidth="1"/>
    <col min="1806" max="1806" width="5.875" style="60" customWidth="1"/>
    <col min="1807" max="1807" width="2.625" style="60" customWidth="1"/>
    <col min="1808" max="1808" width="3.25" style="60" customWidth="1"/>
    <col min="1809" max="1811" width="4.75" style="60" customWidth="1"/>
    <col min="1812" max="1812" width="4.25" style="60" customWidth="1"/>
    <col min="1813" max="1813" width="4.5" style="60" customWidth="1"/>
    <col min="1814" max="1814" width="3.5" style="60" customWidth="1"/>
    <col min="1815" max="1815" width="4.75" style="60" customWidth="1"/>
    <col min="1816" max="1816" width="3.625" style="60" customWidth="1"/>
    <col min="1817" max="2050" width="9" style="60"/>
    <col min="2051" max="2051" width="3.75" style="60" customWidth="1"/>
    <col min="2052" max="2052" width="7.625" style="60" customWidth="1"/>
    <col min="2053" max="2053" width="2.75" style="60" customWidth="1"/>
    <col min="2054" max="2054" width="4.125" style="60" customWidth="1"/>
    <col min="2055" max="2055" width="3.125" style="60" customWidth="1"/>
    <col min="2056" max="2056" width="4.375" style="60" customWidth="1"/>
    <col min="2057" max="2057" width="1.25" style="60" customWidth="1"/>
    <col min="2058" max="2058" width="2.625" style="60" customWidth="1"/>
    <col min="2059" max="2059" width="6.5" style="60" customWidth="1"/>
    <col min="2060" max="2060" width="3.25" style="60" customWidth="1"/>
    <col min="2061" max="2061" width="2.25" style="60" customWidth="1"/>
    <col min="2062" max="2062" width="5.875" style="60" customWidth="1"/>
    <col min="2063" max="2063" width="2.625" style="60" customWidth="1"/>
    <col min="2064" max="2064" width="3.25" style="60" customWidth="1"/>
    <col min="2065" max="2067" width="4.75" style="60" customWidth="1"/>
    <col min="2068" max="2068" width="4.25" style="60" customWidth="1"/>
    <col min="2069" max="2069" width="4.5" style="60" customWidth="1"/>
    <col min="2070" max="2070" width="3.5" style="60" customWidth="1"/>
    <col min="2071" max="2071" width="4.75" style="60" customWidth="1"/>
    <col min="2072" max="2072" width="3.625" style="60" customWidth="1"/>
    <col min="2073" max="2306" width="9" style="60"/>
    <col min="2307" max="2307" width="3.75" style="60" customWidth="1"/>
    <col min="2308" max="2308" width="7.625" style="60" customWidth="1"/>
    <col min="2309" max="2309" width="2.75" style="60" customWidth="1"/>
    <col min="2310" max="2310" width="4.125" style="60" customWidth="1"/>
    <col min="2311" max="2311" width="3.125" style="60" customWidth="1"/>
    <col min="2312" max="2312" width="4.375" style="60" customWidth="1"/>
    <col min="2313" max="2313" width="1.25" style="60" customWidth="1"/>
    <col min="2314" max="2314" width="2.625" style="60" customWidth="1"/>
    <col min="2315" max="2315" width="6.5" style="60" customWidth="1"/>
    <col min="2316" max="2316" width="3.25" style="60" customWidth="1"/>
    <col min="2317" max="2317" width="2.25" style="60" customWidth="1"/>
    <col min="2318" max="2318" width="5.875" style="60" customWidth="1"/>
    <col min="2319" max="2319" width="2.625" style="60" customWidth="1"/>
    <col min="2320" max="2320" width="3.25" style="60" customWidth="1"/>
    <col min="2321" max="2323" width="4.75" style="60" customWidth="1"/>
    <col min="2324" max="2324" width="4.25" style="60" customWidth="1"/>
    <col min="2325" max="2325" width="4.5" style="60" customWidth="1"/>
    <col min="2326" max="2326" width="3.5" style="60" customWidth="1"/>
    <col min="2327" max="2327" width="4.75" style="60" customWidth="1"/>
    <col min="2328" max="2328" width="3.625" style="60" customWidth="1"/>
    <col min="2329" max="2562" width="9" style="60"/>
    <col min="2563" max="2563" width="3.75" style="60" customWidth="1"/>
    <col min="2564" max="2564" width="7.625" style="60" customWidth="1"/>
    <col min="2565" max="2565" width="2.75" style="60" customWidth="1"/>
    <col min="2566" max="2566" width="4.125" style="60" customWidth="1"/>
    <col min="2567" max="2567" width="3.125" style="60" customWidth="1"/>
    <col min="2568" max="2568" width="4.375" style="60" customWidth="1"/>
    <col min="2569" max="2569" width="1.25" style="60" customWidth="1"/>
    <col min="2570" max="2570" width="2.625" style="60" customWidth="1"/>
    <col min="2571" max="2571" width="6.5" style="60" customWidth="1"/>
    <col min="2572" max="2572" width="3.25" style="60" customWidth="1"/>
    <col min="2573" max="2573" width="2.25" style="60" customWidth="1"/>
    <col min="2574" max="2574" width="5.875" style="60" customWidth="1"/>
    <col min="2575" max="2575" width="2.625" style="60" customWidth="1"/>
    <col min="2576" max="2576" width="3.25" style="60" customWidth="1"/>
    <col min="2577" max="2579" width="4.75" style="60" customWidth="1"/>
    <col min="2580" max="2580" width="4.25" style="60" customWidth="1"/>
    <col min="2581" max="2581" width="4.5" style="60" customWidth="1"/>
    <col min="2582" max="2582" width="3.5" style="60" customWidth="1"/>
    <col min="2583" max="2583" width="4.75" style="60" customWidth="1"/>
    <col min="2584" max="2584" width="3.625" style="60" customWidth="1"/>
    <col min="2585" max="2818" width="9" style="60"/>
    <col min="2819" max="2819" width="3.75" style="60" customWidth="1"/>
    <col min="2820" max="2820" width="7.625" style="60" customWidth="1"/>
    <col min="2821" max="2821" width="2.75" style="60" customWidth="1"/>
    <col min="2822" max="2822" width="4.125" style="60" customWidth="1"/>
    <col min="2823" max="2823" width="3.125" style="60" customWidth="1"/>
    <col min="2824" max="2824" width="4.375" style="60" customWidth="1"/>
    <col min="2825" max="2825" width="1.25" style="60" customWidth="1"/>
    <col min="2826" max="2826" width="2.625" style="60" customWidth="1"/>
    <col min="2827" max="2827" width="6.5" style="60" customWidth="1"/>
    <col min="2828" max="2828" width="3.25" style="60" customWidth="1"/>
    <col min="2829" max="2829" width="2.25" style="60" customWidth="1"/>
    <col min="2830" max="2830" width="5.875" style="60" customWidth="1"/>
    <col min="2831" max="2831" width="2.625" style="60" customWidth="1"/>
    <col min="2832" max="2832" width="3.25" style="60" customWidth="1"/>
    <col min="2833" max="2835" width="4.75" style="60" customWidth="1"/>
    <col min="2836" max="2836" width="4.25" style="60" customWidth="1"/>
    <col min="2837" max="2837" width="4.5" style="60" customWidth="1"/>
    <col min="2838" max="2838" width="3.5" style="60" customWidth="1"/>
    <col min="2839" max="2839" width="4.75" style="60" customWidth="1"/>
    <col min="2840" max="2840" width="3.625" style="60" customWidth="1"/>
    <col min="2841" max="3074" width="9" style="60"/>
    <col min="3075" max="3075" width="3.75" style="60" customWidth="1"/>
    <col min="3076" max="3076" width="7.625" style="60" customWidth="1"/>
    <col min="3077" max="3077" width="2.75" style="60" customWidth="1"/>
    <col min="3078" max="3078" width="4.125" style="60" customWidth="1"/>
    <col min="3079" max="3079" width="3.125" style="60" customWidth="1"/>
    <col min="3080" max="3080" width="4.375" style="60" customWidth="1"/>
    <col min="3081" max="3081" width="1.25" style="60" customWidth="1"/>
    <col min="3082" max="3082" width="2.625" style="60" customWidth="1"/>
    <col min="3083" max="3083" width="6.5" style="60" customWidth="1"/>
    <col min="3084" max="3084" width="3.25" style="60" customWidth="1"/>
    <col min="3085" max="3085" width="2.25" style="60" customWidth="1"/>
    <col min="3086" max="3086" width="5.875" style="60" customWidth="1"/>
    <col min="3087" max="3087" width="2.625" style="60" customWidth="1"/>
    <col min="3088" max="3088" width="3.25" style="60" customWidth="1"/>
    <col min="3089" max="3091" width="4.75" style="60" customWidth="1"/>
    <col min="3092" max="3092" width="4.25" style="60" customWidth="1"/>
    <col min="3093" max="3093" width="4.5" style="60" customWidth="1"/>
    <col min="3094" max="3094" width="3.5" style="60" customWidth="1"/>
    <col min="3095" max="3095" width="4.75" style="60" customWidth="1"/>
    <col min="3096" max="3096" width="3.625" style="60" customWidth="1"/>
    <col min="3097" max="3330" width="9" style="60"/>
    <col min="3331" max="3331" width="3.75" style="60" customWidth="1"/>
    <col min="3332" max="3332" width="7.625" style="60" customWidth="1"/>
    <col min="3333" max="3333" width="2.75" style="60" customWidth="1"/>
    <col min="3334" max="3334" width="4.125" style="60" customWidth="1"/>
    <col min="3335" max="3335" width="3.125" style="60" customWidth="1"/>
    <col min="3336" max="3336" width="4.375" style="60" customWidth="1"/>
    <col min="3337" max="3337" width="1.25" style="60" customWidth="1"/>
    <col min="3338" max="3338" width="2.625" style="60" customWidth="1"/>
    <col min="3339" max="3339" width="6.5" style="60" customWidth="1"/>
    <col min="3340" max="3340" width="3.25" style="60" customWidth="1"/>
    <col min="3341" max="3341" width="2.25" style="60" customWidth="1"/>
    <col min="3342" max="3342" width="5.875" style="60" customWidth="1"/>
    <col min="3343" max="3343" width="2.625" style="60" customWidth="1"/>
    <col min="3344" max="3344" width="3.25" style="60" customWidth="1"/>
    <col min="3345" max="3347" width="4.75" style="60" customWidth="1"/>
    <col min="3348" max="3348" width="4.25" style="60" customWidth="1"/>
    <col min="3349" max="3349" width="4.5" style="60" customWidth="1"/>
    <col min="3350" max="3350" width="3.5" style="60" customWidth="1"/>
    <col min="3351" max="3351" width="4.75" style="60" customWidth="1"/>
    <col min="3352" max="3352" width="3.625" style="60" customWidth="1"/>
    <col min="3353" max="3586" width="9" style="60"/>
    <col min="3587" max="3587" width="3.75" style="60" customWidth="1"/>
    <col min="3588" max="3588" width="7.625" style="60" customWidth="1"/>
    <col min="3589" max="3589" width="2.75" style="60" customWidth="1"/>
    <col min="3590" max="3590" width="4.125" style="60" customWidth="1"/>
    <col min="3591" max="3591" width="3.125" style="60" customWidth="1"/>
    <col min="3592" max="3592" width="4.375" style="60" customWidth="1"/>
    <col min="3593" max="3593" width="1.25" style="60" customWidth="1"/>
    <col min="3594" max="3594" width="2.625" style="60" customWidth="1"/>
    <col min="3595" max="3595" width="6.5" style="60" customWidth="1"/>
    <col min="3596" max="3596" width="3.25" style="60" customWidth="1"/>
    <col min="3597" max="3597" width="2.25" style="60" customWidth="1"/>
    <col min="3598" max="3598" width="5.875" style="60" customWidth="1"/>
    <col min="3599" max="3599" width="2.625" style="60" customWidth="1"/>
    <col min="3600" max="3600" width="3.25" style="60" customWidth="1"/>
    <col min="3601" max="3603" width="4.75" style="60" customWidth="1"/>
    <col min="3604" max="3604" width="4.25" style="60" customWidth="1"/>
    <col min="3605" max="3605" width="4.5" style="60" customWidth="1"/>
    <col min="3606" max="3606" width="3.5" style="60" customWidth="1"/>
    <col min="3607" max="3607" width="4.75" style="60" customWidth="1"/>
    <col min="3608" max="3608" width="3.625" style="60" customWidth="1"/>
    <col min="3609" max="3842" width="9" style="60"/>
    <col min="3843" max="3843" width="3.75" style="60" customWidth="1"/>
    <col min="3844" max="3844" width="7.625" style="60" customWidth="1"/>
    <col min="3845" max="3845" width="2.75" style="60" customWidth="1"/>
    <col min="3846" max="3846" width="4.125" style="60" customWidth="1"/>
    <col min="3847" max="3847" width="3.125" style="60" customWidth="1"/>
    <col min="3848" max="3848" width="4.375" style="60" customWidth="1"/>
    <col min="3849" max="3849" width="1.25" style="60" customWidth="1"/>
    <col min="3850" max="3850" width="2.625" style="60" customWidth="1"/>
    <col min="3851" max="3851" width="6.5" style="60" customWidth="1"/>
    <col min="3852" max="3852" width="3.25" style="60" customWidth="1"/>
    <col min="3853" max="3853" width="2.25" style="60" customWidth="1"/>
    <col min="3854" max="3854" width="5.875" style="60" customWidth="1"/>
    <col min="3855" max="3855" width="2.625" style="60" customWidth="1"/>
    <col min="3856" max="3856" width="3.25" style="60" customWidth="1"/>
    <col min="3857" max="3859" width="4.75" style="60" customWidth="1"/>
    <col min="3860" max="3860" width="4.25" style="60" customWidth="1"/>
    <col min="3861" max="3861" width="4.5" style="60" customWidth="1"/>
    <col min="3862" max="3862" width="3.5" style="60" customWidth="1"/>
    <col min="3863" max="3863" width="4.75" style="60" customWidth="1"/>
    <col min="3864" max="3864" width="3.625" style="60" customWidth="1"/>
    <col min="3865" max="4098" width="9" style="60"/>
    <col min="4099" max="4099" width="3.75" style="60" customWidth="1"/>
    <col min="4100" max="4100" width="7.625" style="60" customWidth="1"/>
    <col min="4101" max="4101" width="2.75" style="60" customWidth="1"/>
    <col min="4102" max="4102" width="4.125" style="60" customWidth="1"/>
    <col min="4103" max="4103" width="3.125" style="60" customWidth="1"/>
    <col min="4104" max="4104" width="4.375" style="60" customWidth="1"/>
    <col min="4105" max="4105" width="1.25" style="60" customWidth="1"/>
    <col min="4106" max="4106" width="2.625" style="60" customWidth="1"/>
    <col min="4107" max="4107" width="6.5" style="60" customWidth="1"/>
    <col min="4108" max="4108" width="3.25" style="60" customWidth="1"/>
    <col min="4109" max="4109" width="2.25" style="60" customWidth="1"/>
    <col min="4110" max="4110" width="5.875" style="60" customWidth="1"/>
    <col min="4111" max="4111" width="2.625" style="60" customWidth="1"/>
    <col min="4112" max="4112" width="3.25" style="60" customWidth="1"/>
    <col min="4113" max="4115" width="4.75" style="60" customWidth="1"/>
    <col min="4116" max="4116" width="4.25" style="60" customWidth="1"/>
    <col min="4117" max="4117" width="4.5" style="60" customWidth="1"/>
    <col min="4118" max="4118" width="3.5" style="60" customWidth="1"/>
    <col min="4119" max="4119" width="4.75" style="60" customWidth="1"/>
    <col min="4120" max="4120" width="3.625" style="60" customWidth="1"/>
    <col min="4121" max="4354" width="9" style="60"/>
    <col min="4355" max="4355" width="3.75" style="60" customWidth="1"/>
    <col min="4356" max="4356" width="7.625" style="60" customWidth="1"/>
    <col min="4357" max="4357" width="2.75" style="60" customWidth="1"/>
    <col min="4358" max="4358" width="4.125" style="60" customWidth="1"/>
    <col min="4359" max="4359" width="3.125" style="60" customWidth="1"/>
    <col min="4360" max="4360" width="4.375" style="60" customWidth="1"/>
    <col min="4361" max="4361" width="1.25" style="60" customWidth="1"/>
    <col min="4362" max="4362" width="2.625" style="60" customWidth="1"/>
    <col min="4363" max="4363" width="6.5" style="60" customWidth="1"/>
    <col min="4364" max="4364" width="3.25" style="60" customWidth="1"/>
    <col min="4365" max="4365" width="2.25" style="60" customWidth="1"/>
    <col min="4366" max="4366" width="5.875" style="60" customWidth="1"/>
    <col min="4367" max="4367" width="2.625" style="60" customWidth="1"/>
    <col min="4368" max="4368" width="3.25" style="60" customWidth="1"/>
    <col min="4369" max="4371" width="4.75" style="60" customWidth="1"/>
    <col min="4372" max="4372" width="4.25" style="60" customWidth="1"/>
    <col min="4373" max="4373" width="4.5" style="60" customWidth="1"/>
    <col min="4374" max="4374" width="3.5" style="60" customWidth="1"/>
    <col min="4375" max="4375" width="4.75" style="60" customWidth="1"/>
    <col min="4376" max="4376" width="3.625" style="60" customWidth="1"/>
    <col min="4377" max="4610" width="9" style="60"/>
    <col min="4611" max="4611" width="3.75" style="60" customWidth="1"/>
    <col min="4612" max="4612" width="7.625" style="60" customWidth="1"/>
    <col min="4613" max="4613" width="2.75" style="60" customWidth="1"/>
    <col min="4614" max="4614" width="4.125" style="60" customWidth="1"/>
    <col min="4615" max="4615" width="3.125" style="60" customWidth="1"/>
    <col min="4616" max="4616" width="4.375" style="60" customWidth="1"/>
    <col min="4617" max="4617" width="1.25" style="60" customWidth="1"/>
    <col min="4618" max="4618" width="2.625" style="60" customWidth="1"/>
    <col min="4619" max="4619" width="6.5" style="60" customWidth="1"/>
    <col min="4620" max="4620" width="3.25" style="60" customWidth="1"/>
    <col min="4621" max="4621" width="2.25" style="60" customWidth="1"/>
    <col min="4622" max="4622" width="5.875" style="60" customWidth="1"/>
    <col min="4623" max="4623" width="2.625" style="60" customWidth="1"/>
    <col min="4624" max="4624" width="3.25" style="60" customWidth="1"/>
    <col min="4625" max="4627" width="4.75" style="60" customWidth="1"/>
    <col min="4628" max="4628" width="4.25" style="60" customWidth="1"/>
    <col min="4629" max="4629" width="4.5" style="60" customWidth="1"/>
    <col min="4630" max="4630" width="3.5" style="60" customWidth="1"/>
    <col min="4631" max="4631" width="4.75" style="60" customWidth="1"/>
    <col min="4632" max="4632" width="3.625" style="60" customWidth="1"/>
    <col min="4633" max="4866" width="9" style="60"/>
    <col min="4867" max="4867" width="3.75" style="60" customWidth="1"/>
    <col min="4868" max="4868" width="7.625" style="60" customWidth="1"/>
    <col min="4869" max="4869" width="2.75" style="60" customWidth="1"/>
    <col min="4870" max="4870" width="4.125" style="60" customWidth="1"/>
    <col min="4871" max="4871" width="3.125" style="60" customWidth="1"/>
    <col min="4872" max="4872" width="4.375" style="60" customWidth="1"/>
    <col min="4873" max="4873" width="1.25" style="60" customWidth="1"/>
    <col min="4874" max="4874" width="2.625" style="60" customWidth="1"/>
    <col min="4875" max="4875" width="6.5" style="60" customWidth="1"/>
    <col min="4876" max="4876" width="3.25" style="60" customWidth="1"/>
    <col min="4877" max="4877" width="2.25" style="60" customWidth="1"/>
    <col min="4878" max="4878" width="5.875" style="60" customWidth="1"/>
    <col min="4879" max="4879" width="2.625" style="60" customWidth="1"/>
    <col min="4880" max="4880" width="3.25" style="60" customWidth="1"/>
    <col min="4881" max="4883" width="4.75" style="60" customWidth="1"/>
    <col min="4884" max="4884" width="4.25" style="60" customWidth="1"/>
    <col min="4885" max="4885" width="4.5" style="60" customWidth="1"/>
    <col min="4886" max="4886" width="3.5" style="60" customWidth="1"/>
    <col min="4887" max="4887" width="4.75" style="60" customWidth="1"/>
    <col min="4888" max="4888" width="3.625" style="60" customWidth="1"/>
    <col min="4889" max="5122" width="9" style="60"/>
    <col min="5123" max="5123" width="3.75" style="60" customWidth="1"/>
    <col min="5124" max="5124" width="7.625" style="60" customWidth="1"/>
    <col min="5125" max="5125" width="2.75" style="60" customWidth="1"/>
    <col min="5126" max="5126" width="4.125" style="60" customWidth="1"/>
    <col min="5127" max="5127" width="3.125" style="60" customWidth="1"/>
    <col min="5128" max="5128" width="4.375" style="60" customWidth="1"/>
    <col min="5129" max="5129" width="1.25" style="60" customWidth="1"/>
    <col min="5130" max="5130" width="2.625" style="60" customWidth="1"/>
    <col min="5131" max="5131" width="6.5" style="60" customWidth="1"/>
    <col min="5132" max="5132" width="3.25" style="60" customWidth="1"/>
    <col min="5133" max="5133" width="2.25" style="60" customWidth="1"/>
    <col min="5134" max="5134" width="5.875" style="60" customWidth="1"/>
    <col min="5135" max="5135" width="2.625" style="60" customWidth="1"/>
    <col min="5136" max="5136" width="3.25" style="60" customWidth="1"/>
    <col min="5137" max="5139" width="4.75" style="60" customWidth="1"/>
    <col min="5140" max="5140" width="4.25" style="60" customWidth="1"/>
    <col min="5141" max="5141" width="4.5" style="60" customWidth="1"/>
    <col min="5142" max="5142" width="3.5" style="60" customWidth="1"/>
    <col min="5143" max="5143" width="4.75" style="60" customWidth="1"/>
    <col min="5144" max="5144" width="3.625" style="60" customWidth="1"/>
    <col min="5145" max="5378" width="9" style="60"/>
    <col min="5379" max="5379" width="3.75" style="60" customWidth="1"/>
    <col min="5380" max="5380" width="7.625" style="60" customWidth="1"/>
    <col min="5381" max="5381" width="2.75" style="60" customWidth="1"/>
    <col min="5382" max="5382" width="4.125" style="60" customWidth="1"/>
    <col min="5383" max="5383" width="3.125" style="60" customWidth="1"/>
    <col min="5384" max="5384" width="4.375" style="60" customWidth="1"/>
    <col min="5385" max="5385" width="1.25" style="60" customWidth="1"/>
    <col min="5386" max="5386" width="2.625" style="60" customWidth="1"/>
    <col min="5387" max="5387" width="6.5" style="60" customWidth="1"/>
    <col min="5388" max="5388" width="3.25" style="60" customWidth="1"/>
    <col min="5389" max="5389" width="2.25" style="60" customWidth="1"/>
    <col min="5390" max="5390" width="5.875" style="60" customWidth="1"/>
    <col min="5391" max="5391" width="2.625" style="60" customWidth="1"/>
    <col min="5392" max="5392" width="3.25" style="60" customWidth="1"/>
    <col min="5393" max="5395" width="4.75" style="60" customWidth="1"/>
    <col min="5396" max="5396" width="4.25" style="60" customWidth="1"/>
    <col min="5397" max="5397" width="4.5" style="60" customWidth="1"/>
    <col min="5398" max="5398" width="3.5" style="60" customWidth="1"/>
    <col min="5399" max="5399" width="4.75" style="60" customWidth="1"/>
    <col min="5400" max="5400" width="3.625" style="60" customWidth="1"/>
    <col min="5401" max="5634" width="9" style="60"/>
    <col min="5635" max="5635" width="3.75" style="60" customWidth="1"/>
    <col min="5636" max="5636" width="7.625" style="60" customWidth="1"/>
    <col min="5637" max="5637" width="2.75" style="60" customWidth="1"/>
    <col min="5638" max="5638" width="4.125" style="60" customWidth="1"/>
    <col min="5639" max="5639" width="3.125" style="60" customWidth="1"/>
    <col min="5640" max="5640" width="4.375" style="60" customWidth="1"/>
    <col min="5641" max="5641" width="1.25" style="60" customWidth="1"/>
    <col min="5642" max="5642" width="2.625" style="60" customWidth="1"/>
    <col min="5643" max="5643" width="6.5" style="60" customWidth="1"/>
    <col min="5644" max="5644" width="3.25" style="60" customWidth="1"/>
    <col min="5645" max="5645" width="2.25" style="60" customWidth="1"/>
    <col min="5646" max="5646" width="5.875" style="60" customWidth="1"/>
    <col min="5647" max="5647" width="2.625" style="60" customWidth="1"/>
    <col min="5648" max="5648" width="3.25" style="60" customWidth="1"/>
    <col min="5649" max="5651" width="4.75" style="60" customWidth="1"/>
    <col min="5652" max="5652" width="4.25" style="60" customWidth="1"/>
    <col min="5653" max="5653" width="4.5" style="60" customWidth="1"/>
    <col min="5654" max="5654" width="3.5" style="60" customWidth="1"/>
    <col min="5655" max="5655" width="4.75" style="60" customWidth="1"/>
    <col min="5656" max="5656" width="3.625" style="60" customWidth="1"/>
    <col min="5657" max="5890" width="9" style="60"/>
    <col min="5891" max="5891" width="3.75" style="60" customWidth="1"/>
    <col min="5892" max="5892" width="7.625" style="60" customWidth="1"/>
    <col min="5893" max="5893" width="2.75" style="60" customWidth="1"/>
    <col min="5894" max="5894" width="4.125" style="60" customWidth="1"/>
    <col min="5895" max="5895" width="3.125" style="60" customWidth="1"/>
    <col min="5896" max="5896" width="4.375" style="60" customWidth="1"/>
    <col min="5897" max="5897" width="1.25" style="60" customWidth="1"/>
    <col min="5898" max="5898" width="2.625" style="60" customWidth="1"/>
    <col min="5899" max="5899" width="6.5" style="60" customWidth="1"/>
    <col min="5900" max="5900" width="3.25" style="60" customWidth="1"/>
    <col min="5901" max="5901" width="2.25" style="60" customWidth="1"/>
    <col min="5902" max="5902" width="5.875" style="60" customWidth="1"/>
    <col min="5903" max="5903" width="2.625" style="60" customWidth="1"/>
    <col min="5904" max="5904" width="3.25" style="60" customWidth="1"/>
    <col min="5905" max="5907" width="4.75" style="60" customWidth="1"/>
    <col min="5908" max="5908" width="4.25" style="60" customWidth="1"/>
    <col min="5909" max="5909" width="4.5" style="60" customWidth="1"/>
    <col min="5910" max="5910" width="3.5" style="60" customWidth="1"/>
    <col min="5911" max="5911" width="4.75" style="60" customWidth="1"/>
    <col min="5912" max="5912" width="3.625" style="60" customWidth="1"/>
    <col min="5913" max="6146" width="9" style="60"/>
    <col min="6147" max="6147" width="3.75" style="60" customWidth="1"/>
    <col min="6148" max="6148" width="7.625" style="60" customWidth="1"/>
    <col min="6149" max="6149" width="2.75" style="60" customWidth="1"/>
    <col min="6150" max="6150" width="4.125" style="60" customWidth="1"/>
    <col min="6151" max="6151" width="3.125" style="60" customWidth="1"/>
    <col min="6152" max="6152" width="4.375" style="60" customWidth="1"/>
    <col min="6153" max="6153" width="1.25" style="60" customWidth="1"/>
    <col min="6154" max="6154" width="2.625" style="60" customWidth="1"/>
    <col min="6155" max="6155" width="6.5" style="60" customWidth="1"/>
    <col min="6156" max="6156" width="3.25" style="60" customWidth="1"/>
    <col min="6157" max="6157" width="2.25" style="60" customWidth="1"/>
    <col min="6158" max="6158" width="5.875" style="60" customWidth="1"/>
    <col min="6159" max="6159" width="2.625" style="60" customWidth="1"/>
    <col min="6160" max="6160" width="3.25" style="60" customWidth="1"/>
    <col min="6161" max="6163" width="4.75" style="60" customWidth="1"/>
    <col min="6164" max="6164" width="4.25" style="60" customWidth="1"/>
    <col min="6165" max="6165" width="4.5" style="60" customWidth="1"/>
    <col min="6166" max="6166" width="3.5" style="60" customWidth="1"/>
    <col min="6167" max="6167" width="4.75" style="60" customWidth="1"/>
    <col min="6168" max="6168" width="3.625" style="60" customWidth="1"/>
    <col min="6169" max="6402" width="9" style="60"/>
    <col min="6403" max="6403" width="3.75" style="60" customWidth="1"/>
    <col min="6404" max="6404" width="7.625" style="60" customWidth="1"/>
    <col min="6405" max="6405" width="2.75" style="60" customWidth="1"/>
    <col min="6406" max="6406" width="4.125" style="60" customWidth="1"/>
    <col min="6407" max="6407" width="3.125" style="60" customWidth="1"/>
    <col min="6408" max="6408" width="4.375" style="60" customWidth="1"/>
    <col min="6409" max="6409" width="1.25" style="60" customWidth="1"/>
    <col min="6410" max="6410" width="2.625" style="60" customWidth="1"/>
    <col min="6411" max="6411" width="6.5" style="60" customWidth="1"/>
    <col min="6412" max="6412" width="3.25" style="60" customWidth="1"/>
    <col min="6413" max="6413" width="2.25" style="60" customWidth="1"/>
    <col min="6414" max="6414" width="5.875" style="60" customWidth="1"/>
    <col min="6415" max="6415" width="2.625" style="60" customWidth="1"/>
    <col min="6416" max="6416" width="3.25" style="60" customWidth="1"/>
    <col min="6417" max="6419" width="4.75" style="60" customWidth="1"/>
    <col min="6420" max="6420" width="4.25" style="60" customWidth="1"/>
    <col min="6421" max="6421" width="4.5" style="60" customWidth="1"/>
    <col min="6422" max="6422" width="3.5" style="60" customWidth="1"/>
    <col min="6423" max="6423" width="4.75" style="60" customWidth="1"/>
    <col min="6424" max="6424" width="3.625" style="60" customWidth="1"/>
    <col min="6425" max="6658" width="9" style="60"/>
    <col min="6659" max="6659" width="3.75" style="60" customWidth="1"/>
    <col min="6660" max="6660" width="7.625" style="60" customWidth="1"/>
    <col min="6661" max="6661" width="2.75" style="60" customWidth="1"/>
    <col min="6662" max="6662" width="4.125" style="60" customWidth="1"/>
    <col min="6663" max="6663" width="3.125" style="60" customWidth="1"/>
    <col min="6664" max="6664" width="4.375" style="60" customWidth="1"/>
    <col min="6665" max="6665" width="1.25" style="60" customWidth="1"/>
    <col min="6666" max="6666" width="2.625" style="60" customWidth="1"/>
    <col min="6667" max="6667" width="6.5" style="60" customWidth="1"/>
    <col min="6668" max="6668" width="3.25" style="60" customWidth="1"/>
    <col min="6669" max="6669" width="2.25" style="60" customWidth="1"/>
    <col min="6670" max="6670" width="5.875" style="60" customWidth="1"/>
    <col min="6671" max="6671" width="2.625" style="60" customWidth="1"/>
    <col min="6672" max="6672" width="3.25" style="60" customWidth="1"/>
    <col min="6673" max="6675" width="4.75" style="60" customWidth="1"/>
    <col min="6676" max="6676" width="4.25" style="60" customWidth="1"/>
    <col min="6677" max="6677" width="4.5" style="60" customWidth="1"/>
    <col min="6678" max="6678" width="3.5" style="60" customWidth="1"/>
    <col min="6679" max="6679" width="4.75" style="60" customWidth="1"/>
    <col min="6680" max="6680" width="3.625" style="60" customWidth="1"/>
    <col min="6681" max="6914" width="9" style="60"/>
    <col min="6915" max="6915" width="3.75" style="60" customWidth="1"/>
    <col min="6916" max="6916" width="7.625" style="60" customWidth="1"/>
    <col min="6917" max="6917" width="2.75" style="60" customWidth="1"/>
    <col min="6918" max="6918" width="4.125" style="60" customWidth="1"/>
    <col min="6919" max="6919" width="3.125" style="60" customWidth="1"/>
    <col min="6920" max="6920" width="4.375" style="60" customWidth="1"/>
    <col min="6921" max="6921" width="1.25" style="60" customWidth="1"/>
    <col min="6922" max="6922" width="2.625" style="60" customWidth="1"/>
    <col min="6923" max="6923" width="6.5" style="60" customWidth="1"/>
    <col min="6924" max="6924" width="3.25" style="60" customWidth="1"/>
    <col min="6925" max="6925" width="2.25" style="60" customWidth="1"/>
    <col min="6926" max="6926" width="5.875" style="60" customWidth="1"/>
    <col min="6927" max="6927" width="2.625" style="60" customWidth="1"/>
    <col min="6928" max="6928" width="3.25" style="60" customWidth="1"/>
    <col min="6929" max="6931" width="4.75" style="60" customWidth="1"/>
    <col min="6932" max="6932" width="4.25" style="60" customWidth="1"/>
    <col min="6933" max="6933" width="4.5" style="60" customWidth="1"/>
    <col min="6934" max="6934" width="3.5" style="60" customWidth="1"/>
    <col min="6935" max="6935" width="4.75" style="60" customWidth="1"/>
    <col min="6936" max="6936" width="3.625" style="60" customWidth="1"/>
    <col min="6937" max="7170" width="9" style="60"/>
    <col min="7171" max="7171" width="3.75" style="60" customWidth="1"/>
    <col min="7172" max="7172" width="7.625" style="60" customWidth="1"/>
    <col min="7173" max="7173" width="2.75" style="60" customWidth="1"/>
    <col min="7174" max="7174" width="4.125" style="60" customWidth="1"/>
    <col min="7175" max="7175" width="3.125" style="60" customWidth="1"/>
    <col min="7176" max="7176" width="4.375" style="60" customWidth="1"/>
    <col min="7177" max="7177" width="1.25" style="60" customWidth="1"/>
    <col min="7178" max="7178" width="2.625" style="60" customWidth="1"/>
    <col min="7179" max="7179" width="6.5" style="60" customWidth="1"/>
    <col min="7180" max="7180" width="3.25" style="60" customWidth="1"/>
    <col min="7181" max="7181" width="2.25" style="60" customWidth="1"/>
    <col min="7182" max="7182" width="5.875" style="60" customWidth="1"/>
    <col min="7183" max="7183" width="2.625" style="60" customWidth="1"/>
    <col min="7184" max="7184" width="3.25" style="60" customWidth="1"/>
    <col min="7185" max="7187" width="4.75" style="60" customWidth="1"/>
    <col min="7188" max="7188" width="4.25" style="60" customWidth="1"/>
    <col min="7189" max="7189" width="4.5" style="60" customWidth="1"/>
    <col min="7190" max="7190" width="3.5" style="60" customWidth="1"/>
    <col min="7191" max="7191" width="4.75" style="60" customWidth="1"/>
    <col min="7192" max="7192" width="3.625" style="60" customWidth="1"/>
    <col min="7193" max="7426" width="9" style="60"/>
    <col min="7427" max="7427" width="3.75" style="60" customWidth="1"/>
    <col min="7428" max="7428" width="7.625" style="60" customWidth="1"/>
    <col min="7429" max="7429" width="2.75" style="60" customWidth="1"/>
    <col min="7430" max="7430" width="4.125" style="60" customWidth="1"/>
    <col min="7431" max="7431" width="3.125" style="60" customWidth="1"/>
    <col min="7432" max="7432" width="4.375" style="60" customWidth="1"/>
    <col min="7433" max="7433" width="1.25" style="60" customWidth="1"/>
    <col min="7434" max="7434" width="2.625" style="60" customWidth="1"/>
    <col min="7435" max="7435" width="6.5" style="60" customWidth="1"/>
    <col min="7436" max="7436" width="3.25" style="60" customWidth="1"/>
    <col min="7437" max="7437" width="2.25" style="60" customWidth="1"/>
    <col min="7438" max="7438" width="5.875" style="60" customWidth="1"/>
    <col min="7439" max="7439" width="2.625" style="60" customWidth="1"/>
    <col min="7440" max="7440" width="3.25" style="60" customWidth="1"/>
    <col min="7441" max="7443" width="4.75" style="60" customWidth="1"/>
    <col min="7444" max="7444" width="4.25" style="60" customWidth="1"/>
    <col min="7445" max="7445" width="4.5" style="60" customWidth="1"/>
    <col min="7446" max="7446" width="3.5" style="60" customWidth="1"/>
    <col min="7447" max="7447" width="4.75" style="60" customWidth="1"/>
    <col min="7448" max="7448" width="3.625" style="60" customWidth="1"/>
    <col min="7449" max="7682" width="9" style="60"/>
    <col min="7683" max="7683" width="3.75" style="60" customWidth="1"/>
    <col min="7684" max="7684" width="7.625" style="60" customWidth="1"/>
    <col min="7685" max="7685" width="2.75" style="60" customWidth="1"/>
    <col min="7686" max="7686" width="4.125" style="60" customWidth="1"/>
    <col min="7687" max="7687" width="3.125" style="60" customWidth="1"/>
    <col min="7688" max="7688" width="4.375" style="60" customWidth="1"/>
    <col min="7689" max="7689" width="1.25" style="60" customWidth="1"/>
    <col min="7690" max="7690" width="2.625" style="60" customWidth="1"/>
    <col min="7691" max="7691" width="6.5" style="60" customWidth="1"/>
    <col min="7692" max="7692" width="3.25" style="60" customWidth="1"/>
    <col min="7693" max="7693" width="2.25" style="60" customWidth="1"/>
    <col min="7694" max="7694" width="5.875" style="60" customWidth="1"/>
    <col min="7695" max="7695" width="2.625" style="60" customWidth="1"/>
    <col min="7696" max="7696" width="3.25" style="60" customWidth="1"/>
    <col min="7697" max="7699" width="4.75" style="60" customWidth="1"/>
    <col min="7700" max="7700" width="4.25" style="60" customWidth="1"/>
    <col min="7701" max="7701" width="4.5" style="60" customWidth="1"/>
    <col min="7702" max="7702" width="3.5" style="60" customWidth="1"/>
    <col min="7703" max="7703" width="4.75" style="60" customWidth="1"/>
    <col min="7704" max="7704" width="3.625" style="60" customWidth="1"/>
    <col min="7705" max="7938" width="9" style="60"/>
    <col min="7939" max="7939" width="3.75" style="60" customWidth="1"/>
    <col min="7940" max="7940" width="7.625" style="60" customWidth="1"/>
    <col min="7941" max="7941" width="2.75" style="60" customWidth="1"/>
    <col min="7942" max="7942" width="4.125" style="60" customWidth="1"/>
    <col min="7943" max="7943" width="3.125" style="60" customWidth="1"/>
    <col min="7944" max="7944" width="4.375" style="60" customWidth="1"/>
    <col min="7945" max="7945" width="1.25" style="60" customWidth="1"/>
    <col min="7946" max="7946" width="2.625" style="60" customWidth="1"/>
    <col min="7947" max="7947" width="6.5" style="60" customWidth="1"/>
    <col min="7948" max="7948" width="3.25" style="60" customWidth="1"/>
    <col min="7949" max="7949" width="2.25" style="60" customWidth="1"/>
    <col min="7950" max="7950" width="5.875" style="60" customWidth="1"/>
    <col min="7951" max="7951" width="2.625" style="60" customWidth="1"/>
    <col min="7952" max="7952" width="3.25" style="60" customWidth="1"/>
    <col min="7953" max="7955" width="4.75" style="60" customWidth="1"/>
    <col min="7956" max="7956" width="4.25" style="60" customWidth="1"/>
    <col min="7957" max="7957" width="4.5" style="60" customWidth="1"/>
    <col min="7958" max="7958" width="3.5" style="60" customWidth="1"/>
    <col min="7959" max="7959" width="4.75" style="60" customWidth="1"/>
    <col min="7960" max="7960" width="3.625" style="60" customWidth="1"/>
    <col min="7961" max="8194" width="9" style="60"/>
    <col min="8195" max="8195" width="3.75" style="60" customWidth="1"/>
    <col min="8196" max="8196" width="7.625" style="60" customWidth="1"/>
    <col min="8197" max="8197" width="2.75" style="60" customWidth="1"/>
    <col min="8198" max="8198" width="4.125" style="60" customWidth="1"/>
    <col min="8199" max="8199" width="3.125" style="60" customWidth="1"/>
    <col min="8200" max="8200" width="4.375" style="60" customWidth="1"/>
    <col min="8201" max="8201" width="1.25" style="60" customWidth="1"/>
    <col min="8202" max="8202" width="2.625" style="60" customWidth="1"/>
    <col min="8203" max="8203" width="6.5" style="60" customWidth="1"/>
    <col min="8204" max="8204" width="3.25" style="60" customWidth="1"/>
    <col min="8205" max="8205" width="2.25" style="60" customWidth="1"/>
    <col min="8206" max="8206" width="5.875" style="60" customWidth="1"/>
    <col min="8207" max="8207" width="2.625" style="60" customWidth="1"/>
    <col min="8208" max="8208" width="3.25" style="60" customWidth="1"/>
    <col min="8209" max="8211" width="4.75" style="60" customWidth="1"/>
    <col min="8212" max="8212" width="4.25" style="60" customWidth="1"/>
    <col min="8213" max="8213" width="4.5" style="60" customWidth="1"/>
    <col min="8214" max="8214" width="3.5" style="60" customWidth="1"/>
    <col min="8215" max="8215" width="4.75" style="60" customWidth="1"/>
    <col min="8216" max="8216" width="3.625" style="60" customWidth="1"/>
    <col min="8217" max="8450" width="9" style="60"/>
    <col min="8451" max="8451" width="3.75" style="60" customWidth="1"/>
    <col min="8452" max="8452" width="7.625" style="60" customWidth="1"/>
    <col min="8453" max="8453" width="2.75" style="60" customWidth="1"/>
    <col min="8454" max="8454" width="4.125" style="60" customWidth="1"/>
    <col min="8455" max="8455" width="3.125" style="60" customWidth="1"/>
    <col min="8456" max="8456" width="4.375" style="60" customWidth="1"/>
    <col min="8457" max="8457" width="1.25" style="60" customWidth="1"/>
    <col min="8458" max="8458" width="2.625" style="60" customWidth="1"/>
    <col min="8459" max="8459" width="6.5" style="60" customWidth="1"/>
    <col min="8460" max="8460" width="3.25" style="60" customWidth="1"/>
    <col min="8461" max="8461" width="2.25" style="60" customWidth="1"/>
    <col min="8462" max="8462" width="5.875" style="60" customWidth="1"/>
    <col min="8463" max="8463" width="2.625" style="60" customWidth="1"/>
    <col min="8464" max="8464" width="3.25" style="60" customWidth="1"/>
    <col min="8465" max="8467" width="4.75" style="60" customWidth="1"/>
    <col min="8468" max="8468" width="4.25" style="60" customWidth="1"/>
    <col min="8469" max="8469" width="4.5" style="60" customWidth="1"/>
    <col min="8470" max="8470" width="3.5" style="60" customWidth="1"/>
    <col min="8471" max="8471" width="4.75" style="60" customWidth="1"/>
    <col min="8472" max="8472" width="3.625" style="60" customWidth="1"/>
    <col min="8473" max="8706" width="9" style="60"/>
    <col min="8707" max="8707" width="3.75" style="60" customWidth="1"/>
    <col min="8708" max="8708" width="7.625" style="60" customWidth="1"/>
    <col min="8709" max="8709" width="2.75" style="60" customWidth="1"/>
    <col min="8710" max="8710" width="4.125" style="60" customWidth="1"/>
    <col min="8711" max="8711" width="3.125" style="60" customWidth="1"/>
    <col min="8712" max="8712" width="4.375" style="60" customWidth="1"/>
    <col min="8713" max="8713" width="1.25" style="60" customWidth="1"/>
    <col min="8714" max="8714" width="2.625" style="60" customWidth="1"/>
    <col min="8715" max="8715" width="6.5" style="60" customWidth="1"/>
    <col min="8716" max="8716" width="3.25" style="60" customWidth="1"/>
    <col min="8717" max="8717" width="2.25" style="60" customWidth="1"/>
    <col min="8718" max="8718" width="5.875" style="60" customWidth="1"/>
    <col min="8719" max="8719" width="2.625" style="60" customWidth="1"/>
    <col min="8720" max="8720" width="3.25" style="60" customWidth="1"/>
    <col min="8721" max="8723" width="4.75" style="60" customWidth="1"/>
    <col min="8724" max="8724" width="4.25" style="60" customWidth="1"/>
    <col min="8725" max="8725" width="4.5" style="60" customWidth="1"/>
    <col min="8726" max="8726" width="3.5" style="60" customWidth="1"/>
    <col min="8727" max="8727" width="4.75" style="60" customWidth="1"/>
    <col min="8728" max="8728" width="3.625" style="60" customWidth="1"/>
    <col min="8729" max="8962" width="9" style="60"/>
    <col min="8963" max="8963" width="3.75" style="60" customWidth="1"/>
    <col min="8964" max="8964" width="7.625" style="60" customWidth="1"/>
    <col min="8965" max="8965" width="2.75" style="60" customWidth="1"/>
    <col min="8966" max="8966" width="4.125" style="60" customWidth="1"/>
    <col min="8967" max="8967" width="3.125" style="60" customWidth="1"/>
    <col min="8968" max="8968" width="4.375" style="60" customWidth="1"/>
    <col min="8969" max="8969" width="1.25" style="60" customWidth="1"/>
    <col min="8970" max="8970" width="2.625" style="60" customWidth="1"/>
    <col min="8971" max="8971" width="6.5" style="60" customWidth="1"/>
    <col min="8972" max="8972" width="3.25" style="60" customWidth="1"/>
    <col min="8973" max="8973" width="2.25" style="60" customWidth="1"/>
    <col min="8974" max="8974" width="5.875" style="60" customWidth="1"/>
    <col min="8975" max="8975" width="2.625" style="60" customWidth="1"/>
    <col min="8976" max="8976" width="3.25" style="60" customWidth="1"/>
    <col min="8977" max="8979" width="4.75" style="60" customWidth="1"/>
    <col min="8980" max="8980" width="4.25" style="60" customWidth="1"/>
    <col min="8981" max="8981" width="4.5" style="60" customWidth="1"/>
    <col min="8982" max="8982" width="3.5" style="60" customWidth="1"/>
    <col min="8983" max="8983" width="4.75" style="60" customWidth="1"/>
    <col min="8984" max="8984" width="3.625" style="60" customWidth="1"/>
    <col min="8985" max="9218" width="9" style="60"/>
    <col min="9219" max="9219" width="3.75" style="60" customWidth="1"/>
    <col min="9220" max="9220" width="7.625" style="60" customWidth="1"/>
    <col min="9221" max="9221" width="2.75" style="60" customWidth="1"/>
    <col min="9222" max="9222" width="4.125" style="60" customWidth="1"/>
    <col min="9223" max="9223" width="3.125" style="60" customWidth="1"/>
    <col min="9224" max="9224" width="4.375" style="60" customWidth="1"/>
    <col min="9225" max="9225" width="1.25" style="60" customWidth="1"/>
    <col min="9226" max="9226" width="2.625" style="60" customWidth="1"/>
    <col min="9227" max="9227" width="6.5" style="60" customWidth="1"/>
    <col min="9228" max="9228" width="3.25" style="60" customWidth="1"/>
    <col min="9229" max="9229" width="2.25" style="60" customWidth="1"/>
    <col min="9230" max="9230" width="5.875" style="60" customWidth="1"/>
    <col min="9231" max="9231" width="2.625" style="60" customWidth="1"/>
    <col min="9232" max="9232" width="3.25" style="60" customWidth="1"/>
    <col min="9233" max="9235" width="4.75" style="60" customWidth="1"/>
    <col min="9236" max="9236" width="4.25" style="60" customWidth="1"/>
    <col min="9237" max="9237" width="4.5" style="60" customWidth="1"/>
    <col min="9238" max="9238" width="3.5" style="60" customWidth="1"/>
    <col min="9239" max="9239" width="4.75" style="60" customWidth="1"/>
    <col min="9240" max="9240" width="3.625" style="60" customWidth="1"/>
    <col min="9241" max="9474" width="9" style="60"/>
    <col min="9475" max="9475" width="3.75" style="60" customWidth="1"/>
    <col min="9476" max="9476" width="7.625" style="60" customWidth="1"/>
    <col min="9477" max="9477" width="2.75" style="60" customWidth="1"/>
    <col min="9478" max="9478" width="4.125" style="60" customWidth="1"/>
    <col min="9479" max="9479" width="3.125" style="60" customWidth="1"/>
    <col min="9480" max="9480" width="4.375" style="60" customWidth="1"/>
    <col min="9481" max="9481" width="1.25" style="60" customWidth="1"/>
    <col min="9482" max="9482" width="2.625" style="60" customWidth="1"/>
    <col min="9483" max="9483" width="6.5" style="60" customWidth="1"/>
    <col min="9484" max="9484" width="3.25" style="60" customWidth="1"/>
    <col min="9485" max="9485" width="2.25" style="60" customWidth="1"/>
    <col min="9486" max="9486" width="5.875" style="60" customWidth="1"/>
    <col min="9487" max="9487" width="2.625" style="60" customWidth="1"/>
    <col min="9488" max="9488" width="3.25" style="60" customWidth="1"/>
    <col min="9489" max="9491" width="4.75" style="60" customWidth="1"/>
    <col min="9492" max="9492" width="4.25" style="60" customWidth="1"/>
    <col min="9493" max="9493" width="4.5" style="60" customWidth="1"/>
    <col min="9494" max="9494" width="3.5" style="60" customWidth="1"/>
    <col min="9495" max="9495" width="4.75" style="60" customWidth="1"/>
    <col min="9496" max="9496" width="3.625" style="60" customWidth="1"/>
    <col min="9497" max="9730" width="9" style="60"/>
    <col min="9731" max="9731" width="3.75" style="60" customWidth="1"/>
    <col min="9732" max="9732" width="7.625" style="60" customWidth="1"/>
    <col min="9733" max="9733" width="2.75" style="60" customWidth="1"/>
    <col min="9734" max="9734" width="4.125" style="60" customWidth="1"/>
    <col min="9735" max="9735" width="3.125" style="60" customWidth="1"/>
    <col min="9736" max="9736" width="4.375" style="60" customWidth="1"/>
    <col min="9737" max="9737" width="1.25" style="60" customWidth="1"/>
    <col min="9738" max="9738" width="2.625" style="60" customWidth="1"/>
    <col min="9739" max="9739" width="6.5" style="60" customWidth="1"/>
    <col min="9740" max="9740" width="3.25" style="60" customWidth="1"/>
    <col min="9741" max="9741" width="2.25" style="60" customWidth="1"/>
    <col min="9742" max="9742" width="5.875" style="60" customWidth="1"/>
    <col min="9743" max="9743" width="2.625" style="60" customWidth="1"/>
    <col min="9744" max="9744" width="3.25" style="60" customWidth="1"/>
    <col min="9745" max="9747" width="4.75" style="60" customWidth="1"/>
    <col min="9748" max="9748" width="4.25" style="60" customWidth="1"/>
    <col min="9749" max="9749" width="4.5" style="60" customWidth="1"/>
    <col min="9750" max="9750" width="3.5" style="60" customWidth="1"/>
    <col min="9751" max="9751" width="4.75" style="60" customWidth="1"/>
    <col min="9752" max="9752" width="3.625" style="60" customWidth="1"/>
    <col min="9753" max="9986" width="9" style="60"/>
    <col min="9987" max="9987" width="3.75" style="60" customWidth="1"/>
    <col min="9988" max="9988" width="7.625" style="60" customWidth="1"/>
    <col min="9989" max="9989" width="2.75" style="60" customWidth="1"/>
    <col min="9990" max="9990" width="4.125" style="60" customWidth="1"/>
    <col min="9991" max="9991" width="3.125" style="60" customWidth="1"/>
    <col min="9992" max="9992" width="4.375" style="60" customWidth="1"/>
    <col min="9993" max="9993" width="1.25" style="60" customWidth="1"/>
    <col min="9994" max="9994" width="2.625" style="60" customWidth="1"/>
    <col min="9995" max="9995" width="6.5" style="60" customWidth="1"/>
    <col min="9996" max="9996" width="3.25" style="60" customWidth="1"/>
    <col min="9997" max="9997" width="2.25" style="60" customWidth="1"/>
    <col min="9998" max="9998" width="5.875" style="60" customWidth="1"/>
    <col min="9999" max="9999" width="2.625" style="60" customWidth="1"/>
    <col min="10000" max="10000" width="3.25" style="60" customWidth="1"/>
    <col min="10001" max="10003" width="4.75" style="60" customWidth="1"/>
    <col min="10004" max="10004" width="4.25" style="60" customWidth="1"/>
    <col min="10005" max="10005" width="4.5" style="60" customWidth="1"/>
    <col min="10006" max="10006" width="3.5" style="60" customWidth="1"/>
    <col min="10007" max="10007" width="4.75" style="60" customWidth="1"/>
    <col min="10008" max="10008" width="3.625" style="60" customWidth="1"/>
    <col min="10009" max="10242" width="9" style="60"/>
    <col min="10243" max="10243" width="3.75" style="60" customWidth="1"/>
    <col min="10244" max="10244" width="7.625" style="60" customWidth="1"/>
    <col min="10245" max="10245" width="2.75" style="60" customWidth="1"/>
    <col min="10246" max="10246" width="4.125" style="60" customWidth="1"/>
    <col min="10247" max="10247" width="3.125" style="60" customWidth="1"/>
    <col min="10248" max="10248" width="4.375" style="60" customWidth="1"/>
    <col min="10249" max="10249" width="1.25" style="60" customWidth="1"/>
    <col min="10250" max="10250" width="2.625" style="60" customWidth="1"/>
    <col min="10251" max="10251" width="6.5" style="60" customWidth="1"/>
    <col min="10252" max="10252" width="3.25" style="60" customWidth="1"/>
    <col min="10253" max="10253" width="2.25" style="60" customWidth="1"/>
    <col min="10254" max="10254" width="5.875" style="60" customWidth="1"/>
    <col min="10255" max="10255" width="2.625" style="60" customWidth="1"/>
    <col min="10256" max="10256" width="3.25" style="60" customWidth="1"/>
    <col min="10257" max="10259" width="4.75" style="60" customWidth="1"/>
    <col min="10260" max="10260" width="4.25" style="60" customWidth="1"/>
    <col min="10261" max="10261" width="4.5" style="60" customWidth="1"/>
    <col min="10262" max="10262" width="3.5" style="60" customWidth="1"/>
    <col min="10263" max="10263" width="4.75" style="60" customWidth="1"/>
    <col min="10264" max="10264" width="3.625" style="60" customWidth="1"/>
    <col min="10265" max="10498" width="9" style="60"/>
    <col min="10499" max="10499" width="3.75" style="60" customWidth="1"/>
    <col min="10500" max="10500" width="7.625" style="60" customWidth="1"/>
    <col min="10501" max="10501" width="2.75" style="60" customWidth="1"/>
    <col min="10502" max="10502" width="4.125" style="60" customWidth="1"/>
    <col min="10503" max="10503" width="3.125" style="60" customWidth="1"/>
    <col min="10504" max="10504" width="4.375" style="60" customWidth="1"/>
    <col min="10505" max="10505" width="1.25" style="60" customWidth="1"/>
    <col min="10506" max="10506" width="2.625" style="60" customWidth="1"/>
    <col min="10507" max="10507" width="6.5" style="60" customWidth="1"/>
    <col min="10508" max="10508" width="3.25" style="60" customWidth="1"/>
    <col min="10509" max="10509" width="2.25" style="60" customWidth="1"/>
    <col min="10510" max="10510" width="5.875" style="60" customWidth="1"/>
    <col min="10511" max="10511" width="2.625" style="60" customWidth="1"/>
    <col min="10512" max="10512" width="3.25" style="60" customWidth="1"/>
    <col min="10513" max="10515" width="4.75" style="60" customWidth="1"/>
    <col min="10516" max="10516" width="4.25" style="60" customWidth="1"/>
    <col min="10517" max="10517" width="4.5" style="60" customWidth="1"/>
    <col min="10518" max="10518" width="3.5" style="60" customWidth="1"/>
    <col min="10519" max="10519" width="4.75" style="60" customWidth="1"/>
    <col min="10520" max="10520" width="3.625" style="60" customWidth="1"/>
    <col min="10521" max="10754" width="9" style="60"/>
    <col min="10755" max="10755" width="3.75" style="60" customWidth="1"/>
    <col min="10756" max="10756" width="7.625" style="60" customWidth="1"/>
    <col min="10757" max="10757" width="2.75" style="60" customWidth="1"/>
    <col min="10758" max="10758" width="4.125" style="60" customWidth="1"/>
    <col min="10759" max="10759" width="3.125" style="60" customWidth="1"/>
    <col min="10760" max="10760" width="4.375" style="60" customWidth="1"/>
    <col min="10761" max="10761" width="1.25" style="60" customWidth="1"/>
    <col min="10762" max="10762" width="2.625" style="60" customWidth="1"/>
    <col min="10763" max="10763" width="6.5" style="60" customWidth="1"/>
    <col min="10764" max="10764" width="3.25" style="60" customWidth="1"/>
    <col min="10765" max="10765" width="2.25" style="60" customWidth="1"/>
    <col min="10766" max="10766" width="5.875" style="60" customWidth="1"/>
    <col min="10767" max="10767" width="2.625" style="60" customWidth="1"/>
    <col min="10768" max="10768" width="3.25" style="60" customWidth="1"/>
    <col min="10769" max="10771" width="4.75" style="60" customWidth="1"/>
    <col min="10772" max="10772" width="4.25" style="60" customWidth="1"/>
    <col min="10773" max="10773" width="4.5" style="60" customWidth="1"/>
    <col min="10774" max="10774" width="3.5" style="60" customWidth="1"/>
    <col min="10775" max="10775" width="4.75" style="60" customWidth="1"/>
    <col min="10776" max="10776" width="3.625" style="60" customWidth="1"/>
    <col min="10777" max="11010" width="9" style="60"/>
    <col min="11011" max="11011" width="3.75" style="60" customWidth="1"/>
    <col min="11012" max="11012" width="7.625" style="60" customWidth="1"/>
    <col min="11013" max="11013" width="2.75" style="60" customWidth="1"/>
    <col min="11014" max="11014" width="4.125" style="60" customWidth="1"/>
    <col min="11015" max="11015" width="3.125" style="60" customWidth="1"/>
    <col min="11016" max="11016" width="4.375" style="60" customWidth="1"/>
    <col min="11017" max="11017" width="1.25" style="60" customWidth="1"/>
    <col min="11018" max="11018" width="2.625" style="60" customWidth="1"/>
    <col min="11019" max="11019" width="6.5" style="60" customWidth="1"/>
    <col min="11020" max="11020" width="3.25" style="60" customWidth="1"/>
    <col min="11021" max="11021" width="2.25" style="60" customWidth="1"/>
    <col min="11022" max="11022" width="5.875" style="60" customWidth="1"/>
    <col min="11023" max="11023" width="2.625" style="60" customWidth="1"/>
    <col min="11024" max="11024" width="3.25" style="60" customWidth="1"/>
    <col min="11025" max="11027" width="4.75" style="60" customWidth="1"/>
    <col min="11028" max="11028" width="4.25" style="60" customWidth="1"/>
    <col min="11029" max="11029" width="4.5" style="60" customWidth="1"/>
    <col min="11030" max="11030" width="3.5" style="60" customWidth="1"/>
    <col min="11031" max="11031" width="4.75" style="60" customWidth="1"/>
    <col min="11032" max="11032" width="3.625" style="60" customWidth="1"/>
    <col min="11033" max="11266" width="9" style="60"/>
    <col min="11267" max="11267" width="3.75" style="60" customWidth="1"/>
    <col min="11268" max="11268" width="7.625" style="60" customWidth="1"/>
    <col min="11269" max="11269" width="2.75" style="60" customWidth="1"/>
    <col min="11270" max="11270" width="4.125" style="60" customWidth="1"/>
    <col min="11271" max="11271" width="3.125" style="60" customWidth="1"/>
    <col min="11272" max="11272" width="4.375" style="60" customWidth="1"/>
    <col min="11273" max="11273" width="1.25" style="60" customWidth="1"/>
    <col min="11274" max="11274" width="2.625" style="60" customWidth="1"/>
    <col min="11275" max="11275" width="6.5" style="60" customWidth="1"/>
    <col min="11276" max="11276" width="3.25" style="60" customWidth="1"/>
    <col min="11277" max="11277" width="2.25" style="60" customWidth="1"/>
    <col min="11278" max="11278" width="5.875" style="60" customWidth="1"/>
    <col min="11279" max="11279" width="2.625" style="60" customWidth="1"/>
    <col min="11280" max="11280" width="3.25" style="60" customWidth="1"/>
    <col min="11281" max="11283" width="4.75" style="60" customWidth="1"/>
    <col min="11284" max="11284" width="4.25" style="60" customWidth="1"/>
    <col min="11285" max="11285" width="4.5" style="60" customWidth="1"/>
    <col min="11286" max="11286" width="3.5" style="60" customWidth="1"/>
    <col min="11287" max="11287" width="4.75" style="60" customWidth="1"/>
    <col min="11288" max="11288" width="3.625" style="60" customWidth="1"/>
    <col min="11289" max="11522" width="9" style="60"/>
    <col min="11523" max="11523" width="3.75" style="60" customWidth="1"/>
    <col min="11524" max="11524" width="7.625" style="60" customWidth="1"/>
    <col min="11525" max="11525" width="2.75" style="60" customWidth="1"/>
    <col min="11526" max="11526" width="4.125" style="60" customWidth="1"/>
    <col min="11527" max="11527" width="3.125" style="60" customWidth="1"/>
    <col min="11528" max="11528" width="4.375" style="60" customWidth="1"/>
    <col min="11529" max="11529" width="1.25" style="60" customWidth="1"/>
    <col min="11530" max="11530" width="2.625" style="60" customWidth="1"/>
    <col min="11531" max="11531" width="6.5" style="60" customWidth="1"/>
    <col min="11532" max="11532" width="3.25" style="60" customWidth="1"/>
    <col min="11533" max="11533" width="2.25" style="60" customWidth="1"/>
    <col min="11534" max="11534" width="5.875" style="60" customWidth="1"/>
    <col min="11535" max="11535" width="2.625" style="60" customWidth="1"/>
    <col min="11536" max="11536" width="3.25" style="60" customWidth="1"/>
    <col min="11537" max="11539" width="4.75" style="60" customWidth="1"/>
    <col min="11540" max="11540" width="4.25" style="60" customWidth="1"/>
    <col min="11541" max="11541" width="4.5" style="60" customWidth="1"/>
    <col min="11542" max="11542" width="3.5" style="60" customWidth="1"/>
    <col min="11543" max="11543" width="4.75" style="60" customWidth="1"/>
    <col min="11544" max="11544" width="3.625" style="60" customWidth="1"/>
    <col min="11545" max="11778" width="9" style="60"/>
    <col min="11779" max="11779" width="3.75" style="60" customWidth="1"/>
    <col min="11780" max="11780" width="7.625" style="60" customWidth="1"/>
    <col min="11781" max="11781" width="2.75" style="60" customWidth="1"/>
    <col min="11782" max="11782" width="4.125" style="60" customWidth="1"/>
    <col min="11783" max="11783" width="3.125" style="60" customWidth="1"/>
    <col min="11784" max="11784" width="4.375" style="60" customWidth="1"/>
    <col min="11785" max="11785" width="1.25" style="60" customWidth="1"/>
    <col min="11786" max="11786" width="2.625" style="60" customWidth="1"/>
    <col min="11787" max="11787" width="6.5" style="60" customWidth="1"/>
    <col min="11788" max="11788" width="3.25" style="60" customWidth="1"/>
    <col min="11789" max="11789" width="2.25" style="60" customWidth="1"/>
    <col min="11790" max="11790" width="5.875" style="60" customWidth="1"/>
    <col min="11791" max="11791" width="2.625" style="60" customWidth="1"/>
    <col min="11792" max="11792" width="3.25" style="60" customWidth="1"/>
    <col min="11793" max="11795" width="4.75" style="60" customWidth="1"/>
    <col min="11796" max="11796" width="4.25" style="60" customWidth="1"/>
    <col min="11797" max="11797" width="4.5" style="60" customWidth="1"/>
    <col min="11798" max="11798" width="3.5" style="60" customWidth="1"/>
    <col min="11799" max="11799" width="4.75" style="60" customWidth="1"/>
    <col min="11800" max="11800" width="3.625" style="60" customWidth="1"/>
    <col min="11801" max="12034" width="9" style="60"/>
    <col min="12035" max="12035" width="3.75" style="60" customWidth="1"/>
    <col min="12036" max="12036" width="7.625" style="60" customWidth="1"/>
    <col min="12037" max="12037" width="2.75" style="60" customWidth="1"/>
    <col min="12038" max="12038" width="4.125" style="60" customWidth="1"/>
    <col min="12039" max="12039" width="3.125" style="60" customWidth="1"/>
    <col min="12040" max="12040" width="4.375" style="60" customWidth="1"/>
    <col min="12041" max="12041" width="1.25" style="60" customWidth="1"/>
    <col min="12042" max="12042" width="2.625" style="60" customWidth="1"/>
    <col min="12043" max="12043" width="6.5" style="60" customWidth="1"/>
    <col min="12044" max="12044" width="3.25" style="60" customWidth="1"/>
    <col min="12045" max="12045" width="2.25" style="60" customWidth="1"/>
    <col min="12046" max="12046" width="5.875" style="60" customWidth="1"/>
    <col min="12047" max="12047" width="2.625" style="60" customWidth="1"/>
    <col min="12048" max="12048" width="3.25" style="60" customWidth="1"/>
    <col min="12049" max="12051" width="4.75" style="60" customWidth="1"/>
    <col min="12052" max="12052" width="4.25" style="60" customWidth="1"/>
    <col min="12053" max="12053" width="4.5" style="60" customWidth="1"/>
    <col min="12054" max="12054" width="3.5" style="60" customWidth="1"/>
    <col min="12055" max="12055" width="4.75" style="60" customWidth="1"/>
    <col min="12056" max="12056" width="3.625" style="60" customWidth="1"/>
    <col min="12057" max="12290" width="9" style="60"/>
    <col min="12291" max="12291" width="3.75" style="60" customWidth="1"/>
    <col min="12292" max="12292" width="7.625" style="60" customWidth="1"/>
    <col min="12293" max="12293" width="2.75" style="60" customWidth="1"/>
    <col min="12294" max="12294" width="4.125" style="60" customWidth="1"/>
    <col min="12295" max="12295" width="3.125" style="60" customWidth="1"/>
    <col min="12296" max="12296" width="4.375" style="60" customWidth="1"/>
    <col min="12297" max="12297" width="1.25" style="60" customWidth="1"/>
    <col min="12298" max="12298" width="2.625" style="60" customWidth="1"/>
    <col min="12299" max="12299" width="6.5" style="60" customWidth="1"/>
    <col min="12300" max="12300" width="3.25" style="60" customWidth="1"/>
    <col min="12301" max="12301" width="2.25" style="60" customWidth="1"/>
    <col min="12302" max="12302" width="5.875" style="60" customWidth="1"/>
    <col min="12303" max="12303" width="2.625" style="60" customWidth="1"/>
    <col min="12304" max="12304" width="3.25" style="60" customWidth="1"/>
    <col min="12305" max="12307" width="4.75" style="60" customWidth="1"/>
    <col min="12308" max="12308" width="4.25" style="60" customWidth="1"/>
    <col min="12309" max="12309" width="4.5" style="60" customWidth="1"/>
    <col min="12310" max="12310" width="3.5" style="60" customWidth="1"/>
    <col min="12311" max="12311" width="4.75" style="60" customWidth="1"/>
    <col min="12312" max="12312" width="3.625" style="60" customWidth="1"/>
    <col min="12313" max="12546" width="9" style="60"/>
    <col min="12547" max="12547" width="3.75" style="60" customWidth="1"/>
    <col min="12548" max="12548" width="7.625" style="60" customWidth="1"/>
    <col min="12549" max="12549" width="2.75" style="60" customWidth="1"/>
    <col min="12550" max="12550" width="4.125" style="60" customWidth="1"/>
    <col min="12551" max="12551" width="3.125" style="60" customWidth="1"/>
    <col min="12552" max="12552" width="4.375" style="60" customWidth="1"/>
    <col min="12553" max="12553" width="1.25" style="60" customWidth="1"/>
    <col min="12554" max="12554" width="2.625" style="60" customWidth="1"/>
    <col min="12555" max="12555" width="6.5" style="60" customWidth="1"/>
    <col min="12556" max="12556" width="3.25" style="60" customWidth="1"/>
    <col min="12557" max="12557" width="2.25" style="60" customWidth="1"/>
    <col min="12558" max="12558" width="5.875" style="60" customWidth="1"/>
    <col min="12559" max="12559" width="2.625" style="60" customWidth="1"/>
    <col min="12560" max="12560" width="3.25" style="60" customWidth="1"/>
    <col min="12561" max="12563" width="4.75" style="60" customWidth="1"/>
    <col min="12564" max="12564" width="4.25" style="60" customWidth="1"/>
    <col min="12565" max="12565" width="4.5" style="60" customWidth="1"/>
    <col min="12566" max="12566" width="3.5" style="60" customWidth="1"/>
    <col min="12567" max="12567" width="4.75" style="60" customWidth="1"/>
    <col min="12568" max="12568" width="3.625" style="60" customWidth="1"/>
    <col min="12569" max="12802" width="9" style="60"/>
    <col min="12803" max="12803" width="3.75" style="60" customWidth="1"/>
    <col min="12804" max="12804" width="7.625" style="60" customWidth="1"/>
    <col min="12805" max="12805" width="2.75" style="60" customWidth="1"/>
    <col min="12806" max="12806" width="4.125" style="60" customWidth="1"/>
    <col min="12807" max="12807" width="3.125" style="60" customWidth="1"/>
    <col min="12808" max="12808" width="4.375" style="60" customWidth="1"/>
    <col min="12809" max="12809" width="1.25" style="60" customWidth="1"/>
    <col min="12810" max="12810" width="2.625" style="60" customWidth="1"/>
    <col min="12811" max="12811" width="6.5" style="60" customWidth="1"/>
    <col min="12812" max="12812" width="3.25" style="60" customWidth="1"/>
    <col min="12813" max="12813" width="2.25" style="60" customWidth="1"/>
    <col min="12814" max="12814" width="5.875" style="60" customWidth="1"/>
    <col min="12815" max="12815" width="2.625" style="60" customWidth="1"/>
    <col min="12816" max="12816" width="3.25" style="60" customWidth="1"/>
    <col min="12817" max="12819" width="4.75" style="60" customWidth="1"/>
    <col min="12820" max="12820" width="4.25" style="60" customWidth="1"/>
    <col min="12821" max="12821" width="4.5" style="60" customWidth="1"/>
    <col min="12822" max="12822" width="3.5" style="60" customWidth="1"/>
    <col min="12823" max="12823" width="4.75" style="60" customWidth="1"/>
    <col min="12824" max="12824" width="3.625" style="60" customWidth="1"/>
    <col min="12825" max="13058" width="9" style="60"/>
    <col min="13059" max="13059" width="3.75" style="60" customWidth="1"/>
    <col min="13060" max="13060" width="7.625" style="60" customWidth="1"/>
    <col min="13061" max="13061" width="2.75" style="60" customWidth="1"/>
    <col min="13062" max="13062" width="4.125" style="60" customWidth="1"/>
    <col min="13063" max="13063" width="3.125" style="60" customWidth="1"/>
    <col min="13064" max="13064" width="4.375" style="60" customWidth="1"/>
    <col min="13065" max="13065" width="1.25" style="60" customWidth="1"/>
    <col min="13066" max="13066" width="2.625" style="60" customWidth="1"/>
    <col min="13067" max="13067" width="6.5" style="60" customWidth="1"/>
    <col min="13068" max="13068" width="3.25" style="60" customWidth="1"/>
    <col min="13069" max="13069" width="2.25" style="60" customWidth="1"/>
    <col min="13070" max="13070" width="5.875" style="60" customWidth="1"/>
    <col min="13071" max="13071" width="2.625" style="60" customWidth="1"/>
    <col min="13072" max="13072" width="3.25" style="60" customWidth="1"/>
    <col min="13073" max="13075" width="4.75" style="60" customWidth="1"/>
    <col min="13076" max="13076" width="4.25" style="60" customWidth="1"/>
    <col min="13077" max="13077" width="4.5" style="60" customWidth="1"/>
    <col min="13078" max="13078" width="3.5" style="60" customWidth="1"/>
    <col min="13079" max="13079" width="4.75" style="60" customWidth="1"/>
    <col min="13080" max="13080" width="3.625" style="60" customWidth="1"/>
    <col min="13081" max="13314" width="9" style="60"/>
    <col min="13315" max="13315" width="3.75" style="60" customWidth="1"/>
    <col min="13316" max="13316" width="7.625" style="60" customWidth="1"/>
    <col min="13317" max="13317" width="2.75" style="60" customWidth="1"/>
    <col min="13318" max="13318" width="4.125" style="60" customWidth="1"/>
    <col min="13319" max="13319" width="3.125" style="60" customWidth="1"/>
    <col min="13320" max="13320" width="4.375" style="60" customWidth="1"/>
    <col min="13321" max="13321" width="1.25" style="60" customWidth="1"/>
    <col min="13322" max="13322" width="2.625" style="60" customWidth="1"/>
    <col min="13323" max="13323" width="6.5" style="60" customWidth="1"/>
    <col min="13324" max="13324" width="3.25" style="60" customWidth="1"/>
    <col min="13325" max="13325" width="2.25" style="60" customWidth="1"/>
    <col min="13326" max="13326" width="5.875" style="60" customWidth="1"/>
    <col min="13327" max="13327" width="2.625" style="60" customWidth="1"/>
    <col min="13328" max="13328" width="3.25" style="60" customWidth="1"/>
    <col min="13329" max="13331" width="4.75" style="60" customWidth="1"/>
    <col min="13332" max="13332" width="4.25" style="60" customWidth="1"/>
    <col min="13333" max="13333" width="4.5" style="60" customWidth="1"/>
    <col min="13334" max="13334" width="3.5" style="60" customWidth="1"/>
    <col min="13335" max="13335" width="4.75" style="60" customWidth="1"/>
    <col min="13336" max="13336" width="3.625" style="60" customWidth="1"/>
    <col min="13337" max="13570" width="9" style="60"/>
    <col min="13571" max="13571" width="3.75" style="60" customWidth="1"/>
    <col min="13572" max="13572" width="7.625" style="60" customWidth="1"/>
    <col min="13573" max="13573" width="2.75" style="60" customWidth="1"/>
    <col min="13574" max="13574" width="4.125" style="60" customWidth="1"/>
    <col min="13575" max="13575" width="3.125" style="60" customWidth="1"/>
    <col min="13576" max="13576" width="4.375" style="60" customWidth="1"/>
    <col min="13577" max="13577" width="1.25" style="60" customWidth="1"/>
    <col min="13578" max="13578" width="2.625" style="60" customWidth="1"/>
    <col min="13579" max="13579" width="6.5" style="60" customWidth="1"/>
    <col min="13580" max="13580" width="3.25" style="60" customWidth="1"/>
    <col min="13581" max="13581" width="2.25" style="60" customWidth="1"/>
    <col min="13582" max="13582" width="5.875" style="60" customWidth="1"/>
    <col min="13583" max="13583" width="2.625" style="60" customWidth="1"/>
    <col min="13584" max="13584" width="3.25" style="60" customWidth="1"/>
    <col min="13585" max="13587" width="4.75" style="60" customWidth="1"/>
    <col min="13588" max="13588" width="4.25" style="60" customWidth="1"/>
    <col min="13589" max="13589" width="4.5" style="60" customWidth="1"/>
    <col min="13590" max="13590" width="3.5" style="60" customWidth="1"/>
    <col min="13591" max="13591" width="4.75" style="60" customWidth="1"/>
    <col min="13592" max="13592" width="3.625" style="60" customWidth="1"/>
    <col min="13593" max="13826" width="9" style="60"/>
    <col min="13827" max="13827" width="3.75" style="60" customWidth="1"/>
    <col min="13828" max="13828" width="7.625" style="60" customWidth="1"/>
    <col min="13829" max="13829" width="2.75" style="60" customWidth="1"/>
    <col min="13830" max="13830" width="4.125" style="60" customWidth="1"/>
    <col min="13831" max="13831" width="3.125" style="60" customWidth="1"/>
    <col min="13832" max="13832" width="4.375" style="60" customWidth="1"/>
    <col min="13833" max="13833" width="1.25" style="60" customWidth="1"/>
    <col min="13834" max="13834" width="2.625" style="60" customWidth="1"/>
    <col min="13835" max="13835" width="6.5" style="60" customWidth="1"/>
    <col min="13836" max="13836" width="3.25" style="60" customWidth="1"/>
    <col min="13837" max="13837" width="2.25" style="60" customWidth="1"/>
    <col min="13838" max="13838" width="5.875" style="60" customWidth="1"/>
    <col min="13839" max="13839" width="2.625" style="60" customWidth="1"/>
    <col min="13840" max="13840" width="3.25" style="60" customWidth="1"/>
    <col min="13841" max="13843" width="4.75" style="60" customWidth="1"/>
    <col min="13844" max="13844" width="4.25" style="60" customWidth="1"/>
    <col min="13845" max="13845" width="4.5" style="60" customWidth="1"/>
    <col min="13846" max="13846" width="3.5" style="60" customWidth="1"/>
    <col min="13847" max="13847" width="4.75" style="60" customWidth="1"/>
    <col min="13848" max="13848" width="3.625" style="60" customWidth="1"/>
    <col min="13849" max="14082" width="9" style="60"/>
    <col min="14083" max="14083" width="3.75" style="60" customWidth="1"/>
    <col min="14084" max="14084" width="7.625" style="60" customWidth="1"/>
    <col min="14085" max="14085" width="2.75" style="60" customWidth="1"/>
    <col min="14086" max="14086" width="4.125" style="60" customWidth="1"/>
    <col min="14087" max="14087" width="3.125" style="60" customWidth="1"/>
    <col min="14088" max="14088" width="4.375" style="60" customWidth="1"/>
    <col min="14089" max="14089" width="1.25" style="60" customWidth="1"/>
    <col min="14090" max="14090" width="2.625" style="60" customWidth="1"/>
    <col min="14091" max="14091" width="6.5" style="60" customWidth="1"/>
    <col min="14092" max="14092" width="3.25" style="60" customWidth="1"/>
    <col min="14093" max="14093" width="2.25" style="60" customWidth="1"/>
    <col min="14094" max="14094" width="5.875" style="60" customWidth="1"/>
    <col min="14095" max="14095" width="2.625" style="60" customWidth="1"/>
    <col min="14096" max="14096" width="3.25" style="60" customWidth="1"/>
    <col min="14097" max="14099" width="4.75" style="60" customWidth="1"/>
    <col min="14100" max="14100" width="4.25" style="60" customWidth="1"/>
    <col min="14101" max="14101" width="4.5" style="60" customWidth="1"/>
    <col min="14102" max="14102" width="3.5" style="60" customWidth="1"/>
    <col min="14103" max="14103" width="4.75" style="60" customWidth="1"/>
    <col min="14104" max="14104" width="3.625" style="60" customWidth="1"/>
    <col min="14105" max="14338" width="9" style="60"/>
    <col min="14339" max="14339" width="3.75" style="60" customWidth="1"/>
    <col min="14340" max="14340" width="7.625" style="60" customWidth="1"/>
    <col min="14341" max="14341" width="2.75" style="60" customWidth="1"/>
    <col min="14342" max="14342" width="4.125" style="60" customWidth="1"/>
    <col min="14343" max="14343" width="3.125" style="60" customWidth="1"/>
    <col min="14344" max="14344" width="4.375" style="60" customWidth="1"/>
    <col min="14345" max="14345" width="1.25" style="60" customWidth="1"/>
    <col min="14346" max="14346" width="2.625" style="60" customWidth="1"/>
    <col min="14347" max="14347" width="6.5" style="60" customWidth="1"/>
    <col min="14348" max="14348" width="3.25" style="60" customWidth="1"/>
    <col min="14349" max="14349" width="2.25" style="60" customWidth="1"/>
    <col min="14350" max="14350" width="5.875" style="60" customWidth="1"/>
    <col min="14351" max="14351" width="2.625" style="60" customWidth="1"/>
    <col min="14352" max="14352" width="3.25" style="60" customWidth="1"/>
    <col min="14353" max="14355" width="4.75" style="60" customWidth="1"/>
    <col min="14356" max="14356" width="4.25" style="60" customWidth="1"/>
    <col min="14357" max="14357" width="4.5" style="60" customWidth="1"/>
    <col min="14358" max="14358" width="3.5" style="60" customWidth="1"/>
    <col min="14359" max="14359" width="4.75" style="60" customWidth="1"/>
    <col min="14360" max="14360" width="3.625" style="60" customWidth="1"/>
    <col min="14361" max="14594" width="9" style="60"/>
    <col min="14595" max="14595" width="3.75" style="60" customWidth="1"/>
    <col min="14596" max="14596" width="7.625" style="60" customWidth="1"/>
    <col min="14597" max="14597" width="2.75" style="60" customWidth="1"/>
    <col min="14598" max="14598" width="4.125" style="60" customWidth="1"/>
    <col min="14599" max="14599" width="3.125" style="60" customWidth="1"/>
    <col min="14600" max="14600" width="4.375" style="60" customWidth="1"/>
    <col min="14601" max="14601" width="1.25" style="60" customWidth="1"/>
    <col min="14602" max="14602" width="2.625" style="60" customWidth="1"/>
    <col min="14603" max="14603" width="6.5" style="60" customWidth="1"/>
    <col min="14604" max="14604" width="3.25" style="60" customWidth="1"/>
    <col min="14605" max="14605" width="2.25" style="60" customWidth="1"/>
    <col min="14606" max="14606" width="5.875" style="60" customWidth="1"/>
    <col min="14607" max="14607" width="2.625" style="60" customWidth="1"/>
    <col min="14608" max="14608" width="3.25" style="60" customWidth="1"/>
    <col min="14609" max="14611" width="4.75" style="60" customWidth="1"/>
    <col min="14612" max="14612" width="4.25" style="60" customWidth="1"/>
    <col min="14613" max="14613" width="4.5" style="60" customWidth="1"/>
    <col min="14614" max="14614" width="3.5" style="60" customWidth="1"/>
    <col min="14615" max="14615" width="4.75" style="60" customWidth="1"/>
    <col min="14616" max="14616" width="3.625" style="60" customWidth="1"/>
    <col min="14617" max="14850" width="9" style="60"/>
    <col min="14851" max="14851" width="3.75" style="60" customWidth="1"/>
    <col min="14852" max="14852" width="7.625" style="60" customWidth="1"/>
    <col min="14853" max="14853" width="2.75" style="60" customWidth="1"/>
    <col min="14854" max="14854" width="4.125" style="60" customWidth="1"/>
    <col min="14855" max="14855" width="3.125" style="60" customWidth="1"/>
    <col min="14856" max="14856" width="4.375" style="60" customWidth="1"/>
    <col min="14857" max="14857" width="1.25" style="60" customWidth="1"/>
    <col min="14858" max="14858" width="2.625" style="60" customWidth="1"/>
    <col min="14859" max="14859" width="6.5" style="60" customWidth="1"/>
    <col min="14860" max="14860" width="3.25" style="60" customWidth="1"/>
    <col min="14861" max="14861" width="2.25" style="60" customWidth="1"/>
    <col min="14862" max="14862" width="5.875" style="60" customWidth="1"/>
    <col min="14863" max="14863" width="2.625" style="60" customWidth="1"/>
    <col min="14864" max="14864" width="3.25" style="60" customWidth="1"/>
    <col min="14865" max="14867" width="4.75" style="60" customWidth="1"/>
    <col min="14868" max="14868" width="4.25" style="60" customWidth="1"/>
    <col min="14869" max="14869" width="4.5" style="60" customWidth="1"/>
    <col min="14870" max="14870" width="3.5" style="60" customWidth="1"/>
    <col min="14871" max="14871" width="4.75" style="60" customWidth="1"/>
    <col min="14872" max="14872" width="3.625" style="60" customWidth="1"/>
    <col min="14873" max="15106" width="9" style="60"/>
    <col min="15107" max="15107" width="3.75" style="60" customWidth="1"/>
    <col min="15108" max="15108" width="7.625" style="60" customWidth="1"/>
    <col min="15109" max="15109" width="2.75" style="60" customWidth="1"/>
    <col min="15110" max="15110" width="4.125" style="60" customWidth="1"/>
    <col min="15111" max="15111" width="3.125" style="60" customWidth="1"/>
    <col min="15112" max="15112" width="4.375" style="60" customWidth="1"/>
    <col min="15113" max="15113" width="1.25" style="60" customWidth="1"/>
    <col min="15114" max="15114" width="2.625" style="60" customWidth="1"/>
    <col min="15115" max="15115" width="6.5" style="60" customWidth="1"/>
    <col min="15116" max="15116" width="3.25" style="60" customWidth="1"/>
    <col min="15117" max="15117" width="2.25" style="60" customWidth="1"/>
    <col min="15118" max="15118" width="5.875" style="60" customWidth="1"/>
    <col min="15119" max="15119" width="2.625" style="60" customWidth="1"/>
    <col min="15120" max="15120" width="3.25" style="60" customWidth="1"/>
    <col min="15121" max="15123" width="4.75" style="60" customWidth="1"/>
    <col min="15124" max="15124" width="4.25" style="60" customWidth="1"/>
    <col min="15125" max="15125" width="4.5" style="60" customWidth="1"/>
    <col min="15126" max="15126" width="3.5" style="60" customWidth="1"/>
    <col min="15127" max="15127" width="4.75" style="60" customWidth="1"/>
    <col min="15128" max="15128" width="3.625" style="60" customWidth="1"/>
    <col min="15129" max="15362" width="9" style="60"/>
    <col min="15363" max="15363" width="3.75" style="60" customWidth="1"/>
    <col min="15364" max="15364" width="7.625" style="60" customWidth="1"/>
    <col min="15365" max="15365" width="2.75" style="60" customWidth="1"/>
    <col min="15366" max="15366" width="4.125" style="60" customWidth="1"/>
    <col min="15367" max="15367" width="3.125" style="60" customWidth="1"/>
    <col min="15368" max="15368" width="4.375" style="60" customWidth="1"/>
    <col min="15369" max="15369" width="1.25" style="60" customWidth="1"/>
    <col min="15370" max="15370" width="2.625" style="60" customWidth="1"/>
    <col min="15371" max="15371" width="6.5" style="60" customWidth="1"/>
    <col min="15372" max="15372" width="3.25" style="60" customWidth="1"/>
    <col min="15373" max="15373" width="2.25" style="60" customWidth="1"/>
    <col min="15374" max="15374" width="5.875" style="60" customWidth="1"/>
    <col min="15375" max="15375" width="2.625" style="60" customWidth="1"/>
    <col min="15376" max="15376" width="3.25" style="60" customWidth="1"/>
    <col min="15377" max="15379" width="4.75" style="60" customWidth="1"/>
    <col min="15380" max="15380" width="4.25" style="60" customWidth="1"/>
    <col min="15381" max="15381" width="4.5" style="60" customWidth="1"/>
    <col min="15382" max="15382" width="3.5" style="60" customWidth="1"/>
    <col min="15383" max="15383" width="4.75" style="60" customWidth="1"/>
    <col min="15384" max="15384" width="3.625" style="60" customWidth="1"/>
    <col min="15385" max="15618" width="9" style="60"/>
    <col min="15619" max="15619" width="3.75" style="60" customWidth="1"/>
    <col min="15620" max="15620" width="7.625" style="60" customWidth="1"/>
    <col min="15621" max="15621" width="2.75" style="60" customWidth="1"/>
    <col min="15622" max="15622" width="4.125" style="60" customWidth="1"/>
    <col min="15623" max="15623" width="3.125" style="60" customWidth="1"/>
    <col min="15624" max="15624" width="4.375" style="60" customWidth="1"/>
    <col min="15625" max="15625" width="1.25" style="60" customWidth="1"/>
    <col min="15626" max="15626" width="2.625" style="60" customWidth="1"/>
    <col min="15627" max="15627" width="6.5" style="60" customWidth="1"/>
    <col min="15628" max="15628" width="3.25" style="60" customWidth="1"/>
    <col min="15629" max="15629" width="2.25" style="60" customWidth="1"/>
    <col min="15630" max="15630" width="5.875" style="60" customWidth="1"/>
    <col min="15631" max="15631" width="2.625" style="60" customWidth="1"/>
    <col min="15632" max="15632" width="3.25" style="60" customWidth="1"/>
    <col min="15633" max="15635" width="4.75" style="60" customWidth="1"/>
    <col min="15636" max="15636" width="4.25" style="60" customWidth="1"/>
    <col min="15637" max="15637" width="4.5" style="60" customWidth="1"/>
    <col min="15638" max="15638" width="3.5" style="60" customWidth="1"/>
    <col min="15639" max="15639" width="4.75" style="60" customWidth="1"/>
    <col min="15640" max="15640" width="3.625" style="60" customWidth="1"/>
    <col min="15641" max="15874" width="9" style="60"/>
    <col min="15875" max="15875" width="3.75" style="60" customWidth="1"/>
    <col min="15876" max="15876" width="7.625" style="60" customWidth="1"/>
    <col min="15877" max="15877" width="2.75" style="60" customWidth="1"/>
    <col min="15878" max="15878" width="4.125" style="60" customWidth="1"/>
    <col min="15879" max="15879" width="3.125" style="60" customWidth="1"/>
    <col min="15880" max="15880" width="4.375" style="60" customWidth="1"/>
    <col min="15881" max="15881" width="1.25" style="60" customWidth="1"/>
    <col min="15882" max="15882" width="2.625" style="60" customWidth="1"/>
    <col min="15883" max="15883" width="6.5" style="60" customWidth="1"/>
    <col min="15884" max="15884" width="3.25" style="60" customWidth="1"/>
    <col min="15885" max="15885" width="2.25" style="60" customWidth="1"/>
    <col min="15886" max="15886" width="5.875" style="60" customWidth="1"/>
    <col min="15887" max="15887" width="2.625" style="60" customWidth="1"/>
    <col min="15888" max="15888" width="3.25" style="60" customWidth="1"/>
    <col min="15889" max="15891" width="4.75" style="60" customWidth="1"/>
    <col min="15892" max="15892" width="4.25" style="60" customWidth="1"/>
    <col min="15893" max="15893" width="4.5" style="60" customWidth="1"/>
    <col min="15894" max="15894" width="3.5" style="60" customWidth="1"/>
    <col min="15895" max="15895" width="4.75" style="60" customWidth="1"/>
    <col min="15896" max="15896" width="3.625" style="60" customWidth="1"/>
    <col min="15897" max="16130" width="9" style="60"/>
    <col min="16131" max="16131" width="3.75" style="60" customWidth="1"/>
    <col min="16132" max="16132" width="7.625" style="60" customWidth="1"/>
    <col min="16133" max="16133" width="2.75" style="60" customWidth="1"/>
    <col min="16134" max="16134" width="4.125" style="60" customWidth="1"/>
    <col min="16135" max="16135" width="3.125" style="60" customWidth="1"/>
    <col min="16136" max="16136" width="4.375" style="60" customWidth="1"/>
    <col min="16137" max="16137" width="1.25" style="60" customWidth="1"/>
    <col min="16138" max="16138" width="2.625" style="60" customWidth="1"/>
    <col min="16139" max="16139" width="6.5" style="60" customWidth="1"/>
    <col min="16140" max="16140" width="3.25" style="60" customWidth="1"/>
    <col min="16141" max="16141" width="2.25" style="60" customWidth="1"/>
    <col min="16142" max="16142" width="5.875" style="60" customWidth="1"/>
    <col min="16143" max="16143" width="2.625" style="60" customWidth="1"/>
    <col min="16144" max="16144" width="3.25" style="60" customWidth="1"/>
    <col min="16145" max="16147" width="4.75" style="60" customWidth="1"/>
    <col min="16148" max="16148" width="4.25" style="60" customWidth="1"/>
    <col min="16149" max="16149" width="4.5" style="60" customWidth="1"/>
    <col min="16150" max="16150" width="3.5" style="60" customWidth="1"/>
    <col min="16151" max="16151" width="4.75" style="60" customWidth="1"/>
    <col min="16152" max="16152" width="3.625" style="60" customWidth="1"/>
    <col min="16153" max="16384" width="9" style="60"/>
  </cols>
  <sheetData>
    <row r="1" spans="1:24">
      <c r="A1" s="98" t="s">
        <v>169</v>
      </c>
      <c r="B1" s="98"/>
      <c r="C1" s="98"/>
      <c r="D1" s="98"/>
      <c r="E1" s="98"/>
      <c r="F1" s="98"/>
      <c r="G1" s="98"/>
      <c r="H1" s="98"/>
      <c r="I1" s="98"/>
      <c r="J1" s="98"/>
      <c r="K1" s="98"/>
      <c r="L1" s="98"/>
      <c r="M1" s="98"/>
      <c r="N1" s="98"/>
      <c r="O1" s="98"/>
      <c r="P1" s="98"/>
      <c r="Q1" s="98"/>
      <c r="R1" s="98"/>
      <c r="S1" s="98"/>
      <c r="T1" s="98"/>
      <c r="U1" s="98"/>
      <c r="V1" s="98"/>
      <c r="W1" s="98"/>
      <c r="X1" s="98"/>
    </row>
    <row r="2" spans="1:24" ht="19.5" customHeight="1">
      <c r="A2" s="98"/>
      <c r="B2" s="98"/>
      <c r="C2" s="86"/>
      <c r="D2" s="86"/>
      <c r="E2" s="86"/>
      <c r="F2" s="86"/>
      <c r="G2" s="86"/>
      <c r="H2" s="86"/>
      <c r="I2" s="86"/>
      <c r="J2" s="86"/>
      <c r="K2" s="86"/>
      <c r="L2" s="86"/>
      <c r="M2" s="86"/>
      <c r="N2" s="98"/>
      <c r="O2" s="86"/>
      <c r="P2" s="99"/>
      <c r="Q2" s="99"/>
      <c r="R2" s="252"/>
      <c r="S2" s="252"/>
      <c r="T2" s="100" t="s">
        <v>142</v>
      </c>
      <c r="U2" s="98"/>
      <c r="V2" s="100" t="s">
        <v>143</v>
      </c>
      <c r="W2" s="98"/>
      <c r="X2" s="86" t="s">
        <v>144</v>
      </c>
    </row>
    <row r="3" spans="1:24" ht="12.75" customHeight="1">
      <c r="A3" s="98"/>
      <c r="B3" s="98"/>
      <c r="C3" s="98"/>
      <c r="D3" s="98"/>
      <c r="E3" s="98"/>
      <c r="F3" s="98"/>
      <c r="G3" s="98"/>
      <c r="H3" s="98"/>
      <c r="I3" s="98"/>
      <c r="J3" s="98"/>
      <c r="K3" s="98"/>
      <c r="L3" s="98"/>
      <c r="M3" s="98"/>
      <c r="N3" s="98"/>
      <c r="O3" s="98"/>
      <c r="P3" s="98"/>
      <c r="Q3" s="98"/>
      <c r="R3" s="98"/>
      <c r="S3" s="98"/>
      <c r="T3" s="98"/>
      <c r="U3" s="98"/>
      <c r="V3" s="98"/>
      <c r="W3" s="98"/>
      <c r="X3" s="98"/>
    </row>
    <row r="4" spans="1:24" s="62" customFormat="1" ht="21" customHeight="1">
      <c r="A4" s="250" t="s">
        <v>145</v>
      </c>
      <c r="B4" s="250"/>
      <c r="C4" s="250"/>
      <c r="D4" s="250"/>
      <c r="E4" s="250"/>
      <c r="F4" s="250"/>
      <c r="G4" s="250"/>
      <c r="H4" s="250"/>
      <c r="I4" s="250"/>
      <c r="J4" s="250"/>
      <c r="K4" s="250"/>
      <c r="L4" s="250"/>
      <c r="M4" s="101"/>
      <c r="N4" s="101"/>
      <c r="O4" s="101"/>
      <c r="P4" s="101"/>
      <c r="Q4" s="101"/>
      <c r="R4" s="101"/>
      <c r="S4" s="101"/>
      <c r="T4" s="101"/>
      <c r="U4" s="101"/>
      <c r="V4" s="101"/>
      <c r="W4" s="101"/>
      <c r="X4" s="101"/>
    </row>
    <row r="5" spans="1:24" s="62" customFormat="1" ht="21" customHeight="1">
      <c r="A5" s="253" t="s">
        <v>146</v>
      </c>
      <c r="B5" s="253"/>
      <c r="C5" s="253"/>
      <c r="D5" s="253"/>
      <c r="E5" s="253"/>
      <c r="F5" s="253"/>
      <c r="G5" s="253"/>
      <c r="H5" s="253"/>
      <c r="I5" s="253"/>
      <c r="J5" s="253"/>
      <c r="K5" s="102"/>
      <c r="L5" s="101"/>
      <c r="M5" s="101"/>
      <c r="N5" s="101"/>
      <c r="O5" s="101"/>
      <c r="P5" s="101"/>
      <c r="Q5" s="101"/>
      <c r="R5" s="101"/>
      <c r="S5" s="101"/>
      <c r="T5" s="101"/>
      <c r="U5" s="101"/>
      <c r="V5" s="101"/>
      <c r="W5" s="101"/>
      <c r="X5" s="101"/>
    </row>
    <row r="6" spans="1:24">
      <c r="A6" s="98"/>
      <c r="B6" s="98"/>
      <c r="C6" s="98"/>
      <c r="D6" s="98"/>
      <c r="E6" s="98"/>
      <c r="F6" s="98"/>
      <c r="G6" s="98"/>
      <c r="H6" s="98"/>
      <c r="I6" s="98"/>
      <c r="J6" s="98"/>
      <c r="K6" s="98"/>
      <c r="L6" s="98"/>
      <c r="M6" s="98"/>
      <c r="N6" s="98"/>
      <c r="O6" s="98"/>
      <c r="P6" s="98"/>
      <c r="Q6" s="98"/>
      <c r="R6" s="98"/>
      <c r="S6" s="98"/>
      <c r="T6" s="98"/>
      <c r="U6" s="98"/>
      <c r="V6" s="98"/>
      <c r="W6" s="98"/>
      <c r="X6" s="98"/>
    </row>
    <row r="7" spans="1:24" s="62" customFormat="1" ht="18" customHeight="1">
      <c r="A7" s="101"/>
      <c r="B7" s="101"/>
      <c r="C7" s="101"/>
      <c r="D7" s="101"/>
      <c r="E7" s="101" t="s">
        <v>147</v>
      </c>
      <c r="F7" s="101"/>
      <c r="G7" s="101"/>
      <c r="H7" s="101"/>
      <c r="I7" s="101"/>
      <c r="J7" s="103"/>
      <c r="K7" s="103"/>
      <c r="L7" s="101"/>
      <c r="M7" s="250" t="s">
        <v>148</v>
      </c>
      <c r="N7" s="250"/>
      <c r="O7" s="250"/>
      <c r="P7" s="250"/>
      <c r="Q7" s="250"/>
      <c r="R7" s="235"/>
      <c r="S7" s="235"/>
      <c r="T7" s="101"/>
      <c r="U7" s="101"/>
      <c r="V7" s="101"/>
      <c r="W7" s="101"/>
      <c r="X7" s="101"/>
    </row>
    <row r="8" spans="1:24" ht="25.5" customHeight="1">
      <c r="A8" s="98"/>
      <c r="F8" s="98"/>
      <c r="G8" s="98"/>
      <c r="H8" s="249" t="s">
        <v>149</v>
      </c>
      <c r="I8" s="249"/>
      <c r="J8" s="249"/>
      <c r="K8" s="249"/>
      <c r="M8" s="251"/>
      <c r="N8" s="251"/>
      <c r="O8" s="251"/>
      <c r="P8" s="251"/>
      <c r="Q8" s="251"/>
      <c r="R8" s="251"/>
      <c r="S8" s="251"/>
      <c r="T8" s="251"/>
      <c r="U8" s="251"/>
      <c r="V8" s="251"/>
      <c r="W8" s="251"/>
      <c r="X8" s="251"/>
    </row>
    <row r="9" spans="1:24" ht="25.5" customHeight="1">
      <c r="A9" s="98"/>
      <c r="F9" s="98"/>
      <c r="G9" s="98"/>
      <c r="H9" s="249" t="s">
        <v>150</v>
      </c>
      <c r="I9" s="249"/>
      <c r="J9" s="249"/>
      <c r="K9" s="249"/>
      <c r="M9" s="250"/>
      <c r="N9" s="250"/>
      <c r="O9" s="250"/>
      <c r="P9" s="250"/>
      <c r="Q9" s="250"/>
      <c r="R9" s="250"/>
      <c r="S9" s="250"/>
      <c r="T9" s="250"/>
      <c r="U9" s="250"/>
      <c r="V9" s="250"/>
      <c r="W9" s="250"/>
      <c r="X9" s="250"/>
    </row>
    <row r="10" spans="1:24" ht="25.5" customHeight="1">
      <c r="A10" s="98"/>
      <c r="F10" s="98"/>
      <c r="G10" s="98"/>
      <c r="H10" s="249" t="s">
        <v>151</v>
      </c>
      <c r="I10" s="249"/>
      <c r="J10" s="249"/>
      <c r="K10" s="249"/>
      <c r="M10" s="250" t="s">
        <v>152</v>
      </c>
      <c r="N10" s="250"/>
      <c r="O10" s="250"/>
      <c r="P10" s="250"/>
      <c r="Q10" s="250"/>
      <c r="R10" s="250"/>
      <c r="S10" s="250"/>
      <c r="T10" s="250"/>
      <c r="U10" s="250"/>
      <c r="V10" s="250"/>
      <c r="W10" s="101"/>
      <c r="X10" s="101"/>
    </row>
    <row r="11" spans="1:24" ht="25.5" customHeight="1">
      <c r="A11" s="98"/>
      <c r="F11" s="98"/>
      <c r="G11" s="98"/>
      <c r="H11" s="98"/>
      <c r="I11" s="98"/>
      <c r="J11" s="98"/>
      <c r="K11" s="104"/>
      <c r="M11" s="250" t="s">
        <v>153</v>
      </c>
      <c r="N11" s="250"/>
      <c r="O11" s="250"/>
      <c r="P11" s="250"/>
      <c r="Q11" s="250"/>
      <c r="R11" s="250"/>
      <c r="S11" s="250"/>
      <c r="T11" s="250"/>
      <c r="U11" s="250"/>
      <c r="V11" s="250"/>
      <c r="W11" s="105" t="s">
        <v>154</v>
      </c>
      <c r="X11" s="98"/>
    </row>
    <row r="12" spans="1:24" ht="25.5" customHeight="1">
      <c r="A12" s="98"/>
      <c r="F12" s="98"/>
      <c r="G12" s="98"/>
      <c r="H12" s="249" t="s">
        <v>155</v>
      </c>
      <c r="I12" s="249"/>
      <c r="J12" s="249"/>
      <c r="K12" s="249"/>
      <c r="M12" s="250"/>
      <c r="N12" s="250"/>
      <c r="O12" s="250"/>
      <c r="P12" s="250"/>
      <c r="Q12" s="250"/>
      <c r="R12" s="250"/>
      <c r="S12" s="250"/>
      <c r="T12" s="250"/>
      <c r="U12" s="250"/>
      <c r="V12" s="250"/>
      <c r="W12" s="101"/>
      <c r="X12" s="101"/>
    </row>
    <row r="13" spans="1:24">
      <c r="A13" s="98"/>
      <c r="B13" s="98"/>
      <c r="C13" s="98"/>
      <c r="D13" s="98"/>
      <c r="E13" s="98"/>
      <c r="F13" s="98"/>
      <c r="G13" s="98"/>
      <c r="H13" s="98"/>
      <c r="I13" s="98"/>
      <c r="J13" s="98"/>
      <c r="K13" s="98"/>
      <c r="L13" s="98"/>
      <c r="M13" s="98"/>
      <c r="N13" s="98"/>
      <c r="O13" s="98"/>
      <c r="P13" s="98"/>
      <c r="Q13" s="98"/>
      <c r="R13" s="98"/>
      <c r="S13" s="98"/>
      <c r="T13" s="98"/>
      <c r="U13" s="98"/>
      <c r="V13" s="98"/>
      <c r="W13" s="98"/>
      <c r="X13" s="98"/>
    </row>
    <row r="14" spans="1:24" ht="21" customHeight="1">
      <c r="A14" s="98"/>
      <c r="B14" s="98"/>
      <c r="C14" s="98"/>
      <c r="D14" s="98"/>
      <c r="E14" s="98"/>
      <c r="F14" s="98"/>
      <c r="G14" s="98"/>
      <c r="H14" s="98"/>
      <c r="I14" s="98"/>
      <c r="J14" s="98"/>
      <c r="K14" s="98"/>
      <c r="L14" s="98"/>
      <c r="M14" s="98"/>
      <c r="N14" s="98"/>
      <c r="O14" s="98"/>
      <c r="P14" s="98"/>
      <c r="Q14" s="98"/>
      <c r="R14" s="98"/>
      <c r="S14" s="98"/>
      <c r="T14" s="98"/>
      <c r="U14" s="98"/>
      <c r="V14" s="98"/>
      <c r="W14" s="98"/>
      <c r="X14" s="98"/>
    </row>
    <row r="15" spans="1:24" ht="18.75" customHeight="1">
      <c r="A15" s="106"/>
      <c r="B15" s="265" t="s">
        <v>192</v>
      </c>
      <c r="C15" s="265"/>
      <c r="D15" s="265"/>
      <c r="E15" s="265"/>
      <c r="F15" s="265"/>
      <c r="G15" s="265"/>
      <c r="H15" s="265"/>
      <c r="I15" s="265"/>
      <c r="J15" s="265"/>
      <c r="K15" s="265"/>
      <c r="L15" s="265"/>
      <c r="M15" s="265"/>
      <c r="N15" s="265"/>
      <c r="O15" s="265"/>
      <c r="P15" s="265"/>
      <c r="Q15" s="265"/>
      <c r="R15" s="265"/>
      <c r="S15" s="265"/>
      <c r="T15" s="265"/>
      <c r="U15" s="265"/>
      <c r="V15" s="265"/>
      <c r="W15" s="265"/>
      <c r="X15" s="107"/>
    </row>
    <row r="16" spans="1:24" ht="18.75" customHeight="1">
      <c r="A16" s="106"/>
      <c r="B16" s="106"/>
      <c r="C16" s="107"/>
      <c r="D16" s="261" t="s">
        <v>176</v>
      </c>
      <c r="E16" s="261"/>
      <c r="F16" s="261"/>
      <c r="G16" s="261"/>
      <c r="H16" s="261"/>
      <c r="I16" s="261"/>
      <c r="J16" s="261"/>
      <c r="K16" s="261"/>
      <c r="L16" s="261"/>
      <c r="M16" s="261"/>
      <c r="N16" s="261"/>
      <c r="O16" s="261"/>
      <c r="P16" s="261"/>
      <c r="Q16" s="261"/>
      <c r="R16" s="261"/>
      <c r="S16" s="261"/>
      <c r="T16" s="261"/>
      <c r="U16" s="261"/>
      <c r="V16" s="261"/>
      <c r="W16" s="261"/>
      <c r="X16" s="107"/>
    </row>
    <row r="17" spans="1:24" ht="18.75" customHeight="1">
      <c r="A17" s="98"/>
      <c r="B17" s="98"/>
      <c r="C17" s="98"/>
      <c r="D17" s="98"/>
      <c r="E17" s="98"/>
      <c r="F17" s="98"/>
      <c r="G17" s="98"/>
      <c r="H17" s="98"/>
      <c r="I17" s="98"/>
      <c r="J17" s="98"/>
      <c r="K17" s="98"/>
      <c r="L17" s="98"/>
      <c r="M17" s="98"/>
      <c r="N17" s="98"/>
      <c r="O17" s="98"/>
      <c r="P17" s="98"/>
      <c r="Q17" s="98"/>
      <c r="R17" s="98"/>
      <c r="S17" s="98"/>
      <c r="T17" s="98"/>
      <c r="U17" s="98"/>
      <c r="V17" s="98"/>
      <c r="W17" s="98"/>
      <c r="X17" s="98"/>
    </row>
    <row r="18" spans="1:24" s="61" customFormat="1" ht="21" customHeight="1">
      <c r="A18" s="264" t="s">
        <v>174</v>
      </c>
      <c r="B18" s="264"/>
      <c r="C18" s="108"/>
      <c r="D18" s="99" t="s">
        <v>142</v>
      </c>
      <c r="E18" s="108"/>
      <c r="F18" s="99" t="s">
        <v>143</v>
      </c>
      <c r="G18" s="108"/>
      <c r="H18" s="252" t="s">
        <v>175</v>
      </c>
      <c r="I18" s="252"/>
      <c r="J18" s="252" t="s">
        <v>193</v>
      </c>
      <c r="K18" s="252"/>
      <c r="L18" s="252"/>
      <c r="M18" s="252"/>
      <c r="N18" s="108"/>
      <c r="O18" s="256" t="s">
        <v>156</v>
      </c>
      <c r="P18" s="256"/>
      <c r="Q18" s="256"/>
      <c r="R18" s="256"/>
      <c r="S18" s="256"/>
      <c r="T18" s="256"/>
      <c r="U18" s="256"/>
      <c r="V18" s="256"/>
      <c r="W18" s="256"/>
      <c r="X18" s="256"/>
    </row>
    <row r="19" spans="1:24" ht="21" customHeight="1">
      <c r="A19" s="256" t="s">
        <v>157</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row>
    <row r="20" spans="1:24" ht="16.5" customHeight="1">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row>
    <row r="21" spans="1:24">
      <c r="A21" s="262" t="s">
        <v>158</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row>
    <row r="22" spans="1:24" ht="21" customHeight="1">
      <c r="A22" s="98"/>
      <c r="B22" s="98"/>
      <c r="C22" s="98"/>
      <c r="D22" s="98"/>
      <c r="E22" s="98"/>
      <c r="F22" s="98"/>
      <c r="G22" s="98"/>
      <c r="H22" s="98"/>
      <c r="I22" s="98"/>
      <c r="J22" s="98"/>
      <c r="K22" s="98"/>
      <c r="L22" s="98"/>
      <c r="M22" s="98"/>
      <c r="N22" s="98"/>
      <c r="O22" s="98"/>
      <c r="P22" s="98"/>
      <c r="Q22" s="98"/>
      <c r="R22" s="98"/>
      <c r="S22" s="98"/>
      <c r="T22" s="98"/>
      <c r="U22" s="98"/>
      <c r="V22" s="98"/>
      <c r="W22" s="98"/>
      <c r="X22" s="98"/>
    </row>
    <row r="23" spans="1:24" ht="24" hidden="1" customHeight="1">
      <c r="A23" s="263" t="s">
        <v>159</v>
      </c>
      <c r="B23" s="263"/>
      <c r="C23" s="263"/>
      <c r="D23" s="101"/>
      <c r="E23" s="98"/>
      <c r="F23" s="98"/>
      <c r="G23" s="100" t="s">
        <v>160</v>
      </c>
      <c r="H23" s="100"/>
      <c r="I23" s="100"/>
      <c r="J23" s="100"/>
      <c r="K23" s="100"/>
      <c r="L23" s="100"/>
      <c r="M23" s="98"/>
      <c r="N23" s="98"/>
      <c r="O23" s="98"/>
      <c r="P23" s="98"/>
      <c r="Q23" s="98"/>
      <c r="R23" s="98"/>
      <c r="S23" s="98"/>
      <c r="T23" s="98"/>
      <c r="U23" s="98"/>
      <c r="V23" s="98"/>
      <c r="W23" s="98"/>
      <c r="X23" s="98"/>
    </row>
    <row r="24" spans="1:24" ht="12" hidden="1" customHeight="1">
      <c r="A24" s="98"/>
      <c r="B24" s="98"/>
      <c r="C24" s="98"/>
      <c r="D24" s="98"/>
      <c r="E24" s="98"/>
      <c r="F24" s="98"/>
      <c r="G24" s="99"/>
      <c r="H24" s="99"/>
      <c r="I24" s="99"/>
      <c r="J24" s="99"/>
      <c r="K24" s="99"/>
      <c r="L24" s="99"/>
      <c r="M24" s="98"/>
      <c r="N24" s="98"/>
      <c r="O24" s="98"/>
      <c r="P24" s="98"/>
      <c r="Q24" s="98"/>
      <c r="R24" s="98"/>
      <c r="S24" s="98"/>
      <c r="T24" s="98"/>
      <c r="U24" s="98"/>
      <c r="V24" s="98"/>
      <c r="W24" s="98"/>
      <c r="X24" s="98"/>
    </row>
    <row r="25" spans="1:24" s="62" customFormat="1" ht="24" customHeight="1">
      <c r="A25" s="256" t="s">
        <v>161</v>
      </c>
      <c r="B25" s="256"/>
      <c r="C25" s="256"/>
      <c r="D25" s="256"/>
      <c r="E25" s="256"/>
      <c r="F25" s="110"/>
      <c r="G25" s="101"/>
      <c r="H25" s="101"/>
      <c r="I25" s="101"/>
      <c r="J25" s="257">
        <f>'付表2 経費変更内容'!E28</f>
        <v>0</v>
      </c>
      <c r="K25" s="257"/>
      <c r="L25" s="257"/>
      <c r="M25" s="257"/>
      <c r="N25" s="257"/>
      <c r="O25" s="257"/>
      <c r="P25" s="111" t="s">
        <v>162</v>
      </c>
      <c r="Q25" s="101"/>
      <c r="R25" s="101"/>
      <c r="S25" s="101"/>
      <c r="T25" s="101"/>
      <c r="U25" s="101"/>
      <c r="V25" s="101"/>
      <c r="W25" s="101"/>
      <c r="X25" s="101"/>
    </row>
    <row r="26" spans="1:24" s="62" customFormat="1" ht="12" customHeight="1">
      <c r="A26" s="99"/>
      <c r="B26" s="99"/>
      <c r="C26" s="99"/>
      <c r="D26" s="99"/>
      <c r="E26" s="99"/>
      <c r="F26" s="99"/>
      <c r="G26" s="99"/>
      <c r="H26" s="99"/>
      <c r="I26" s="99"/>
      <c r="J26" s="99"/>
      <c r="K26" s="99"/>
      <c r="L26" s="109"/>
      <c r="M26" s="101"/>
      <c r="N26" s="101"/>
      <c r="O26" s="101"/>
      <c r="P26" s="101"/>
      <c r="Q26" s="101"/>
      <c r="R26" s="101"/>
      <c r="S26" s="101"/>
      <c r="T26" s="101"/>
      <c r="U26" s="101"/>
      <c r="V26" s="101"/>
      <c r="W26" s="101"/>
      <c r="X26" s="101"/>
    </row>
    <row r="27" spans="1:24" s="62" customFormat="1" ht="24" customHeight="1">
      <c r="A27" s="256" t="s">
        <v>163</v>
      </c>
      <c r="B27" s="256"/>
      <c r="C27" s="256"/>
      <c r="D27" s="256"/>
      <c r="E27" s="256"/>
      <c r="F27" s="256"/>
      <c r="G27" s="256"/>
      <c r="H27" s="256"/>
      <c r="I27" s="256"/>
      <c r="J27" s="101"/>
      <c r="K27" s="101"/>
      <c r="L27" s="260" t="s">
        <v>164</v>
      </c>
      <c r="M27" s="260"/>
      <c r="N27" s="252" t="s">
        <v>165</v>
      </c>
      <c r="O27" s="252"/>
      <c r="P27" s="99" t="s">
        <v>166</v>
      </c>
      <c r="Q27" s="101"/>
      <c r="R27" s="101"/>
      <c r="S27" s="101"/>
      <c r="T27" s="101"/>
      <c r="U27" s="101"/>
      <c r="V27" s="101"/>
      <c r="W27" s="101"/>
      <c r="X27" s="101"/>
    </row>
    <row r="28" spans="1:24" s="62" customFormat="1" ht="12" customHeight="1">
      <c r="A28" s="99"/>
      <c r="B28" s="99"/>
      <c r="C28" s="99"/>
      <c r="D28" s="99"/>
      <c r="E28" s="99"/>
      <c r="F28" s="99"/>
      <c r="G28" s="99"/>
      <c r="H28" s="99"/>
      <c r="I28" s="99"/>
      <c r="J28" s="99"/>
      <c r="K28" s="99"/>
      <c r="L28" s="109"/>
      <c r="M28" s="101"/>
      <c r="N28" s="101"/>
      <c r="O28" s="101"/>
      <c r="P28" s="101"/>
      <c r="Q28" s="101"/>
      <c r="R28" s="101"/>
      <c r="S28" s="101"/>
      <c r="T28" s="101"/>
      <c r="U28" s="101"/>
      <c r="V28" s="101"/>
      <c r="W28" s="101"/>
      <c r="X28" s="101"/>
    </row>
    <row r="29" spans="1:24" s="62" customFormat="1" ht="24" customHeight="1">
      <c r="A29" s="256" t="s">
        <v>167</v>
      </c>
      <c r="B29" s="256"/>
      <c r="C29" s="256"/>
      <c r="D29" s="256"/>
      <c r="E29" s="256"/>
      <c r="F29" s="256"/>
      <c r="G29" s="256"/>
      <c r="H29" s="109"/>
      <c r="I29" s="101"/>
      <c r="J29" s="257">
        <f>'付表2 経費変更内容'!K28</f>
        <v>0</v>
      </c>
      <c r="K29" s="257"/>
      <c r="L29" s="257"/>
      <c r="M29" s="257"/>
      <c r="N29" s="257"/>
      <c r="O29" s="257"/>
      <c r="P29" s="111" t="s">
        <v>162</v>
      </c>
      <c r="Q29" s="101"/>
      <c r="R29" s="101"/>
      <c r="S29" s="101"/>
      <c r="T29" s="101"/>
      <c r="U29" s="101"/>
      <c r="V29" s="101"/>
      <c r="W29" s="101"/>
      <c r="X29" s="101"/>
    </row>
    <row r="30" spans="1:24" s="62" customFormat="1" ht="12" customHeight="1">
      <c r="A30" s="101"/>
      <c r="B30" s="101"/>
      <c r="C30" s="101"/>
      <c r="D30" s="101"/>
      <c r="E30" s="101"/>
      <c r="F30" s="101"/>
      <c r="G30" s="101"/>
      <c r="H30" s="101"/>
      <c r="I30" s="101"/>
      <c r="J30" s="101"/>
      <c r="K30" s="101"/>
      <c r="L30" s="101"/>
      <c r="M30" s="101"/>
      <c r="N30" s="101"/>
      <c r="O30" s="101"/>
      <c r="P30" s="101"/>
      <c r="Q30" s="101"/>
      <c r="R30" s="101"/>
      <c r="S30" s="101"/>
      <c r="T30" s="101"/>
      <c r="U30" s="101"/>
      <c r="V30" s="101"/>
      <c r="W30" s="101"/>
      <c r="X30" s="101"/>
    </row>
    <row r="31" spans="1:24" s="62" customFormat="1" ht="24" customHeight="1">
      <c r="A31" s="99" t="s">
        <v>168</v>
      </c>
      <c r="B31" s="99"/>
      <c r="C31" s="101"/>
      <c r="D31" s="101"/>
      <c r="E31" s="101"/>
      <c r="F31" s="101"/>
      <c r="G31" s="101"/>
      <c r="H31" s="101"/>
      <c r="I31" s="101"/>
      <c r="J31" s="101"/>
      <c r="K31" s="101"/>
      <c r="L31" s="101"/>
      <c r="M31" s="101"/>
      <c r="N31" s="101"/>
      <c r="O31" s="101"/>
      <c r="P31" s="101"/>
      <c r="Q31" s="101"/>
      <c r="R31" s="101"/>
      <c r="S31" s="101"/>
      <c r="T31" s="101"/>
      <c r="U31" s="101"/>
      <c r="V31" s="101"/>
      <c r="W31" s="101"/>
      <c r="X31" s="101"/>
    </row>
    <row r="32" spans="1:24" s="62" customFormat="1" ht="12" customHeight="1">
      <c r="A32" s="101"/>
      <c r="B32" s="101"/>
      <c r="C32" s="101"/>
      <c r="D32" s="101"/>
      <c r="E32" s="101"/>
      <c r="F32" s="101"/>
      <c r="G32" s="101"/>
      <c r="H32" s="101"/>
      <c r="I32" s="101"/>
      <c r="J32" s="101"/>
      <c r="K32" s="101"/>
      <c r="L32" s="101"/>
      <c r="M32" s="101"/>
      <c r="N32" s="101"/>
      <c r="O32" s="101"/>
      <c r="P32" s="101"/>
      <c r="Q32" s="101"/>
      <c r="R32" s="101"/>
      <c r="S32" s="101"/>
      <c r="T32" s="101"/>
      <c r="U32" s="101"/>
      <c r="V32" s="101"/>
      <c r="W32" s="101"/>
      <c r="X32" s="101"/>
    </row>
    <row r="33" spans="1:24" s="62" customFormat="1" ht="28.5" customHeight="1">
      <c r="A33" s="101"/>
      <c r="B33" s="101"/>
      <c r="C33" s="258"/>
      <c r="D33" s="258"/>
      <c r="E33" s="259"/>
      <c r="F33" s="259"/>
      <c r="G33" s="259"/>
      <c r="H33" s="259"/>
      <c r="I33" s="259"/>
      <c r="J33" s="259"/>
      <c r="K33" s="259"/>
      <c r="L33" s="259"/>
      <c r="M33" s="259"/>
      <c r="N33" s="259"/>
      <c r="O33" s="259"/>
      <c r="P33" s="259"/>
      <c r="Q33" s="259"/>
      <c r="R33" s="259"/>
      <c r="S33" s="259"/>
      <c r="T33" s="259"/>
      <c r="U33" s="259"/>
      <c r="V33" s="259"/>
      <c r="W33" s="259"/>
      <c r="X33" s="259"/>
    </row>
    <row r="34" spans="1:24" s="62" customFormat="1" ht="28.5" customHeight="1">
      <c r="A34" s="101"/>
      <c r="B34" s="101"/>
      <c r="C34" s="254"/>
      <c r="D34" s="254"/>
      <c r="E34" s="255"/>
      <c r="F34" s="255"/>
      <c r="G34" s="255"/>
      <c r="H34" s="255"/>
      <c r="I34" s="255"/>
      <c r="J34" s="255"/>
      <c r="K34" s="255"/>
      <c r="L34" s="255"/>
      <c r="M34" s="255"/>
      <c r="N34" s="255"/>
      <c r="O34" s="255"/>
      <c r="P34" s="255"/>
      <c r="Q34" s="255"/>
      <c r="R34" s="255"/>
      <c r="S34" s="255"/>
      <c r="T34" s="255"/>
      <c r="U34" s="255"/>
      <c r="V34" s="255"/>
      <c r="W34" s="255"/>
      <c r="X34" s="255"/>
    </row>
    <row r="35" spans="1:24" s="62" customFormat="1" ht="28.5" customHeight="1">
      <c r="A35" s="101"/>
      <c r="B35" s="101"/>
      <c r="C35" s="254"/>
      <c r="D35" s="254"/>
      <c r="E35" s="255"/>
      <c r="F35" s="255"/>
      <c r="G35" s="255"/>
      <c r="H35" s="255"/>
      <c r="I35" s="255"/>
      <c r="J35" s="255"/>
      <c r="K35" s="255"/>
      <c r="L35" s="255"/>
      <c r="M35" s="255"/>
      <c r="N35" s="255"/>
      <c r="O35" s="255"/>
      <c r="P35" s="255"/>
      <c r="Q35" s="255"/>
      <c r="R35" s="255"/>
      <c r="S35" s="255"/>
      <c r="T35" s="255"/>
      <c r="U35" s="255"/>
      <c r="V35" s="255"/>
      <c r="W35" s="255"/>
      <c r="X35" s="255"/>
    </row>
    <row r="36" spans="1:24" s="62" customFormat="1" ht="28.5" customHeight="1">
      <c r="A36" s="101"/>
      <c r="B36" s="101"/>
      <c r="C36" s="254"/>
      <c r="D36" s="254"/>
      <c r="E36" s="255"/>
      <c r="F36" s="255"/>
      <c r="G36" s="255"/>
      <c r="H36" s="255"/>
      <c r="I36" s="255"/>
      <c r="J36" s="255"/>
      <c r="K36" s="255"/>
      <c r="L36" s="255"/>
      <c r="M36" s="255"/>
      <c r="N36" s="255"/>
      <c r="O36" s="255"/>
      <c r="P36" s="255"/>
      <c r="Q36" s="255"/>
      <c r="R36" s="255"/>
      <c r="S36" s="255"/>
      <c r="T36" s="255"/>
      <c r="U36" s="255"/>
      <c r="V36" s="255"/>
      <c r="W36" s="255"/>
      <c r="X36" s="255"/>
    </row>
    <row r="37" spans="1:24" s="62" customFormat="1" ht="28.5" customHeight="1">
      <c r="A37" s="101"/>
      <c r="B37" s="101"/>
      <c r="C37" s="254"/>
      <c r="D37" s="254"/>
      <c r="E37" s="255"/>
      <c r="F37" s="255"/>
      <c r="G37" s="255"/>
      <c r="H37" s="255"/>
      <c r="I37" s="255"/>
      <c r="J37" s="255"/>
      <c r="K37" s="255"/>
      <c r="L37" s="255"/>
      <c r="M37" s="255"/>
      <c r="N37" s="255"/>
      <c r="O37" s="255"/>
      <c r="P37" s="255"/>
      <c r="Q37" s="255"/>
      <c r="R37" s="255"/>
      <c r="S37" s="255"/>
      <c r="T37" s="255"/>
      <c r="U37" s="255"/>
      <c r="V37" s="255"/>
      <c r="W37" s="255"/>
      <c r="X37" s="255"/>
    </row>
    <row r="38" spans="1:24" s="62" customFormat="1">
      <c r="A38" s="101"/>
      <c r="B38" s="101"/>
      <c r="C38" s="112"/>
      <c r="D38" s="112"/>
      <c r="E38" s="112"/>
      <c r="F38" s="112"/>
      <c r="G38" s="112"/>
      <c r="H38" s="112"/>
      <c r="I38" s="112"/>
      <c r="J38" s="112"/>
      <c r="K38" s="112"/>
      <c r="L38" s="112"/>
      <c r="M38" s="112"/>
      <c r="N38" s="112"/>
      <c r="O38" s="112"/>
      <c r="P38" s="112"/>
      <c r="Q38" s="112"/>
      <c r="R38" s="112"/>
      <c r="S38" s="112"/>
      <c r="T38" s="112"/>
      <c r="U38" s="112"/>
      <c r="V38" s="112"/>
      <c r="W38" s="112"/>
      <c r="X38" s="112"/>
    </row>
  </sheetData>
  <mergeCells count="36">
    <mergeCell ref="A27:I27"/>
    <mergeCell ref="L27:M27"/>
    <mergeCell ref="N27:O27"/>
    <mergeCell ref="H12:K12"/>
    <mergeCell ref="A19:X19"/>
    <mergeCell ref="H18:I18"/>
    <mergeCell ref="D16:W16"/>
    <mergeCell ref="A21:X21"/>
    <mergeCell ref="A23:C23"/>
    <mergeCell ref="A25:E25"/>
    <mergeCell ref="J25:O25"/>
    <mergeCell ref="O18:X18"/>
    <mergeCell ref="A18:B18"/>
    <mergeCell ref="B15:W15"/>
    <mergeCell ref="J18:M18"/>
    <mergeCell ref="M12:V12"/>
    <mergeCell ref="C37:X37"/>
    <mergeCell ref="A29:G29"/>
    <mergeCell ref="J29:O29"/>
    <mergeCell ref="C33:X33"/>
    <mergeCell ref="C34:X34"/>
    <mergeCell ref="C35:X35"/>
    <mergeCell ref="C36:X36"/>
    <mergeCell ref="M8:X8"/>
    <mergeCell ref="M9:X9"/>
    <mergeCell ref="R2:S2"/>
    <mergeCell ref="A4:L4"/>
    <mergeCell ref="A5:J5"/>
    <mergeCell ref="H8:K8"/>
    <mergeCell ref="H9:K9"/>
    <mergeCell ref="M7:Q7"/>
    <mergeCell ref="H10:K10"/>
    <mergeCell ref="O10:V10"/>
    <mergeCell ref="O11:V11"/>
    <mergeCell ref="M10:N10"/>
    <mergeCell ref="M11:N11"/>
  </mergeCells>
  <phoneticPr fontId="2"/>
  <printOptions horizontalCentered="1" verticalCentered="1"/>
  <pageMargins left="0.78740157480314965" right="0.62992125984251968" top="0.59055118110236227"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Y67"/>
  <sheetViews>
    <sheetView view="pageBreakPreview" zoomScale="85" zoomScaleNormal="100" zoomScaleSheetLayoutView="85" workbookViewId="0">
      <selection activeCell="B7" sqref="B7"/>
    </sheetView>
  </sheetViews>
  <sheetFormatPr defaultRowHeight="13.5"/>
  <cols>
    <col min="1" max="1" width="3.375" style="59" customWidth="1"/>
    <col min="2" max="2" width="13.5" style="59" customWidth="1"/>
    <col min="3" max="3" width="3" style="59" customWidth="1"/>
    <col min="4" max="4" width="6.125" style="59" customWidth="1"/>
    <col min="5" max="5" width="11.875" style="59" customWidth="1"/>
    <col min="6" max="6" width="11.375" style="59" customWidth="1"/>
    <col min="7" max="7" width="10.75" style="59" customWidth="1"/>
    <col min="8" max="8" width="4.75" style="59" customWidth="1"/>
    <col min="9" max="9" width="7.875" style="59" customWidth="1"/>
    <col min="10" max="10" width="16.75" style="59" customWidth="1"/>
    <col min="11" max="256" width="9" style="59"/>
    <col min="257" max="257" width="3.375" style="59" customWidth="1"/>
    <col min="258" max="258" width="13.5" style="59" customWidth="1"/>
    <col min="259" max="259" width="3" style="59" customWidth="1"/>
    <col min="260" max="260" width="6.125" style="59" customWidth="1"/>
    <col min="261" max="261" width="11.875" style="59" customWidth="1"/>
    <col min="262" max="262" width="11.375" style="59" customWidth="1"/>
    <col min="263" max="263" width="10.75" style="59" customWidth="1"/>
    <col min="264" max="264" width="4.75" style="59" customWidth="1"/>
    <col min="265" max="265" width="7.875" style="59" customWidth="1"/>
    <col min="266" max="266" width="16.75" style="59" customWidth="1"/>
    <col min="267" max="512" width="9" style="59"/>
    <col min="513" max="513" width="3.375" style="59" customWidth="1"/>
    <col min="514" max="514" width="13.5" style="59" customWidth="1"/>
    <col min="515" max="515" width="3" style="59" customWidth="1"/>
    <col min="516" max="516" width="6.125" style="59" customWidth="1"/>
    <col min="517" max="517" width="11.875" style="59" customWidth="1"/>
    <col min="518" max="518" width="11.375" style="59" customWidth="1"/>
    <col min="519" max="519" width="10.75" style="59" customWidth="1"/>
    <col min="520" max="520" width="4.75" style="59" customWidth="1"/>
    <col min="521" max="521" width="7.875" style="59" customWidth="1"/>
    <col min="522" max="522" width="16.75" style="59" customWidth="1"/>
    <col min="523" max="768" width="9" style="59"/>
    <col min="769" max="769" width="3.375" style="59" customWidth="1"/>
    <col min="770" max="770" width="13.5" style="59" customWidth="1"/>
    <col min="771" max="771" width="3" style="59" customWidth="1"/>
    <col min="772" max="772" width="6.125" style="59" customWidth="1"/>
    <col min="773" max="773" width="11.875" style="59" customWidth="1"/>
    <col min="774" max="774" width="11.375" style="59" customWidth="1"/>
    <col min="775" max="775" width="10.75" style="59" customWidth="1"/>
    <col min="776" max="776" width="4.75" style="59" customWidth="1"/>
    <col min="777" max="777" width="7.875" style="59" customWidth="1"/>
    <col min="778" max="778" width="16.75" style="59" customWidth="1"/>
    <col min="779" max="1024" width="9" style="59"/>
    <col min="1025" max="1025" width="3.375" style="59" customWidth="1"/>
    <col min="1026" max="1026" width="13.5" style="59" customWidth="1"/>
    <col min="1027" max="1027" width="3" style="59" customWidth="1"/>
    <col min="1028" max="1028" width="6.125" style="59" customWidth="1"/>
    <col min="1029" max="1029" width="11.875" style="59" customWidth="1"/>
    <col min="1030" max="1030" width="11.375" style="59" customWidth="1"/>
    <col min="1031" max="1031" width="10.75" style="59" customWidth="1"/>
    <col min="1032" max="1032" width="4.75" style="59" customWidth="1"/>
    <col min="1033" max="1033" width="7.875" style="59" customWidth="1"/>
    <col min="1034" max="1034" width="16.75" style="59" customWidth="1"/>
    <col min="1035" max="1280" width="9" style="59"/>
    <col min="1281" max="1281" width="3.375" style="59" customWidth="1"/>
    <col min="1282" max="1282" width="13.5" style="59" customWidth="1"/>
    <col min="1283" max="1283" width="3" style="59" customWidth="1"/>
    <col min="1284" max="1284" width="6.125" style="59" customWidth="1"/>
    <col min="1285" max="1285" width="11.875" style="59" customWidth="1"/>
    <col min="1286" max="1286" width="11.375" style="59" customWidth="1"/>
    <col min="1287" max="1287" width="10.75" style="59" customWidth="1"/>
    <col min="1288" max="1288" width="4.75" style="59" customWidth="1"/>
    <col min="1289" max="1289" width="7.875" style="59" customWidth="1"/>
    <col min="1290" max="1290" width="16.75" style="59" customWidth="1"/>
    <col min="1291" max="1536" width="9" style="59"/>
    <col min="1537" max="1537" width="3.375" style="59" customWidth="1"/>
    <col min="1538" max="1538" width="13.5" style="59" customWidth="1"/>
    <col min="1539" max="1539" width="3" style="59" customWidth="1"/>
    <col min="1540" max="1540" width="6.125" style="59" customWidth="1"/>
    <col min="1541" max="1541" width="11.875" style="59" customWidth="1"/>
    <col min="1542" max="1542" width="11.375" style="59" customWidth="1"/>
    <col min="1543" max="1543" width="10.75" style="59" customWidth="1"/>
    <col min="1544" max="1544" width="4.75" style="59" customWidth="1"/>
    <col min="1545" max="1545" width="7.875" style="59" customWidth="1"/>
    <col min="1546" max="1546" width="16.75" style="59" customWidth="1"/>
    <col min="1547" max="1792" width="9" style="59"/>
    <col min="1793" max="1793" width="3.375" style="59" customWidth="1"/>
    <col min="1794" max="1794" width="13.5" style="59" customWidth="1"/>
    <col min="1795" max="1795" width="3" style="59" customWidth="1"/>
    <col min="1796" max="1796" width="6.125" style="59" customWidth="1"/>
    <col min="1797" max="1797" width="11.875" style="59" customWidth="1"/>
    <col min="1798" max="1798" width="11.375" style="59" customWidth="1"/>
    <col min="1799" max="1799" width="10.75" style="59" customWidth="1"/>
    <col min="1800" max="1800" width="4.75" style="59" customWidth="1"/>
    <col min="1801" max="1801" width="7.875" style="59" customWidth="1"/>
    <col min="1802" max="1802" width="16.75" style="59" customWidth="1"/>
    <col min="1803" max="2048" width="9" style="59"/>
    <col min="2049" max="2049" width="3.375" style="59" customWidth="1"/>
    <col min="2050" max="2050" width="13.5" style="59" customWidth="1"/>
    <col min="2051" max="2051" width="3" style="59" customWidth="1"/>
    <col min="2052" max="2052" width="6.125" style="59" customWidth="1"/>
    <col min="2053" max="2053" width="11.875" style="59" customWidth="1"/>
    <col min="2054" max="2054" width="11.375" style="59" customWidth="1"/>
    <col min="2055" max="2055" width="10.75" style="59" customWidth="1"/>
    <col min="2056" max="2056" width="4.75" style="59" customWidth="1"/>
    <col min="2057" max="2057" width="7.875" style="59" customWidth="1"/>
    <col min="2058" max="2058" width="16.75" style="59" customWidth="1"/>
    <col min="2059" max="2304" width="9" style="59"/>
    <col min="2305" max="2305" width="3.375" style="59" customWidth="1"/>
    <col min="2306" max="2306" width="13.5" style="59" customWidth="1"/>
    <col min="2307" max="2307" width="3" style="59" customWidth="1"/>
    <col min="2308" max="2308" width="6.125" style="59" customWidth="1"/>
    <col min="2309" max="2309" width="11.875" style="59" customWidth="1"/>
    <col min="2310" max="2310" width="11.375" style="59" customWidth="1"/>
    <col min="2311" max="2311" width="10.75" style="59" customWidth="1"/>
    <col min="2312" max="2312" width="4.75" style="59" customWidth="1"/>
    <col min="2313" max="2313" width="7.875" style="59" customWidth="1"/>
    <col min="2314" max="2314" width="16.75" style="59" customWidth="1"/>
    <col min="2315" max="2560" width="9" style="59"/>
    <col min="2561" max="2561" width="3.375" style="59" customWidth="1"/>
    <col min="2562" max="2562" width="13.5" style="59" customWidth="1"/>
    <col min="2563" max="2563" width="3" style="59" customWidth="1"/>
    <col min="2564" max="2564" width="6.125" style="59" customWidth="1"/>
    <col min="2565" max="2565" width="11.875" style="59" customWidth="1"/>
    <col min="2566" max="2566" width="11.375" style="59" customWidth="1"/>
    <col min="2567" max="2567" width="10.75" style="59" customWidth="1"/>
    <col min="2568" max="2568" width="4.75" style="59" customWidth="1"/>
    <col min="2569" max="2569" width="7.875" style="59" customWidth="1"/>
    <col min="2570" max="2570" width="16.75" style="59" customWidth="1"/>
    <col min="2571" max="2816" width="9" style="59"/>
    <col min="2817" max="2817" width="3.375" style="59" customWidth="1"/>
    <col min="2818" max="2818" width="13.5" style="59" customWidth="1"/>
    <col min="2819" max="2819" width="3" style="59" customWidth="1"/>
    <col min="2820" max="2820" width="6.125" style="59" customWidth="1"/>
    <col min="2821" max="2821" width="11.875" style="59" customWidth="1"/>
    <col min="2822" max="2822" width="11.375" style="59" customWidth="1"/>
    <col min="2823" max="2823" width="10.75" style="59" customWidth="1"/>
    <col min="2824" max="2824" width="4.75" style="59" customWidth="1"/>
    <col min="2825" max="2825" width="7.875" style="59" customWidth="1"/>
    <col min="2826" max="2826" width="16.75" style="59" customWidth="1"/>
    <col min="2827" max="3072" width="9" style="59"/>
    <col min="3073" max="3073" width="3.375" style="59" customWidth="1"/>
    <col min="3074" max="3074" width="13.5" style="59" customWidth="1"/>
    <col min="3075" max="3075" width="3" style="59" customWidth="1"/>
    <col min="3076" max="3076" width="6.125" style="59" customWidth="1"/>
    <col min="3077" max="3077" width="11.875" style="59" customWidth="1"/>
    <col min="3078" max="3078" width="11.375" style="59" customWidth="1"/>
    <col min="3079" max="3079" width="10.75" style="59" customWidth="1"/>
    <col min="3080" max="3080" width="4.75" style="59" customWidth="1"/>
    <col min="3081" max="3081" width="7.875" style="59" customWidth="1"/>
    <col min="3082" max="3082" width="16.75" style="59" customWidth="1"/>
    <col min="3083" max="3328" width="9" style="59"/>
    <col min="3329" max="3329" width="3.375" style="59" customWidth="1"/>
    <col min="3330" max="3330" width="13.5" style="59" customWidth="1"/>
    <col min="3331" max="3331" width="3" style="59" customWidth="1"/>
    <col min="3332" max="3332" width="6.125" style="59" customWidth="1"/>
    <col min="3333" max="3333" width="11.875" style="59" customWidth="1"/>
    <col min="3334" max="3334" width="11.375" style="59" customWidth="1"/>
    <col min="3335" max="3335" width="10.75" style="59" customWidth="1"/>
    <col min="3336" max="3336" width="4.75" style="59" customWidth="1"/>
    <col min="3337" max="3337" width="7.875" style="59" customWidth="1"/>
    <col min="3338" max="3338" width="16.75" style="59" customWidth="1"/>
    <col min="3339" max="3584" width="9" style="59"/>
    <col min="3585" max="3585" width="3.375" style="59" customWidth="1"/>
    <col min="3586" max="3586" width="13.5" style="59" customWidth="1"/>
    <col min="3587" max="3587" width="3" style="59" customWidth="1"/>
    <col min="3588" max="3588" width="6.125" style="59" customWidth="1"/>
    <col min="3589" max="3589" width="11.875" style="59" customWidth="1"/>
    <col min="3590" max="3590" width="11.375" style="59" customWidth="1"/>
    <col min="3591" max="3591" width="10.75" style="59" customWidth="1"/>
    <col min="3592" max="3592" width="4.75" style="59" customWidth="1"/>
    <col min="3593" max="3593" width="7.875" style="59" customWidth="1"/>
    <col min="3594" max="3594" width="16.75" style="59" customWidth="1"/>
    <col min="3595" max="3840" width="9" style="59"/>
    <col min="3841" max="3841" width="3.375" style="59" customWidth="1"/>
    <col min="3842" max="3842" width="13.5" style="59" customWidth="1"/>
    <col min="3843" max="3843" width="3" style="59" customWidth="1"/>
    <col min="3844" max="3844" width="6.125" style="59" customWidth="1"/>
    <col min="3845" max="3845" width="11.875" style="59" customWidth="1"/>
    <col min="3846" max="3846" width="11.375" style="59" customWidth="1"/>
    <col min="3847" max="3847" width="10.75" style="59" customWidth="1"/>
    <col min="3848" max="3848" width="4.75" style="59" customWidth="1"/>
    <col min="3849" max="3849" width="7.875" style="59" customWidth="1"/>
    <col min="3850" max="3850" width="16.75" style="59" customWidth="1"/>
    <col min="3851" max="4096" width="9" style="59"/>
    <col min="4097" max="4097" width="3.375" style="59" customWidth="1"/>
    <col min="4098" max="4098" width="13.5" style="59" customWidth="1"/>
    <col min="4099" max="4099" width="3" style="59" customWidth="1"/>
    <col min="4100" max="4100" width="6.125" style="59" customWidth="1"/>
    <col min="4101" max="4101" width="11.875" style="59" customWidth="1"/>
    <col min="4102" max="4102" width="11.375" style="59" customWidth="1"/>
    <col min="4103" max="4103" width="10.75" style="59" customWidth="1"/>
    <col min="4104" max="4104" width="4.75" style="59" customWidth="1"/>
    <col min="4105" max="4105" width="7.875" style="59" customWidth="1"/>
    <col min="4106" max="4106" width="16.75" style="59" customWidth="1"/>
    <col min="4107" max="4352" width="9" style="59"/>
    <col min="4353" max="4353" width="3.375" style="59" customWidth="1"/>
    <col min="4354" max="4354" width="13.5" style="59" customWidth="1"/>
    <col min="4355" max="4355" width="3" style="59" customWidth="1"/>
    <col min="4356" max="4356" width="6.125" style="59" customWidth="1"/>
    <col min="4357" max="4357" width="11.875" style="59" customWidth="1"/>
    <col min="4358" max="4358" width="11.375" style="59" customWidth="1"/>
    <col min="4359" max="4359" width="10.75" style="59" customWidth="1"/>
    <col min="4360" max="4360" width="4.75" style="59" customWidth="1"/>
    <col min="4361" max="4361" width="7.875" style="59" customWidth="1"/>
    <col min="4362" max="4362" width="16.75" style="59" customWidth="1"/>
    <col min="4363" max="4608" width="9" style="59"/>
    <col min="4609" max="4609" width="3.375" style="59" customWidth="1"/>
    <col min="4610" max="4610" width="13.5" style="59" customWidth="1"/>
    <col min="4611" max="4611" width="3" style="59" customWidth="1"/>
    <col min="4612" max="4612" width="6.125" style="59" customWidth="1"/>
    <col min="4613" max="4613" width="11.875" style="59" customWidth="1"/>
    <col min="4614" max="4614" width="11.375" style="59" customWidth="1"/>
    <col min="4615" max="4615" width="10.75" style="59" customWidth="1"/>
    <col min="4616" max="4616" width="4.75" style="59" customWidth="1"/>
    <col min="4617" max="4617" width="7.875" style="59" customWidth="1"/>
    <col min="4618" max="4618" width="16.75" style="59" customWidth="1"/>
    <col min="4619" max="4864" width="9" style="59"/>
    <col min="4865" max="4865" width="3.375" style="59" customWidth="1"/>
    <col min="4866" max="4866" width="13.5" style="59" customWidth="1"/>
    <col min="4867" max="4867" width="3" style="59" customWidth="1"/>
    <col min="4868" max="4868" width="6.125" style="59" customWidth="1"/>
    <col min="4869" max="4869" width="11.875" style="59" customWidth="1"/>
    <col min="4870" max="4870" width="11.375" style="59" customWidth="1"/>
    <col min="4871" max="4871" width="10.75" style="59" customWidth="1"/>
    <col min="4872" max="4872" width="4.75" style="59" customWidth="1"/>
    <col min="4873" max="4873" width="7.875" style="59" customWidth="1"/>
    <col min="4874" max="4874" width="16.75" style="59" customWidth="1"/>
    <col min="4875" max="5120" width="9" style="59"/>
    <col min="5121" max="5121" width="3.375" style="59" customWidth="1"/>
    <col min="5122" max="5122" width="13.5" style="59" customWidth="1"/>
    <col min="5123" max="5123" width="3" style="59" customWidth="1"/>
    <col min="5124" max="5124" width="6.125" style="59" customWidth="1"/>
    <col min="5125" max="5125" width="11.875" style="59" customWidth="1"/>
    <col min="5126" max="5126" width="11.375" style="59" customWidth="1"/>
    <col min="5127" max="5127" width="10.75" style="59" customWidth="1"/>
    <col min="5128" max="5128" width="4.75" style="59" customWidth="1"/>
    <col min="5129" max="5129" width="7.875" style="59" customWidth="1"/>
    <col min="5130" max="5130" width="16.75" style="59" customWidth="1"/>
    <col min="5131" max="5376" width="9" style="59"/>
    <col min="5377" max="5377" width="3.375" style="59" customWidth="1"/>
    <col min="5378" max="5378" width="13.5" style="59" customWidth="1"/>
    <col min="5379" max="5379" width="3" style="59" customWidth="1"/>
    <col min="5380" max="5380" width="6.125" style="59" customWidth="1"/>
    <col min="5381" max="5381" width="11.875" style="59" customWidth="1"/>
    <col min="5382" max="5382" width="11.375" style="59" customWidth="1"/>
    <col min="5383" max="5383" width="10.75" style="59" customWidth="1"/>
    <col min="5384" max="5384" width="4.75" style="59" customWidth="1"/>
    <col min="5385" max="5385" width="7.875" style="59" customWidth="1"/>
    <col min="5386" max="5386" width="16.75" style="59" customWidth="1"/>
    <col min="5387" max="5632" width="9" style="59"/>
    <col min="5633" max="5633" width="3.375" style="59" customWidth="1"/>
    <col min="5634" max="5634" width="13.5" style="59" customWidth="1"/>
    <col min="5635" max="5635" width="3" style="59" customWidth="1"/>
    <col min="5636" max="5636" width="6.125" style="59" customWidth="1"/>
    <col min="5637" max="5637" width="11.875" style="59" customWidth="1"/>
    <col min="5638" max="5638" width="11.375" style="59" customWidth="1"/>
    <col min="5639" max="5639" width="10.75" style="59" customWidth="1"/>
    <col min="5640" max="5640" width="4.75" style="59" customWidth="1"/>
    <col min="5641" max="5641" width="7.875" style="59" customWidth="1"/>
    <col min="5642" max="5642" width="16.75" style="59" customWidth="1"/>
    <col min="5643" max="5888" width="9" style="59"/>
    <col min="5889" max="5889" width="3.375" style="59" customWidth="1"/>
    <col min="5890" max="5890" width="13.5" style="59" customWidth="1"/>
    <col min="5891" max="5891" width="3" style="59" customWidth="1"/>
    <col min="5892" max="5892" width="6.125" style="59" customWidth="1"/>
    <col min="5893" max="5893" width="11.875" style="59" customWidth="1"/>
    <col min="5894" max="5894" width="11.375" style="59" customWidth="1"/>
    <col min="5895" max="5895" width="10.75" style="59" customWidth="1"/>
    <col min="5896" max="5896" width="4.75" style="59" customWidth="1"/>
    <col min="5897" max="5897" width="7.875" style="59" customWidth="1"/>
    <col min="5898" max="5898" width="16.75" style="59" customWidth="1"/>
    <col min="5899" max="6144" width="9" style="59"/>
    <col min="6145" max="6145" width="3.375" style="59" customWidth="1"/>
    <col min="6146" max="6146" width="13.5" style="59" customWidth="1"/>
    <col min="6147" max="6147" width="3" style="59" customWidth="1"/>
    <col min="6148" max="6148" width="6.125" style="59" customWidth="1"/>
    <col min="6149" max="6149" width="11.875" style="59" customWidth="1"/>
    <col min="6150" max="6150" width="11.375" style="59" customWidth="1"/>
    <col min="6151" max="6151" width="10.75" style="59" customWidth="1"/>
    <col min="6152" max="6152" width="4.75" style="59" customWidth="1"/>
    <col min="6153" max="6153" width="7.875" style="59" customWidth="1"/>
    <col min="6154" max="6154" width="16.75" style="59" customWidth="1"/>
    <col min="6155" max="6400" width="9" style="59"/>
    <col min="6401" max="6401" width="3.375" style="59" customWidth="1"/>
    <col min="6402" max="6402" width="13.5" style="59" customWidth="1"/>
    <col min="6403" max="6403" width="3" style="59" customWidth="1"/>
    <col min="6404" max="6404" width="6.125" style="59" customWidth="1"/>
    <col min="6405" max="6405" width="11.875" style="59" customWidth="1"/>
    <col min="6406" max="6406" width="11.375" style="59" customWidth="1"/>
    <col min="6407" max="6407" width="10.75" style="59" customWidth="1"/>
    <col min="6408" max="6408" width="4.75" style="59" customWidth="1"/>
    <col min="6409" max="6409" width="7.875" style="59" customWidth="1"/>
    <col min="6410" max="6410" width="16.75" style="59" customWidth="1"/>
    <col min="6411" max="6656" width="9" style="59"/>
    <col min="6657" max="6657" width="3.375" style="59" customWidth="1"/>
    <col min="6658" max="6658" width="13.5" style="59" customWidth="1"/>
    <col min="6659" max="6659" width="3" style="59" customWidth="1"/>
    <col min="6660" max="6660" width="6.125" style="59" customWidth="1"/>
    <col min="6661" max="6661" width="11.875" style="59" customWidth="1"/>
    <col min="6662" max="6662" width="11.375" style="59" customWidth="1"/>
    <col min="6663" max="6663" width="10.75" style="59" customWidth="1"/>
    <col min="6664" max="6664" width="4.75" style="59" customWidth="1"/>
    <col min="6665" max="6665" width="7.875" style="59" customWidth="1"/>
    <col min="6666" max="6666" width="16.75" style="59" customWidth="1"/>
    <col min="6667" max="6912" width="9" style="59"/>
    <col min="6913" max="6913" width="3.375" style="59" customWidth="1"/>
    <col min="6914" max="6914" width="13.5" style="59" customWidth="1"/>
    <col min="6915" max="6915" width="3" style="59" customWidth="1"/>
    <col min="6916" max="6916" width="6.125" style="59" customWidth="1"/>
    <col min="6917" max="6917" width="11.875" style="59" customWidth="1"/>
    <col min="6918" max="6918" width="11.375" style="59" customWidth="1"/>
    <col min="6919" max="6919" width="10.75" style="59" customWidth="1"/>
    <col min="6920" max="6920" width="4.75" style="59" customWidth="1"/>
    <col min="6921" max="6921" width="7.875" style="59" customWidth="1"/>
    <col min="6922" max="6922" width="16.75" style="59" customWidth="1"/>
    <col min="6923" max="7168" width="9" style="59"/>
    <col min="7169" max="7169" width="3.375" style="59" customWidth="1"/>
    <col min="7170" max="7170" width="13.5" style="59" customWidth="1"/>
    <col min="7171" max="7171" width="3" style="59" customWidth="1"/>
    <col min="7172" max="7172" width="6.125" style="59" customWidth="1"/>
    <col min="7173" max="7173" width="11.875" style="59" customWidth="1"/>
    <col min="7174" max="7174" width="11.375" style="59" customWidth="1"/>
    <col min="7175" max="7175" width="10.75" style="59" customWidth="1"/>
    <col min="7176" max="7176" width="4.75" style="59" customWidth="1"/>
    <col min="7177" max="7177" width="7.875" style="59" customWidth="1"/>
    <col min="7178" max="7178" width="16.75" style="59" customWidth="1"/>
    <col min="7179" max="7424" width="9" style="59"/>
    <col min="7425" max="7425" width="3.375" style="59" customWidth="1"/>
    <col min="7426" max="7426" width="13.5" style="59" customWidth="1"/>
    <col min="7427" max="7427" width="3" style="59" customWidth="1"/>
    <col min="7428" max="7428" width="6.125" style="59" customWidth="1"/>
    <col min="7429" max="7429" width="11.875" style="59" customWidth="1"/>
    <col min="7430" max="7430" width="11.375" style="59" customWidth="1"/>
    <col min="7431" max="7431" width="10.75" style="59" customWidth="1"/>
    <col min="7432" max="7432" width="4.75" style="59" customWidth="1"/>
    <col min="7433" max="7433" width="7.875" style="59" customWidth="1"/>
    <col min="7434" max="7434" width="16.75" style="59" customWidth="1"/>
    <col min="7435" max="7680" width="9" style="59"/>
    <col min="7681" max="7681" width="3.375" style="59" customWidth="1"/>
    <col min="7682" max="7682" width="13.5" style="59" customWidth="1"/>
    <col min="7683" max="7683" width="3" style="59" customWidth="1"/>
    <col min="7684" max="7684" width="6.125" style="59" customWidth="1"/>
    <col min="7685" max="7685" width="11.875" style="59" customWidth="1"/>
    <col min="7686" max="7686" width="11.375" style="59" customWidth="1"/>
    <col min="7687" max="7687" width="10.75" style="59" customWidth="1"/>
    <col min="7688" max="7688" width="4.75" style="59" customWidth="1"/>
    <col min="7689" max="7689" width="7.875" style="59" customWidth="1"/>
    <col min="7690" max="7690" width="16.75" style="59" customWidth="1"/>
    <col min="7691" max="7936" width="9" style="59"/>
    <col min="7937" max="7937" width="3.375" style="59" customWidth="1"/>
    <col min="7938" max="7938" width="13.5" style="59" customWidth="1"/>
    <col min="7939" max="7939" width="3" style="59" customWidth="1"/>
    <col min="7940" max="7940" width="6.125" style="59" customWidth="1"/>
    <col min="7941" max="7941" width="11.875" style="59" customWidth="1"/>
    <col min="7942" max="7942" width="11.375" style="59" customWidth="1"/>
    <col min="7943" max="7943" width="10.75" style="59" customWidth="1"/>
    <col min="7944" max="7944" width="4.75" style="59" customWidth="1"/>
    <col min="7945" max="7945" width="7.875" style="59" customWidth="1"/>
    <col min="7946" max="7946" width="16.75" style="59" customWidth="1"/>
    <col min="7947" max="8192" width="9" style="59"/>
    <col min="8193" max="8193" width="3.375" style="59" customWidth="1"/>
    <col min="8194" max="8194" width="13.5" style="59" customWidth="1"/>
    <col min="8195" max="8195" width="3" style="59" customWidth="1"/>
    <col min="8196" max="8196" width="6.125" style="59" customWidth="1"/>
    <col min="8197" max="8197" width="11.875" style="59" customWidth="1"/>
    <col min="8198" max="8198" width="11.375" style="59" customWidth="1"/>
    <col min="8199" max="8199" width="10.75" style="59" customWidth="1"/>
    <col min="8200" max="8200" width="4.75" style="59" customWidth="1"/>
    <col min="8201" max="8201" width="7.875" style="59" customWidth="1"/>
    <col min="8202" max="8202" width="16.75" style="59" customWidth="1"/>
    <col min="8203" max="8448" width="9" style="59"/>
    <col min="8449" max="8449" width="3.375" style="59" customWidth="1"/>
    <col min="8450" max="8450" width="13.5" style="59" customWidth="1"/>
    <col min="8451" max="8451" width="3" style="59" customWidth="1"/>
    <col min="8452" max="8452" width="6.125" style="59" customWidth="1"/>
    <col min="8453" max="8453" width="11.875" style="59" customWidth="1"/>
    <col min="8454" max="8454" width="11.375" style="59" customWidth="1"/>
    <col min="8455" max="8455" width="10.75" style="59" customWidth="1"/>
    <col min="8456" max="8456" width="4.75" style="59" customWidth="1"/>
    <col min="8457" max="8457" width="7.875" style="59" customWidth="1"/>
    <col min="8458" max="8458" width="16.75" style="59" customWidth="1"/>
    <col min="8459" max="8704" width="9" style="59"/>
    <col min="8705" max="8705" width="3.375" style="59" customWidth="1"/>
    <col min="8706" max="8706" width="13.5" style="59" customWidth="1"/>
    <col min="8707" max="8707" width="3" style="59" customWidth="1"/>
    <col min="8708" max="8708" width="6.125" style="59" customWidth="1"/>
    <col min="8709" max="8709" width="11.875" style="59" customWidth="1"/>
    <col min="8710" max="8710" width="11.375" style="59" customWidth="1"/>
    <col min="8711" max="8711" width="10.75" style="59" customWidth="1"/>
    <col min="8712" max="8712" width="4.75" style="59" customWidth="1"/>
    <col min="8713" max="8713" width="7.875" style="59" customWidth="1"/>
    <col min="8714" max="8714" width="16.75" style="59" customWidth="1"/>
    <col min="8715" max="8960" width="9" style="59"/>
    <col min="8961" max="8961" width="3.375" style="59" customWidth="1"/>
    <col min="8962" max="8962" width="13.5" style="59" customWidth="1"/>
    <col min="8963" max="8963" width="3" style="59" customWidth="1"/>
    <col min="8964" max="8964" width="6.125" style="59" customWidth="1"/>
    <col min="8965" max="8965" width="11.875" style="59" customWidth="1"/>
    <col min="8966" max="8966" width="11.375" style="59" customWidth="1"/>
    <col min="8967" max="8967" width="10.75" style="59" customWidth="1"/>
    <col min="8968" max="8968" width="4.75" style="59" customWidth="1"/>
    <col min="8969" max="8969" width="7.875" style="59" customWidth="1"/>
    <col min="8970" max="8970" width="16.75" style="59" customWidth="1"/>
    <col min="8971" max="9216" width="9" style="59"/>
    <col min="9217" max="9217" width="3.375" style="59" customWidth="1"/>
    <col min="9218" max="9218" width="13.5" style="59" customWidth="1"/>
    <col min="9219" max="9219" width="3" style="59" customWidth="1"/>
    <col min="9220" max="9220" width="6.125" style="59" customWidth="1"/>
    <col min="9221" max="9221" width="11.875" style="59" customWidth="1"/>
    <col min="9222" max="9222" width="11.375" style="59" customWidth="1"/>
    <col min="9223" max="9223" width="10.75" style="59" customWidth="1"/>
    <col min="9224" max="9224" width="4.75" style="59" customWidth="1"/>
    <col min="9225" max="9225" width="7.875" style="59" customWidth="1"/>
    <col min="9226" max="9226" width="16.75" style="59" customWidth="1"/>
    <col min="9227" max="9472" width="9" style="59"/>
    <col min="9473" max="9473" width="3.375" style="59" customWidth="1"/>
    <col min="9474" max="9474" width="13.5" style="59" customWidth="1"/>
    <col min="9475" max="9475" width="3" style="59" customWidth="1"/>
    <col min="9476" max="9476" width="6.125" style="59" customWidth="1"/>
    <col min="9477" max="9477" width="11.875" style="59" customWidth="1"/>
    <col min="9478" max="9478" width="11.375" style="59" customWidth="1"/>
    <col min="9479" max="9479" width="10.75" style="59" customWidth="1"/>
    <col min="9480" max="9480" width="4.75" style="59" customWidth="1"/>
    <col min="9481" max="9481" width="7.875" style="59" customWidth="1"/>
    <col min="9482" max="9482" width="16.75" style="59" customWidth="1"/>
    <col min="9483" max="9728" width="9" style="59"/>
    <col min="9729" max="9729" width="3.375" style="59" customWidth="1"/>
    <col min="9730" max="9730" width="13.5" style="59" customWidth="1"/>
    <col min="9731" max="9731" width="3" style="59" customWidth="1"/>
    <col min="9732" max="9732" width="6.125" style="59" customWidth="1"/>
    <col min="9733" max="9733" width="11.875" style="59" customWidth="1"/>
    <col min="9734" max="9734" width="11.375" style="59" customWidth="1"/>
    <col min="9735" max="9735" width="10.75" style="59" customWidth="1"/>
    <col min="9736" max="9736" width="4.75" style="59" customWidth="1"/>
    <col min="9737" max="9737" width="7.875" style="59" customWidth="1"/>
    <col min="9738" max="9738" width="16.75" style="59" customWidth="1"/>
    <col min="9739" max="9984" width="9" style="59"/>
    <col min="9985" max="9985" width="3.375" style="59" customWidth="1"/>
    <col min="9986" max="9986" width="13.5" style="59" customWidth="1"/>
    <col min="9987" max="9987" width="3" style="59" customWidth="1"/>
    <col min="9988" max="9988" width="6.125" style="59" customWidth="1"/>
    <col min="9989" max="9989" width="11.875" style="59" customWidth="1"/>
    <col min="9990" max="9990" width="11.375" style="59" customWidth="1"/>
    <col min="9991" max="9991" width="10.75" style="59" customWidth="1"/>
    <col min="9992" max="9992" width="4.75" style="59" customWidth="1"/>
    <col min="9993" max="9993" width="7.875" style="59" customWidth="1"/>
    <col min="9994" max="9994" width="16.75" style="59" customWidth="1"/>
    <col min="9995" max="10240" width="9" style="59"/>
    <col min="10241" max="10241" width="3.375" style="59" customWidth="1"/>
    <col min="10242" max="10242" width="13.5" style="59" customWidth="1"/>
    <col min="10243" max="10243" width="3" style="59" customWidth="1"/>
    <col min="10244" max="10244" width="6.125" style="59" customWidth="1"/>
    <col min="10245" max="10245" width="11.875" style="59" customWidth="1"/>
    <col min="10246" max="10246" width="11.375" style="59" customWidth="1"/>
    <col min="10247" max="10247" width="10.75" style="59" customWidth="1"/>
    <col min="10248" max="10248" width="4.75" style="59" customWidth="1"/>
    <col min="10249" max="10249" width="7.875" style="59" customWidth="1"/>
    <col min="10250" max="10250" width="16.75" style="59" customWidth="1"/>
    <col min="10251" max="10496" width="9" style="59"/>
    <col min="10497" max="10497" width="3.375" style="59" customWidth="1"/>
    <col min="10498" max="10498" width="13.5" style="59" customWidth="1"/>
    <col min="10499" max="10499" width="3" style="59" customWidth="1"/>
    <col min="10500" max="10500" width="6.125" style="59" customWidth="1"/>
    <col min="10501" max="10501" width="11.875" style="59" customWidth="1"/>
    <col min="10502" max="10502" width="11.375" style="59" customWidth="1"/>
    <col min="10503" max="10503" width="10.75" style="59" customWidth="1"/>
    <col min="10504" max="10504" width="4.75" style="59" customWidth="1"/>
    <col min="10505" max="10505" width="7.875" style="59" customWidth="1"/>
    <col min="10506" max="10506" width="16.75" style="59" customWidth="1"/>
    <col min="10507" max="10752" width="9" style="59"/>
    <col min="10753" max="10753" width="3.375" style="59" customWidth="1"/>
    <col min="10754" max="10754" width="13.5" style="59" customWidth="1"/>
    <col min="10755" max="10755" width="3" style="59" customWidth="1"/>
    <col min="10756" max="10756" width="6.125" style="59" customWidth="1"/>
    <col min="10757" max="10757" width="11.875" style="59" customWidth="1"/>
    <col min="10758" max="10758" width="11.375" style="59" customWidth="1"/>
    <col min="10759" max="10759" width="10.75" style="59" customWidth="1"/>
    <col min="10760" max="10760" width="4.75" style="59" customWidth="1"/>
    <col min="10761" max="10761" width="7.875" style="59" customWidth="1"/>
    <col min="10762" max="10762" width="16.75" style="59" customWidth="1"/>
    <col min="10763" max="11008" width="9" style="59"/>
    <col min="11009" max="11009" width="3.375" style="59" customWidth="1"/>
    <col min="11010" max="11010" width="13.5" style="59" customWidth="1"/>
    <col min="11011" max="11011" width="3" style="59" customWidth="1"/>
    <col min="11012" max="11012" width="6.125" style="59" customWidth="1"/>
    <col min="11013" max="11013" width="11.875" style="59" customWidth="1"/>
    <col min="11014" max="11014" width="11.375" style="59" customWidth="1"/>
    <col min="11015" max="11015" width="10.75" style="59" customWidth="1"/>
    <col min="11016" max="11016" width="4.75" style="59" customWidth="1"/>
    <col min="11017" max="11017" width="7.875" style="59" customWidth="1"/>
    <col min="11018" max="11018" width="16.75" style="59" customWidth="1"/>
    <col min="11019" max="11264" width="9" style="59"/>
    <col min="11265" max="11265" width="3.375" style="59" customWidth="1"/>
    <col min="11266" max="11266" width="13.5" style="59" customWidth="1"/>
    <col min="11267" max="11267" width="3" style="59" customWidth="1"/>
    <col min="11268" max="11268" width="6.125" style="59" customWidth="1"/>
    <col min="11269" max="11269" width="11.875" style="59" customWidth="1"/>
    <col min="11270" max="11270" width="11.375" style="59" customWidth="1"/>
    <col min="11271" max="11271" width="10.75" style="59" customWidth="1"/>
    <col min="11272" max="11272" width="4.75" style="59" customWidth="1"/>
    <col min="11273" max="11273" width="7.875" style="59" customWidth="1"/>
    <col min="11274" max="11274" width="16.75" style="59" customWidth="1"/>
    <col min="11275" max="11520" width="9" style="59"/>
    <col min="11521" max="11521" width="3.375" style="59" customWidth="1"/>
    <col min="11522" max="11522" width="13.5" style="59" customWidth="1"/>
    <col min="11523" max="11523" width="3" style="59" customWidth="1"/>
    <col min="11524" max="11524" width="6.125" style="59" customWidth="1"/>
    <col min="11525" max="11525" width="11.875" style="59" customWidth="1"/>
    <col min="11526" max="11526" width="11.375" style="59" customWidth="1"/>
    <col min="11527" max="11527" width="10.75" style="59" customWidth="1"/>
    <col min="11528" max="11528" width="4.75" style="59" customWidth="1"/>
    <col min="11529" max="11529" width="7.875" style="59" customWidth="1"/>
    <col min="11530" max="11530" width="16.75" style="59" customWidth="1"/>
    <col min="11531" max="11776" width="9" style="59"/>
    <col min="11777" max="11777" width="3.375" style="59" customWidth="1"/>
    <col min="11778" max="11778" width="13.5" style="59" customWidth="1"/>
    <col min="11779" max="11779" width="3" style="59" customWidth="1"/>
    <col min="11780" max="11780" width="6.125" style="59" customWidth="1"/>
    <col min="11781" max="11781" width="11.875" style="59" customWidth="1"/>
    <col min="11782" max="11782" width="11.375" style="59" customWidth="1"/>
    <col min="11783" max="11783" width="10.75" style="59" customWidth="1"/>
    <col min="11784" max="11784" width="4.75" style="59" customWidth="1"/>
    <col min="11785" max="11785" width="7.875" style="59" customWidth="1"/>
    <col min="11786" max="11786" width="16.75" style="59" customWidth="1"/>
    <col min="11787" max="12032" width="9" style="59"/>
    <col min="12033" max="12033" width="3.375" style="59" customWidth="1"/>
    <col min="12034" max="12034" width="13.5" style="59" customWidth="1"/>
    <col min="12035" max="12035" width="3" style="59" customWidth="1"/>
    <col min="12036" max="12036" width="6.125" style="59" customWidth="1"/>
    <col min="12037" max="12037" width="11.875" style="59" customWidth="1"/>
    <col min="12038" max="12038" width="11.375" style="59" customWidth="1"/>
    <col min="12039" max="12039" width="10.75" style="59" customWidth="1"/>
    <col min="12040" max="12040" width="4.75" style="59" customWidth="1"/>
    <col min="12041" max="12041" width="7.875" style="59" customWidth="1"/>
    <col min="12042" max="12042" width="16.75" style="59" customWidth="1"/>
    <col min="12043" max="12288" width="9" style="59"/>
    <col min="12289" max="12289" width="3.375" style="59" customWidth="1"/>
    <col min="12290" max="12290" width="13.5" style="59" customWidth="1"/>
    <col min="12291" max="12291" width="3" style="59" customWidth="1"/>
    <col min="12292" max="12292" width="6.125" style="59" customWidth="1"/>
    <col min="12293" max="12293" width="11.875" style="59" customWidth="1"/>
    <col min="12294" max="12294" width="11.375" style="59" customWidth="1"/>
    <col min="12295" max="12295" width="10.75" style="59" customWidth="1"/>
    <col min="12296" max="12296" width="4.75" style="59" customWidth="1"/>
    <col min="12297" max="12297" width="7.875" style="59" customWidth="1"/>
    <col min="12298" max="12298" width="16.75" style="59" customWidth="1"/>
    <col min="12299" max="12544" width="9" style="59"/>
    <col min="12545" max="12545" width="3.375" style="59" customWidth="1"/>
    <col min="12546" max="12546" width="13.5" style="59" customWidth="1"/>
    <col min="12547" max="12547" width="3" style="59" customWidth="1"/>
    <col min="12548" max="12548" width="6.125" style="59" customWidth="1"/>
    <col min="12549" max="12549" width="11.875" style="59" customWidth="1"/>
    <col min="12550" max="12550" width="11.375" style="59" customWidth="1"/>
    <col min="12551" max="12551" width="10.75" style="59" customWidth="1"/>
    <col min="12552" max="12552" width="4.75" style="59" customWidth="1"/>
    <col min="12553" max="12553" width="7.875" style="59" customWidth="1"/>
    <col min="12554" max="12554" width="16.75" style="59" customWidth="1"/>
    <col min="12555" max="12800" width="9" style="59"/>
    <col min="12801" max="12801" width="3.375" style="59" customWidth="1"/>
    <col min="12802" max="12802" width="13.5" style="59" customWidth="1"/>
    <col min="12803" max="12803" width="3" style="59" customWidth="1"/>
    <col min="12804" max="12804" width="6.125" style="59" customWidth="1"/>
    <col min="12805" max="12805" width="11.875" style="59" customWidth="1"/>
    <col min="12806" max="12806" width="11.375" style="59" customWidth="1"/>
    <col min="12807" max="12807" width="10.75" style="59" customWidth="1"/>
    <col min="12808" max="12808" width="4.75" style="59" customWidth="1"/>
    <col min="12809" max="12809" width="7.875" style="59" customWidth="1"/>
    <col min="12810" max="12810" width="16.75" style="59" customWidth="1"/>
    <col min="12811" max="13056" width="9" style="59"/>
    <col min="13057" max="13057" width="3.375" style="59" customWidth="1"/>
    <col min="13058" max="13058" width="13.5" style="59" customWidth="1"/>
    <col min="13059" max="13059" width="3" style="59" customWidth="1"/>
    <col min="13060" max="13060" width="6.125" style="59" customWidth="1"/>
    <col min="13061" max="13061" width="11.875" style="59" customWidth="1"/>
    <col min="13062" max="13062" width="11.375" style="59" customWidth="1"/>
    <col min="13063" max="13063" width="10.75" style="59" customWidth="1"/>
    <col min="13064" max="13064" width="4.75" style="59" customWidth="1"/>
    <col min="13065" max="13065" width="7.875" style="59" customWidth="1"/>
    <col min="13066" max="13066" width="16.75" style="59" customWidth="1"/>
    <col min="13067" max="13312" width="9" style="59"/>
    <col min="13313" max="13313" width="3.375" style="59" customWidth="1"/>
    <col min="13314" max="13314" width="13.5" style="59" customWidth="1"/>
    <col min="13315" max="13315" width="3" style="59" customWidth="1"/>
    <col min="13316" max="13316" width="6.125" style="59" customWidth="1"/>
    <col min="13317" max="13317" width="11.875" style="59" customWidth="1"/>
    <col min="13318" max="13318" width="11.375" style="59" customWidth="1"/>
    <col min="13319" max="13319" width="10.75" style="59" customWidth="1"/>
    <col min="13320" max="13320" width="4.75" style="59" customWidth="1"/>
    <col min="13321" max="13321" width="7.875" style="59" customWidth="1"/>
    <col min="13322" max="13322" width="16.75" style="59" customWidth="1"/>
    <col min="13323" max="13568" width="9" style="59"/>
    <col min="13569" max="13569" width="3.375" style="59" customWidth="1"/>
    <col min="13570" max="13570" width="13.5" style="59" customWidth="1"/>
    <col min="13571" max="13571" width="3" style="59" customWidth="1"/>
    <col min="13572" max="13572" width="6.125" style="59" customWidth="1"/>
    <col min="13573" max="13573" width="11.875" style="59" customWidth="1"/>
    <col min="13574" max="13574" width="11.375" style="59" customWidth="1"/>
    <col min="13575" max="13575" width="10.75" style="59" customWidth="1"/>
    <col min="13576" max="13576" width="4.75" style="59" customWidth="1"/>
    <col min="13577" max="13577" width="7.875" style="59" customWidth="1"/>
    <col min="13578" max="13578" width="16.75" style="59" customWidth="1"/>
    <col min="13579" max="13824" width="9" style="59"/>
    <col min="13825" max="13825" width="3.375" style="59" customWidth="1"/>
    <col min="13826" max="13826" width="13.5" style="59" customWidth="1"/>
    <col min="13827" max="13827" width="3" style="59" customWidth="1"/>
    <col min="13828" max="13828" width="6.125" style="59" customWidth="1"/>
    <col min="13829" max="13829" width="11.875" style="59" customWidth="1"/>
    <col min="13830" max="13830" width="11.375" style="59" customWidth="1"/>
    <col min="13831" max="13831" width="10.75" style="59" customWidth="1"/>
    <col min="13832" max="13832" width="4.75" style="59" customWidth="1"/>
    <col min="13833" max="13833" width="7.875" style="59" customWidth="1"/>
    <col min="13834" max="13834" width="16.75" style="59" customWidth="1"/>
    <col min="13835" max="14080" width="9" style="59"/>
    <col min="14081" max="14081" width="3.375" style="59" customWidth="1"/>
    <col min="14082" max="14082" width="13.5" style="59" customWidth="1"/>
    <col min="14083" max="14083" width="3" style="59" customWidth="1"/>
    <col min="14084" max="14084" width="6.125" style="59" customWidth="1"/>
    <col min="14085" max="14085" width="11.875" style="59" customWidth="1"/>
    <col min="14086" max="14086" width="11.375" style="59" customWidth="1"/>
    <col min="14087" max="14087" width="10.75" style="59" customWidth="1"/>
    <col min="14088" max="14088" width="4.75" style="59" customWidth="1"/>
    <col min="14089" max="14089" width="7.875" style="59" customWidth="1"/>
    <col min="14090" max="14090" width="16.75" style="59" customWidth="1"/>
    <col min="14091" max="14336" width="9" style="59"/>
    <col min="14337" max="14337" width="3.375" style="59" customWidth="1"/>
    <col min="14338" max="14338" width="13.5" style="59" customWidth="1"/>
    <col min="14339" max="14339" width="3" style="59" customWidth="1"/>
    <col min="14340" max="14340" width="6.125" style="59" customWidth="1"/>
    <col min="14341" max="14341" width="11.875" style="59" customWidth="1"/>
    <col min="14342" max="14342" width="11.375" style="59" customWidth="1"/>
    <col min="14343" max="14343" width="10.75" style="59" customWidth="1"/>
    <col min="14344" max="14344" width="4.75" style="59" customWidth="1"/>
    <col min="14345" max="14345" width="7.875" style="59" customWidth="1"/>
    <col min="14346" max="14346" width="16.75" style="59" customWidth="1"/>
    <col min="14347" max="14592" width="9" style="59"/>
    <col min="14593" max="14593" width="3.375" style="59" customWidth="1"/>
    <col min="14594" max="14594" width="13.5" style="59" customWidth="1"/>
    <col min="14595" max="14595" width="3" style="59" customWidth="1"/>
    <col min="14596" max="14596" width="6.125" style="59" customWidth="1"/>
    <col min="14597" max="14597" width="11.875" style="59" customWidth="1"/>
    <col min="14598" max="14598" width="11.375" style="59" customWidth="1"/>
    <col min="14599" max="14599" width="10.75" style="59" customWidth="1"/>
    <col min="14600" max="14600" width="4.75" style="59" customWidth="1"/>
    <col min="14601" max="14601" width="7.875" style="59" customWidth="1"/>
    <col min="14602" max="14602" width="16.75" style="59" customWidth="1"/>
    <col min="14603" max="14848" width="9" style="59"/>
    <col min="14849" max="14849" width="3.375" style="59" customWidth="1"/>
    <col min="14850" max="14850" width="13.5" style="59" customWidth="1"/>
    <col min="14851" max="14851" width="3" style="59" customWidth="1"/>
    <col min="14852" max="14852" width="6.125" style="59" customWidth="1"/>
    <col min="14853" max="14853" width="11.875" style="59" customWidth="1"/>
    <col min="14854" max="14854" width="11.375" style="59" customWidth="1"/>
    <col min="14855" max="14855" width="10.75" style="59" customWidth="1"/>
    <col min="14856" max="14856" width="4.75" style="59" customWidth="1"/>
    <col min="14857" max="14857" width="7.875" style="59" customWidth="1"/>
    <col min="14858" max="14858" width="16.75" style="59" customWidth="1"/>
    <col min="14859" max="15104" width="9" style="59"/>
    <col min="15105" max="15105" width="3.375" style="59" customWidth="1"/>
    <col min="15106" max="15106" width="13.5" style="59" customWidth="1"/>
    <col min="15107" max="15107" width="3" style="59" customWidth="1"/>
    <col min="15108" max="15108" width="6.125" style="59" customWidth="1"/>
    <col min="15109" max="15109" width="11.875" style="59" customWidth="1"/>
    <col min="15110" max="15110" width="11.375" style="59" customWidth="1"/>
    <col min="15111" max="15111" width="10.75" style="59" customWidth="1"/>
    <col min="15112" max="15112" width="4.75" style="59" customWidth="1"/>
    <col min="15113" max="15113" width="7.875" style="59" customWidth="1"/>
    <col min="15114" max="15114" width="16.75" style="59" customWidth="1"/>
    <col min="15115" max="15360" width="9" style="59"/>
    <col min="15361" max="15361" width="3.375" style="59" customWidth="1"/>
    <col min="15362" max="15362" width="13.5" style="59" customWidth="1"/>
    <col min="15363" max="15363" width="3" style="59" customWidth="1"/>
    <col min="15364" max="15364" width="6.125" style="59" customWidth="1"/>
    <col min="15365" max="15365" width="11.875" style="59" customWidth="1"/>
    <col min="15366" max="15366" width="11.375" style="59" customWidth="1"/>
    <col min="15367" max="15367" width="10.75" style="59" customWidth="1"/>
    <col min="15368" max="15368" width="4.75" style="59" customWidth="1"/>
    <col min="15369" max="15369" width="7.875" style="59" customWidth="1"/>
    <col min="15370" max="15370" width="16.75" style="59" customWidth="1"/>
    <col min="15371" max="15616" width="9" style="59"/>
    <col min="15617" max="15617" width="3.375" style="59" customWidth="1"/>
    <col min="15618" max="15618" width="13.5" style="59" customWidth="1"/>
    <col min="15619" max="15619" width="3" style="59" customWidth="1"/>
    <col min="15620" max="15620" width="6.125" style="59" customWidth="1"/>
    <col min="15621" max="15621" width="11.875" style="59" customWidth="1"/>
    <col min="15622" max="15622" width="11.375" style="59" customWidth="1"/>
    <col min="15623" max="15623" width="10.75" style="59" customWidth="1"/>
    <col min="15624" max="15624" width="4.75" style="59" customWidth="1"/>
    <col min="15625" max="15625" width="7.875" style="59" customWidth="1"/>
    <col min="15626" max="15626" width="16.75" style="59" customWidth="1"/>
    <col min="15627" max="15872" width="9" style="59"/>
    <col min="15873" max="15873" width="3.375" style="59" customWidth="1"/>
    <col min="15874" max="15874" width="13.5" style="59" customWidth="1"/>
    <col min="15875" max="15875" width="3" style="59" customWidth="1"/>
    <col min="15876" max="15876" width="6.125" style="59" customWidth="1"/>
    <col min="15877" max="15877" width="11.875" style="59" customWidth="1"/>
    <col min="15878" max="15878" width="11.375" style="59" customWidth="1"/>
    <col min="15879" max="15879" width="10.75" style="59" customWidth="1"/>
    <col min="15880" max="15880" width="4.75" style="59" customWidth="1"/>
    <col min="15881" max="15881" width="7.875" style="59" customWidth="1"/>
    <col min="15882" max="15882" width="16.75" style="59" customWidth="1"/>
    <col min="15883" max="16128" width="9" style="59"/>
    <col min="16129" max="16129" width="3.375" style="59" customWidth="1"/>
    <col min="16130" max="16130" width="13.5" style="59" customWidth="1"/>
    <col min="16131" max="16131" width="3" style="59" customWidth="1"/>
    <col min="16132" max="16132" width="6.125" style="59" customWidth="1"/>
    <col min="16133" max="16133" width="11.875" style="59" customWidth="1"/>
    <col min="16134" max="16134" width="11.375" style="59" customWidth="1"/>
    <col min="16135" max="16135" width="10.75" style="59" customWidth="1"/>
    <col min="16136" max="16136" width="4.75" style="59" customWidth="1"/>
    <col min="16137" max="16137" width="7.875" style="59" customWidth="1"/>
    <col min="16138" max="16138" width="16.75" style="59" customWidth="1"/>
    <col min="16139" max="16384" width="9" style="59"/>
  </cols>
  <sheetData>
    <row r="1" spans="1:25" s="18" customFormat="1" ht="16.5" customHeight="1">
      <c r="A1" s="18" t="s">
        <v>170</v>
      </c>
    </row>
    <row r="2" spans="1:25" s="18" customFormat="1" ht="17.25">
      <c r="A2" s="266" t="s">
        <v>104</v>
      </c>
      <c r="B2" s="266"/>
      <c r="C2" s="266"/>
      <c r="D2" s="266"/>
      <c r="E2" s="266"/>
      <c r="F2" s="266"/>
      <c r="G2" s="266"/>
      <c r="H2" s="266"/>
      <c r="I2" s="266"/>
      <c r="J2" s="266"/>
    </row>
    <row r="3" spans="1:25" s="18" customFormat="1" ht="21" customHeight="1">
      <c r="B3" s="31"/>
      <c r="C3" s="31"/>
      <c r="D3" s="31"/>
      <c r="E3" s="31"/>
      <c r="F3" s="31"/>
      <c r="G3" s="31"/>
      <c r="H3" s="31"/>
      <c r="I3" s="31"/>
    </row>
    <row r="4" spans="1:25" s="18" customFormat="1">
      <c r="A4" s="32" t="s">
        <v>105</v>
      </c>
      <c r="C4" s="32"/>
    </row>
    <row r="5" spans="1:25" s="18" customFormat="1" ht="9" customHeight="1"/>
    <row r="6" spans="1:25" s="31" customFormat="1" ht="37.5" customHeight="1">
      <c r="A6" s="267" t="s">
        <v>194</v>
      </c>
      <c r="B6" s="268"/>
      <c r="C6" s="267" t="s">
        <v>195</v>
      </c>
      <c r="D6" s="268"/>
      <c r="E6" s="269" t="s">
        <v>106</v>
      </c>
      <c r="F6" s="270"/>
      <c r="G6" s="271" t="s">
        <v>107</v>
      </c>
      <c r="H6" s="272"/>
      <c r="I6" s="273"/>
      <c r="J6" s="89" t="s">
        <v>108</v>
      </c>
    </row>
    <row r="7" spans="1:25" s="31" customFormat="1" ht="17.100000000000001" customHeight="1">
      <c r="A7" s="33"/>
      <c r="B7" s="34" t="s">
        <v>109</v>
      </c>
      <c r="C7" s="280"/>
      <c r="D7" s="281" t="s">
        <v>110</v>
      </c>
      <c r="E7" s="282"/>
      <c r="F7" s="283"/>
      <c r="G7" s="282"/>
      <c r="H7" s="288"/>
      <c r="I7" s="288"/>
      <c r="J7" s="291"/>
    </row>
    <row r="8" spans="1:25" s="31" customFormat="1" ht="17.100000000000001" customHeight="1">
      <c r="A8" s="35"/>
      <c r="B8" s="36" t="s">
        <v>111</v>
      </c>
      <c r="C8" s="276"/>
      <c r="D8" s="278"/>
      <c r="E8" s="284"/>
      <c r="F8" s="285"/>
      <c r="G8" s="284"/>
      <c r="H8" s="289"/>
      <c r="I8" s="289"/>
      <c r="J8" s="292"/>
      <c r="K8" s="37"/>
      <c r="L8" s="274"/>
      <c r="M8" s="38"/>
      <c r="N8" s="275"/>
      <c r="O8" s="275"/>
      <c r="P8" s="275"/>
      <c r="Q8" s="275"/>
      <c r="R8" s="275"/>
      <c r="S8" s="275"/>
      <c r="T8" s="275"/>
      <c r="U8" s="275"/>
      <c r="V8" s="275"/>
      <c r="W8" s="275"/>
      <c r="X8" s="275"/>
      <c r="Y8" s="275"/>
    </row>
    <row r="9" spans="1:25" s="31" customFormat="1" ht="17.100000000000001" customHeight="1">
      <c r="A9" s="35"/>
      <c r="B9" s="36" t="s">
        <v>112</v>
      </c>
      <c r="C9" s="276"/>
      <c r="D9" s="278" t="s">
        <v>113</v>
      </c>
      <c r="E9" s="284"/>
      <c r="F9" s="285"/>
      <c r="G9" s="284"/>
      <c r="H9" s="289"/>
      <c r="I9" s="289"/>
      <c r="J9" s="292"/>
      <c r="K9" s="37"/>
      <c r="L9" s="274"/>
      <c r="M9" s="38"/>
      <c r="N9" s="275"/>
      <c r="O9" s="275"/>
      <c r="P9" s="275"/>
      <c r="Q9" s="275"/>
      <c r="R9" s="275"/>
      <c r="S9" s="275"/>
      <c r="T9" s="275"/>
      <c r="U9" s="275"/>
      <c r="V9" s="275"/>
      <c r="W9" s="275"/>
      <c r="X9" s="275"/>
      <c r="Y9" s="275"/>
    </row>
    <row r="10" spans="1:25" s="31" customFormat="1" ht="17.100000000000001" customHeight="1">
      <c r="A10" s="39"/>
      <c r="B10" s="40" t="s">
        <v>114</v>
      </c>
      <c r="C10" s="277"/>
      <c r="D10" s="279"/>
      <c r="E10" s="286"/>
      <c r="F10" s="287"/>
      <c r="G10" s="286"/>
      <c r="H10" s="290"/>
      <c r="I10" s="290"/>
      <c r="J10" s="293"/>
      <c r="K10" s="37"/>
      <c r="L10" s="274"/>
      <c r="M10" s="38"/>
      <c r="N10" s="275"/>
      <c r="O10" s="275"/>
      <c r="P10" s="275"/>
      <c r="Q10" s="275"/>
      <c r="R10" s="275"/>
      <c r="S10" s="275"/>
      <c r="T10" s="275"/>
      <c r="U10" s="275"/>
      <c r="V10" s="275"/>
      <c r="W10" s="275"/>
      <c r="X10" s="275"/>
      <c r="Y10" s="275"/>
    </row>
    <row r="11" spans="1:25" s="31" customFormat="1" ht="17.100000000000001" customHeight="1">
      <c r="A11" s="35"/>
      <c r="B11" s="36" t="s">
        <v>115</v>
      </c>
      <c r="C11" s="276"/>
      <c r="D11" s="278" t="s">
        <v>110</v>
      </c>
      <c r="E11" s="284"/>
      <c r="F11" s="285"/>
      <c r="G11" s="284"/>
      <c r="H11" s="289"/>
      <c r="I11" s="289"/>
      <c r="J11" s="302"/>
      <c r="K11" s="37"/>
      <c r="L11" s="274"/>
      <c r="M11" s="38"/>
      <c r="N11" s="275"/>
      <c r="O11" s="275"/>
      <c r="P11" s="275"/>
      <c r="Q11" s="275"/>
      <c r="R11" s="275"/>
      <c r="S11" s="275"/>
      <c r="T11" s="275"/>
      <c r="U11" s="275"/>
      <c r="V11" s="275"/>
      <c r="W11" s="275"/>
      <c r="X11" s="275"/>
      <c r="Y11" s="275"/>
    </row>
    <row r="12" spans="1:25" s="31" customFormat="1" ht="17.100000000000001" customHeight="1">
      <c r="A12" s="35"/>
      <c r="B12" s="36" t="s">
        <v>116</v>
      </c>
      <c r="C12" s="276"/>
      <c r="D12" s="278"/>
      <c r="E12" s="284"/>
      <c r="F12" s="285"/>
      <c r="G12" s="284"/>
      <c r="H12" s="289"/>
      <c r="I12" s="289"/>
      <c r="J12" s="302"/>
      <c r="K12" s="37"/>
      <c r="L12" s="274"/>
      <c r="M12" s="38"/>
      <c r="N12" s="275"/>
      <c r="O12" s="275"/>
      <c r="P12" s="275"/>
      <c r="Q12" s="275"/>
      <c r="R12" s="275"/>
      <c r="S12" s="275"/>
      <c r="T12" s="275"/>
      <c r="U12" s="275"/>
      <c r="V12" s="275"/>
      <c r="W12" s="275"/>
      <c r="X12" s="275"/>
      <c r="Y12" s="275"/>
    </row>
    <row r="13" spans="1:25" s="31" customFormat="1" ht="17.100000000000001" customHeight="1">
      <c r="A13" s="35"/>
      <c r="B13" s="36" t="s">
        <v>117</v>
      </c>
      <c r="C13" s="276"/>
      <c r="D13" s="278" t="s">
        <v>113</v>
      </c>
      <c r="E13" s="284"/>
      <c r="F13" s="285"/>
      <c r="G13" s="284"/>
      <c r="H13" s="289"/>
      <c r="I13" s="289"/>
      <c r="J13" s="302"/>
      <c r="K13" s="37"/>
      <c r="L13" s="274"/>
      <c r="M13" s="38"/>
      <c r="N13" s="301"/>
      <c r="O13" s="301"/>
      <c r="P13" s="301"/>
      <c r="Q13" s="301"/>
      <c r="R13" s="301"/>
      <c r="S13" s="301"/>
      <c r="T13" s="301"/>
      <c r="U13" s="301"/>
      <c r="V13" s="301"/>
      <c r="W13" s="301"/>
      <c r="X13" s="301"/>
      <c r="Y13" s="301"/>
    </row>
    <row r="14" spans="1:25" s="31" customFormat="1" ht="17.100000000000001" customHeight="1">
      <c r="A14" s="39"/>
      <c r="B14" s="40" t="s">
        <v>118</v>
      </c>
      <c r="C14" s="299"/>
      <c r="D14" s="300"/>
      <c r="E14" s="294"/>
      <c r="F14" s="295"/>
      <c r="G14" s="294"/>
      <c r="H14" s="296"/>
      <c r="I14" s="296"/>
      <c r="J14" s="303"/>
    </row>
    <row r="15" spans="1:25" s="31" customFormat="1" ht="17.100000000000001" customHeight="1">
      <c r="A15" s="33"/>
      <c r="B15" s="34" t="s">
        <v>119</v>
      </c>
      <c r="C15" s="280"/>
      <c r="D15" s="281" t="s">
        <v>110</v>
      </c>
      <c r="E15" s="282"/>
      <c r="F15" s="283"/>
      <c r="G15" s="282"/>
      <c r="H15" s="288"/>
      <c r="I15" s="283"/>
      <c r="J15" s="297"/>
    </row>
    <row r="16" spans="1:25" s="31" customFormat="1" ht="17.100000000000001" customHeight="1">
      <c r="A16" s="35"/>
      <c r="B16" s="36" t="s">
        <v>120</v>
      </c>
      <c r="C16" s="276"/>
      <c r="D16" s="278"/>
      <c r="E16" s="284"/>
      <c r="F16" s="285"/>
      <c r="G16" s="284"/>
      <c r="H16" s="289"/>
      <c r="I16" s="285"/>
      <c r="J16" s="297"/>
    </row>
    <row r="17" spans="1:25" s="31" customFormat="1" ht="17.100000000000001" customHeight="1">
      <c r="A17" s="35"/>
      <c r="B17" s="36" t="s">
        <v>121</v>
      </c>
      <c r="C17" s="276"/>
      <c r="D17" s="278" t="s">
        <v>113</v>
      </c>
      <c r="E17" s="284"/>
      <c r="F17" s="285"/>
      <c r="G17" s="284"/>
      <c r="H17" s="289"/>
      <c r="I17" s="285"/>
      <c r="J17" s="297"/>
    </row>
    <row r="18" spans="1:25" s="31" customFormat="1" ht="17.100000000000001" customHeight="1">
      <c r="A18" s="39"/>
      <c r="B18" s="40" t="s">
        <v>122</v>
      </c>
      <c r="C18" s="299"/>
      <c r="D18" s="300"/>
      <c r="E18" s="294"/>
      <c r="F18" s="295"/>
      <c r="G18" s="294"/>
      <c r="H18" s="296"/>
      <c r="I18" s="295"/>
      <c r="J18" s="298"/>
    </row>
    <row r="19" spans="1:25" s="31" customFormat="1" ht="18" customHeight="1">
      <c r="A19" s="33"/>
      <c r="B19" s="34" t="s">
        <v>123</v>
      </c>
      <c r="C19" s="280"/>
      <c r="D19" s="281" t="s">
        <v>110</v>
      </c>
      <c r="E19" s="282"/>
      <c r="F19" s="283"/>
      <c r="G19" s="282"/>
      <c r="H19" s="288"/>
      <c r="I19" s="283"/>
      <c r="J19" s="304"/>
      <c r="K19" s="41"/>
      <c r="L19" s="41"/>
      <c r="M19" s="41"/>
      <c r="N19" s="41"/>
      <c r="O19" s="41"/>
      <c r="P19" s="42"/>
      <c r="Q19" s="42"/>
      <c r="R19" s="42"/>
      <c r="S19" s="42"/>
      <c r="T19" s="42"/>
      <c r="U19" s="42"/>
      <c r="V19" s="42"/>
      <c r="W19" s="42"/>
      <c r="X19" s="42"/>
      <c r="Y19" s="42"/>
    </row>
    <row r="20" spans="1:25" s="31" customFormat="1" ht="18" customHeight="1">
      <c r="A20" s="35"/>
      <c r="B20" s="36" t="s">
        <v>124</v>
      </c>
      <c r="C20" s="276"/>
      <c r="D20" s="278"/>
      <c r="E20" s="284"/>
      <c r="F20" s="285"/>
      <c r="G20" s="284"/>
      <c r="H20" s="289"/>
      <c r="I20" s="285"/>
      <c r="J20" s="297"/>
      <c r="K20" s="41"/>
      <c r="L20" s="41"/>
      <c r="M20" s="41"/>
      <c r="N20" s="41"/>
      <c r="O20" s="41"/>
      <c r="P20" s="42"/>
      <c r="Q20" s="42"/>
      <c r="R20" s="42"/>
      <c r="S20" s="42"/>
      <c r="T20" s="42"/>
      <c r="U20" s="42"/>
      <c r="V20" s="42"/>
      <c r="W20" s="42"/>
      <c r="X20" s="42"/>
      <c r="Y20" s="42"/>
    </row>
    <row r="21" spans="1:25" s="31" customFormat="1" ht="18" customHeight="1">
      <c r="A21" s="35"/>
      <c r="B21" s="36" t="s">
        <v>125</v>
      </c>
      <c r="C21" s="276"/>
      <c r="D21" s="278" t="s">
        <v>113</v>
      </c>
      <c r="E21" s="284"/>
      <c r="F21" s="285"/>
      <c r="G21" s="284"/>
      <c r="H21" s="289"/>
      <c r="I21" s="285"/>
      <c r="J21" s="297"/>
      <c r="K21" s="37"/>
      <c r="M21" s="38"/>
      <c r="N21" s="275"/>
      <c r="O21" s="275"/>
      <c r="P21" s="275"/>
      <c r="Q21" s="275"/>
      <c r="R21" s="275"/>
      <c r="S21" s="275"/>
      <c r="T21" s="275"/>
      <c r="U21" s="275"/>
      <c r="V21" s="275"/>
      <c r="W21" s="275"/>
      <c r="X21" s="275"/>
      <c r="Y21" s="275"/>
    </row>
    <row r="22" spans="1:25" s="31" customFormat="1" ht="18" customHeight="1">
      <c r="A22" s="39"/>
      <c r="B22" s="40" t="s">
        <v>126</v>
      </c>
      <c r="C22" s="299"/>
      <c r="D22" s="300"/>
      <c r="E22" s="294"/>
      <c r="F22" s="295"/>
      <c r="G22" s="294"/>
      <c r="H22" s="296"/>
      <c r="I22" s="295"/>
      <c r="J22" s="298"/>
      <c r="K22" s="37"/>
      <c r="M22" s="38"/>
      <c r="N22" s="42"/>
      <c r="O22" s="42"/>
      <c r="P22" s="42"/>
      <c r="Q22" s="42"/>
      <c r="R22" s="42"/>
      <c r="S22" s="42"/>
      <c r="T22" s="42"/>
      <c r="U22" s="42"/>
      <c r="V22" s="42"/>
      <c r="W22" s="42"/>
      <c r="X22" s="42"/>
      <c r="Y22" s="42"/>
    </row>
    <row r="23" spans="1:25" s="31" customFormat="1" ht="18" customHeight="1">
      <c r="A23" s="33"/>
      <c r="B23" s="34" t="s">
        <v>123</v>
      </c>
      <c r="C23" s="280"/>
      <c r="D23" s="281" t="s">
        <v>110</v>
      </c>
      <c r="E23" s="282"/>
      <c r="F23" s="283"/>
      <c r="G23" s="282"/>
      <c r="H23" s="288"/>
      <c r="I23" s="283"/>
      <c r="J23" s="304"/>
      <c r="K23" s="41"/>
      <c r="L23" s="41"/>
      <c r="M23" s="41"/>
      <c r="N23" s="41"/>
      <c r="O23" s="41"/>
      <c r="P23" s="42"/>
      <c r="Q23" s="42"/>
      <c r="R23" s="42"/>
      <c r="S23" s="42"/>
      <c r="T23" s="42"/>
      <c r="U23" s="42"/>
      <c r="V23" s="42"/>
      <c r="W23" s="42"/>
      <c r="X23" s="42"/>
      <c r="Y23" s="42"/>
    </row>
    <row r="24" spans="1:25" s="31" customFormat="1" ht="18" customHeight="1">
      <c r="A24" s="35"/>
      <c r="B24" s="36" t="s">
        <v>120</v>
      </c>
      <c r="C24" s="276"/>
      <c r="D24" s="278"/>
      <c r="E24" s="284"/>
      <c r="F24" s="285"/>
      <c r="G24" s="284"/>
      <c r="H24" s="289"/>
      <c r="I24" s="285"/>
      <c r="J24" s="297"/>
      <c r="K24" s="41"/>
      <c r="L24" s="41"/>
      <c r="M24" s="41"/>
      <c r="N24" s="41"/>
      <c r="O24" s="41"/>
      <c r="P24" s="42"/>
      <c r="Q24" s="42"/>
      <c r="R24" s="42"/>
      <c r="S24" s="42"/>
      <c r="T24" s="42"/>
      <c r="U24" s="42"/>
      <c r="V24" s="42"/>
      <c r="W24" s="42"/>
      <c r="X24" s="42"/>
      <c r="Y24" s="42"/>
    </row>
    <row r="25" spans="1:25" s="31" customFormat="1" ht="18" customHeight="1">
      <c r="A25" s="35"/>
      <c r="B25" s="36" t="s">
        <v>127</v>
      </c>
      <c r="C25" s="276"/>
      <c r="D25" s="278" t="s">
        <v>113</v>
      </c>
      <c r="E25" s="284"/>
      <c r="F25" s="285"/>
      <c r="G25" s="284"/>
      <c r="H25" s="289"/>
      <c r="I25" s="285"/>
      <c r="J25" s="297"/>
      <c r="K25" s="37"/>
      <c r="M25" s="38"/>
      <c r="N25" s="275"/>
      <c r="O25" s="275"/>
      <c r="P25" s="275"/>
      <c r="Q25" s="275"/>
      <c r="R25" s="275"/>
      <c r="S25" s="275"/>
      <c r="T25" s="275"/>
      <c r="U25" s="275"/>
      <c r="V25" s="275"/>
      <c r="W25" s="275"/>
      <c r="X25" s="275"/>
      <c r="Y25" s="275"/>
    </row>
    <row r="26" spans="1:25" s="31" customFormat="1" ht="18" customHeight="1">
      <c r="A26" s="39"/>
      <c r="B26" s="40" t="s">
        <v>114</v>
      </c>
      <c r="C26" s="299"/>
      <c r="D26" s="300"/>
      <c r="E26" s="294"/>
      <c r="F26" s="295"/>
      <c r="G26" s="294"/>
      <c r="H26" s="296"/>
      <c r="I26" s="295"/>
      <c r="J26" s="298"/>
      <c r="K26" s="37"/>
      <c r="M26" s="38"/>
      <c r="N26" s="42"/>
      <c r="O26" s="42"/>
      <c r="P26" s="42"/>
      <c r="Q26" s="42"/>
      <c r="R26" s="42"/>
      <c r="S26" s="42"/>
      <c r="T26" s="42"/>
      <c r="U26" s="42"/>
      <c r="V26" s="42"/>
      <c r="W26" s="42"/>
      <c r="X26" s="42"/>
      <c r="Y26" s="42"/>
    </row>
    <row r="27" spans="1:25" s="31" customFormat="1" ht="18" customHeight="1">
      <c r="A27" s="18"/>
      <c r="B27" s="18"/>
      <c r="C27" s="18"/>
      <c r="D27" s="18"/>
      <c r="E27" s="18"/>
      <c r="F27" s="18"/>
      <c r="G27" s="18"/>
      <c r="H27" s="18"/>
      <c r="I27" s="18"/>
      <c r="J27" s="18"/>
      <c r="K27" s="37"/>
      <c r="M27" s="38"/>
      <c r="N27" s="42"/>
      <c r="O27" s="42"/>
      <c r="P27" s="42"/>
      <c r="Q27" s="42"/>
      <c r="R27" s="42"/>
      <c r="S27" s="42"/>
      <c r="T27" s="42"/>
      <c r="U27" s="42"/>
      <c r="V27" s="42"/>
      <c r="W27" s="42"/>
      <c r="X27" s="42"/>
      <c r="Y27" s="42"/>
    </row>
    <row r="28" spans="1:25" s="31" customFormat="1" ht="18" customHeight="1">
      <c r="A28" s="32" t="s">
        <v>128</v>
      </c>
      <c r="B28" s="18"/>
      <c r="C28" s="32"/>
      <c r="D28" s="18"/>
      <c r="E28" s="18"/>
      <c r="F28" s="18"/>
      <c r="G28" s="18"/>
      <c r="H28" s="18"/>
      <c r="I28" s="18"/>
      <c r="J28" s="18"/>
      <c r="K28" s="37"/>
      <c r="M28" s="38"/>
      <c r="N28" s="42"/>
      <c r="O28" s="42"/>
      <c r="P28" s="42"/>
      <c r="Q28" s="42"/>
      <c r="R28" s="42"/>
      <c r="S28" s="42"/>
      <c r="T28" s="42"/>
      <c r="U28" s="42"/>
      <c r="V28" s="42"/>
      <c r="W28" s="42"/>
      <c r="X28" s="42"/>
      <c r="Y28" s="42"/>
    </row>
    <row r="29" spans="1:25" s="31" customFormat="1" ht="8.25" customHeight="1">
      <c r="A29" s="18"/>
      <c r="B29" s="18"/>
      <c r="C29" s="18"/>
      <c r="D29" s="18"/>
      <c r="E29" s="18"/>
      <c r="F29" s="18"/>
      <c r="G29" s="18"/>
      <c r="H29" s="18"/>
      <c r="I29" s="18"/>
      <c r="J29" s="18"/>
      <c r="K29" s="37"/>
      <c r="M29" s="38"/>
      <c r="N29" s="42"/>
      <c r="O29" s="42"/>
      <c r="P29" s="42"/>
      <c r="Q29" s="42"/>
      <c r="R29" s="42"/>
      <c r="S29" s="42"/>
      <c r="T29" s="42"/>
      <c r="U29" s="42"/>
      <c r="V29" s="42"/>
      <c r="W29" s="42"/>
      <c r="X29" s="42"/>
      <c r="Y29" s="42"/>
    </row>
    <row r="30" spans="1:25" s="31" customFormat="1" ht="39.75" customHeight="1">
      <c r="A30" s="305" t="s">
        <v>196</v>
      </c>
      <c r="B30" s="306"/>
      <c r="C30" s="307" t="s">
        <v>197</v>
      </c>
      <c r="D30" s="308"/>
      <c r="E30" s="281"/>
      <c r="F30" s="269" t="s">
        <v>129</v>
      </c>
      <c r="G30" s="270"/>
      <c r="H30" s="267" t="s">
        <v>130</v>
      </c>
      <c r="I30" s="268"/>
      <c r="J30" s="43" t="s">
        <v>131</v>
      </c>
    </row>
    <row r="31" spans="1:25" s="31" customFormat="1" ht="17.100000000000001" customHeight="1">
      <c r="A31" s="44"/>
      <c r="B31" s="45" t="s">
        <v>132</v>
      </c>
      <c r="C31" s="87"/>
      <c r="D31" s="46" t="s">
        <v>133</v>
      </c>
      <c r="E31" s="88"/>
      <c r="F31" s="309"/>
      <c r="G31" s="283"/>
      <c r="H31" s="280"/>
      <c r="I31" s="281"/>
      <c r="J31" s="312"/>
    </row>
    <row r="32" spans="1:25" s="31" customFormat="1" ht="17.100000000000001" customHeight="1">
      <c r="A32" s="47"/>
      <c r="B32" s="48" t="s">
        <v>124</v>
      </c>
      <c r="C32" s="49"/>
      <c r="D32" s="50" t="s">
        <v>134</v>
      </c>
      <c r="E32" s="51"/>
      <c r="F32" s="310"/>
      <c r="G32" s="285"/>
      <c r="H32" s="276"/>
      <c r="I32" s="278"/>
      <c r="J32" s="313"/>
    </row>
    <row r="33" spans="1:25" s="31" customFormat="1" ht="17.100000000000001" customHeight="1">
      <c r="A33" s="47"/>
      <c r="B33" s="48" t="s">
        <v>135</v>
      </c>
      <c r="C33" s="49"/>
      <c r="D33" s="52" t="s">
        <v>136</v>
      </c>
      <c r="E33" s="51"/>
      <c r="F33" s="310"/>
      <c r="G33" s="285"/>
      <c r="H33" s="276"/>
      <c r="I33" s="278"/>
      <c r="J33" s="313"/>
    </row>
    <row r="34" spans="1:25" s="31" customFormat="1" ht="18" customHeight="1">
      <c r="A34" s="53"/>
      <c r="B34" s="54" t="s">
        <v>137</v>
      </c>
      <c r="C34" s="55"/>
      <c r="D34" s="56" t="s">
        <v>138</v>
      </c>
      <c r="E34" s="57"/>
      <c r="F34" s="311"/>
      <c r="G34" s="295"/>
      <c r="H34" s="299"/>
      <c r="I34" s="300"/>
      <c r="J34" s="314"/>
      <c r="K34" s="41"/>
      <c r="L34" s="41"/>
      <c r="M34" s="41"/>
      <c r="N34" s="41"/>
      <c r="O34" s="41"/>
      <c r="P34" s="42"/>
      <c r="Q34" s="42"/>
      <c r="R34" s="42"/>
      <c r="S34" s="42"/>
      <c r="T34" s="42"/>
      <c r="U34" s="42"/>
      <c r="V34" s="42"/>
      <c r="W34" s="42"/>
      <c r="X34" s="42"/>
      <c r="Y34" s="42"/>
    </row>
    <row r="35" spans="1:25" s="31" customFormat="1" ht="18" customHeight="1">
      <c r="A35" s="44"/>
      <c r="B35" s="45" t="s">
        <v>132</v>
      </c>
      <c r="C35" s="87"/>
      <c r="D35" s="46" t="s">
        <v>133</v>
      </c>
      <c r="E35" s="88"/>
      <c r="F35" s="309"/>
      <c r="G35" s="283"/>
      <c r="H35" s="280"/>
      <c r="I35" s="281"/>
      <c r="J35" s="312"/>
      <c r="K35" s="41"/>
      <c r="L35" s="41"/>
      <c r="M35" s="41"/>
      <c r="N35" s="41"/>
      <c r="O35" s="41"/>
      <c r="P35" s="42"/>
      <c r="Q35" s="42"/>
      <c r="R35" s="42"/>
      <c r="S35" s="42"/>
      <c r="T35" s="42"/>
      <c r="U35" s="42"/>
      <c r="V35" s="42"/>
      <c r="W35" s="42"/>
      <c r="X35" s="42"/>
      <c r="Y35" s="42"/>
    </row>
    <row r="36" spans="1:25" s="31" customFormat="1" ht="18" customHeight="1">
      <c r="A36" s="47"/>
      <c r="B36" s="48" t="s">
        <v>120</v>
      </c>
      <c r="C36" s="49"/>
      <c r="D36" s="50" t="s">
        <v>134</v>
      </c>
      <c r="E36" s="51"/>
      <c r="F36" s="310"/>
      <c r="G36" s="285"/>
      <c r="H36" s="276"/>
      <c r="I36" s="278"/>
      <c r="J36" s="313"/>
      <c r="K36" s="37"/>
      <c r="M36" s="38"/>
      <c r="N36" s="275"/>
      <c r="O36" s="275"/>
      <c r="P36" s="275"/>
      <c r="Q36" s="275"/>
      <c r="R36" s="275"/>
      <c r="S36" s="275"/>
      <c r="T36" s="275"/>
      <c r="U36" s="275"/>
      <c r="V36" s="275"/>
      <c r="W36" s="275"/>
      <c r="X36" s="275"/>
      <c r="Y36" s="275"/>
    </row>
    <row r="37" spans="1:25" s="31" customFormat="1" ht="18" customHeight="1">
      <c r="A37" s="47"/>
      <c r="B37" s="48" t="s">
        <v>139</v>
      </c>
      <c r="C37" s="49"/>
      <c r="D37" s="52" t="s">
        <v>136</v>
      </c>
      <c r="E37" s="51"/>
      <c r="F37" s="310"/>
      <c r="G37" s="285"/>
      <c r="H37" s="276"/>
      <c r="I37" s="278"/>
      <c r="J37" s="313"/>
      <c r="K37" s="37"/>
      <c r="M37" s="38"/>
      <c r="N37" s="42"/>
      <c r="O37" s="42"/>
      <c r="P37" s="42"/>
      <c r="Q37" s="42"/>
      <c r="R37" s="42"/>
      <c r="S37" s="42"/>
      <c r="T37" s="42"/>
      <c r="U37" s="42"/>
      <c r="V37" s="42"/>
      <c r="W37" s="42"/>
      <c r="X37" s="42"/>
      <c r="Y37" s="42"/>
    </row>
    <row r="38" spans="1:25" s="31" customFormat="1" ht="18" customHeight="1">
      <c r="A38" s="53"/>
      <c r="B38" s="54" t="s">
        <v>140</v>
      </c>
      <c r="C38" s="55"/>
      <c r="D38" s="56" t="s">
        <v>138</v>
      </c>
      <c r="E38" s="57"/>
      <c r="F38" s="311"/>
      <c r="G38" s="295"/>
      <c r="H38" s="299"/>
      <c r="I38" s="300"/>
      <c r="J38" s="314"/>
      <c r="K38" s="37"/>
      <c r="M38" s="38"/>
      <c r="N38" s="42"/>
      <c r="O38" s="42"/>
      <c r="P38" s="42"/>
      <c r="Q38" s="42"/>
      <c r="R38" s="42"/>
      <c r="S38" s="42"/>
      <c r="T38" s="42"/>
      <c r="U38" s="42"/>
      <c r="V38" s="42"/>
      <c r="W38" s="42"/>
      <c r="X38" s="42"/>
      <c r="Y38" s="42"/>
    </row>
    <row r="39" spans="1:25" s="31" customFormat="1" ht="17.100000000000001" customHeight="1">
      <c r="A39" s="44"/>
      <c r="B39" s="45" t="s">
        <v>132</v>
      </c>
      <c r="C39" s="87"/>
      <c r="D39" s="46" t="s">
        <v>133</v>
      </c>
      <c r="E39" s="88"/>
      <c r="F39" s="309"/>
      <c r="G39" s="283"/>
      <c r="H39" s="280"/>
      <c r="I39" s="281"/>
      <c r="J39" s="312"/>
      <c r="K39" s="37"/>
      <c r="M39" s="38"/>
      <c r="N39" s="42"/>
      <c r="O39" s="42"/>
      <c r="P39" s="42"/>
      <c r="Q39" s="42"/>
      <c r="R39" s="42"/>
      <c r="S39" s="42"/>
      <c r="T39" s="42"/>
      <c r="U39" s="42"/>
      <c r="V39" s="42"/>
      <c r="W39" s="42"/>
      <c r="X39" s="42"/>
      <c r="Y39" s="42"/>
    </row>
    <row r="40" spans="1:25" s="31" customFormat="1" ht="17.100000000000001" customHeight="1">
      <c r="A40" s="47"/>
      <c r="B40" s="48" t="s">
        <v>141</v>
      </c>
      <c r="C40" s="49"/>
      <c r="D40" s="50" t="s">
        <v>134</v>
      </c>
      <c r="E40" s="51"/>
      <c r="F40" s="310"/>
      <c r="G40" s="285"/>
      <c r="H40" s="276"/>
      <c r="I40" s="278"/>
      <c r="J40" s="313"/>
      <c r="K40" s="37"/>
      <c r="M40" s="38"/>
      <c r="N40" s="42"/>
      <c r="O40" s="42"/>
      <c r="P40" s="42"/>
      <c r="Q40" s="42"/>
      <c r="R40" s="42"/>
      <c r="S40" s="42"/>
      <c r="T40" s="42"/>
      <c r="U40" s="42"/>
      <c r="V40" s="42"/>
      <c r="W40" s="42"/>
      <c r="X40" s="42"/>
      <c r="Y40" s="42"/>
    </row>
    <row r="41" spans="1:25" s="18" customFormat="1" ht="17.100000000000001" customHeight="1">
      <c r="A41" s="47"/>
      <c r="B41" s="48" t="s">
        <v>139</v>
      </c>
      <c r="C41" s="49"/>
      <c r="D41" s="52" t="s">
        <v>136</v>
      </c>
      <c r="E41" s="51"/>
      <c r="F41" s="310"/>
      <c r="G41" s="285"/>
      <c r="H41" s="276"/>
      <c r="I41" s="278"/>
      <c r="J41" s="313"/>
      <c r="K41" s="58"/>
    </row>
    <row r="42" spans="1:25" s="18" customFormat="1" ht="17.100000000000001" customHeight="1">
      <c r="A42" s="53"/>
      <c r="B42" s="54" t="s">
        <v>140</v>
      </c>
      <c r="C42" s="55"/>
      <c r="D42" s="56" t="s">
        <v>138</v>
      </c>
      <c r="E42" s="57"/>
      <c r="F42" s="311"/>
      <c r="G42" s="295"/>
      <c r="H42" s="299"/>
      <c r="I42" s="300"/>
      <c r="J42" s="314"/>
    </row>
    <row r="43" spans="1:25" s="18" customFormat="1" ht="17.100000000000001" customHeight="1">
      <c r="A43" s="44"/>
      <c r="B43" s="45" t="s">
        <v>132</v>
      </c>
      <c r="C43" s="87"/>
      <c r="D43" s="46" t="s">
        <v>133</v>
      </c>
      <c r="E43" s="88"/>
      <c r="F43" s="309"/>
      <c r="G43" s="283"/>
      <c r="H43" s="280"/>
      <c r="I43" s="281"/>
      <c r="J43" s="312"/>
    </row>
    <row r="44" spans="1:25" s="18" customFormat="1" ht="17.100000000000001" customHeight="1">
      <c r="A44" s="47"/>
      <c r="B44" s="48" t="s">
        <v>141</v>
      </c>
      <c r="C44" s="49"/>
      <c r="D44" s="50" t="s">
        <v>134</v>
      </c>
      <c r="E44" s="51"/>
      <c r="F44" s="310"/>
      <c r="G44" s="285"/>
      <c r="H44" s="276"/>
      <c r="I44" s="278"/>
      <c r="J44" s="313"/>
    </row>
    <row r="45" spans="1:25" s="18" customFormat="1" ht="17.100000000000001" customHeight="1">
      <c r="A45" s="47"/>
      <c r="B45" s="48" t="s">
        <v>139</v>
      </c>
      <c r="C45" s="49"/>
      <c r="D45" s="52" t="s">
        <v>136</v>
      </c>
      <c r="E45" s="51"/>
      <c r="F45" s="310"/>
      <c r="G45" s="285"/>
      <c r="H45" s="276"/>
      <c r="I45" s="278"/>
      <c r="J45" s="313"/>
    </row>
    <row r="46" spans="1:25" s="18" customFormat="1" ht="17.100000000000001" customHeight="1">
      <c r="A46" s="53"/>
      <c r="B46" s="54" t="s">
        <v>140</v>
      </c>
      <c r="C46" s="55"/>
      <c r="D46" s="56" t="s">
        <v>138</v>
      </c>
      <c r="E46" s="57"/>
      <c r="F46" s="311"/>
      <c r="G46" s="295"/>
      <c r="H46" s="299"/>
      <c r="I46" s="300"/>
      <c r="J46" s="314"/>
    </row>
    <row r="47" spans="1:25" s="18" customFormat="1" ht="17.100000000000001" customHeight="1"/>
    <row r="48" spans="1:25" s="18" customFormat="1" ht="17.100000000000001" customHeight="1"/>
    <row r="49" spans="1:10" s="18" customFormat="1" ht="17.100000000000001" customHeight="1"/>
    <row r="50" spans="1:10" s="18" customFormat="1" ht="17.100000000000001" customHeight="1"/>
    <row r="51" spans="1:10" s="18" customFormat="1" ht="17.100000000000001" customHeight="1"/>
    <row r="52" spans="1:10" s="18" customFormat="1" ht="17.100000000000001" customHeight="1"/>
    <row r="53" spans="1:10" s="18" customFormat="1" ht="18" customHeight="1"/>
    <row r="54" spans="1:10" s="18" customFormat="1" ht="18" customHeight="1">
      <c r="A54" s="59"/>
      <c r="B54" s="59"/>
      <c r="C54" s="59"/>
      <c r="D54" s="59"/>
      <c r="E54" s="59"/>
      <c r="F54" s="59"/>
      <c r="G54" s="59"/>
      <c r="H54" s="59"/>
      <c r="I54" s="59"/>
      <c r="J54" s="59"/>
    </row>
    <row r="55" spans="1:10" s="18" customFormat="1" ht="18" customHeight="1">
      <c r="A55" s="59"/>
      <c r="B55" s="59"/>
      <c r="C55" s="59"/>
      <c r="D55" s="59"/>
      <c r="E55" s="59"/>
      <c r="F55" s="59"/>
      <c r="G55" s="59"/>
      <c r="H55" s="59"/>
      <c r="I55" s="59"/>
      <c r="J55" s="59"/>
    </row>
    <row r="56" spans="1:10" s="18" customFormat="1" ht="18" customHeight="1">
      <c r="A56" s="59"/>
      <c r="B56" s="59"/>
      <c r="C56" s="59"/>
      <c r="D56" s="59"/>
      <c r="E56" s="59"/>
      <c r="F56" s="59"/>
      <c r="G56" s="59"/>
      <c r="H56" s="59"/>
      <c r="I56" s="59"/>
      <c r="J56" s="59"/>
    </row>
    <row r="57" spans="1:10" s="18" customFormat="1" ht="18" customHeight="1">
      <c r="A57" s="59"/>
      <c r="B57" s="59"/>
      <c r="C57" s="59"/>
      <c r="D57" s="59"/>
      <c r="E57" s="59"/>
      <c r="F57" s="59"/>
      <c r="G57" s="59"/>
      <c r="H57" s="59"/>
      <c r="I57" s="59"/>
      <c r="J57" s="59"/>
    </row>
    <row r="58" spans="1:10" s="18" customFormat="1" ht="18" customHeight="1">
      <c r="A58" s="59"/>
      <c r="B58" s="59"/>
      <c r="C58" s="59"/>
      <c r="D58" s="59"/>
      <c r="E58" s="59"/>
      <c r="F58" s="59"/>
      <c r="G58" s="59"/>
      <c r="H58" s="59"/>
      <c r="I58" s="59"/>
      <c r="J58" s="59"/>
    </row>
    <row r="59" spans="1:10" s="18" customFormat="1" ht="18" customHeight="1">
      <c r="A59" s="59"/>
      <c r="B59" s="59"/>
      <c r="C59" s="59"/>
      <c r="D59" s="59"/>
      <c r="E59" s="59"/>
      <c r="F59" s="59"/>
      <c r="G59" s="59"/>
      <c r="H59" s="59"/>
      <c r="I59" s="59"/>
      <c r="J59" s="59"/>
    </row>
    <row r="60" spans="1:10" s="18" customFormat="1" ht="18" customHeight="1">
      <c r="A60" s="59"/>
      <c r="B60" s="59"/>
      <c r="C60" s="59"/>
      <c r="D60" s="59"/>
      <c r="E60" s="59"/>
      <c r="F60" s="59"/>
      <c r="G60" s="59"/>
      <c r="H60" s="59"/>
      <c r="I60" s="59"/>
      <c r="J60" s="59"/>
    </row>
    <row r="61" spans="1:10" s="18" customFormat="1">
      <c r="A61" s="59"/>
      <c r="B61" s="59"/>
      <c r="C61" s="59"/>
      <c r="D61" s="59"/>
      <c r="E61" s="59"/>
      <c r="F61" s="59"/>
      <c r="G61" s="59"/>
      <c r="H61" s="59"/>
      <c r="I61" s="59"/>
      <c r="J61" s="59"/>
    </row>
    <row r="62" spans="1:10" s="18" customFormat="1">
      <c r="A62" s="59"/>
      <c r="B62" s="59"/>
      <c r="C62" s="59"/>
      <c r="D62" s="59"/>
      <c r="E62" s="59"/>
      <c r="F62" s="59"/>
      <c r="G62" s="59"/>
      <c r="H62" s="59"/>
      <c r="I62" s="59"/>
      <c r="J62" s="59"/>
    </row>
    <row r="63" spans="1:10" s="18" customFormat="1">
      <c r="A63" s="59"/>
      <c r="B63" s="59"/>
      <c r="C63" s="59"/>
      <c r="D63" s="59"/>
      <c r="E63" s="59"/>
      <c r="F63" s="59"/>
      <c r="G63" s="59"/>
      <c r="H63" s="59"/>
      <c r="I63" s="59"/>
      <c r="J63" s="59"/>
    </row>
    <row r="64" spans="1:10" s="18" customFormat="1">
      <c r="A64" s="59"/>
      <c r="B64" s="59"/>
      <c r="C64" s="59"/>
      <c r="D64" s="59"/>
      <c r="E64" s="59"/>
      <c r="F64" s="59"/>
      <c r="G64" s="59"/>
      <c r="H64" s="59"/>
      <c r="I64" s="59"/>
      <c r="J64" s="59"/>
    </row>
    <row r="65" spans="1:10" s="18" customFormat="1">
      <c r="A65" s="59"/>
      <c r="B65" s="59"/>
      <c r="C65" s="59"/>
      <c r="D65" s="59"/>
      <c r="E65" s="59"/>
      <c r="F65" s="59"/>
      <c r="G65" s="59"/>
      <c r="H65" s="59"/>
      <c r="I65" s="59"/>
      <c r="J65" s="59"/>
    </row>
    <row r="66" spans="1:10" s="18" customFormat="1">
      <c r="A66" s="59"/>
      <c r="B66" s="59"/>
      <c r="C66" s="59"/>
      <c r="D66" s="59"/>
      <c r="E66" s="59"/>
      <c r="F66" s="59"/>
      <c r="G66" s="59"/>
      <c r="H66" s="59"/>
      <c r="I66" s="59"/>
      <c r="J66" s="59"/>
    </row>
    <row r="67" spans="1:10" s="18" customFormat="1">
      <c r="A67" s="59"/>
      <c r="B67" s="59"/>
      <c r="C67" s="59"/>
      <c r="D67" s="59"/>
      <c r="E67" s="59"/>
      <c r="F67" s="59"/>
      <c r="G67" s="59"/>
      <c r="H67" s="59"/>
      <c r="I67" s="59"/>
      <c r="J67" s="59"/>
    </row>
  </sheetData>
  <mergeCells count="67">
    <mergeCell ref="F39:G42"/>
    <mergeCell ref="H39:I42"/>
    <mergeCell ref="J39:J42"/>
    <mergeCell ref="F43:G46"/>
    <mergeCell ref="H43:I46"/>
    <mergeCell ref="J43:J46"/>
    <mergeCell ref="J31:J34"/>
    <mergeCell ref="F35:G38"/>
    <mergeCell ref="H35:I38"/>
    <mergeCell ref="J35:J38"/>
    <mergeCell ref="N36:Y36"/>
    <mergeCell ref="A30:B30"/>
    <mergeCell ref="C30:E30"/>
    <mergeCell ref="F30:G30"/>
    <mergeCell ref="H30:I30"/>
    <mergeCell ref="F31:G34"/>
    <mergeCell ref="H31:I34"/>
    <mergeCell ref="N21:Y21"/>
    <mergeCell ref="C23:C24"/>
    <mergeCell ref="D23:D24"/>
    <mergeCell ref="E23:F26"/>
    <mergeCell ref="G23:I26"/>
    <mergeCell ref="J23:J26"/>
    <mergeCell ref="C25:C26"/>
    <mergeCell ref="G19:I22"/>
    <mergeCell ref="D25:D26"/>
    <mergeCell ref="N25:Y25"/>
    <mergeCell ref="C19:C20"/>
    <mergeCell ref="D19:D20"/>
    <mergeCell ref="E19:F22"/>
    <mergeCell ref="J19:J22"/>
    <mergeCell ref="C21:C22"/>
    <mergeCell ref="D21:D22"/>
    <mergeCell ref="N11:Y11"/>
    <mergeCell ref="N12:Y12"/>
    <mergeCell ref="C13:C14"/>
    <mergeCell ref="D13:D14"/>
    <mergeCell ref="N13:Y13"/>
    <mergeCell ref="C11:C12"/>
    <mergeCell ref="D11:D12"/>
    <mergeCell ref="E11:F14"/>
    <mergeCell ref="G11:I14"/>
    <mergeCell ref="J11:J14"/>
    <mergeCell ref="L11:L13"/>
    <mergeCell ref="C15:C16"/>
    <mergeCell ref="D15:D16"/>
    <mergeCell ref="E15:F18"/>
    <mergeCell ref="G15:I18"/>
    <mergeCell ref="J15:J18"/>
    <mergeCell ref="C17:C18"/>
    <mergeCell ref="D17:D18"/>
    <mergeCell ref="L8:L10"/>
    <mergeCell ref="N8:Y8"/>
    <mergeCell ref="C9:C10"/>
    <mergeCell ref="D9:D10"/>
    <mergeCell ref="N9:Y9"/>
    <mergeCell ref="N10:Y10"/>
    <mergeCell ref="C7:C8"/>
    <mergeCell ref="D7:D8"/>
    <mergeCell ref="E7:F10"/>
    <mergeCell ref="G7:I10"/>
    <mergeCell ref="J7:J10"/>
    <mergeCell ref="A2:J2"/>
    <mergeCell ref="A6:B6"/>
    <mergeCell ref="C6:D6"/>
    <mergeCell ref="E6:F6"/>
    <mergeCell ref="G6:I6"/>
  </mergeCells>
  <phoneticPr fontId="2"/>
  <printOptions horizontalCentered="1"/>
  <pageMargins left="0.59055118110236227" right="0.59055118110236227" top="0.59055118110236227" bottom="0.19685039370078741" header="0" footer="0.19685039370078741"/>
  <pageSetup paperSize="9" orientation="portrait" r:id="rId1"/>
  <headerFooter>
    <oddFooter>&amp;C&amp;"ＭＳ 明朝,標準"&amp;10 20</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4" r:id="rId4" name="Check Box 4">
              <controlPr defaultSize="0" autoFill="0" autoLine="0" autoPict="0">
                <anchor moveWithCells="1">
                  <from>
                    <xdr:col>0</xdr:col>
                    <xdr:colOff>57150</xdr:colOff>
                    <xdr:row>9</xdr:row>
                    <xdr:rowOff>9525</xdr:rowOff>
                  </from>
                  <to>
                    <xdr:col>0</xdr:col>
                    <xdr:colOff>247650</xdr:colOff>
                    <xdr:row>9</xdr:row>
                    <xdr:rowOff>190500</xdr:rowOff>
                  </to>
                </anchor>
              </controlPr>
            </control>
          </mc:Choice>
        </mc:AlternateContent>
        <mc:AlternateContent xmlns:mc="http://schemas.openxmlformats.org/markup-compatibility/2006">
          <mc:Choice Requires="x14">
            <control shapeId="5129" r:id="rId5" name="Check Box 9">
              <controlPr defaultSize="0" autoFill="0" autoLine="0" autoPict="0">
                <anchor moveWithCells="1">
                  <from>
                    <xdr:col>2</xdr:col>
                    <xdr:colOff>38100</xdr:colOff>
                    <xdr:row>6</xdr:row>
                    <xdr:rowOff>123825</xdr:rowOff>
                  </from>
                  <to>
                    <xdr:col>3</xdr:col>
                    <xdr:colOff>9525</xdr:colOff>
                    <xdr:row>7</xdr:row>
                    <xdr:rowOff>85725</xdr:rowOff>
                  </to>
                </anchor>
              </controlPr>
            </control>
          </mc:Choice>
        </mc:AlternateContent>
        <mc:AlternateContent xmlns:mc="http://schemas.openxmlformats.org/markup-compatibility/2006">
          <mc:Choice Requires="x14">
            <control shapeId="5130" r:id="rId6" name="Check Box 10">
              <controlPr defaultSize="0" autoFill="0" autoLine="0" autoPict="0">
                <anchor moveWithCells="1">
                  <from>
                    <xdr:col>2</xdr:col>
                    <xdr:colOff>38100</xdr:colOff>
                    <xdr:row>8</xdr:row>
                    <xdr:rowOff>104775</xdr:rowOff>
                  </from>
                  <to>
                    <xdr:col>3</xdr:col>
                    <xdr:colOff>9525</xdr:colOff>
                    <xdr:row>9</xdr:row>
                    <xdr:rowOff>76200</xdr:rowOff>
                  </to>
                </anchor>
              </controlPr>
            </control>
          </mc:Choice>
        </mc:AlternateContent>
        <mc:AlternateContent xmlns:mc="http://schemas.openxmlformats.org/markup-compatibility/2006">
          <mc:Choice Requires="x14">
            <control shapeId="5167" r:id="rId7" name="Check Box 47">
              <controlPr defaultSize="0" autoFill="0" autoLine="0" autoPict="0">
                <anchor moveWithCells="1">
                  <from>
                    <xdr:col>2</xdr:col>
                    <xdr:colOff>47625</xdr:colOff>
                    <xdr:row>30</xdr:row>
                    <xdr:rowOff>28575</xdr:rowOff>
                  </from>
                  <to>
                    <xdr:col>3</xdr:col>
                    <xdr:colOff>19050</xdr:colOff>
                    <xdr:row>31</xdr:row>
                    <xdr:rowOff>0</xdr:rowOff>
                  </to>
                </anchor>
              </controlPr>
            </control>
          </mc:Choice>
        </mc:AlternateContent>
        <mc:AlternateContent xmlns:mc="http://schemas.openxmlformats.org/markup-compatibility/2006">
          <mc:Choice Requires="x14">
            <control shapeId="5168" r:id="rId8" name="Check Box 48">
              <controlPr defaultSize="0" autoFill="0" autoLine="0" autoPict="0">
                <anchor moveWithCells="1">
                  <from>
                    <xdr:col>2</xdr:col>
                    <xdr:colOff>47625</xdr:colOff>
                    <xdr:row>31</xdr:row>
                    <xdr:rowOff>28575</xdr:rowOff>
                  </from>
                  <to>
                    <xdr:col>3</xdr:col>
                    <xdr:colOff>19050</xdr:colOff>
                    <xdr:row>32</xdr:row>
                    <xdr:rowOff>0</xdr:rowOff>
                  </to>
                </anchor>
              </controlPr>
            </control>
          </mc:Choice>
        </mc:AlternateContent>
        <mc:AlternateContent xmlns:mc="http://schemas.openxmlformats.org/markup-compatibility/2006">
          <mc:Choice Requires="x14">
            <control shapeId="5169" r:id="rId9" name="Check Box 49">
              <controlPr defaultSize="0" autoFill="0" autoLine="0" autoPict="0">
                <anchor moveWithCells="1">
                  <from>
                    <xdr:col>2</xdr:col>
                    <xdr:colOff>47625</xdr:colOff>
                    <xdr:row>32</xdr:row>
                    <xdr:rowOff>28575</xdr:rowOff>
                  </from>
                  <to>
                    <xdr:col>3</xdr:col>
                    <xdr:colOff>19050</xdr:colOff>
                    <xdr:row>33</xdr:row>
                    <xdr:rowOff>0</xdr:rowOff>
                  </to>
                </anchor>
              </controlPr>
            </control>
          </mc:Choice>
        </mc:AlternateContent>
        <mc:AlternateContent xmlns:mc="http://schemas.openxmlformats.org/markup-compatibility/2006">
          <mc:Choice Requires="x14">
            <control shapeId="5170" r:id="rId10" name="Check Box 50">
              <controlPr defaultSize="0" autoFill="0" autoLine="0" autoPict="0">
                <anchor moveWithCells="1">
                  <from>
                    <xdr:col>2</xdr:col>
                    <xdr:colOff>47625</xdr:colOff>
                    <xdr:row>33</xdr:row>
                    <xdr:rowOff>28575</xdr:rowOff>
                  </from>
                  <to>
                    <xdr:col>3</xdr:col>
                    <xdr:colOff>19050</xdr:colOff>
                    <xdr:row>33</xdr:row>
                    <xdr:rowOff>209550</xdr:rowOff>
                  </to>
                </anchor>
              </controlPr>
            </control>
          </mc:Choice>
        </mc:AlternateContent>
        <mc:AlternateContent xmlns:mc="http://schemas.openxmlformats.org/markup-compatibility/2006">
          <mc:Choice Requires="x14">
            <control shapeId="5171" r:id="rId11" name="Check Box 51">
              <controlPr defaultSize="0" autoFill="0" autoLine="0" autoPict="0">
                <anchor moveWithCells="1">
                  <from>
                    <xdr:col>2</xdr:col>
                    <xdr:colOff>47625</xdr:colOff>
                    <xdr:row>34</xdr:row>
                    <xdr:rowOff>28575</xdr:rowOff>
                  </from>
                  <to>
                    <xdr:col>3</xdr:col>
                    <xdr:colOff>19050</xdr:colOff>
                    <xdr:row>34</xdr:row>
                    <xdr:rowOff>209550</xdr:rowOff>
                  </to>
                </anchor>
              </controlPr>
            </control>
          </mc:Choice>
        </mc:AlternateContent>
        <mc:AlternateContent xmlns:mc="http://schemas.openxmlformats.org/markup-compatibility/2006">
          <mc:Choice Requires="x14">
            <control shapeId="5172" r:id="rId12" name="Check Box 52">
              <controlPr defaultSize="0" autoFill="0" autoLine="0" autoPict="0">
                <anchor moveWithCells="1">
                  <from>
                    <xdr:col>2</xdr:col>
                    <xdr:colOff>47625</xdr:colOff>
                    <xdr:row>35</xdr:row>
                    <xdr:rowOff>28575</xdr:rowOff>
                  </from>
                  <to>
                    <xdr:col>3</xdr:col>
                    <xdr:colOff>19050</xdr:colOff>
                    <xdr:row>35</xdr:row>
                    <xdr:rowOff>209550</xdr:rowOff>
                  </to>
                </anchor>
              </controlPr>
            </control>
          </mc:Choice>
        </mc:AlternateContent>
        <mc:AlternateContent xmlns:mc="http://schemas.openxmlformats.org/markup-compatibility/2006">
          <mc:Choice Requires="x14">
            <control shapeId="5173" r:id="rId13" name="Check Box 53">
              <controlPr defaultSize="0" autoFill="0" autoLine="0" autoPict="0">
                <anchor moveWithCells="1">
                  <from>
                    <xdr:col>2</xdr:col>
                    <xdr:colOff>47625</xdr:colOff>
                    <xdr:row>36</xdr:row>
                    <xdr:rowOff>28575</xdr:rowOff>
                  </from>
                  <to>
                    <xdr:col>3</xdr:col>
                    <xdr:colOff>19050</xdr:colOff>
                    <xdr:row>36</xdr:row>
                    <xdr:rowOff>209550</xdr:rowOff>
                  </to>
                </anchor>
              </controlPr>
            </control>
          </mc:Choice>
        </mc:AlternateContent>
        <mc:AlternateContent xmlns:mc="http://schemas.openxmlformats.org/markup-compatibility/2006">
          <mc:Choice Requires="x14">
            <control shapeId="5174" r:id="rId14" name="Check Box 54">
              <controlPr defaultSize="0" autoFill="0" autoLine="0" autoPict="0">
                <anchor moveWithCells="1">
                  <from>
                    <xdr:col>2</xdr:col>
                    <xdr:colOff>47625</xdr:colOff>
                    <xdr:row>37</xdr:row>
                    <xdr:rowOff>28575</xdr:rowOff>
                  </from>
                  <to>
                    <xdr:col>3</xdr:col>
                    <xdr:colOff>19050</xdr:colOff>
                    <xdr:row>37</xdr:row>
                    <xdr:rowOff>209550</xdr:rowOff>
                  </to>
                </anchor>
              </controlPr>
            </control>
          </mc:Choice>
        </mc:AlternateContent>
        <mc:AlternateContent xmlns:mc="http://schemas.openxmlformats.org/markup-compatibility/2006">
          <mc:Choice Requires="x14">
            <control shapeId="5175" r:id="rId15" name="Check Box 55">
              <controlPr defaultSize="0" autoFill="0" autoLine="0" autoPict="0">
                <anchor moveWithCells="1">
                  <from>
                    <xdr:col>2</xdr:col>
                    <xdr:colOff>47625</xdr:colOff>
                    <xdr:row>38</xdr:row>
                    <xdr:rowOff>28575</xdr:rowOff>
                  </from>
                  <to>
                    <xdr:col>3</xdr:col>
                    <xdr:colOff>19050</xdr:colOff>
                    <xdr:row>39</xdr:row>
                    <xdr:rowOff>0</xdr:rowOff>
                  </to>
                </anchor>
              </controlPr>
            </control>
          </mc:Choice>
        </mc:AlternateContent>
        <mc:AlternateContent xmlns:mc="http://schemas.openxmlformats.org/markup-compatibility/2006">
          <mc:Choice Requires="x14">
            <control shapeId="5176" r:id="rId16" name="Check Box 56">
              <controlPr defaultSize="0" autoFill="0" autoLine="0" autoPict="0">
                <anchor moveWithCells="1">
                  <from>
                    <xdr:col>2</xdr:col>
                    <xdr:colOff>47625</xdr:colOff>
                    <xdr:row>39</xdr:row>
                    <xdr:rowOff>28575</xdr:rowOff>
                  </from>
                  <to>
                    <xdr:col>3</xdr:col>
                    <xdr:colOff>19050</xdr:colOff>
                    <xdr:row>40</xdr:row>
                    <xdr:rowOff>0</xdr:rowOff>
                  </to>
                </anchor>
              </controlPr>
            </control>
          </mc:Choice>
        </mc:AlternateContent>
        <mc:AlternateContent xmlns:mc="http://schemas.openxmlformats.org/markup-compatibility/2006">
          <mc:Choice Requires="x14">
            <control shapeId="5177" r:id="rId17" name="Check Box 57">
              <controlPr defaultSize="0" autoFill="0" autoLine="0" autoPict="0">
                <anchor moveWithCells="1">
                  <from>
                    <xdr:col>2</xdr:col>
                    <xdr:colOff>47625</xdr:colOff>
                    <xdr:row>40</xdr:row>
                    <xdr:rowOff>28575</xdr:rowOff>
                  </from>
                  <to>
                    <xdr:col>3</xdr:col>
                    <xdr:colOff>19050</xdr:colOff>
                    <xdr:row>41</xdr:row>
                    <xdr:rowOff>0</xdr:rowOff>
                  </to>
                </anchor>
              </controlPr>
            </control>
          </mc:Choice>
        </mc:AlternateContent>
        <mc:AlternateContent xmlns:mc="http://schemas.openxmlformats.org/markup-compatibility/2006">
          <mc:Choice Requires="x14">
            <control shapeId="5178" r:id="rId18" name="Check Box 58">
              <controlPr defaultSize="0" autoFill="0" autoLine="0" autoPict="0">
                <anchor moveWithCells="1">
                  <from>
                    <xdr:col>2</xdr:col>
                    <xdr:colOff>47625</xdr:colOff>
                    <xdr:row>41</xdr:row>
                    <xdr:rowOff>28575</xdr:rowOff>
                  </from>
                  <to>
                    <xdr:col>3</xdr:col>
                    <xdr:colOff>19050</xdr:colOff>
                    <xdr:row>42</xdr:row>
                    <xdr:rowOff>0</xdr:rowOff>
                  </to>
                </anchor>
              </controlPr>
            </control>
          </mc:Choice>
        </mc:AlternateContent>
        <mc:AlternateContent xmlns:mc="http://schemas.openxmlformats.org/markup-compatibility/2006">
          <mc:Choice Requires="x14">
            <control shapeId="5179" r:id="rId19" name="Check Box 59">
              <controlPr defaultSize="0" autoFill="0" autoLine="0" autoPict="0">
                <anchor moveWithCells="1">
                  <from>
                    <xdr:col>2</xdr:col>
                    <xdr:colOff>47625</xdr:colOff>
                    <xdr:row>42</xdr:row>
                    <xdr:rowOff>28575</xdr:rowOff>
                  </from>
                  <to>
                    <xdr:col>3</xdr:col>
                    <xdr:colOff>19050</xdr:colOff>
                    <xdr:row>43</xdr:row>
                    <xdr:rowOff>0</xdr:rowOff>
                  </to>
                </anchor>
              </controlPr>
            </control>
          </mc:Choice>
        </mc:AlternateContent>
        <mc:AlternateContent xmlns:mc="http://schemas.openxmlformats.org/markup-compatibility/2006">
          <mc:Choice Requires="x14">
            <control shapeId="5180" r:id="rId20" name="Check Box 60">
              <controlPr defaultSize="0" autoFill="0" autoLine="0" autoPict="0">
                <anchor moveWithCells="1">
                  <from>
                    <xdr:col>2</xdr:col>
                    <xdr:colOff>47625</xdr:colOff>
                    <xdr:row>43</xdr:row>
                    <xdr:rowOff>28575</xdr:rowOff>
                  </from>
                  <to>
                    <xdr:col>3</xdr:col>
                    <xdr:colOff>19050</xdr:colOff>
                    <xdr:row>44</xdr:row>
                    <xdr:rowOff>0</xdr:rowOff>
                  </to>
                </anchor>
              </controlPr>
            </control>
          </mc:Choice>
        </mc:AlternateContent>
        <mc:AlternateContent xmlns:mc="http://schemas.openxmlformats.org/markup-compatibility/2006">
          <mc:Choice Requires="x14">
            <control shapeId="5181" r:id="rId21" name="Check Box 61">
              <controlPr defaultSize="0" autoFill="0" autoLine="0" autoPict="0">
                <anchor moveWithCells="1">
                  <from>
                    <xdr:col>2</xdr:col>
                    <xdr:colOff>47625</xdr:colOff>
                    <xdr:row>44</xdr:row>
                    <xdr:rowOff>28575</xdr:rowOff>
                  </from>
                  <to>
                    <xdr:col>3</xdr:col>
                    <xdr:colOff>19050</xdr:colOff>
                    <xdr:row>45</xdr:row>
                    <xdr:rowOff>0</xdr:rowOff>
                  </to>
                </anchor>
              </controlPr>
            </control>
          </mc:Choice>
        </mc:AlternateContent>
        <mc:AlternateContent xmlns:mc="http://schemas.openxmlformats.org/markup-compatibility/2006">
          <mc:Choice Requires="x14">
            <control shapeId="5182" r:id="rId22" name="Check Box 62">
              <controlPr defaultSize="0" autoFill="0" autoLine="0" autoPict="0">
                <anchor moveWithCells="1">
                  <from>
                    <xdr:col>2</xdr:col>
                    <xdr:colOff>47625</xdr:colOff>
                    <xdr:row>45</xdr:row>
                    <xdr:rowOff>28575</xdr:rowOff>
                  </from>
                  <to>
                    <xdr:col>3</xdr:col>
                    <xdr:colOff>19050</xdr:colOff>
                    <xdr:row>46</xdr:row>
                    <xdr:rowOff>0</xdr:rowOff>
                  </to>
                </anchor>
              </controlPr>
            </control>
          </mc:Choice>
        </mc:AlternateContent>
        <mc:AlternateContent xmlns:mc="http://schemas.openxmlformats.org/markup-compatibility/2006">
          <mc:Choice Requires="x14">
            <control shapeId="5183" r:id="rId23" name="Check Box 63">
              <controlPr defaultSize="0" autoFill="0" autoLine="0" autoPict="0">
                <anchor moveWithCells="1">
                  <from>
                    <xdr:col>0</xdr:col>
                    <xdr:colOff>57150</xdr:colOff>
                    <xdr:row>8</xdr:row>
                    <xdr:rowOff>9525</xdr:rowOff>
                  </from>
                  <to>
                    <xdr:col>0</xdr:col>
                    <xdr:colOff>247650</xdr:colOff>
                    <xdr:row>8</xdr:row>
                    <xdr:rowOff>190500</xdr:rowOff>
                  </to>
                </anchor>
              </controlPr>
            </control>
          </mc:Choice>
        </mc:AlternateContent>
        <mc:AlternateContent xmlns:mc="http://schemas.openxmlformats.org/markup-compatibility/2006">
          <mc:Choice Requires="x14">
            <control shapeId="5184" r:id="rId24" name="Check Box 64">
              <controlPr defaultSize="0" autoFill="0" autoLine="0" autoPict="0">
                <anchor moveWithCells="1">
                  <from>
                    <xdr:col>0</xdr:col>
                    <xdr:colOff>57150</xdr:colOff>
                    <xdr:row>7</xdr:row>
                    <xdr:rowOff>9525</xdr:rowOff>
                  </from>
                  <to>
                    <xdr:col>0</xdr:col>
                    <xdr:colOff>247650</xdr:colOff>
                    <xdr:row>7</xdr:row>
                    <xdr:rowOff>190500</xdr:rowOff>
                  </to>
                </anchor>
              </controlPr>
            </control>
          </mc:Choice>
        </mc:AlternateContent>
        <mc:AlternateContent xmlns:mc="http://schemas.openxmlformats.org/markup-compatibility/2006">
          <mc:Choice Requires="x14">
            <control shapeId="5185" r:id="rId25" name="Check Box 65">
              <controlPr defaultSize="0" autoFill="0" autoLine="0" autoPict="0">
                <anchor moveWithCells="1">
                  <from>
                    <xdr:col>0</xdr:col>
                    <xdr:colOff>57150</xdr:colOff>
                    <xdr:row>6</xdr:row>
                    <xdr:rowOff>9525</xdr:rowOff>
                  </from>
                  <to>
                    <xdr:col>0</xdr:col>
                    <xdr:colOff>247650</xdr:colOff>
                    <xdr:row>6</xdr:row>
                    <xdr:rowOff>190500</xdr:rowOff>
                  </to>
                </anchor>
              </controlPr>
            </control>
          </mc:Choice>
        </mc:AlternateContent>
        <mc:AlternateContent xmlns:mc="http://schemas.openxmlformats.org/markup-compatibility/2006">
          <mc:Choice Requires="x14">
            <control shapeId="5186" r:id="rId26" name="Check Box 66">
              <controlPr defaultSize="0" autoFill="0" autoLine="0" autoPict="0">
                <anchor moveWithCells="1">
                  <from>
                    <xdr:col>0</xdr:col>
                    <xdr:colOff>57150</xdr:colOff>
                    <xdr:row>10</xdr:row>
                    <xdr:rowOff>9525</xdr:rowOff>
                  </from>
                  <to>
                    <xdr:col>0</xdr:col>
                    <xdr:colOff>247650</xdr:colOff>
                    <xdr:row>10</xdr:row>
                    <xdr:rowOff>190500</xdr:rowOff>
                  </to>
                </anchor>
              </controlPr>
            </control>
          </mc:Choice>
        </mc:AlternateContent>
        <mc:AlternateContent xmlns:mc="http://schemas.openxmlformats.org/markup-compatibility/2006">
          <mc:Choice Requires="x14">
            <control shapeId="5187" r:id="rId27" name="Check Box 67">
              <controlPr defaultSize="0" autoFill="0" autoLine="0" autoPict="0">
                <anchor moveWithCells="1">
                  <from>
                    <xdr:col>0</xdr:col>
                    <xdr:colOff>57150</xdr:colOff>
                    <xdr:row>11</xdr:row>
                    <xdr:rowOff>9525</xdr:rowOff>
                  </from>
                  <to>
                    <xdr:col>0</xdr:col>
                    <xdr:colOff>247650</xdr:colOff>
                    <xdr:row>11</xdr:row>
                    <xdr:rowOff>190500</xdr:rowOff>
                  </to>
                </anchor>
              </controlPr>
            </control>
          </mc:Choice>
        </mc:AlternateContent>
        <mc:AlternateContent xmlns:mc="http://schemas.openxmlformats.org/markup-compatibility/2006">
          <mc:Choice Requires="x14">
            <control shapeId="5188" r:id="rId28" name="Check Box 68">
              <controlPr defaultSize="0" autoFill="0" autoLine="0" autoPict="0">
                <anchor moveWithCells="1">
                  <from>
                    <xdr:col>0</xdr:col>
                    <xdr:colOff>57150</xdr:colOff>
                    <xdr:row>12</xdr:row>
                    <xdr:rowOff>9525</xdr:rowOff>
                  </from>
                  <to>
                    <xdr:col>0</xdr:col>
                    <xdr:colOff>247650</xdr:colOff>
                    <xdr:row>12</xdr:row>
                    <xdr:rowOff>190500</xdr:rowOff>
                  </to>
                </anchor>
              </controlPr>
            </control>
          </mc:Choice>
        </mc:AlternateContent>
        <mc:AlternateContent xmlns:mc="http://schemas.openxmlformats.org/markup-compatibility/2006">
          <mc:Choice Requires="x14">
            <control shapeId="5189" r:id="rId29" name="Check Box 69">
              <controlPr defaultSize="0" autoFill="0" autoLine="0" autoPict="0">
                <anchor moveWithCells="1">
                  <from>
                    <xdr:col>0</xdr:col>
                    <xdr:colOff>57150</xdr:colOff>
                    <xdr:row>13</xdr:row>
                    <xdr:rowOff>9525</xdr:rowOff>
                  </from>
                  <to>
                    <xdr:col>0</xdr:col>
                    <xdr:colOff>247650</xdr:colOff>
                    <xdr:row>13</xdr:row>
                    <xdr:rowOff>190500</xdr:rowOff>
                  </to>
                </anchor>
              </controlPr>
            </control>
          </mc:Choice>
        </mc:AlternateContent>
        <mc:AlternateContent xmlns:mc="http://schemas.openxmlformats.org/markup-compatibility/2006">
          <mc:Choice Requires="x14">
            <control shapeId="5190" r:id="rId30" name="Check Box 70">
              <controlPr defaultSize="0" autoFill="0" autoLine="0" autoPict="0">
                <anchor moveWithCells="1">
                  <from>
                    <xdr:col>0</xdr:col>
                    <xdr:colOff>57150</xdr:colOff>
                    <xdr:row>14</xdr:row>
                    <xdr:rowOff>9525</xdr:rowOff>
                  </from>
                  <to>
                    <xdr:col>0</xdr:col>
                    <xdr:colOff>247650</xdr:colOff>
                    <xdr:row>14</xdr:row>
                    <xdr:rowOff>190500</xdr:rowOff>
                  </to>
                </anchor>
              </controlPr>
            </control>
          </mc:Choice>
        </mc:AlternateContent>
        <mc:AlternateContent xmlns:mc="http://schemas.openxmlformats.org/markup-compatibility/2006">
          <mc:Choice Requires="x14">
            <control shapeId="5191" r:id="rId31" name="Check Box 71">
              <controlPr defaultSize="0" autoFill="0" autoLine="0" autoPict="0">
                <anchor moveWithCells="1">
                  <from>
                    <xdr:col>0</xdr:col>
                    <xdr:colOff>57150</xdr:colOff>
                    <xdr:row>15</xdr:row>
                    <xdr:rowOff>9525</xdr:rowOff>
                  </from>
                  <to>
                    <xdr:col>0</xdr:col>
                    <xdr:colOff>247650</xdr:colOff>
                    <xdr:row>15</xdr:row>
                    <xdr:rowOff>190500</xdr:rowOff>
                  </to>
                </anchor>
              </controlPr>
            </control>
          </mc:Choice>
        </mc:AlternateContent>
        <mc:AlternateContent xmlns:mc="http://schemas.openxmlformats.org/markup-compatibility/2006">
          <mc:Choice Requires="x14">
            <control shapeId="5192" r:id="rId32" name="Check Box 72">
              <controlPr defaultSize="0" autoFill="0" autoLine="0" autoPict="0">
                <anchor moveWithCells="1">
                  <from>
                    <xdr:col>0</xdr:col>
                    <xdr:colOff>57150</xdr:colOff>
                    <xdr:row>16</xdr:row>
                    <xdr:rowOff>9525</xdr:rowOff>
                  </from>
                  <to>
                    <xdr:col>0</xdr:col>
                    <xdr:colOff>247650</xdr:colOff>
                    <xdr:row>16</xdr:row>
                    <xdr:rowOff>190500</xdr:rowOff>
                  </to>
                </anchor>
              </controlPr>
            </control>
          </mc:Choice>
        </mc:AlternateContent>
        <mc:AlternateContent xmlns:mc="http://schemas.openxmlformats.org/markup-compatibility/2006">
          <mc:Choice Requires="x14">
            <control shapeId="5193" r:id="rId33" name="Check Box 73">
              <controlPr defaultSize="0" autoFill="0" autoLine="0" autoPict="0">
                <anchor moveWithCells="1">
                  <from>
                    <xdr:col>0</xdr:col>
                    <xdr:colOff>57150</xdr:colOff>
                    <xdr:row>17</xdr:row>
                    <xdr:rowOff>9525</xdr:rowOff>
                  </from>
                  <to>
                    <xdr:col>0</xdr:col>
                    <xdr:colOff>247650</xdr:colOff>
                    <xdr:row>17</xdr:row>
                    <xdr:rowOff>190500</xdr:rowOff>
                  </to>
                </anchor>
              </controlPr>
            </control>
          </mc:Choice>
        </mc:AlternateContent>
        <mc:AlternateContent xmlns:mc="http://schemas.openxmlformats.org/markup-compatibility/2006">
          <mc:Choice Requires="x14">
            <control shapeId="5194" r:id="rId34" name="Check Box 74">
              <controlPr defaultSize="0" autoFill="0" autoLine="0" autoPict="0">
                <anchor moveWithCells="1">
                  <from>
                    <xdr:col>0</xdr:col>
                    <xdr:colOff>57150</xdr:colOff>
                    <xdr:row>18</xdr:row>
                    <xdr:rowOff>9525</xdr:rowOff>
                  </from>
                  <to>
                    <xdr:col>0</xdr:col>
                    <xdr:colOff>247650</xdr:colOff>
                    <xdr:row>18</xdr:row>
                    <xdr:rowOff>190500</xdr:rowOff>
                  </to>
                </anchor>
              </controlPr>
            </control>
          </mc:Choice>
        </mc:AlternateContent>
        <mc:AlternateContent xmlns:mc="http://schemas.openxmlformats.org/markup-compatibility/2006">
          <mc:Choice Requires="x14">
            <control shapeId="5195" r:id="rId35" name="Check Box 75">
              <controlPr defaultSize="0" autoFill="0" autoLine="0" autoPict="0">
                <anchor moveWithCells="1">
                  <from>
                    <xdr:col>0</xdr:col>
                    <xdr:colOff>57150</xdr:colOff>
                    <xdr:row>19</xdr:row>
                    <xdr:rowOff>9525</xdr:rowOff>
                  </from>
                  <to>
                    <xdr:col>0</xdr:col>
                    <xdr:colOff>247650</xdr:colOff>
                    <xdr:row>19</xdr:row>
                    <xdr:rowOff>190500</xdr:rowOff>
                  </to>
                </anchor>
              </controlPr>
            </control>
          </mc:Choice>
        </mc:AlternateContent>
        <mc:AlternateContent xmlns:mc="http://schemas.openxmlformats.org/markup-compatibility/2006">
          <mc:Choice Requires="x14">
            <control shapeId="5196" r:id="rId36" name="Check Box 76">
              <controlPr defaultSize="0" autoFill="0" autoLine="0" autoPict="0">
                <anchor moveWithCells="1">
                  <from>
                    <xdr:col>0</xdr:col>
                    <xdr:colOff>57150</xdr:colOff>
                    <xdr:row>20</xdr:row>
                    <xdr:rowOff>9525</xdr:rowOff>
                  </from>
                  <to>
                    <xdr:col>0</xdr:col>
                    <xdr:colOff>247650</xdr:colOff>
                    <xdr:row>20</xdr:row>
                    <xdr:rowOff>190500</xdr:rowOff>
                  </to>
                </anchor>
              </controlPr>
            </control>
          </mc:Choice>
        </mc:AlternateContent>
        <mc:AlternateContent xmlns:mc="http://schemas.openxmlformats.org/markup-compatibility/2006">
          <mc:Choice Requires="x14">
            <control shapeId="5197" r:id="rId37" name="Check Box 77">
              <controlPr defaultSize="0" autoFill="0" autoLine="0" autoPict="0">
                <anchor moveWithCells="1">
                  <from>
                    <xdr:col>0</xdr:col>
                    <xdr:colOff>57150</xdr:colOff>
                    <xdr:row>21</xdr:row>
                    <xdr:rowOff>9525</xdr:rowOff>
                  </from>
                  <to>
                    <xdr:col>0</xdr:col>
                    <xdr:colOff>247650</xdr:colOff>
                    <xdr:row>21</xdr:row>
                    <xdr:rowOff>190500</xdr:rowOff>
                  </to>
                </anchor>
              </controlPr>
            </control>
          </mc:Choice>
        </mc:AlternateContent>
        <mc:AlternateContent xmlns:mc="http://schemas.openxmlformats.org/markup-compatibility/2006">
          <mc:Choice Requires="x14">
            <control shapeId="5198" r:id="rId38" name="Check Box 78">
              <controlPr defaultSize="0" autoFill="0" autoLine="0" autoPict="0">
                <anchor moveWithCells="1">
                  <from>
                    <xdr:col>0</xdr:col>
                    <xdr:colOff>57150</xdr:colOff>
                    <xdr:row>22</xdr:row>
                    <xdr:rowOff>9525</xdr:rowOff>
                  </from>
                  <to>
                    <xdr:col>0</xdr:col>
                    <xdr:colOff>247650</xdr:colOff>
                    <xdr:row>22</xdr:row>
                    <xdr:rowOff>190500</xdr:rowOff>
                  </to>
                </anchor>
              </controlPr>
            </control>
          </mc:Choice>
        </mc:AlternateContent>
        <mc:AlternateContent xmlns:mc="http://schemas.openxmlformats.org/markup-compatibility/2006">
          <mc:Choice Requires="x14">
            <control shapeId="5199" r:id="rId39" name="Check Box 79">
              <controlPr defaultSize="0" autoFill="0" autoLine="0" autoPict="0">
                <anchor moveWithCells="1">
                  <from>
                    <xdr:col>0</xdr:col>
                    <xdr:colOff>57150</xdr:colOff>
                    <xdr:row>23</xdr:row>
                    <xdr:rowOff>9525</xdr:rowOff>
                  </from>
                  <to>
                    <xdr:col>0</xdr:col>
                    <xdr:colOff>247650</xdr:colOff>
                    <xdr:row>23</xdr:row>
                    <xdr:rowOff>190500</xdr:rowOff>
                  </to>
                </anchor>
              </controlPr>
            </control>
          </mc:Choice>
        </mc:AlternateContent>
        <mc:AlternateContent xmlns:mc="http://schemas.openxmlformats.org/markup-compatibility/2006">
          <mc:Choice Requires="x14">
            <control shapeId="5200" r:id="rId40" name="Check Box 80">
              <controlPr defaultSize="0" autoFill="0" autoLine="0" autoPict="0">
                <anchor moveWithCells="1">
                  <from>
                    <xdr:col>0</xdr:col>
                    <xdr:colOff>57150</xdr:colOff>
                    <xdr:row>24</xdr:row>
                    <xdr:rowOff>9525</xdr:rowOff>
                  </from>
                  <to>
                    <xdr:col>0</xdr:col>
                    <xdr:colOff>247650</xdr:colOff>
                    <xdr:row>24</xdr:row>
                    <xdr:rowOff>190500</xdr:rowOff>
                  </to>
                </anchor>
              </controlPr>
            </control>
          </mc:Choice>
        </mc:AlternateContent>
        <mc:AlternateContent xmlns:mc="http://schemas.openxmlformats.org/markup-compatibility/2006">
          <mc:Choice Requires="x14">
            <control shapeId="5201" r:id="rId41" name="Check Box 81">
              <controlPr defaultSize="0" autoFill="0" autoLine="0" autoPict="0">
                <anchor moveWithCells="1">
                  <from>
                    <xdr:col>0</xdr:col>
                    <xdr:colOff>57150</xdr:colOff>
                    <xdr:row>25</xdr:row>
                    <xdr:rowOff>9525</xdr:rowOff>
                  </from>
                  <to>
                    <xdr:col>0</xdr:col>
                    <xdr:colOff>247650</xdr:colOff>
                    <xdr:row>25</xdr:row>
                    <xdr:rowOff>190500</xdr:rowOff>
                  </to>
                </anchor>
              </controlPr>
            </control>
          </mc:Choice>
        </mc:AlternateContent>
        <mc:AlternateContent xmlns:mc="http://schemas.openxmlformats.org/markup-compatibility/2006">
          <mc:Choice Requires="x14">
            <control shapeId="5202" r:id="rId42" name="Check Box 82">
              <controlPr defaultSize="0" autoFill="0" autoLine="0" autoPict="0">
                <anchor moveWithCells="1">
                  <from>
                    <xdr:col>0</xdr:col>
                    <xdr:colOff>57150</xdr:colOff>
                    <xdr:row>30</xdr:row>
                    <xdr:rowOff>9525</xdr:rowOff>
                  </from>
                  <to>
                    <xdr:col>0</xdr:col>
                    <xdr:colOff>247650</xdr:colOff>
                    <xdr:row>30</xdr:row>
                    <xdr:rowOff>190500</xdr:rowOff>
                  </to>
                </anchor>
              </controlPr>
            </control>
          </mc:Choice>
        </mc:AlternateContent>
        <mc:AlternateContent xmlns:mc="http://schemas.openxmlformats.org/markup-compatibility/2006">
          <mc:Choice Requires="x14">
            <control shapeId="5203" r:id="rId43" name="Check Box 83">
              <controlPr defaultSize="0" autoFill="0" autoLine="0" autoPict="0">
                <anchor moveWithCells="1">
                  <from>
                    <xdr:col>0</xdr:col>
                    <xdr:colOff>57150</xdr:colOff>
                    <xdr:row>31</xdr:row>
                    <xdr:rowOff>9525</xdr:rowOff>
                  </from>
                  <to>
                    <xdr:col>0</xdr:col>
                    <xdr:colOff>247650</xdr:colOff>
                    <xdr:row>31</xdr:row>
                    <xdr:rowOff>190500</xdr:rowOff>
                  </to>
                </anchor>
              </controlPr>
            </control>
          </mc:Choice>
        </mc:AlternateContent>
        <mc:AlternateContent xmlns:mc="http://schemas.openxmlformats.org/markup-compatibility/2006">
          <mc:Choice Requires="x14">
            <control shapeId="5204" r:id="rId44" name="Check Box 84">
              <controlPr defaultSize="0" autoFill="0" autoLine="0" autoPict="0">
                <anchor moveWithCells="1">
                  <from>
                    <xdr:col>0</xdr:col>
                    <xdr:colOff>57150</xdr:colOff>
                    <xdr:row>32</xdr:row>
                    <xdr:rowOff>9525</xdr:rowOff>
                  </from>
                  <to>
                    <xdr:col>0</xdr:col>
                    <xdr:colOff>247650</xdr:colOff>
                    <xdr:row>32</xdr:row>
                    <xdr:rowOff>190500</xdr:rowOff>
                  </to>
                </anchor>
              </controlPr>
            </control>
          </mc:Choice>
        </mc:AlternateContent>
        <mc:AlternateContent xmlns:mc="http://schemas.openxmlformats.org/markup-compatibility/2006">
          <mc:Choice Requires="x14">
            <control shapeId="5205" r:id="rId45" name="Check Box 85">
              <controlPr defaultSize="0" autoFill="0" autoLine="0" autoPict="0">
                <anchor moveWithCells="1">
                  <from>
                    <xdr:col>0</xdr:col>
                    <xdr:colOff>57150</xdr:colOff>
                    <xdr:row>33</xdr:row>
                    <xdr:rowOff>9525</xdr:rowOff>
                  </from>
                  <to>
                    <xdr:col>0</xdr:col>
                    <xdr:colOff>247650</xdr:colOff>
                    <xdr:row>33</xdr:row>
                    <xdr:rowOff>190500</xdr:rowOff>
                  </to>
                </anchor>
              </controlPr>
            </control>
          </mc:Choice>
        </mc:AlternateContent>
        <mc:AlternateContent xmlns:mc="http://schemas.openxmlformats.org/markup-compatibility/2006">
          <mc:Choice Requires="x14">
            <control shapeId="5206" r:id="rId46" name="Check Box 86">
              <controlPr defaultSize="0" autoFill="0" autoLine="0" autoPict="0">
                <anchor moveWithCells="1">
                  <from>
                    <xdr:col>0</xdr:col>
                    <xdr:colOff>57150</xdr:colOff>
                    <xdr:row>34</xdr:row>
                    <xdr:rowOff>9525</xdr:rowOff>
                  </from>
                  <to>
                    <xdr:col>0</xdr:col>
                    <xdr:colOff>247650</xdr:colOff>
                    <xdr:row>34</xdr:row>
                    <xdr:rowOff>190500</xdr:rowOff>
                  </to>
                </anchor>
              </controlPr>
            </control>
          </mc:Choice>
        </mc:AlternateContent>
        <mc:AlternateContent xmlns:mc="http://schemas.openxmlformats.org/markup-compatibility/2006">
          <mc:Choice Requires="x14">
            <control shapeId="5207" r:id="rId47" name="Check Box 87">
              <controlPr defaultSize="0" autoFill="0" autoLine="0" autoPict="0">
                <anchor moveWithCells="1">
                  <from>
                    <xdr:col>0</xdr:col>
                    <xdr:colOff>57150</xdr:colOff>
                    <xdr:row>35</xdr:row>
                    <xdr:rowOff>9525</xdr:rowOff>
                  </from>
                  <to>
                    <xdr:col>0</xdr:col>
                    <xdr:colOff>247650</xdr:colOff>
                    <xdr:row>35</xdr:row>
                    <xdr:rowOff>190500</xdr:rowOff>
                  </to>
                </anchor>
              </controlPr>
            </control>
          </mc:Choice>
        </mc:AlternateContent>
        <mc:AlternateContent xmlns:mc="http://schemas.openxmlformats.org/markup-compatibility/2006">
          <mc:Choice Requires="x14">
            <control shapeId="5208" r:id="rId48" name="Check Box 88">
              <controlPr defaultSize="0" autoFill="0" autoLine="0" autoPict="0">
                <anchor moveWithCells="1">
                  <from>
                    <xdr:col>0</xdr:col>
                    <xdr:colOff>57150</xdr:colOff>
                    <xdr:row>36</xdr:row>
                    <xdr:rowOff>9525</xdr:rowOff>
                  </from>
                  <to>
                    <xdr:col>0</xdr:col>
                    <xdr:colOff>247650</xdr:colOff>
                    <xdr:row>36</xdr:row>
                    <xdr:rowOff>190500</xdr:rowOff>
                  </to>
                </anchor>
              </controlPr>
            </control>
          </mc:Choice>
        </mc:AlternateContent>
        <mc:AlternateContent xmlns:mc="http://schemas.openxmlformats.org/markup-compatibility/2006">
          <mc:Choice Requires="x14">
            <control shapeId="5209" r:id="rId49" name="Check Box 89">
              <controlPr defaultSize="0" autoFill="0" autoLine="0" autoPict="0">
                <anchor moveWithCells="1">
                  <from>
                    <xdr:col>0</xdr:col>
                    <xdr:colOff>57150</xdr:colOff>
                    <xdr:row>37</xdr:row>
                    <xdr:rowOff>9525</xdr:rowOff>
                  </from>
                  <to>
                    <xdr:col>0</xdr:col>
                    <xdr:colOff>247650</xdr:colOff>
                    <xdr:row>37</xdr:row>
                    <xdr:rowOff>190500</xdr:rowOff>
                  </to>
                </anchor>
              </controlPr>
            </control>
          </mc:Choice>
        </mc:AlternateContent>
        <mc:AlternateContent xmlns:mc="http://schemas.openxmlformats.org/markup-compatibility/2006">
          <mc:Choice Requires="x14">
            <control shapeId="5210" r:id="rId50" name="Check Box 90">
              <controlPr defaultSize="0" autoFill="0" autoLine="0" autoPict="0">
                <anchor moveWithCells="1">
                  <from>
                    <xdr:col>0</xdr:col>
                    <xdr:colOff>57150</xdr:colOff>
                    <xdr:row>38</xdr:row>
                    <xdr:rowOff>9525</xdr:rowOff>
                  </from>
                  <to>
                    <xdr:col>0</xdr:col>
                    <xdr:colOff>247650</xdr:colOff>
                    <xdr:row>38</xdr:row>
                    <xdr:rowOff>190500</xdr:rowOff>
                  </to>
                </anchor>
              </controlPr>
            </control>
          </mc:Choice>
        </mc:AlternateContent>
        <mc:AlternateContent xmlns:mc="http://schemas.openxmlformats.org/markup-compatibility/2006">
          <mc:Choice Requires="x14">
            <control shapeId="5211" r:id="rId51" name="Check Box 91">
              <controlPr defaultSize="0" autoFill="0" autoLine="0" autoPict="0">
                <anchor moveWithCells="1">
                  <from>
                    <xdr:col>0</xdr:col>
                    <xdr:colOff>57150</xdr:colOff>
                    <xdr:row>39</xdr:row>
                    <xdr:rowOff>9525</xdr:rowOff>
                  </from>
                  <to>
                    <xdr:col>0</xdr:col>
                    <xdr:colOff>247650</xdr:colOff>
                    <xdr:row>39</xdr:row>
                    <xdr:rowOff>190500</xdr:rowOff>
                  </to>
                </anchor>
              </controlPr>
            </control>
          </mc:Choice>
        </mc:AlternateContent>
        <mc:AlternateContent xmlns:mc="http://schemas.openxmlformats.org/markup-compatibility/2006">
          <mc:Choice Requires="x14">
            <control shapeId="5212" r:id="rId52" name="Check Box 92">
              <controlPr defaultSize="0" autoFill="0" autoLine="0" autoPict="0">
                <anchor moveWithCells="1">
                  <from>
                    <xdr:col>0</xdr:col>
                    <xdr:colOff>57150</xdr:colOff>
                    <xdr:row>40</xdr:row>
                    <xdr:rowOff>9525</xdr:rowOff>
                  </from>
                  <to>
                    <xdr:col>0</xdr:col>
                    <xdr:colOff>247650</xdr:colOff>
                    <xdr:row>40</xdr:row>
                    <xdr:rowOff>190500</xdr:rowOff>
                  </to>
                </anchor>
              </controlPr>
            </control>
          </mc:Choice>
        </mc:AlternateContent>
        <mc:AlternateContent xmlns:mc="http://schemas.openxmlformats.org/markup-compatibility/2006">
          <mc:Choice Requires="x14">
            <control shapeId="5213" r:id="rId53" name="Check Box 93">
              <controlPr defaultSize="0" autoFill="0" autoLine="0" autoPict="0">
                <anchor moveWithCells="1">
                  <from>
                    <xdr:col>0</xdr:col>
                    <xdr:colOff>57150</xdr:colOff>
                    <xdr:row>41</xdr:row>
                    <xdr:rowOff>9525</xdr:rowOff>
                  </from>
                  <to>
                    <xdr:col>0</xdr:col>
                    <xdr:colOff>247650</xdr:colOff>
                    <xdr:row>41</xdr:row>
                    <xdr:rowOff>190500</xdr:rowOff>
                  </to>
                </anchor>
              </controlPr>
            </control>
          </mc:Choice>
        </mc:AlternateContent>
        <mc:AlternateContent xmlns:mc="http://schemas.openxmlformats.org/markup-compatibility/2006">
          <mc:Choice Requires="x14">
            <control shapeId="5214" r:id="rId54" name="Check Box 94">
              <controlPr defaultSize="0" autoFill="0" autoLine="0" autoPict="0">
                <anchor moveWithCells="1">
                  <from>
                    <xdr:col>0</xdr:col>
                    <xdr:colOff>57150</xdr:colOff>
                    <xdr:row>42</xdr:row>
                    <xdr:rowOff>9525</xdr:rowOff>
                  </from>
                  <to>
                    <xdr:col>0</xdr:col>
                    <xdr:colOff>247650</xdr:colOff>
                    <xdr:row>42</xdr:row>
                    <xdr:rowOff>190500</xdr:rowOff>
                  </to>
                </anchor>
              </controlPr>
            </control>
          </mc:Choice>
        </mc:AlternateContent>
        <mc:AlternateContent xmlns:mc="http://schemas.openxmlformats.org/markup-compatibility/2006">
          <mc:Choice Requires="x14">
            <control shapeId="5215" r:id="rId55" name="Check Box 95">
              <controlPr defaultSize="0" autoFill="0" autoLine="0" autoPict="0">
                <anchor moveWithCells="1">
                  <from>
                    <xdr:col>0</xdr:col>
                    <xdr:colOff>57150</xdr:colOff>
                    <xdr:row>43</xdr:row>
                    <xdr:rowOff>9525</xdr:rowOff>
                  </from>
                  <to>
                    <xdr:col>0</xdr:col>
                    <xdr:colOff>247650</xdr:colOff>
                    <xdr:row>43</xdr:row>
                    <xdr:rowOff>190500</xdr:rowOff>
                  </to>
                </anchor>
              </controlPr>
            </control>
          </mc:Choice>
        </mc:AlternateContent>
        <mc:AlternateContent xmlns:mc="http://schemas.openxmlformats.org/markup-compatibility/2006">
          <mc:Choice Requires="x14">
            <control shapeId="5216" r:id="rId56" name="Check Box 96">
              <controlPr defaultSize="0" autoFill="0" autoLine="0" autoPict="0">
                <anchor moveWithCells="1">
                  <from>
                    <xdr:col>0</xdr:col>
                    <xdr:colOff>57150</xdr:colOff>
                    <xdr:row>44</xdr:row>
                    <xdr:rowOff>9525</xdr:rowOff>
                  </from>
                  <to>
                    <xdr:col>0</xdr:col>
                    <xdr:colOff>247650</xdr:colOff>
                    <xdr:row>44</xdr:row>
                    <xdr:rowOff>190500</xdr:rowOff>
                  </to>
                </anchor>
              </controlPr>
            </control>
          </mc:Choice>
        </mc:AlternateContent>
        <mc:AlternateContent xmlns:mc="http://schemas.openxmlformats.org/markup-compatibility/2006">
          <mc:Choice Requires="x14">
            <control shapeId="5217" r:id="rId57" name="Check Box 97">
              <controlPr defaultSize="0" autoFill="0" autoLine="0" autoPict="0">
                <anchor moveWithCells="1">
                  <from>
                    <xdr:col>0</xdr:col>
                    <xdr:colOff>57150</xdr:colOff>
                    <xdr:row>45</xdr:row>
                    <xdr:rowOff>9525</xdr:rowOff>
                  </from>
                  <to>
                    <xdr:col>0</xdr:col>
                    <xdr:colOff>247650</xdr:colOff>
                    <xdr:row>45</xdr:row>
                    <xdr:rowOff>190500</xdr:rowOff>
                  </to>
                </anchor>
              </controlPr>
            </control>
          </mc:Choice>
        </mc:AlternateContent>
        <mc:AlternateContent xmlns:mc="http://schemas.openxmlformats.org/markup-compatibility/2006">
          <mc:Choice Requires="x14">
            <control shapeId="5218" r:id="rId58" name="Check Box 98">
              <controlPr defaultSize="0" autoFill="0" autoLine="0" autoPict="0">
                <anchor moveWithCells="1">
                  <from>
                    <xdr:col>2</xdr:col>
                    <xdr:colOff>38100</xdr:colOff>
                    <xdr:row>10</xdr:row>
                    <xdr:rowOff>104775</xdr:rowOff>
                  </from>
                  <to>
                    <xdr:col>3</xdr:col>
                    <xdr:colOff>9525</xdr:colOff>
                    <xdr:row>11</xdr:row>
                    <xdr:rowOff>76200</xdr:rowOff>
                  </to>
                </anchor>
              </controlPr>
            </control>
          </mc:Choice>
        </mc:AlternateContent>
        <mc:AlternateContent xmlns:mc="http://schemas.openxmlformats.org/markup-compatibility/2006">
          <mc:Choice Requires="x14">
            <control shapeId="5219" r:id="rId59" name="Check Box 99">
              <controlPr defaultSize="0" autoFill="0" autoLine="0" autoPict="0">
                <anchor moveWithCells="1">
                  <from>
                    <xdr:col>2</xdr:col>
                    <xdr:colOff>38100</xdr:colOff>
                    <xdr:row>12</xdr:row>
                    <xdr:rowOff>104775</xdr:rowOff>
                  </from>
                  <to>
                    <xdr:col>3</xdr:col>
                    <xdr:colOff>9525</xdr:colOff>
                    <xdr:row>13</xdr:row>
                    <xdr:rowOff>76200</xdr:rowOff>
                  </to>
                </anchor>
              </controlPr>
            </control>
          </mc:Choice>
        </mc:AlternateContent>
        <mc:AlternateContent xmlns:mc="http://schemas.openxmlformats.org/markup-compatibility/2006">
          <mc:Choice Requires="x14">
            <control shapeId="5220" r:id="rId60" name="Check Box 100">
              <controlPr defaultSize="0" autoFill="0" autoLine="0" autoPict="0">
                <anchor moveWithCells="1">
                  <from>
                    <xdr:col>2</xdr:col>
                    <xdr:colOff>38100</xdr:colOff>
                    <xdr:row>14</xdr:row>
                    <xdr:rowOff>104775</xdr:rowOff>
                  </from>
                  <to>
                    <xdr:col>3</xdr:col>
                    <xdr:colOff>9525</xdr:colOff>
                    <xdr:row>15</xdr:row>
                    <xdr:rowOff>76200</xdr:rowOff>
                  </to>
                </anchor>
              </controlPr>
            </control>
          </mc:Choice>
        </mc:AlternateContent>
        <mc:AlternateContent xmlns:mc="http://schemas.openxmlformats.org/markup-compatibility/2006">
          <mc:Choice Requires="x14">
            <control shapeId="5221" r:id="rId61" name="Check Box 101">
              <controlPr defaultSize="0" autoFill="0" autoLine="0" autoPict="0">
                <anchor moveWithCells="1">
                  <from>
                    <xdr:col>2</xdr:col>
                    <xdr:colOff>38100</xdr:colOff>
                    <xdr:row>16</xdr:row>
                    <xdr:rowOff>104775</xdr:rowOff>
                  </from>
                  <to>
                    <xdr:col>3</xdr:col>
                    <xdr:colOff>9525</xdr:colOff>
                    <xdr:row>17</xdr:row>
                    <xdr:rowOff>76200</xdr:rowOff>
                  </to>
                </anchor>
              </controlPr>
            </control>
          </mc:Choice>
        </mc:AlternateContent>
        <mc:AlternateContent xmlns:mc="http://schemas.openxmlformats.org/markup-compatibility/2006">
          <mc:Choice Requires="x14">
            <control shapeId="5222" r:id="rId62" name="Check Box 102">
              <controlPr defaultSize="0" autoFill="0" autoLine="0" autoPict="0">
                <anchor moveWithCells="1">
                  <from>
                    <xdr:col>2</xdr:col>
                    <xdr:colOff>38100</xdr:colOff>
                    <xdr:row>18</xdr:row>
                    <xdr:rowOff>104775</xdr:rowOff>
                  </from>
                  <to>
                    <xdr:col>3</xdr:col>
                    <xdr:colOff>9525</xdr:colOff>
                    <xdr:row>19</xdr:row>
                    <xdr:rowOff>57150</xdr:rowOff>
                  </to>
                </anchor>
              </controlPr>
            </control>
          </mc:Choice>
        </mc:AlternateContent>
        <mc:AlternateContent xmlns:mc="http://schemas.openxmlformats.org/markup-compatibility/2006">
          <mc:Choice Requires="x14">
            <control shapeId="5223" r:id="rId63" name="Check Box 103">
              <controlPr defaultSize="0" autoFill="0" autoLine="0" autoPict="0">
                <anchor moveWithCells="1">
                  <from>
                    <xdr:col>2</xdr:col>
                    <xdr:colOff>38100</xdr:colOff>
                    <xdr:row>20</xdr:row>
                    <xdr:rowOff>104775</xdr:rowOff>
                  </from>
                  <to>
                    <xdr:col>3</xdr:col>
                    <xdr:colOff>9525</xdr:colOff>
                    <xdr:row>21</xdr:row>
                    <xdr:rowOff>57150</xdr:rowOff>
                  </to>
                </anchor>
              </controlPr>
            </control>
          </mc:Choice>
        </mc:AlternateContent>
        <mc:AlternateContent xmlns:mc="http://schemas.openxmlformats.org/markup-compatibility/2006">
          <mc:Choice Requires="x14">
            <control shapeId="5224" r:id="rId64" name="Check Box 104">
              <controlPr defaultSize="0" autoFill="0" autoLine="0" autoPict="0">
                <anchor moveWithCells="1">
                  <from>
                    <xdr:col>2</xdr:col>
                    <xdr:colOff>38100</xdr:colOff>
                    <xdr:row>22</xdr:row>
                    <xdr:rowOff>104775</xdr:rowOff>
                  </from>
                  <to>
                    <xdr:col>3</xdr:col>
                    <xdr:colOff>9525</xdr:colOff>
                    <xdr:row>23</xdr:row>
                    <xdr:rowOff>57150</xdr:rowOff>
                  </to>
                </anchor>
              </controlPr>
            </control>
          </mc:Choice>
        </mc:AlternateContent>
        <mc:AlternateContent xmlns:mc="http://schemas.openxmlformats.org/markup-compatibility/2006">
          <mc:Choice Requires="x14">
            <control shapeId="5225" r:id="rId65" name="Check Box 105">
              <controlPr defaultSize="0" autoFill="0" autoLine="0" autoPict="0">
                <anchor moveWithCells="1">
                  <from>
                    <xdr:col>2</xdr:col>
                    <xdr:colOff>38100</xdr:colOff>
                    <xdr:row>24</xdr:row>
                    <xdr:rowOff>104775</xdr:rowOff>
                  </from>
                  <to>
                    <xdr:col>3</xdr:col>
                    <xdr:colOff>9525</xdr:colOff>
                    <xdr:row>25</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S31"/>
  <sheetViews>
    <sheetView showZeros="0" view="pageBreakPreview" zoomScale="85" zoomScaleNormal="85" zoomScaleSheetLayoutView="85" workbookViewId="0">
      <selection activeCell="I2" sqref="I2"/>
    </sheetView>
  </sheetViews>
  <sheetFormatPr defaultRowHeight="13.5"/>
  <cols>
    <col min="1" max="1" width="4.375" style="11" customWidth="1"/>
    <col min="2" max="2" width="12" style="11" customWidth="1"/>
    <col min="3" max="4" width="15.75" style="11" customWidth="1"/>
    <col min="5" max="5" width="15.625" style="11" customWidth="1"/>
    <col min="6" max="6" width="4.5" style="11" customWidth="1"/>
    <col min="7" max="7" width="4.375" style="11" customWidth="1"/>
    <col min="8" max="8" width="13.125" style="11" customWidth="1"/>
    <col min="9" max="11" width="15.75" style="11" customWidth="1"/>
    <col min="12" max="12" width="3.375" style="11" customWidth="1"/>
    <col min="13" max="13" width="5" style="11" customWidth="1"/>
    <col min="14" max="14" width="17.25" style="11" customWidth="1"/>
    <col min="15" max="15" width="20.5" style="11" customWidth="1"/>
    <col min="16" max="256" width="9" style="11"/>
    <col min="257" max="257" width="4.375" style="11" customWidth="1"/>
    <col min="258" max="258" width="12" style="11" customWidth="1"/>
    <col min="259" max="260" width="15.75" style="11" customWidth="1"/>
    <col min="261" max="261" width="15.625" style="11" customWidth="1"/>
    <col min="262" max="262" width="4.5" style="11" customWidth="1"/>
    <col min="263" max="263" width="4.375" style="11" customWidth="1"/>
    <col min="264" max="264" width="13.125" style="11" customWidth="1"/>
    <col min="265" max="267" width="15.75" style="11" customWidth="1"/>
    <col min="268" max="268" width="3.375" style="11" customWidth="1"/>
    <col min="269" max="269" width="5" style="11" customWidth="1"/>
    <col min="270" max="270" width="17.25" style="11" customWidth="1"/>
    <col min="271" max="271" width="20.5" style="11" customWidth="1"/>
    <col min="272" max="512" width="9" style="11"/>
    <col min="513" max="513" width="4.375" style="11" customWidth="1"/>
    <col min="514" max="514" width="12" style="11" customWidth="1"/>
    <col min="515" max="516" width="15.75" style="11" customWidth="1"/>
    <col min="517" max="517" width="15.625" style="11" customWidth="1"/>
    <col min="518" max="518" width="4.5" style="11" customWidth="1"/>
    <col min="519" max="519" width="4.375" style="11" customWidth="1"/>
    <col min="520" max="520" width="13.125" style="11" customWidth="1"/>
    <col min="521" max="523" width="15.75" style="11" customWidth="1"/>
    <col min="524" max="524" width="3.375" style="11" customWidth="1"/>
    <col min="525" max="525" width="5" style="11" customWidth="1"/>
    <col min="526" max="526" width="17.25" style="11" customWidth="1"/>
    <col min="527" max="527" width="20.5" style="11" customWidth="1"/>
    <col min="528" max="768" width="9" style="11"/>
    <col min="769" max="769" width="4.375" style="11" customWidth="1"/>
    <col min="770" max="770" width="12" style="11" customWidth="1"/>
    <col min="771" max="772" width="15.75" style="11" customWidth="1"/>
    <col min="773" max="773" width="15.625" style="11" customWidth="1"/>
    <col min="774" max="774" width="4.5" style="11" customWidth="1"/>
    <col min="775" max="775" width="4.375" style="11" customWidth="1"/>
    <col min="776" max="776" width="13.125" style="11" customWidth="1"/>
    <col min="777" max="779" width="15.75" style="11" customWidth="1"/>
    <col min="780" max="780" width="3.375" style="11" customWidth="1"/>
    <col min="781" max="781" width="5" style="11" customWidth="1"/>
    <col min="782" max="782" width="17.25" style="11" customWidth="1"/>
    <col min="783" max="783" width="20.5" style="11" customWidth="1"/>
    <col min="784" max="1024" width="9" style="11"/>
    <col min="1025" max="1025" width="4.375" style="11" customWidth="1"/>
    <col min="1026" max="1026" width="12" style="11" customWidth="1"/>
    <col min="1027" max="1028" width="15.75" style="11" customWidth="1"/>
    <col min="1029" max="1029" width="15.625" style="11" customWidth="1"/>
    <col min="1030" max="1030" width="4.5" style="11" customWidth="1"/>
    <col min="1031" max="1031" width="4.375" style="11" customWidth="1"/>
    <col min="1032" max="1032" width="13.125" style="11" customWidth="1"/>
    <col min="1033" max="1035" width="15.75" style="11" customWidth="1"/>
    <col min="1036" max="1036" width="3.375" style="11" customWidth="1"/>
    <col min="1037" max="1037" width="5" style="11" customWidth="1"/>
    <col min="1038" max="1038" width="17.25" style="11" customWidth="1"/>
    <col min="1039" max="1039" width="20.5" style="11" customWidth="1"/>
    <col min="1040" max="1280" width="9" style="11"/>
    <col min="1281" max="1281" width="4.375" style="11" customWidth="1"/>
    <col min="1282" max="1282" width="12" style="11" customWidth="1"/>
    <col min="1283" max="1284" width="15.75" style="11" customWidth="1"/>
    <col min="1285" max="1285" width="15.625" style="11" customWidth="1"/>
    <col min="1286" max="1286" width="4.5" style="11" customWidth="1"/>
    <col min="1287" max="1287" width="4.375" style="11" customWidth="1"/>
    <col min="1288" max="1288" width="13.125" style="11" customWidth="1"/>
    <col min="1289" max="1291" width="15.75" style="11" customWidth="1"/>
    <col min="1292" max="1292" width="3.375" style="11" customWidth="1"/>
    <col min="1293" max="1293" width="5" style="11" customWidth="1"/>
    <col min="1294" max="1294" width="17.25" style="11" customWidth="1"/>
    <col min="1295" max="1295" width="20.5" style="11" customWidth="1"/>
    <col min="1296" max="1536" width="9" style="11"/>
    <col min="1537" max="1537" width="4.375" style="11" customWidth="1"/>
    <col min="1538" max="1538" width="12" style="11" customWidth="1"/>
    <col min="1539" max="1540" width="15.75" style="11" customWidth="1"/>
    <col min="1541" max="1541" width="15.625" style="11" customWidth="1"/>
    <col min="1542" max="1542" width="4.5" style="11" customWidth="1"/>
    <col min="1543" max="1543" width="4.375" style="11" customWidth="1"/>
    <col min="1544" max="1544" width="13.125" style="11" customWidth="1"/>
    <col min="1545" max="1547" width="15.75" style="11" customWidth="1"/>
    <col min="1548" max="1548" width="3.375" style="11" customWidth="1"/>
    <col min="1549" max="1549" width="5" style="11" customWidth="1"/>
    <col min="1550" max="1550" width="17.25" style="11" customWidth="1"/>
    <col min="1551" max="1551" width="20.5" style="11" customWidth="1"/>
    <col min="1552" max="1792" width="9" style="11"/>
    <col min="1793" max="1793" width="4.375" style="11" customWidth="1"/>
    <col min="1794" max="1794" width="12" style="11" customWidth="1"/>
    <col min="1795" max="1796" width="15.75" style="11" customWidth="1"/>
    <col min="1797" max="1797" width="15.625" style="11" customWidth="1"/>
    <col min="1798" max="1798" width="4.5" style="11" customWidth="1"/>
    <col min="1799" max="1799" width="4.375" style="11" customWidth="1"/>
    <col min="1800" max="1800" width="13.125" style="11" customWidth="1"/>
    <col min="1801" max="1803" width="15.75" style="11" customWidth="1"/>
    <col min="1804" max="1804" width="3.375" style="11" customWidth="1"/>
    <col min="1805" max="1805" width="5" style="11" customWidth="1"/>
    <col min="1806" max="1806" width="17.25" style="11" customWidth="1"/>
    <col min="1807" max="1807" width="20.5" style="11" customWidth="1"/>
    <col min="1808" max="2048" width="9" style="11"/>
    <col min="2049" max="2049" width="4.375" style="11" customWidth="1"/>
    <col min="2050" max="2050" width="12" style="11" customWidth="1"/>
    <col min="2051" max="2052" width="15.75" style="11" customWidth="1"/>
    <col min="2053" max="2053" width="15.625" style="11" customWidth="1"/>
    <col min="2054" max="2054" width="4.5" style="11" customWidth="1"/>
    <col min="2055" max="2055" width="4.375" style="11" customWidth="1"/>
    <col min="2056" max="2056" width="13.125" style="11" customWidth="1"/>
    <col min="2057" max="2059" width="15.75" style="11" customWidth="1"/>
    <col min="2060" max="2060" width="3.375" style="11" customWidth="1"/>
    <col min="2061" max="2061" width="5" style="11" customWidth="1"/>
    <col min="2062" max="2062" width="17.25" style="11" customWidth="1"/>
    <col min="2063" max="2063" width="20.5" style="11" customWidth="1"/>
    <col min="2064" max="2304" width="9" style="11"/>
    <col min="2305" max="2305" width="4.375" style="11" customWidth="1"/>
    <col min="2306" max="2306" width="12" style="11" customWidth="1"/>
    <col min="2307" max="2308" width="15.75" style="11" customWidth="1"/>
    <col min="2309" max="2309" width="15.625" style="11" customWidth="1"/>
    <col min="2310" max="2310" width="4.5" style="11" customWidth="1"/>
    <col min="2311" max="2311" width="4.375" style="11" customWidth="1"/>
    <col min="2312" max="2312" width="13.125" style="11" customWidth="1"/>
    <col min="2313" max="2315" width="15.75" style="11" customWidth="1"/>
    <col min="2316" max="2316" width="3.375" style="11" customWidth="1"/>
    <col min="2317" max="2317" width="5" style="11" customWidth="1"/>
    <col min="2318" max="2318" width="17.25" style="11" customWidth="1"/>
    <col min="2319" max="2319" width="20.5" style="11" customWidth="1"/>
    <col min="2320" max="2560" width="9" style="11"/>
    <col min="2561" max="2561" width="4.375" style="11" customWidth="1"/>
    <col min="2562" max="2562" width="12" style="11" customWidth="1"/>
    <col min="2563" max="2564" width="15.75" style="11" customWidth="1"/>
    <col min="2565" max="2565" width="15.625" style="11" customWidth="1"/>
    <col min="2566" max="2566" width="4.5" style="11" customWidth="1"/>
    <col min="2567" max="2567" width="4.375" style="11" customWidth="1"/>
    <col min="2568" max="2568" width="13.125" style="11" customWidth="1"/>
    <col min="2569" max="2571" width="15.75" style="11" customWidth="1"/>
    <col min="2572" max="2572" width="3.375" style="11" customWidth="1"/>
    <col min="2573" max="2573" width="5" style="11" customWidth="1"/>
    <col min="2574" max="2574" width="17.25" style="11" customWidth="1"/>
    <col min="2575" max="2575" width="20.5" style="11" customWidth="1"/>
    <col min="2576" max="2816" width="9" style="11"/>
    <col min="2817" max="2817" width="4.375" style="11" customWidth="1"/>
    <col min="2818" max="2818" width="12" style="11" customWidth="1"/>
    <col min="2819" max="2820" width="15.75" style="11" customWidth="1"/>
    <col min="2821" max="2821" width="15.625" style="11" customWidth="1"/>
    <col min="2822" max="2822" width="4.5" style="11" customWidth="1"/>
    <col min="2823" max="2823" width="4.375" style="11" customWidth="1"/>
    <col min="2824" max="2824" width="13.125" style="11" customWidth="1"/>
    <col min="2825" max="2827" width="15.75" style="11" customWidth="1"/>
    <col min="2828" max="2828" width="3.375" style="11" customWidth="1"/>
    <col min="2829" max="2829" width="5" style="11" customWidth="1"/>
    <col min="2830" max="2830" width="17.25" style="11" customWidth="1"/>
    <col min="2831" max="2831" width="20.5" style="11" customWidth="1"/>
    <col min="2832" max="3072" width="9" style="11"/>
    <col min="3073" max="3073" width="4.375" style="11" customWidth="1"/>
    <col min="3074" max="3074" width="12" style="11" customWidth="1"/>
    <col min="3075" max="3076" width="15.75" style="11" customWidth="1"/>
    <col min="3077" max="3077" width="15.625" style="11" customWidth="1"/>
    <col min="3078" max="3078" width="4.5" style="11" customWidth="1"/>
    <col min="3079" max="3079" width="4.375" style="11" customWidth="1"/>
    <col min="3080" max="3080" width="13.125" style="11" customWidth="1"/>
    <col min="3081" max="3083" width="15.75" style="11" customWidth="1"/>
    <col min="3084" max="3084" width="3.375" style="11" customWidth="1"/>
    <col min="3085" max="3085" width="5" style="11" customWidth="1"/>
    <col min="3086" max="3086" width="17.25" style="11" customWidth="1"/>
    <col min="3087" max="3087" width="20.5" style="11" customWidth="1"/>
    <col min="3088" max="3328" width="9" style="11"/>
    <col min="3329" max="3329" width="4.375" style="11" customWidth="1"/>
    <col min="3330" max="3330" width="12" style="11" customWidth="1"/>
    <col min="3331" max="3332" width="15.75" style="11" customWidth="1"/>
    <col min="3333" max="3333" width="15.625" style="11" customWidth="1"/>
    <col min="3334" max="3334" width="4.5" style="11" customWidth="1"/>
    <col min="3335" max="3335" width="4.375" style="11" customWidth="1"/>
    <col min="3336" max="3336" width="13.125" style="11" customWidth="1"/>
    <col min="3337" max="3339" width="15.75" style="11" customWidth="1"/>
    <col min="3340" max="3340" width="3.375" style="11" customWidth="1"/>
    <col min="3341" max="3341" width="5" style="11" customWidth="1"/>
    <col min="3342" max="3342" width="17.25" style="11" customWidth="1"/>
    <col min="3343" max="3343" width="20.5" style="11" customWidth="1"/>
    <col min="3344" max="3584" width="9" style="11"/>
    <col min="3585" max="3585" width="4.375" style="11" customWidth="1"/>
    <col min="3586" max="3586" width="12" style="11" customWidth="1"/>
    <col min="3587" max="3588" width="15.75" style="11" customWidth="1"/>
    <col min="3589" max="3589" width="15.625" style="11" customWidth="1"/>
    <col min="3590" max="3590" width="4.5" style="11" customWidth="1"/>
    <col min="3591" max="3591" width="4.375" style="11" customWidth="1"/>
    <col min="3592" max="3592" width="13.125" style="11" customWidth="1"/>
    <col min="3593" max="3595" width="15.75" style="11" customWidth="1"/>
    <col min="3596" max="3596" width="3.375" style="11" customWidth="1"/>
    <col min="3597" max="3597" width="5" style="11" customWidth="1"/>
    <col min="3598" max="3598" width="17.25" style="11" customWidth="1"/>
    <col min="3599" max="3599" width="20.5" style="11" customWidth="1"/>
    <col min="3600" max="3840" width="9" style="11"/>
    <col min="3841" max="3841" width="4.375" style="11" customWidth="1"/>
    <col min="3842" max="3842" width="12" style="11" customWidth="1"/>
    <col min="3843" max="3844" width="15.75" style="11" customWidth="1"/>
    <col min="3845" max="3845" width="15.625" style="11" customWidth="1"/>
    <col min="3846" max="3846" width="4.5" style="11" customWidth="1"/>
    <col min="3847" max="3847" width="4.375" style="11" customWidth="1"/>
    <col min="3848" max="3848" width="13.125" style="11" customWidth="1"/>
    <col min="3849" max="3851" width="15.75" style="11" customWidth="1"/>
    <col min="3852" max="3852" width="3.375" style="11" customWidth="1"/>
    <col min="3853" max="3853" width="5" style="11" customWidth="1"/>
    <col min="3854" max="3854" width="17.25" style="11" customWidth="1"/>
    <col min="3855" max="3855" width="20.5" style="11" customWidth="1"/>
    <col min="3856" max="4096" width="9" style="11"/>
    <col min="4097" max="4097" width="4.375" style="11" customWidth="1"/>
    <col min="4098" max="4098" width="12" style="11" customWidth="1"/>
    <col min="4099" max="4100" width="15.75" style="11" customWidth="1"/>
    <col min="4101" max="4101" width="15.625" style="11" customWidth="1"/>
    <col min="4102" max="4102" width="4.5" style="11" customWidth="1"/>
    <col min="4103" max="4103" width="4.375" style="11" customWidth="1"/>
    <col min="4104" max="4104" width="13.125" style="11" customWidth="1"/>
    <col min="4105" max="4107" width="15.75" style="11" customWidth="1"/>
    <col min="4108" max="4108" width="3.375" style="11" customWidth="1"/>
    <col min="4109" max="4109" width="5" style="11" customWidth="1"/>
    <col min="4110" max="4110" width="17.25" style="11" customWidth="1"/>
    <col min="4111" max="4111" width="20.5" style="11" customWidth="1"/>
    <col min="4112" max="4352" width="9" style="11"/>
    <col min="4353" max="4353" width="4.375" style="11" customWidth="1"/>
    <col min="4354" max="4354" width="12" style="11" customWidth="1"/>
    <col min="4355" max="4356" width="15.75" style="11" customWidth="1"/>
    <col min="4357" max="4357" width="15.625" style="11" customWidth="1"/>
    <col min="4358" max="4358" width="4.5" style="11" customWidth="1"/>
    <col min="4359" max="4359" width="4.375" style="11" customWidth="1"/>
    <col min="4360" max="4360" width="13.125" style="11" customWidth="1"/>
    <col min="4361" max="4363" width="15.75" style="11" customWidth="1"/>
    <col min="4364" max="4364" width="3.375" style="11" customWidth="1"/>
    <col min="4365" max="4365" width="5" style="11" customWidth="1"/>
    <col min="4366" max="4366" width="17.25" style="11" customWidth="1"/>
    <col min="4367" max="4367" width="20.5" style="11" customWidth="1"/>
    <col min="4368" max="4608" width="9" style="11"/>
    <col min="4609" max="4609" width="4.375" style="11" customWidth="1"/>
    <col min="4610" max="4610" width="12" style="11" customWidth="1"/>
    <col min="4611" max="4612" width="15.75" style="11" customWidth="1"/>
    <col min="4613" max="4613" width="15.625" style="11" customWidth="1"/>
    <col min="4614" max="4614" width="4.5" style="11" customWidth="1"/>
    <col min="4615" max="4615" width="4.375" style="11" customWidth="1"/>
    <col min="4616" max="4616" width="13.125" style="11" customWidth="1"/>
    <col min="4617" max="4619" width="15.75" style="11" customWidth="1"/>
    <col min="4620" max="4620" width="3.375" style="11" customWidth="1"/>
    <col min="4621" max="4621" width="5" style="11" customWidth="1"/>
    <col min="4622" max="4622" width="17.25" style="11" customWidth="1"/>
    <col min="4623" max="4623" width="20.5" style="11" customWidth="1"/>
    <col min="4624" max="4864" width="9" style="11"/>
    <col min="4865" max="4865" width="4.375" style="11" customWidth="1"/>
    <col min="4866" max="4866" width="12" style="11" customWidth="1"/>
    <col min="4867" max="4868" width="15.75" style="11" customWidth="1"/>
    <col min="4869" max="4869" width="15.625" style="11" customWidth="1"/>
    <col min="4870" max="4870" width="4.5" style="11" customWidth="1"/>
    <col min="4871" max="4871" width="4.375" style="11" customWidth="1"/>
    <col min="4872" max="4872" width="13.125" style="11" customWidth="1"/>
    <col min="4873" max="4875" width="15.75" style="11" customWidth="1"/>
    <col min="4876" max="4876" width="3.375" style="11" customWidth="1"/>
    <col min="4877" max="4877" width="5" style="11" customWidth="1"/>
    <col min="4878" max="4878" width="17.25" style="11" customWidth="1"/>
    <col min="4879" max="4879" width="20.5" style="11" customWidth="1"/>
    <col min="4880" max="5120" width="9" style="11"/>
    <col min="5121" max="5121" width="4.375" style="11" customWidth="1"/>
    <col min="5122" max="5122" width="12" style="11" customWidth="1"/>
    <col min="5123" max="5124" width="15.75" style="11" customWidth="1"/>
    <col min="5125" max="5125" width="15.625" style="11" customWidth="1"/>
    <col min="5126" max="5126" width="4.5" style="11" customWidth="1"/>
    <col min="5127" max="5127" width="4.375" style="11" customWidth="1"/>
    <col min="5128" max="5128" width="13.125" style="11" customWidth="1"/>
    <col min="5129" max="5131" width="15.75" style="11" customWidth="1"/>
    <col min="5132" max="5132" width="3.375" style="11" customWidth="1"/>
    <col min="5133" max="5133" width="5" style="11" customWidth="1"/>
    <col min="5134" max="5134" width="17.25" style="11" customWidth="1"/>
    <col min="5135" max="5135" width="20.5" style="11" customWidth="1"/>
    <col min="5136" max="5376" width="9" style="11"/>
    <col min="5377" max="5377" width="4.375" style="11" customWidth="1"/>
    <col min="5378" max="5378" width="12" style="11" customWidth="1"/>
    <col min="5379" max="5380" width="15.75" style="11" customWidth="1"/>
    <col min="5381" max="5381" width="15.625" style="11" customWidth="1"/>
    <col min="5382" max="5382" width="4.5" style="11" customWidth="1"/>
    <col min="5383" max="5383" width="4.375" style="11" customWidth="1"/>
    <col min="5384" max="5384" width="13.125" style="11" customWidth="1"/>
    <col min="5385" max="5387" width="15.75" style="11" customWidth="1"/>
    <col min="5388" max="5388" width="3.375" style="11" customWidth="1"/>
    <col min="5389" max="5389" width="5" style="11" customWidth="1"/>
    <col min="5390" max="5390" width="17.25" style="11" customWidth="1"/>
    <col min="5391" max="5391" width="20.5" style="11" customWidth="1"/>
    <col min="5392" max="5632" width="9" style="11"/>
    <col min="5633" max="5633" width="4.375" style="11" customWidth="1"/>
    <col min="5634" max="5634" width="12" style="11" customWidth="1"/>
    <col min="5635" max="5636" width="15.75" style="11" customWidth="1"/>
    <col min="5637" max="5637" width="15.625" style="11" customWidth="1"/>
    <col min="5638" max="5638" width="4.5" style="11" customWidth="1"/>
    <col min="5639" max="5639" width="4.375" style="11" customWidth="1"/>
    <col min="5640" max="5640" width="13.125" style="11" customWidth="1"/>
    <col min="5641" max="5643" width="15.75" style="11" customWidth="1"/>
    <col min="5644" max="5644" width="3.375" style="11" customWidth="1"/>
    <col min="5645" max="5645" width="5" style="11" customWidth="1"/>
    <col min="5646" max="5646" width="17.25" style="11" customWidth="1"/>
    <col min="5647" max="5647" width="20.5" style="11" customWidth="1"/>
    <col min="5648" max="5888" width="9" style="11"/>
    <col min="5889" max="5889" width="4.375" style="11" customWidth="1"/>
    <col min="5890" max="5890" width="12" style="11" customWidth="1"/>
    <col min="5891" max="5892" width="15.75" style="11" customWidth="1"/>
    <col min="5893" max="5893" width="15.625" style="11" customWidth="1"/>
    <col min="5894" max="5894" width="4.5" style="11" customWidth="1"/>
    <col min="5895" max="5895" width="4.375" style="11" customWidth="1"/>
    <col min="5896" max="5896" width="13.125" style="11" customWidth="1"/>
    <col min="5897" max="5899" width="15.75" style="11" customWidth="1"/>
    <col min="5900" max="5900" width="3.375" style="11" customWidth="1"/>
    <col min="5901" max="5901" width="5" style="11" customWidth="1"/>
    <col min="5902" max="5902" width="17.25" style="11" customWidth="1"/>
    <col min="5903" max="5903" width="20.5" style="11" customWidth="1"/>
    <col min="5904" max="6144" width="9" style="11"/>
    <col min="6145" max="6145" width="4.375" style="11" customWidth="1"/>
    <col min="6146" max="6146" width="12" style="11" customWidth="1"/>
    <col min="6147" max="6148" width="15.75" style="11" customWidth="1"/>
    <col min="6149" max="6149" width="15.625" style="11" customWidth="1"/>
    <col min="6150" max="6150" width="4.5" style="11" customWidth="1"/>
    <col min="6151" max="6151" width="4.375" style="11" customWidth="1"/>
    <col min="6152" max="6152" width="13.125" style="11" customWidth="1"/>
    <col min="6153" max="6155" width="15.75" style="11" customWidth="1"/>
    <col min="6156" max="6156" width="3.375" style="11" customWidth="1"/>
    <col min="6157" max="6157" width="5" style="11" customWidth="1"/>
    <col min="6158" max="6158" width="17.25" style="11" customWidth="1"/>
    <col min="6159" max="6159" width="20.5" style="11" customWidth="1"/>
    <col min="6160" max="6400" width="9" style="11"/>
    <col min="6401" max="6401" width="4.375" style="11" customWidth="1"/>
    <col min="6402" max="6402" width="12" style="11" customWidth="1"/>
    <col min="6403" max="6404" width="15.75" style="11" customWidth="1"/>
    <col min="6405" max="6405" width="15.625" style="11" customWidth="1"/>
    <col min="6406" max="6406" width="4.5" style="11" customWidth="1"/>
    <col min="6407" max="6407" width="4.375" style="11" customWidth="1"/>
    <col min="6408" max="6408" width="13.125" style="11" customWidth="1"/>
    <col min="6409" max="6411" width="15.75" style="11" customWidth="1"/>
    <col min="6412" max="6412" width="3.375" style="11" customWidth="1"/>
    <col min="6413" max="6413" width="5" style="11" customWidth="1"/>
    <col min="6414" max="6414" width="17.25" style="11" customWidth="1"/>
    <col min="6415" max="6415" width="20.5" style="11" customWidth="1"/>
    <col min="6416" max="6656" width="9" style="11"/>
    <col min="6657" max="6657" width="4.375" style="11" customWidth="1"/>
    <col min="6658" max="6658" width="12" style="11" customWidth="1"/>
    <col min="6659" max="6660" width="15.75" style="11" customWidth="1"/>
    <col min="6661" max="6661" width="15.625" style="11" customWidth="1"/>
    <col min="6662" max="6662" width="4.5" style="11" customWidth="1"/>
    <col min="6663" max="6663" width="4.375" style="11" customWidth="1"/>
    <col min="6664" max="6664" width="13.125" style="11" customWidth="1"/>
    <col min="6665" max="6667" width="15.75" style="11" customWidth="1"/>
    <col min="6668" max="6668" width="3.375" style="11" customWidth="1"/>
    <col min="6669" max="6669" width="5" style="11" customWidth="1"/>
    <col min="6670" max="6670" width="17.25" style="11" customWidth="1"/>
    <col min="6671" max="6671" width="20.5" style="11" customWidth="1"/>
    <col min="6672" max="6912" width="9" style="11"/>
    <col min="6913" max="6913" width="4.375" style="11" customWidth="1"/>
    <col min="6914" max="6914" width="12" style="11" customWidth="1"/>
    <col min="6915" max="6916" width="15.75" style="11" customWidth="1"/>
    <col min="6917" max="6917" width="15.625" style="11" customWidth="1"/>
    <col min="6918" max="6918" width="4.5" style="11" customWidth="1"/>
    <col min="6919" max="6919" width="4.375" style="11" customWidth="1"/>
    <col min="6920" max="6920" width="13.125" style="11" customWidth="1"/>
    <col min="6921" max="6923" width="15.75" style="11" customWidth="1"/>
    <col min="6924" max="6924" width="3.375" style="11" customWidth="1"/>
    <col min="6925" max="6925" width="5" style="11" customWidth="1"/>
    <col min="6926" max="6926" width="17.25" style="11" customWidth="1"/>
    <col min="6927" max="6927" width="20.5" style="11" customWidth="1"/>
    <col min="6928" max="7168" width="9" style="11"/>
    <col min="7169" max="7169" width="4.375" style="11" customWidth="1"/>
    <col min="7170" max="7170" width="12" style="11" customWidth="1"/>
    <col min="7171" max="7172" width="15.75" style="11" customWidth="1"/>
    <col min="7173" max="7173" width="15.625" style="11" customWidth="1"/>
    <col min="7174" max="7174" width="4.5" style="11" customWidth="1"/>
    <col min="7175" max="7175" width="4.375" style="11" customWidth="1"/>
    <col min="7176" max="7176" width="13.125" style="11" customWidth="1"/>
    <col min="7177" max="7179" width="15.75" style="11" customWidth="1"/>
    <col min="7180" max="7180" width="3.375" style="11" customWidth="1"/>
    <col min="7181" max="7181" width="5" style="11" customWidth="1"/>
    <col min="7182" max="7182" width="17.25" style="11" customWidth="1"/>
    <col min="7183" max="7183" width="20.5" style="11" customWidth="1"/>
    <col min="7184" max="7424" width="9" style="11"/>
    <col min="7425" max="7425" width="4.375" style="11" customWidth="1"/>
    <col min="7426" max="7426" width="12" style="11" customWidth="1"/>
    <col min="7427" max="7428" width="15.75" style="11" customWidth="1"/>
    <col min="7429" max="7429" width="15.625" style="11" customWidth="1"/>
    <col min="7430" max="7430" width="4.5" style="11" customWidth="1"/>
    <col min="7431" max="7431" width="4.375" style="11" customWidth="1"/>
    <col min="7432" max="7432" width="13.125" style="11" customWidth="1"/>
    <col min="7433" max="7435" width="15.75" style="11" customWidth="1"/>
    <col min="7436" max="7436" width="3.375" style="11" customWidth="1"/>
    <col min="7437" max="7437" width="5" style="11" customWidth="1"/>
    <col min="7438" max="7438" width="17.25" style="11" customWidth="1"/>
    <col min="7439" max="7439" width="20.5" style="11" customWidth="1"/>
    <col min="7440" max="7680" width="9" style="11"/>
    <col min="7681" max="7681" width="4.375" style="11" customWidth="1"/>
    <col min="7682" max="7682" width="12" style="11" customWidth="1"/>
    <col min="7683" max="7684" width="15.75" style="11" customWidth="1"/>
    <col min="7685" max="7685" width="15.625" style="11" customWidth="1"/>
    <col min="7686" max="7686" width="4.5" style="11" customWidth="1"/>
    <col min="7687" max="7687" width="4.375" style="11" customWidth="1"/>
    <col min="7688" max="7688" width="13.125" style="11" customWidth="1"/>
    <col min="7689" max="7691" width="15.75" style="11" customWidth="1"/>
    <col min="7692" max="7692" width="3.375" style="11" customWidth="1"/>
    <col min="7693" max="7693" width="5" style="11" customWidth="1"/>
    <col min="7694" max="7694" width="17.25" style="11" customWidth="1"/>
    <col min="7695" max="7695" width="20.5" style="11" customWidth="1"/>
    <col min="7696" max="7936" width="9" style="11"/>
    <col min="7937" max="7937" width="4.375" style="11" customWidth="1"/>
    <col min="7938" max="7938" width="12" style="11" customWidth="1"/>
    <col min="7939" max="7940" width="15.75" style="11" customWidth="1"/>
    <col min="7941" max="7941" width="15.625" style="11" customWidth="1"/>
    <col min="7942" max="7942" width="4.5" style="11" customWidth="1"/>
    <col min="7943" max="7943" width="4.375" style="11" customWidth="1"/>
    <col min="7944" max="7944" width="13.125" style="11" customWidth="1"/>
    <col min="7945" max="7947" width="15.75" style="11" customWidth="1"/>
    <col min="7948" max="7948" width="3.375" style="11" customWidth="1"/>
    <col min="7949" max="7949" width="5" style="11" customWidth="1"/>
    <col min="7950" max="7950" width="17.25" style="11" customWidth="1"/>
    <col min="7951" max="7951" width="20.5" style="11" customWidth="1"/>
    <col min="7952" max="8192" width="9" style="11"/>
    <col min="8193" max="8193" width="4.375" style="11" customWidth="1"/>
    <col min="8194" max="8194" width="12" style="11" customWidth="1"/>
    <col min="8195" max="8196" width="15.75" style="11" customWidth="1"/>
    <col min="8197" max="8197" width="15.625" style="11" customWidth="1"/>
    <col min="8198" max="8198" width="4.5" style="11" customWidth="1"/>
    <col min="8199" max="8199" width="4.375" style="11" customWidth="1"/>
    <col min="8200" max="8200" width="13.125" style="11" customWidth="1"/>
    <col min="8201" max="8203" width="15.75" style="11" customWidth="1"/>
    <col min="8204" max="8204" width="3.375" style="11" customWidth="1"/>
    <col min="8205" max="8205" width="5" style="11" customWidth="1"/>
    <col min="8206" max="8206" width="17.25" style="11" customWidth="1"/>
    <col min="8207" max="8207" width="20.5" style="11" customWidth="1"/>
    <col min="8208" max="8448" width="9" style="11"/>
    <col min="8449" max="8449" width="4.375" style="11" customWidth="1"/>
    <col min="8450" max="8450" width="12" style="11" customWidth="1"/>
    <col min="8451" max="8452" width="15.75" style="11" customWidth="1"/>
    <col min="8453" max="8453" width="15.625" style="11" customWidth="1"/>
    <col min="8454" max="8454" width="4.5" style="11" customWidth="1"/>
    <col min="8455" max="8455" width="4.375" style="11" customWidth="1"/>
    <col min="8456" max="8456" width="13.125" style="11" customWidth="1"/>
    <col min="8457" max="8459" width="15.75" style="11" customWidth="1"/>
    <col min="8460" max="8460" width="3.375" style="11" customWidth="1"/>
    <col min="8461" max="8461" width="5" style="11" customWidth="1"/>
    <col min="8462" max="8462" width="17.25" style="11" customWidth="1"/>
    <col min="8463" max="8463" width="20.5" style="11" customWidth="1"/>
    <col min="8464" max="8704" width="9" style="11"/>
    <col min="8705" max="8705" width="4.375" style="11" customWidth="1"/>
    <col min="8706" max="8706" width="12" style="11" customWidth="1"/>
    <col min="8707" max="8708" width="15.75" style="11" customWidth="1"/>
    <col min="8709" max="8709" width="15.625" style="11" customWidth="1"/>
    <col min="8710" max="8710" width="4.5" style="11" customWidth="1"/>
    <col min="8711" max="8711" width="4.375" style="11" customWidth="1"/>
    <col min="8712" max="8712" width="13.125" style="11" customWidth="1"/>
    <col min="8713" max="8715" width="15.75" style="11" customWidth="1"/>
    <col min="8716" max="8716" width="3.375" style="11" customWidth="1"/>
    <col min="8717" max="8717" width="5" style="11" customWidth="1"/>
    <col min="8718" max="8718" width="17.25" style="11" customWidth="1"/>
    <col min="8719" max="8719" width="20.5" style="11" customWidth="1"/>
    <col min="8720" max="8960" width="9" style="11"/>
    <col min="8961" max="8961" width="4.375" style="11" customWidth="1"/>
    <col min="8962" max="8962" width="12" style="11" customWidth="1"/>
    <col min="8963" max="8964" width="15.75" style="11" customWidth="1"/>
    <col min="8965" max="8965" width="15.625" style="11" customWidth="1"/>
    <col min="8966" max="8966" width="4.5" style="11" customWidth="1"/>
    <col min="8967" max="8967" width="4.375" style="11" customWidth="1"/>
    <col min="8968" max="8968" width="13.125" style="11" customWidth="1"/>
    <col min="8969" max="8971" width="15.75" style="11" customWidth="1"/>
    <col min="8972" max="8972" width="3.375" style="11" customWidth="1"/>
    <col min="8973" max="8973" width="5" style="11" customWidth="1"/>
    <col min="8974" max="8974" width="17.25" style="11" customWidth="1"/>
    <col min="8975" max="8975" width="20.5" style="11" customWidth="1"/>
    <col min="8976" max="9216" width="9" style="11"/>
    <col min="9217" max="9217" width="4.375" style="11" customWidth="1"/>
    <col min="9218" max="9218" width="12" style="11" customWidth="1"/>
    <col min="9219" max="9220" width="15.75" style="11" customWidth="1"/>
    <col min="9221" max="9221" width="15.625" style="11" customWidth="1"/>
    <col min="9222" max="9222" width="4.5" style="11" customWidth="1"/>
    <col min="9223" max="9223" width="4.375" style="11" customWidth="1"/>
    <col min="9224" max="9224" width="13.125" style="11" customWidth="1"/>
    <col min="9225" max="9227" width="15.75" style="11" customWidth="1"/>
    <col min="9228" max="9228" width="3.375" style="11" customWidth="1"/>
    <col min="9229" max="9229" width="5" style="11" customWidth="1"/>
    <col min="9230" max="9230" width="17.25" style="11" customWidth="1"/>
    <col min="9231" max="9231" width="20.5" style="11" customWidth="1"/>
    <col min="9232" max="9472" width="9" style="11"/>
    <col min="9473" max="9473" width="4.375" style="11" customWidth="1"/>
    <col min="9474" max="9474" width="12" style="11" customWidth="1"/>
    <col min="9475" max="9476" width="15.75" style="11" customWidth="1"/>
    <col min="9477" max="9477" width="15.625" style="11" customWidth="1"/>
    <col min="9478" max="9478" width="4.5" style="11" customWidth="1"/>
    <col min="9479" max="9479" width="4.375" style="11" customWidth="1"/>
    <col min="9480" max="9480" width="13.125" style="11" customWidth="1"/>
    <col min="9481" max="9483" width="15.75" style="11" customWidth="1"/>
    <col min="9484" max="9484" width="3.375" style="11" customWidth="1"/>
    <col min="9485" max="9485" width="5" style="11" customWidth="1"/>
    <col min="9486" max="9486" width="17.25" style="11" customWidth="1"/>
    <col min="9487" max="9487" width="20.5" style="11" customWidth="1"/>
    <col min="9488" max="9728" width="9" style="11"/>
    <col min="9729" max="9729" width="4.375" style="11" customWidth="1"/>
    <col min="9730" max="9730" width="12" style="11" customWidth="1"/>
    <col min="9731" max="9732" width="15.75" style="11" customWidth="1"/>
    <col min="9733" max="9733" width="15.625" style="11" customWidth="1"/>
    <col min="9734" max="9734" width="4.5" style="11" customWidth="1"/>
    <col min="9735" max="9735" width="4.375" style="11" customWidth="1"/>
    <col min="9736" max="9736" width="13.125" style="11" customWidth="1"/>
    <col min="9737" max="9739" width="15.75" style="11" customWidth="1"/>
    <col min="9740" max="9740" width="3.375" style="11" customWidth="1"/>
    <col min="9741" max="9741" width="5" style="11" customWidth="1"/>
    <col min="9742" max="9742" width="17.25" style="11" customWidth="1"/>
    <col min="9743" max="9743" width="20.5" style="11" customWidth="1"/>
    <col min="9744" max="9984" width="9" style="11"/>
    <col min="9985" max="9985" width="4.375" style="11" customWidth="1"/>
    <col min="9986" max="9986" width="12" style="11" customWidth="1"/>
    <col min="9987" max="9988" width="15.75" style="11" customWidth="1"/>
    <col min="9989" max="9989" width="15.625" style="11" customWidth="1"/>
    <col min="9990" max="9990" width="4.5" style="11" customWidth="1"/>
    <col min="9991" max="9991" width="4.375" style="11" customWidth="1"/>
    <col min="9992" max="9992" width="13.125" style="11" customWidth="1"/>
    <col min="9993" max="9995" width="15.75" style="11" customWidth="1"/>
    <col min="9996" max="9996" width="3.375" style="11" customWidth="1"/>
    <col min="9997" max="9997" width="5" style="11" customWidth="1"/>
    <col min="9998" max="9998" width="17.25" style="11" customWidth="1"/>
    <col min="9999" max="9999" width="20.5" style="11" customWidth="1"/>
    <col min="10000" max="10240" width="9" style="11"/>
    <col min="10241" max="10241" width="4.375" style="11" customWidth="1"/>
    <col min="10242" max="10242" width="12" style="11" customWidth="1"/>
    <col min="10243" max="10244" width="15.75" style="11" customWidth="1"/>
    <col min="10245" max="10245" width="15.625" style="11" customWidth="1"/>
    <col min="10246" max="10246" width="4.5" style="11" customWidth="1"/>
    <col min="10247" max="10247" width="4.375" style="11" customWidth="1"/>
    <col min="10248" max="10248" width="13.125" style="11" customWidth="1"/>
    <col min="10249" max="10251" width="15.75" style="11" customWidth="1"/>
    <col min="10252" max="10252" width="3.375" style="11" customWidth="1"/>
    <col min="10253" max="10253" width="5" style="11" customWidth="1"/>
    <col min="10254" max="10254" width="17.25" style="11" customWidth="1"/>
    <col min="10255" max="10255" width="20.5" style="11" customWidth="1"/>
    <col min="10256" max="10496" width="9" style="11"/>
    <col min="10497" max="10497" width="4.375" style="11" customWidth="1"/>
    <col min="10498" max="10498" width="12" style="11" customWidth="1"/>
    <col min="10499" max="10500" width="15.75" style="11" customWidth="1"/>
    <col min="10501" max="10501" width="15.625" style="11" customWidth="1"/>
    <col min="10502" max="10502" width="4.5" style="11" customWidth="1"/>
    <col min="10503" max="10503" width="4.375" style="11" customWidth="1"/>
    <col min="10504" max="10504" width="13.125" style="11" customWidth="1"/>
    <col min="10505" max="10507" width="15.75" style="11" customWidth="1"/>
    <col min="10508" max="10508" width="3.375" style="11" customWidth="1"/>
    <col min="10509" max="10509" width="5" style="11" customWidth="1"/>
    <col min="10510" max="10510" width="17.25" style="11" customWidth="1"/>
    <col min="10511" max="10511" width="20.5" style="11" customWidth="1"/>
    <col min="10512" max="10752" width="9" style="11"/>
    <col min="10753" max="10753" width="4.375" style="11" customWidth="1"/>
    <col min="10754" max="10754" width="12" style="11" customWidth="1"/>
    <col min="10755" max="10756" width="15.75" style="11" customWidth="1"/>
    <col min="10757" max="10757" width="15.625" style="11" customWidth="1"/>
    <col min="10758" max="10758" width="4.5" style="11" customWidth="1"/>
    <col min="10759" max="10759" width="4.375" style="11" customWidth="1"/>
    <col min="10760" max="10760" width="13.125" style="11" customWidth="1"/>
    <col min="10761" max="10763" width="15.75" style="11" customWidth="1"/>
    <col min="10764" max="10764" width="3.375" style="11" customWidth="1"/>
    <col min="10765" max="10765" width="5" style="11" customWidth="1"/>
    <col min="10766" max="10766" width="17.25" style="11" customWidth="1"/>
    <col min="10767" max="10767" width="20.5" style="11" customWidth="1"/>
    <col min="10768" max="11008" width="9" style="11"/>
    <col min="11009" max="11009" width="4.375" style="11" customWidth="1"/>
    <col min="11010" max="11010" width="12" style="11" customWidth="1"/>
    <col min="11011" max="11012" width="15.75" style="11" customWidth="1"/>
    <col min="11013" max="11013" width="15.625" style="11" customWidth="1"/>
    <col min="11014" max="11014" width="4.5" style="11" customWidth="1"/>
    <col min="11015" max="11015" width="4.375" style="11" customWidth="1"/>
    <col min="11016" max="11016" width="13.125" style="11" customWidth="1"/>
    <col min="11017" max="11019" width="15.75" style="11" customWidth="1"/>
    <col min="11020" max="11020" width="3.375" style="11" customWidth="1"/>
    <col min="11021" max="11021" width="5" style="11" customWidth="1"/>
    <col min="11022" max="11022" width="17.25" style="11" customWidth="1"/>
    <col min="11023" max="11023" width="20.5" style="11" customWidth="1"/>
    <col min="11024" max="11264" width="9" style="11"/>
    <col min="11265" max="11265" width="4.375" style="11" customWidth="1"/>
    <col min="11266" max="11266" width="12" style="11" customWidth="1"/>
    <col min="11267" max="11268" width="15.75" style="11" customWidth="1"/>
    <col min="11269" max="11269" width="15.625" style="11" customWidth="1"/>
    <col min="11270" max="11270" width="4.5" style="11" customWidth="1"/>
    <col min="11271" max="11271" width="4.375" style="11" customWidth="1"/>
    <col min="11272" max="11272" width="13.125" style="11" customWidth="1"/>
    <col min="11273" max="11275" width="15.75" style="11" customWidth="1"/>
    <col min="11276" max="11276" width="3.375" style="11" customWidth="1"/>
    <col min="11277" max="11277" width="5" style="11" customWidth="1"/>
    <col min="11278" max="11278" width="17.25" style="11" customWidth="1"/>
    <col min="11279" max="11279" width="20.5" style="11" customWidth="1"/>
    <col min="11280" max="11520" width="9" style="11"/>
    <col min="11521" max="11521" width="4.375" style="11" customWidth="1"/>
    <col min="11522" max="11522" width="12" style="11" customWidth="1"/>
    <col min="11523" max="11524" width="15.75" style="11" customWidth="1"/>
    <col min="11525" max="11525" width="15.625" style="11" customWidth="1"/>
    <col min="11526" max="11526" width="4.5" style="11" customWidth="1"/>
    <col min="11527" max="11527" width="4.375" style="11" customWidth="1"/>
    <col min="11528" max="11528" width="13.125" style="11" customWidth="1"/>
    <col min="11529" max="11531" width="15.75" style="11" customWidth="1"/>
    <col min="11532" max="11532" width="3.375" style="11" customWidth="1"/>
    <col min="11533" max="11533" width="5" style="11" customWidth="1"/>
    <col min="11534" max="11534" width="17.25" style="11" customWidth="1"/>
    <col min="11535" max="11535" width="20.5" style="11" customWidth="1"/>
    <col min="11536" max="11776" width="9" style="11"/>
    <col min="11777" max="11777" width="4.375" style="11" customWidth="1"/>
    <col min="11778" max="11778" width="12" style="11" customWidth="1"/>
    <col min="11779" max="11780" width="15.75" style="11" customWidth="1"/>
    <col min="11781" max="11781" width="15.625" style="11" customWidth="1"/>
    <col min="11782" max="11782" width="4.5" style="11" customWidth="1"/>
    <col min="11783" max="11783" width="4.375" style="11" customWidth="1"/>
    <col min="11784" max="11784" width="13.125" style="11" customWidth="1"/>
    <col min="11785" max="11787" width="15.75" style="11" customWidth="1"/>
    <col min="11788" max="11788" width="3.375" style="11" customWidth="1"/>
    <col min="11789" max="11789" width="5" style="11" customWidth="1"/>
    <col min="11790" max="11790" width="17.25" style="11" customWidth="1"/>
    <col min="11791" max="11791" width="20.5" style="11" customWidth="1"/>
    <col min="11792" max="12032" width="9" style="11"/>
    <col min="12033" max="12033" width="4.375" style="11" customWidth="1"/>
    <col min="12034" max="12034" width="12" style="11" customWidth="1"/>
    <col min="12035" max="12036" width="15.75" style="11" customWidth="1"/>
    <col min="12037" max="12037" width="15.625" style="11" customWidth="1"/>
    <col min="12038" max="12038" width="4.5" style="11" customWidth="1"/>
    <col min="12039" max="12039" width="4.375" style="11" customWidth="1"/>
    <col min="12040" max="12040" width="13.125" style="11" customWidth="1"/>
    <col min="12041" max="12043" width="15.75" style="11" customWidth="1"/>
    <col min="12044" max="12044" width="3.375" style="11" customWidth="1"/>
    <col min="12045" max="12045" width="5" style="11" customWidth="1"/>
    <col min="12046" max="12046" width="17.25" style="11" customWidth="1"/>
    <col min="12047" max="12047" width="20.5" style="11" customWidth="1"/>
    <col min="12048" max="12288" width="9" style="11"/>
    <col min="12289" max="12289" width="4.375" style="11" customWidth="1"/>
    <col min="12290" max="12290" width="12" style="11" customWidth="1"/>
    <col min="12291" max="12292" width="15.75" style="11" customWidth="1"/>
    <col min="12293" max="12293" width="15.625" style="11" customWidth="1"/>
    <col min="12294" max="12294" width="4.5" style="11" customWidth="1"/>
    <col min="12295" max="12295" width="4.375" style="11" customWidth="1"/>
    <col min="12296" max="12296" width="13.125" style="11" customWidth="1"/>
    <col min="12297" max="12299" width="15.75" style="11" customWidth="1"/>
    <col min="12300" max="12300" width="3.375" style="11" customWidth="1"/>
    <col min="12301" max="12301" width="5" style="11" customWidth="1"/>
    <col min="12302" max="12302" width="17.25" style="11" customWidth="1"/>
    <col min="12303" max="12303" width="20.5" style="11" customWidth="1"/>
    <col min="12304" max="12544" width="9" style="11"/>
    <col min="12545" max="12545" width="4.375" style="11" customWidth="1"/>
    <col min="12546" max="12546" width="12" style="11" customWidth="1"/>
    <col min="12547" max="12548" width="15.75" style="11" customWidth="1"/>
    <col min="12549" max="12549" width="15.625" style="11" customWidth="1"/>
    <col min="12550" max="12550" width="4.5" style="11" customWidth="1"/>
    <col min="12551" max="12551" width="4.375" style="11" customWidth="1"/>
    <col min="12552" max="12552" width="13.125" style="11" customWidth="1"/>
    <col min="12553" max="12555" width="15.75" style="11" customWidth="1"/>
    <col min="12556" max="12556" width="3.375" style="11" customWidth="1"/>
    <col min="12557" max="12557" width="5" style="11" customWidth="1"/>
    <col min="12558" max="12558" width="17.25" style="11" customWidth="1"/>
    <col min="12559" max="12559" width="20.5" style="11" customWidth="1"/>
    <col min="12560" max="12800" width="9" style="11"/>
    <col min="12801" max="12801" width="4.375" style="11" customWidth="1"/>
    <col min="12802" max="12802" width="12" style="11" customWidth="1"/>
    <col min="12803" max="12804" width="15.75" style="11" customWidth="1"/>
    <col min="12805" max="12805" width="15.625" style="11" customWidth="1"/>
    <col min="12806" max="12806" width="4.5" style="11" customWidth="1"/>
    <col min="12807" max="12807" width="4.375" style="11" customWidth="1"/>
    <col min="12808" max="12808" width="13.125" style="11" customWidth="1"/>
    <col min="12809" max="12811" width="15.75" style="11" customWidth="1"/>
    <col min="12812" max="12812" width="3.375" style="11" customWidth="1"/>
    <col min="12813" max="12813" width="5" style="11" customWidth="1"/>
    <col min="12814" max="12814" width="17.25" style="11" customWidth="1"/>
    <col min="12815" max="12815" width="20.5" style="11" customWidth="1"/>
    <col min="12816" max="13056" width="9" style="11"/>
    <col min="13057" max="13057" width="4.375" style="11" customWidth="1"/>
    <col min="13058" max="13058" width="12" style="11" customWidth="1"/>
    <col min="13059" max="13060" width="15.75" style="11" customWidth="1"/>
    <col min="13061" max="13061" width="15.625" style="11" customWidth="1"/>
    <col min="13062" max="13062" width="4.5" style="11" customWidth="1"/>
    <col min="13063" max="13063" width="4.375" style="11" customWidth="1"/>
    <col min="13064" max="13064" width="13.125" style="11" customWidth="1"/>
    <col min="13065" max="13067" width="15.75" style="11" customWidth="1"/>
    <col min="13068" max="13068" width="3.375" style="11" customWidth="1"/>
    <col min="13069" max="13069" width="5" style="11" customWidth="1"/>
    <col min="13070" max="13070" width="17.25" style="11" customWidth="1"/>
    <col min="13071" max="13071" width="20.5" style="11" customWidth="1"/>
    <col min="13072" max="13312" width="9" style="11"/>
    <col min="13313" max="13313" width="4.375" style="11" customWidth="1"/>
    <col min="13314" max="13314" width="12" style="11" customWidth="1"/>
    <col min="13315" max="13316" width="15.75" style="11" customWidth="1"/>
    <col min="13317" max="13317" width="15.625" style="11" customWidth="1"/>
    <col min="13318" max="13318" width="4.5" style="11" customWidth="1"/>
    <col min="13319" max="13319" width="4.375" style="11" customWidth="1"/>
    <col min="13320" max="13320" width="13.125" style="11" customWidth="1"/>
    <col min="13321" max="13323" width="15.75" style="11" customWidth="1"/>
    <col min="13324" max="13324" width="3.375" style="11" customWidth="1"/>
    <col min="13325" max="13325" width="5" style="11" customWidth="1"/>
    <col min="13326" max="13326" width="17.25" style="11" customWidth="1"/>
    <col min="13327" max="13327" width="20.5" style="11" customWidth="1"/>
    <col min="13328" max="13568" width="9" style="11"/>
    <col min="13569" max="13569" width="4.375" style="11" customWidth="1"/>
    <col min="13570" max="13570" width="12" style="11" customWidth="1"/>
    <col min="13571" max="13572" width="15.75" style="11" customWidth="1"/>
    <col min="13573" max="13573" width="15.625" style="11" customWidth="1"/>
    <col min="13574" max="13574" width="4.5" style="11" customWidth="1"/>
    <col min="13575" max="13575" width="4.375" style="11" customWidth="1"/>
    <col min="13576" max="13576" width="13.125" style="11" customWidth="1"/>
    <col min="13577" max="13579" width="15.75" style="11" customWidth="1"/>
    <col min="13580" max="13580" width="3.375" style="11" customWidth="1"/>
    <col min="13581" max="13581" width="5" style="11" customWidth="1"/>
    <col min="13582" max="13582" width="17.25" style="11" customWidth="1"/>
    <col min="13583" max="13583" width="20.5" style="11" customWidth="1"/>
    <col min="13584" max="13824" width="9" style="11"/>
    <col min="13825" max="13825" width="4.375" style="11" customWidth="1"/>
    <col min="13826" max="13826" width="12" style="11" customWidth="1"/>
    <col min="13827" max="13828" width="15.75" style="11" customWidth="1"/>
    <col min="13829" max="13829" width="15.625" style="11" customWidth="1"/>
    <col min="13830" max="13830" width="4.5" style="11" customWidth="1"/>
    <col min="13831" max="13831" width="4.375" style="11" customWidth="1"/>
    <col min="13832" max="13832" width="13.125" style="11" customWidth="1"/>
    <col min="13833" max="13835" width="15.75" style="11" customWidth="1"/>
    <col min="13836" max="13836" width="3.375" style="11" customWidth="1"/>
    <col min="13837" max="13837" width="5" style="11" customWidth="1"/>
    <col min="13838" max="13838" width="17.25" style="11" customWidth="1"/>
    <col min="13839" max="13839" width="20.5" style="11" customWidth="1"/>
    <col min="13840" max="14080" width="9" style="11"/>
    <col min="14081" max="14081" width="4.375" style="11" customWidth="1"/>
    <col min="14082" max="14082" width="12" style="11" customWidth="1"/>
    <col min="14083" max="14084" width="15.75" style="11" customWidth="1"/>
    <col min="14085" max="14085" width="15.625" style="11" customWidth="1"/>
    <col min="14086" max="14086" width="4.5" style="11" customWidth="1"/>
    <col min="14087" max="14087" width="4.375" style="11" customWidth="1"/>
    <col min="14088" max="14088" width="13.125" style="11" customWidth="1"/>
    <col min="14089" max="14091" width="15.75" style="11" customWidth="1"/>
    <col min="14092" max="14092" width="3.375" style="11" customWidth="1"/>
    <col min="14093" max="14093" width="5" style="11" customWidth="1"/>
    <col min="14094" max="14094" width="17.25" style="11" customWidth="1"/>
    <col min="14095" max="14095" width="20.5" style="11" customWidth="1"/>
    <col min="14096" max="14336" width="9" style="11"/>
    <col min="14337" max="14337" width="4.375" style="11" customWidth="1"/>
    <col min="14338" max="14338" width="12" style="11" customWidth="1"/>
    <col min="14339" max="14340" width="15.75" style="11" customWidth="1"/>
    <col min="14341" max="14341" width="15.625" style="11" customWidth="1"/>
    <col min="14342" max="14342" width="4.5" style="11" customWidth="1"/>
    <col min="14343" max="14343" width="4.375" style="11" customWidth="1"/>
    <col min="14344" max="14344" width="13.125" style="11" customWidth="1"/>
    <col min="14345" max="14347" width="15.75" style="11" customWidth="1"/>
    <col min="14348" max="14348" width="3.375" style="11" customWidth="1"/>
    <col min="14349" max="14349" width="5" style="11" customWidth="1"/>
    <col min="14350" max="14350" width="17.25" style="11" customWidth="1"/>
    <col min="14351" max="14351" width="20.5" style="11" customWidth="1"/>
    <col min="14352" max="14592" width="9" style="11"/>
    <col min="14593" max="14593" width="4.375" style="11" customWidth="1"/>
    <col min="14594" max="14594" width="12" style="11" customWidth="1"/>
    <col min="14595" max="14596" width="15.75" style="11" customWidth="1"/>
    <col min="14597" max="14597" width="15.625" style="11" customWidth="1"/>
    <col min="14598" max="14598" width="4.5" style="11" customWidth="1"/>
    <col min="14599" max="14599" width="4.375" style="11" customWidth="1"/>
    <col min="14600" max="14600" width="13.125" style="11" customWidth="1"/>
    <col min="14601" max="14603" width="15.75" style="11" customWidth="1"/>
    <col min="14604" max="14604" width="3.375" style="11" customWidth="1"/>
    <col min="14605" max="14605" width="5" style="11" customWidth="1"/>
    <col min="14606" max="14606" width="17.25" style="11" customWidth="1"/>
    <col min="14607" max="14607" width="20.5" style="11" customWidth="1"/>
    <col min="14608" max="14848" width="9" style="11"/>
    <col min="14849" max="14849" width="4.375" style="11" customWidth="1"/>
    <col min="14850" max="14850" width="12" style="11" customWidth="1"/>
    <col min="14851" max="14852" width="15.75" style="11" customWidth="1"/>
    <col min="14853" max="14853" width="15.625" style="11" customWidth="1"/>
    <col min="14854" max="14854" width="4.5" style="11" customWidth="1"/>
    <col min="14855" max="14855" width="4.375" style="11" customWidth="1"/>
    <col min="14856" max="14856" width="13.125" style="11" customWidth="1"/>
    <col min="14857" max="14859" width="15.75" style="11" customWidth="1"/>
    <col min="14860" max="14860" width="3.375" style="11" customWidth="1"/>
    <col min="14861" max="14861" width="5" style="11" customWidth="1"/>
    <col min="14862" max="14862" width="17.25" style="11" customWidth="1"/>
    <col min="14863" max="14863" width="20.5" style="11" customWidth="1"/>
    <col min="14864" max="15104" width="9" style="11"/>
    <col min="15105" max="15105" width="4.375" style="11" customWidth="1"/>
    <col min="15106" max="15106" width="12" style="11" customWidth="1"/>
    <col min="15107" max="15108" width="15.75" style="11" customWidth="1"/>
    <col min="15109" max="15109" width="15.625" style="11" customWidth="1"/>
    <col min="15110" max="15110" width="4.5" style="11" customWidth="1"/>
    <col min="15111" max="15111" width="4.375" style="11" customWidth="1"/>
    <col min="15112" max="15112" width="13.125" style="11" customWidth="1"/>
    <col min="15113" max="15115" width="15.75" style="11" customWidth="1"/>
    <col min="15116" max="15116" width="3.375" style="11" customWidth="1"/>
    <col min="15117" max="15117" width="5" style="11" customWidth="1"/>
    <col min="15118" max="15118" width="17.25" style="11" customWidth="1"/>
    <col min="15119" max="15119" width="20.5" style="11" customWidth="1"/>
    <col min="15120" max="15360" width="9" style="11"/>
    <col min="15361" max="15361" width="4.375" style="11" customWidth="1"/>
    <col min="15362" max="15362" width="12" style="11" customWidth="1"/>
    <col min="15363" max="15364" width="15.75" style="11" customWidth="1"/>
    <col min="15365" max="15365" width="15.625" style="11" customWidth="1"/>
    <col min="15366" max="15366" width="4.5" style="11" customWidth="1"/>
    <col min="15367" max="15367" width="4.375" style="11" customWidth="1"/>
    <col min="15368" max="15368" width="13.125" style="11" customWidth="1"/>
    <col min="15369" max="15371" width="15.75" style="11" customWidth="1"/>
    <col min="15372" max="15372" width="3.375" style="11" customWidth="1"/>
    <col min="15373" max="15373" width="5" style="11" customWidth="1"/>
    <col min="15374" max="15374" width="17.25" style="11" customWidth="1"/>
    <col min="15375" max="15375" width="20.5" style="11" customWidth="1"/>
    <col min="15376" max="15616" width="9" style="11"/>
    <col min="15617" max="15617" width="4.375" style="11" customWidth="1"/>
    <col min="15618" max="15618" width="12" style="11" customWidth="1"/>
    <col min="15619" max="15620" width="15.75" style="11" customWidth="1"/>
    <col min="15621" max="15621" width="15.625" style="11" customWidth="1"/>
    <col min="15622" max="15622" width="4.5" style="11" customWidth="1"/>
    <col min="15623" max="15623" width="4.375" style="11" customWidth="1"/>
    <col min="15624" max="15624" width="13.125" style="11" customWidth="1"/>
    <col min="15625" max="15627" width="15.75" style="11" customWidth="1"/>
    <col min="15628" max="15628" width="3.375" style="11" customWidth="1"/>
    <col min="15629" max="15629" width="5" style="11" customWidth="1"/>
    <col min="15630" max="15630" width="17.25" style="11" customWidth="1"/>
    <col min="15631" max="15631" width="20.5" style="11" customWidth="1"/>
    <col min="15632" max="15872" width="9" style="11"/>
    <col min="15873" max="15873" width="4.375" style="11" customWidth="1"/>
    <col min="15874" max="15874" width="12" style="11" customWidth="1"/>
    <col min="15875" max="15876" width="15.75" style="11" customWidth="1"/>
    <col min="15877" max="15877" width="15.625" style="11" customWidth="1"/>
    <col min="15878" max="15878" width="4.5" style="11" customWidth="1"/>
    <col min="15879" max="15879" width="4.375" style="11" customWidth="1"/>
    <col min="15880" max="15880" width="13.125" style="11" customWidth="1"/>
    <col min="15881" max="15883" width="15.75" style="11" customWidth="1"/>
    <col min="15884" max="15884" width="3.375" style="11" customWidth="1"/>
    <col min="15885" max="15885" width="5" style="11" customWidth="1"/>
    <col min="15886" max="15886" width="17.25" style="11" customWidth="1"/>
    <col min="15887" max="15887" width="20.5" style="11" customWidth="1"/>
    <col min="15888" max="16128" width="9" style="11"/>
    <col min="16129" max="16129" width="4.375" style="11" customWidth="1"/>
    <col min="16130" max="16130" width="12" style="11" customWidth="1"/>
    <col min="16131" max="16132" width="15.75" style="11" customWidth="1"/>
    <col min="16133" max="16133" width="15.625" style="11" customWidth="1"/>
    <col min="16134" max="16134" width="4.5" style="11" customWidth="1"/>
    <col min="16135" max="16135" width="4.375" style="11" customWidth="1"/>
    <col min="16136" max="16136" width="13.125" style="11" customWidth="1"/>
    <col min="16137" max="16139" width="15.75" style="11" customWidth="1"/>
    <col min="16140" max="16140" width="3.375" style="11" customWidth="1"/>
    <col min="16141" max="16141" width="5" style="11" customWidth="1"/>
    <col min="16142" max="16142" width="17.25" style="11" customWidth="1"/>
    <col min="16143" max="16143" width="20.5" style="11" customWidth="1"/>
    <col min="16144" max="16384" width="9" style="11"/>
  </cols>
  <sheetData>
    <row r="1" spans="1:19">
      <c r="A1" s="6" t="s">
        <v>84</v>
      </c>
      <c r="B1" s="18"/>
      <c r="C1" s="18"/>
      <c r="D1" s="18"/>
      <c r="E1" s="18"/>
      <c r="F1" s="18"/>
      <c r="G1" s="18"/>
      <c r="H1" s="18"/>
      <c r="I1" s="18"/>
      <c r="J1" s="18"/>
      <c r="K1" s="18"/>
    </row>
    <row r="2" spans="1:19" ht="17.25">
      <c r="A2" s="6"/>
      <c r="B2" s="18"/>
      <c r="C2" s="18"/>
      <c r="D2" s="18"/>
      <c r="E2" s="315" t="s">
        <v>85</v>
      </c>
      <c r="F2" s="315"/>
      <c r="G2" s="315"/>
      <c r="H2" s="315"/>
      <c r="I2" s="18"/>
      <c r="J2" s="113" t="s">
        <v>86</v>
      </c>
      <c r="K2" s="114"/>
      <c r="R2" s="18"/>
      <c r="S2" s="18"/>
    </row>
    <row r="3" spans="1:19" ht="15" customHeight="1">
      <c r="A3" s="115"/>
      <c r="B3" s="115"/>
      <c r="C3" s="115"/>
      <c r="D3" s="115"/>
      <c r="E3" s="315"/>
      <c r="F3" s="315"/>
      <c r="G3" s="315"/>
      <c r="H3" s="315"/>
      <c r="I3" s="116"/>
      <c r="J3" s="113" t="s">
        <v>88</v>
      </c>
      <c r="K3" s="117" t="str">
        <f>IF(K2="","",IF(K2="小","２/３","１/２"))</f>
        <v/>
      </c>
      <c r="L3" s="12"/>
    </row>
    <row r="4" spans="1:19" s="7" customFormat="1" ht="15" customHeight="1">
      <c r="A4" s="13" t="s">
        <v>87</v>
      </c>
      <c r="B4" s="8"/>
      <c r="C4" s="8"/>
      <c r="D4" s="8"/>
      <c r="E4" s="8"/>
      <c r="F4" s="8"/>
      <c r="G4" s="8"/>
      <c r="H4" s="8"/>
      <c r="I4" s="66"/>
      <c r="J4" s="113" t="s">
        <v>90</v>
      </c>
      <c r="K4" s="118" t="s">
        <v>91</v>
      </c>
      <c r="L4" s="41"/>
    </row>
    <row r="5" spans="1:19" s="7" customFormat="1" ht="15" customHeight="1">
      <c r="A5" s="13" t="s">
        <v>89</v>
      </c>
      <c r="B5" s="9"/>
      <c r="C5" s="9"/>
      <c r="D5" s="9"/>
      <c r="E5" s="9"/>
      <c r="F5" s="9"/>
      <c r="G5" s="9"/>
      <c r="H5" s="9"/>
      <c r="I5" s="9"/>
      <c r="J5" s="6"/>
      <c r="K5" s="6"/>
    </row>
    <row r="6" spans="1:19" s="7" customFormat="1" ht="15" customHeight="1">
      <c r="A6" s="9" t="s">
        <v>177</v>
      </c>
      <c r="B6" s="9"/>
      <c r="C6" s="9"/>
      <c r="D6" s="9"/>
      <c r="E6" s="9"/>
      <c r="F6" s="9"/>
      <c r="G6" s="9"/>
      <c r="H6" s="9"/>
      <c r="I6" s="9"/>
      <c r="J6" s="9"/>
      <c r="K6" s="9"/>
    </row>
    <row r="7" spans="1:19" s="7" customFormat="1" ht="6.75" customHeight="1">
      <c r="A7" s="13"/>
      <c r="B7" s="9"/>
      <c r="C7" s="9"/>
      <c r="D7" s="9"/>
      <c r="E7" s="9"/>
      <c r="F7" s="9"/>
      <c r="G7" s="9"/>
      <c r="H7" s="9"/>
      <c r="I7" s="9"/>
      <c r="J7" s="9"/>
      <c r="K7" s="9"/>
    </row>
    <row r="8" spans="1:19" ht="13.5" customHeight="1">
      <c r="A8" s="14"/>
      <c r="B8" s="15"/>
      <c r="C8" s="16"/>
      <c r="D8" s="16"/>
      <c r="E8" s="10" t="s">
        <v>67</v>
      </c>
      <c r="F8" s="15"/>
      <c r="G8" s="15"/>
      <c r="H8" s="15"/>
      <c r="I8" s="16"/>
      <c r="J8" s="16"/>
      <c r="K8" s="10" t="s">
        <v>67</v>
      </c>
      <c r="M8" s="75"/>
      <c r="N8" s="74"/>
      <c r="O8" s="74"/>
    </row>
    <row r="9" spans="1:19" ht="15.75" customHeight="1">
      <c r="A9" s="316" t="s">
        <v>92</v>
      </c>
      <c r="B9" s="317"/>
      <c r="C9" s="317"/>
      <c r="D9" s="317"/>
      <c r="E9" s="318"/>
      <c r="F9" s="15"/>
      <c r="G9" s="316" t="s">
        <v>93</v>
      </c>
      <c r="H9" s="317"/>
      <c r="I9" s="317"/>
      <c r="J9" s="317"/>
      <c r="K9" s="318"/>
      <c r="M9" s="76"/>
      <c r="N9" s="74"/>
      <c r="O9" s="74"/>
    </row>
    <row r="10" spans="1:19" ht="9" customHeight="1">
      <c r="A10" s="319"/>
      <c r="B10" s="320"/>
      <c r="C10" s="320"/>
      <c r="D10" s="320"/>
      <c r="E10" s="321"/>
      <c r="F10" s="17"/>
      <c r="G10" s="319"/>
      <c r="H10" s="320"/>
      <c r="I10" s="320"/>
      <c r="J10" s="320"/>
      <c r="K10" s="321"/>
      <c r="M10" s="73"/>
      <c r="N10" s="73"/>
      <c r="O10" s="73"/>
    </row>
    <row r="11" spans="1:19" ht="19.5" customHeight="1">
      <c r="A11" s="322" t="s">
        <v>94</v>
      </c>
      <c r="B11" s="323"/>
      <c r="C11" s="324" t="s">
        <v>71</v>
      </c>
      <c r="D11" s="326" t="s">
        <v>72</v>
      </c>
      <c r="E11" s="328" t="s">
        <v>95</v>
      </c>
      <c r="F11" s="18"/>
      <c r="G11" s="322" t="s">
        <v>94</v>
      </c>
      <c r="H11" s="323"/>
      <c r="I11" s="330" t="s">
        <v>71</v>
      </c>
      <c r="J11" s="332" t="s">
        <v>72</v>
      </c>
      <c r="K11" s="334" t="s">
        <v>96</v>
      </c>
      <c r="M11" s="73"/>
      <c r="N11" s="73"/>
      <c r="O11" s="73"/>
    </row>
    <row r="12" spans="1:19" ht="17.25" customHeight="1">
      <c r="A12" s="19"/>
      <c r="B12" s="20" t="s">
        <v>97</v>
      </c>
      <c r="C12" s="325"/>
      <c r="D12" s="327"/>
      <c r="E12" s="329"/>
      <c r="F12" s="15"/>
      <c r="G12" s="21"/>
      <c r="H12" s="20" t="s">
        <v>98</v>
      </c>
      <c r="I12" s="331"/>
      <c r="J12" s="333"/>
      <c r="K12" s="335"/>
      <c r="M12" s="77"/>
      <c r="N12" s="74"/>
      <c r="O12" s="74"/>
    </row>
    <row r="13" spans="1:19" ht="31.5" customHeight="1">
      <c r="A13" s="343" t="s">
        <v>74</v>
      </c>
      <c r="B13" s="22" t="s">
        <v>75</v>
      </c>
      <c r="C13" s="210"/>
      <c r="D13" s="211"/>
      <c r="E13" s="346"/>
      <c r="F13" s="23"/>
      <c r="G13" s="349" t="s">
        <v>74</v>
      </c>
      <c r="H13" s="24" t="s">
        <v>75</v>
      </c>
      <c r="I13" s="210"/>
      <c r="J13" s="211"/>
      <c r="K13" s="352"/>
      <c r="M13" s="73"/>
      <c r="N13" s="73"/>
      <c r="O13" s="73"/>
    </row>
    <row r="14" spans="1:19" ht="31.5" customHeight="1">
      <c r="A14" s="344"/>
      <c r="B14" s="25" t="s">
        <v>76</v>
      </c>
      <c r="C14" s="212"/>
      <c r="D14" s="213"/>
      <c r="E14" s="347"/>
      <c r="F14" s="23"/>
      <c r="G14" s="350"/>
      <c r="H14" s="26" t="s">
        <v>76</v>
      </c>
      <c r="I14" s="212"/>
      <c r="J14" s="213"/>
      <c r="K14" s="337"/>
      <c r="M14" s="78"/>
      <c r="N14" s="74"/>
      <c r="O14" s="74"/>
    </row>
    <row r="15" spans="1:19" ht="31.5" customHeight="1">
      <c r="A15" s="344"/>
      <c r="B15" s="25" t="s">
        <v>77</v>
      </c>
      <c r="C15" s="212"/>
      <c r="D15" s="213"/>
      <c r="E15" s="347"/>
      <c r="F15" s="23"/>
      <c r="G15" s="350"/>
      <c r="H15" s="26" t="s">
        <v>77</v>
      </c>
      <c r="I15" s="212"/>
      <c r="J15" s="213"/>
      <c r="K15" s="337"/>
      <c r="M15" s="76"/>
      <c r="N15" s="74"/>
      <c r="O15" s="74"/>
    </row>
    <row r="16" spans="1:19" ht="31.5" customHeight="1">
      <c r="A16" s="344"/>
      <c r="B16" s="20" t="s">
        <v>78</v>
      </c>
      <c r="C16" s="214"/>
      <c r="D16" s="215"/>
      <c r="E16" s="348"/>
      <c r="F16" s="23"/>
      <c r="G16" s="350"/>
      <c r="H16" s="64" t="s">
        <v>78</v>
      </c>
      <c r="I16" s="214"/>
      <c r="J16" s="215"/>
      <c r="K16" s="338"/>
      <c r="M16" s="79"/>
      <c r="N16" s="79"/>
      <c r="O16" s="79"/>
    </row>
    <row r="17" spans="1:15" ht="11.25" customHeight="1">
      <c r="A17" s="344"/>
      <c r="B17" s="339" t="s">
        <v>79</v>
      </c>
      <c r="C17" s="216"/>
      <c r="D17" s="217"/>
      <c r="E17" s="208"/>
      <c r="F17" s="23"/>
      <c r="G17" s="350"/>
      <c r="H17" s="341" t="s">
        <v>79</v>
      </c>
      <c r="I17" s="67"/>
      <c r="J17" s="70" t="s">
        <v>178</v>
      </c>
      <c r="K17" s="69" t="s">
        <v>99</v>
      </c>
      <c r="M17" s="74"/>
      <c r="N17" s="74"/>
      <c r="O17" s="74"/>
    </row>
    <row r="18" spans="1:15" ht="21" customHeight="1" thickBot="1">
      <c r="A18" s="345"/>
      <c r="B18" s="340"/>
      <c r="C18" s="218"/>
      <c r="D18" s="218"/>
      <c r="E18" s="226"/>
      <c r="F18" s="23"/>
      <c r="G18" s="351"/>
      <c r="H18" s="342"/>
      <c r="I18" s="229">
        <f>I13+I14+I15+I16</f>
        <v>0</v>
      </c>
      <c r="J18" s="229">
        <f>J13+J14+J15+J16</f>
        <v>0</v>
      </c>
      <c r="K18" s="230" t="str">
        <f>IF($K$2="","",IF($K$2="小",MIN(1500000,ROUNDDOWN(J18*2/3,-3)),MIN(1500000,ROUNDDOWN(J18*1/2,-3))))</f>
        <v/>
      </c>
      <c r="L18" s="27"/>
      <c r="M18" s="80"/>
      <c r="N18" s="81"/>
      <c r="O18" s="81"/>
    </row>
    <row r="19" spans="1:15" ht="31.5" customHeight="1" thickTop="1">
      <c r="A19" s="366" t="s">
        <v>80</v>
      </c>
      <c r="B19" s="63" t="s">
        <v>75</v>
      </c>
      <c r="C19" s="219"/>
      <c r="D19" s="220"/>
      <c r="E19" s="367"/>
      <c r="F19" s="23"/>
      <c r="G19" s="368" t="s">
        <v>80</v>
      </c>
      <c r="H19" s="65" t="s">
        <v>75</v>
      </c>
      <c r="I19" s="219"/>
      <c r="J19" s="220"/>
      <c r="K19" s="336"/>
      <c r="M19" s="80"/>
      <c r="N19" s="82"/>
      <c r="O19" s="82"/>
    </row>
    <row r="20" spans="1:15" ht="31.5" customHeight="1">
      <c r="A20" s="344"/>
      <c r="B20" s="25" t="s">
        <v>76</v>
      </c>
      <c r="C20" s="212"/>
      <c r="D20" s="213"/>
      <c r="E20" s="347"/>
      <c r="F20" s="23"/>
      <c r="G20" s="350"/>
      <c r="H20" s="26" t="s">
        <v>76</v>
      </c>
      <c r="I20" s="212"/>
      <c r="J20" s="213"/>
      <c r="K20" s="337"/>
      <c r="L20" s="28"/>
      <c r="M20" s="80"/>
      <c r="N20" s="83"/>
      <c r="O20" s="83"/>
    </row>
    <row r="21" spans="1:15" ht="31.5" customHeight="1">
      <c r="A21" s="344"/>
      <c r="B21" s="25" t="s">
        <v>77</v>
      </c>
      <c r="C21" s="212"/>
      <c r="D21" s="213"/>
      <c r="E21" s="347"/>
      <c r="F21" s="23"/>
      <c r="G21" s="350"/>
      <c r="H21" s="26" t="s">
        <v>77</v>
      </c>
      <c r="I21" s="212"/>
      <c r="J21" s="213"/>
      <c r="K21" s="337"/>
      <c r="M21" s="80"/>
      <c r="N21" s="82"/>
      <c r="O21" s="82"/>
    </row>
    <row r="22" spans="1:15" ht="31.5" customHeight="1">
      <c r="A22" s="344"/>
      <c r="B22" s="20" t="s">
        <v>78</v>
      </c>
      <c r="C22" s="214"/>
      <c r="D22" s="215"/>
      <c r="E22" s="348"/>
      <c r="F22" s="23"/>
      <c r="G22" s="350"/>
      <c r="H22" s="64" t="s">
        <v>78</v>
      </c>
      <c r="I22" s="214"/>
      <c r="J22" s="215"/>
      <c r="K22" s="338"/>
      <c r="M22" s="80"/>
      <c r="N22" s="84"/>
      <c r="O22" s="84"/>
    </row>
    <row r="23" spans="1:15" ht="13.5" customHeight="1">
      <c r="A23" s="344"/>
      <c r="B23" s="339" t="s">
        <v>79</v>
      </c>
      <c r="C23" s="216"/>
      <c r="D23" s="221"/>
      <c r="E23" s="208"/>
      <c r="F23" s="23"/>
      <c r="G23" s="350"/>
      <c r="H23" s="341" t="s">
        <v>79</v>
      </c>
      <c r="I23" s="67"/>
      <c r="J23" s="70" t="s">
        <v>179</v>
      </c>
      <c r="K23" s="69" t="s">
        <v>100</v>
      </c>
      <c r="M23" s="80"/>
      <c r="N23" s="84"/>
      <c r="O23" s="84"/>
    </row>
    <row r="24" spans="1:15" ht="21" customHeight="1" thickBot="1">
      <c r="A24" s="345"/>
      <c r="B24" s="340"/>
      <c r="C24" s="218"/>
      <c r="D24" s="218"/>
      <c r="E24" s="226"/>
      <c r="F24" s="23"/>
      <c r="G24" s="351"/>
      <c r="H24" s="342"/>
      <c r="I24" s="229">
        <f>I19+I20+I21+I22</f>
        <v>0</v>
      </c>
      <c r="J24" s="229">
        <f>J19+J20+J21+J22</f>
        <v>0</v>
      </c>
      <c r="K24" s="230" t="str">
        <f>IF($K$2="","",IF($K$2="小",MIN(1500000,ROUNDDOWN(J24*2/3,-3)),MIN(1500000,ROUNDDOWN(J24*1/2,-3))))</f>
        <v/>
      </c>
      <c r="L24" s="29" t="s">
        <v>101</v>
      </c>
      <c r="M24" s="80"/>
      <c r="N24" s="81"/>
      <c r="O24" s="81"/>
    </row>
    <row r="25" spans="1:15" ht="15" customHeight="1" thickTop="1">
      <c r="A25" s="360" t="s">
        <v>81</v>
      </c>
      <c r="B25" s="361"/>
      <c r="C25" s="222"/>
      <c r="D25" s="223"/>
      <c r="E25" s="208"/>
      <c r="F25" s="23"/>
      <c r="G25" s="360" t="s">
        <v>81</v>
      </c>
      <c r="H25" s="364"/>
      <c r="I25" s="68"/>
      <c r="J25" s="70" t="s">
        <v>180</v>
      </c>
      <c r="K25" s="69" t="s">
        <v>102</v>
      </c>
      <c r="L25" s="29"/>
    </row>
    <row r="26" spans="1:15" ht="34.5" customHeight="1" thickBot="1">
      <c r="A26" s="362"/>
      <c r="B26" s="363"/>
      <c r="C26" s="224"/>
      <c r="D26" s="218"/>
      <c r="E26" s="227"/>
      <c r="F26" s="23"/>
      <c r="G26" s="362"/>
      <c r="H26" s="365"/>
      <c r="I26" s="224"/>
      <c r="J26" s="218"/>
      <c r="K26" s="231" t="str">
        <f>IF($K$2="","",IF($K$2="小",MIN(250000,ROUNDDOWN(J26*2/3,-3),ROUNDDOWN((K18+K24)*0.2,-3)),MIN(250000,ROUNDDOWN(J26*1/2,-3),ROUNDDOWN((K18+K24)*0.2,-3))))</f>
        <v/>
      </c>
      <c r="L26" s="29"/>
      <c r="M26" s="30"/>
    </row>
    <row r="27" spans="1:15" ht="12.75" customHeight="1" thickTop="1">
      <c r="A27" s="353" t="s">
        <v>83</v>
      </c>
      <c r="B27" s="354"/>
      <c r="C27" s="222"/>
      <c r="D27" s="223"/>
      <c r="E27" s="209"/>
      <c r="F27" s="23"/>
      <c r="G27" s="356" t="s">
        <v>83</v>
      </c>
      <c r="H27" s="357"/>
      <c r="I27" s="68"/>
      <c r="J27" s="71" t="s">
        <v>181</v>
      </c>
      <c r="K27" s="72" t="s">
        <v>103</v>
      </c>
      <c r="L27" s="29"/>
      <c r="M27" s="30"/>
    </row>
    <row r="28" spans="1:15" ht="27" customHeight="1">
      <c r="A28" s="355"/>
      <c r="B28" s="329"/>
      <c r="C28" s="225"/>
      <c r="D28" s="225"/>
      <c r="E28" s="228"/>
      <c r="F28" s="23"/>
      <c r="G28" s="358"/>
      <c r="H28" s="359"/>
      <c r="I28" s="232">
        <f>I18+I24+I26</f>
        <v>0</v>
      </c>
      <c r="J28" s="232">
        <f>J18+J24+J26</f>
        <v>0</v>
      </c>
      <c r="K28" s="233">
        <f>MIN(E28,1500000,SUM(K18,K24,K26))</f>
        <v>0</v>
      </c>
    </row>
    <row r="31" spans="1:15">
      <c r="K31" s="11" t="str">
        <f>IF(L19="","",IF(I19="",MIN(IF(SUM(N13,N18)*0.2&lt;=N19*2/3,ROUNDDOWN(SUM(N13,N18)*0.2,-3),ROUNDDOWN(N19*2/3,-3)),300000,H19),MIN(IF(SUM(N13,N18)*0.2&lt;=N19*2/3,ROUNDDOWN(SUM(N13,N18)*0.2,-3),ROUNDDOWN(N19*2/3,-3)),300000,K19)))</f>
        <v/>
      </c>
    </row>
  </sheetData>
  <mergeCells count="27">
    <mergeCell ref="A27:B28"/>
    <mergeCell ref="G27:H28"/>
    <mergeCell ref="A25:B26"/>
    <mergeCell ref="G25:H26"/>
    <mergeCell ref="A19:A24"/>
    <mergeCell ref="E19:E22"/>
    <mergeCell ref="G19:G24"/>
    <mergeCell ref="K19:K22"/>
    <mergeCell ref="B23:B24"/>
    <mergeCell ref="H23:H24"/>
    <mergeCell ref="A13:A18"/>
    <mergeCell ref="E13:E16"/>
    <mergeCell ref="G13:G18"/>
    <mergeCell ref="K13:K16"/>
    <mergeCell ref="B17:B18"/>
    <mergeCell ref="H17:H18"/>
    <mergeCell ref="E2:H3"/>
    <mergeCell ref="A9:E10"/>
    <mergeCell ref="G9:K10"/>
    <mergeCell ref="A11:B11"/>
    <mergeCell ref="C11:C12"/>
    <mergeCell ref="D11:D12"/>
    <mergeCell ref="E11:E12"/>
    <mergeCell ref="G11:H11"/>
    <mergeCell ref="I11:I12"/>
    <mergeCell ref="J11:J12"/>
    <mergeCell ref="K11:K12"/>
  </mergeCells>
  <phoneticPr fontId="2"/>
  <conditionalFormatting sqref="J16">
    <cfRule type="expression" dxfId="7" priority="2">
      <formula>OR(AND($K$2="小",SUM(J16,J22)&gt;1500000),AND($K$2="他",SUM(J16,J22)&gt;2000000))</formula>
    </cfRule>
  </conditionalFormatting>
  <conditionalFormatting sqref="J22">
    <cfRule type="expression" dxfId="6" priority="1">
      <formula>OR(AND($K$2="小",SUM(J16,J22)&gt;1500000),AND($K$2="他",SUM(J16,J22)&gt;2000000))</formula>
    </cfRule>
  </conditionalFormatting>
  <dataValidations xWindow="840" yWindow="555" count="2">
    <dataValidation type="list" allowBlank="1" showInputMessage="1" showErrorMessage="1" promptTitle="プルダウンで選択してください" prompt="交付決定通知書の別表右上を確認し、_x000a_小規模企業者の方は　小_x000a_その他の中小企業者の方は　他_x000a_を選択してください_x000a_" sqref="K2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formula1>"小,他"</formula1>
    </dataValidation>
    <dataValidation type="whole" operator="lessThanOrEqual" allowBlank="1" showInputMessage="1" errorTitle="上限超過　要調整" promptTitle="【上限超過に注意】" prompt="・小規模企業者の販売促進費の助成対象経費上限は、国内・海外の合計で150万円_x000a__x000a_・その他中小企業の販売促進費の助成対象経費上限は国内・海外の合計で200万円" sqref="J16 J22">
      <formula1>M10</formula1>
    </dataValidation>
  </dataValidations>
  <printOptions horizontalCentered="1"/>
  <pageMargins left="0.59055118110236227" right="0.59055118110236227" top="0.59055118110236227" bottom="0.19685039370078741" header="0" footer="0.19685039370078741"/>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S21"/>
  <sheetViews>
    <sheetView showZeros="0" view="pageBreakPreview" zoomScale="85" zoomScaleNormal="100" zoomScaleSheetLayoutView="85" workbookViewId="0">
      <selection activeCell="C7" sqref="C7:D7"/>
    </sheetView>
  </sheetViews>
  <sheetFormatPr defaultRowHeight="12"/>
  <cols>
    <col min="1" max="1" width="3.375" style="7" customWidth="1"/>
    <col min="2" max="2" width="11.375" style="7" customWidth="1"/>
    <col min="3" max="12" width="12.5" style="7" customWidth="1"/>
    <col min="13" max="13" width="5.375" style="7" customWidth="1"/>
    <col min="14" max="14" width="49.5" style="7" customWidth="1"/>
    <col min="15" max="256" width="9" style="7"/>
    <col min="257" max="257" width="3.375" style="7" customWidth="1"/>
    <col min="258" max="258" width="11.375" style="7" customWidth="1"/>
    <col min="259" max="268" width="12.5" style="7" customWidth="1"/>
    <col min="269" max="269" width="5.375" style="7" customWidth="1"/>
    <col min="270" max="270" width="49.5" style="7" customWidth="1"/>
    <col min="271" max="512" width="9" style="7"/>
    <col min="513" max="513" width="3.375" style="7" customWidth="1"/>
    <col min="514" max="514" width="11.375" style="7" customWidth="1"/>
    <col min="515" max="524" width="12.5" style="7" customWidth="1"/>
    <col min="525" max="525" width="5.375" style="7" customWidth="1"/>
    <col min="526" max="526" width="49.5" style="7" customWidth="1"/>
    <col min="527" max="768" width="9" style="7"/>
    <col min="769" max="769" width="3.375" style="7" customWidth="1"/>
    <col min="770" max="770" width="11.375" style="7" customWidth="1"/>
    <col min="771" max="780" width="12.5" style="7" customWidth="1"/>
    <col min="781" max="781" width="5.375" style="7" customWidth="1"/>
    <col min="782" max="782" width="49.5" style="7" customWidth="1"/>
    <col min="783" max="1024" width="9" style="7"/>
    <col min="1025" max="1025" width="3.375" style="7" customWidth="1"/>
    <col min="1026" max="1026" width="11.375" style="7" customWidth="1"/>
    <col min="1027" max="1036" width="12.5" style="7" customWidth="1"/>
    <col min="1037" max="1037" width="5.375" style="7" customWidth="1"/>
    <col min="1038" max="1038" width="49.5" style="7" customWidth="1"/>
    <col min="1039" max="1280" width="9" style="7"/>
    <col min="1281" max="1281" width="3.375" style="7" customWidth="1"/>
    <col min="1282" max="1282" width="11.375" style="7" customWidth="1"/>
    <col min="1283" max="1292" width="12.5" style="7" customWidth="1"/>
    <col min="1293" max="1293" width="5.375" style="7" customWidth="1"/>
    <col min="1294" max="1294" width="49.5" style="7" customWidth="1"/>
    <col min="1295" max="1536" width="9" style="7"/>
    <col min="1537" max="1537" width="3.375" style="7" customWidth="1"/>
    <col min="1538" max="1538" width="11.375" style="7" customWidth="1"/>
    <col min="1539" max="1548" width="12.5" style="7" customWidth="1"/>
    <col min="1549" max="1549" width="5.375" style="7" customWidth="1"/>
    <col min="1550" max="1550" width="49.5" style="7" customWidth="1"/>
    <col min="1551" max="1792" width="9" style="7"/>
    <col min="1793" max="1793" width="3.375" style="7" customWidth="1"/>
    <col min="1794" max="1794" width="11.375" style="7" customWidth="1"/>
    <col min="1795" max="1804" width="12.5" style="7" customWidth="1"/>
    <col min="1805" max="1805" width="5.375" style="7" customWidth="1"/>
    <col min="1806" max="1806" width="49.5" style="7" customWidth="1"/>
    <col min="1807" max="2048" width="9" style="7"/>
    <col min="2049" max="2049" width="3.375" style="7" customWidth="1"/>
    <col min="2050" max="2050" width="11.375" style="7" customWidth="1"/>
    <col min="2051" max="2060" width="12.5" style="7" customWidth="1"/>
    <col min="2061" max="2061" width="5.375" style="7" customWidth="1"/>
    <col min="2062" max="2062" width="49.5" style="7" customWidth="1"/>
    <col min="2063" max="2304" width="9" style="7"/>
    <col min="2305" max="2305" width="3.375" style="7" customWidth="1"/>
    <col min="2306" max="2306" width="11.375" style="7" customWidth="1"/>
    <col min="2307" max="2316" width="12.5" style="7" customWidth="1"/>
    <col min="2317" max="2317" width="5.375" style="7" customWidth="1"/>
    <col min="2318" max="2318" width="49.5" style="7" customWidth="1"/>
    <col min="2319" max="2560" width="9" style="7"/>
    <col min="2561" max="2561" width="3.375" style="7" customWidth="1"/>
    <col min="2562" max="2562" width="11.375" style="7" customWidth="1"/>
    <col min="2563" max="2572" width="12.5" style="7" customWidth="1"/>
    <col min="2573" max="2573" width="5.375" style="7" customWidth="1"/>
    <col min="2574" max="2574" width="49.5" style="7" customWidth="1"/>
    <col min="2575" max="2816" width="9" style="7"/>
    <col min="2817" max="2817" width="3.375" style="7" customWidth="1"/>
    <col min="2818" max="2818" width="11.375" style="7" customWidth="1"/>
    <col min="2819" max="2828" width="12.5" style="7" customWidth="1"/>
    <col min="2829" max="2829" width="5.375" style="7" customWidth="1"/>
    <col min="2830" max="2830" width="49.5" style="7" customWidth="1"/>
    <col min="2831" max="3072" width="9" style="7"/>
    <col min="3073" max="3073" width="3.375" style="7" customWidth="1"/>
    <col min="3074" max="3074" width="11.375" style="7" customWidth="1"/>
    <col min="3075" max="3084" width="12.5" style="7" customWidth="1"/>
    <col min="3085" max="3085" width="5.375" style="7" customWidth="1"/>
    <col min="3086" max="3086" width="49.5" style="7" customWidth="1"/>
    <col min="3087" max="3328" width="9" style="7"/>
    <col min="3329" max="3329" width="3.375" style="7" customWidth="1"/>
    <col min="3330" max="3330" width="11.375" style="7" customWidth="1"/>
    <col min="3331" max="3340" width="12.5" style="7" customWidth="1"/>
    <col min="3341" max="3341" width="5.375" style="7" customWidth="1"/>
    <col min="3342" max="3342" width="49.5" style="7" customWidth="1"/>
    <col min="3343" max="3584" width="9" style="7"/>
    <col min="3585" max="3585" width="3.375" style="7" customWidth="1"/>
    <col min="3586" max="3586" width="11.375" style="7" customWidth="1"/>
    <col min="3587" max="3596" width="12.5" style="7" customWidth="1"/>
    <col min="3597" max="3597" width="5.375" style="7" customWidth="1"/>
    <col min="3598" max="3598" width="49.5" style="7" customWidth="1"/>
    <col min="3599" max="3840" width="9" style="7"/>
    <col min="3841" max="3841" width="3.375" style="7" customWidth="1"/>
    <col min="3842" max="3842" width="11.375" style="7" customWidth="1"/>
    <col min="3843" max="3852" width="12.5" style="7" customWidth="1"/>
    <col min="3853" max="3853" width="5.375" style="7" customWidth="1"/>
    <col min="3854" max="3854" width="49.5" style="7" customWidth="1"/>
    <col min="3855" max="4096" width="9" style="7"/>
    <col min="4097" max="4097" width="3.375" style="7" customWidth="1"/>
    <col min="4098" max="4098" width="11.375" style="7" customWidth="1"/>
    <col min="4099" max="4108" width="12.5" style="7" customWidth="1"/>
    <col min="4109" max="4109" width="5.375" style="7" customWidth="1"/>
    <col min="4110" max="4110" width="49.5" style="7" customWidth="1"/>
    <col min="4111" max="4352" width="9" style="7"/>
    <col min="4353" max="4353" width="3.375" style="7" customWidth="1"/>
    <col min="4354" max="4354" width="11.375" style="7" customWidth="1"/>
    <col min="4355" max="4364" width="12.5" style="7" customWidth="1"/>
    <col min="4365" max="4365" width="5.375" style="7" customWidth="1"/>
    <col min="4366" max="4366" width="49.5" style="7" customWidth="1"/>
    <col min="4367" max="4608" width="9" style="7"/>
    <col min="4609" max="4609" width="3.375" style="7" customWidth="1"/>
    <col min="4610" max="4610" width="11.375" style="7" customWidth="1"/>
    <col min="4611" max="4620" width="12.5" style="7" customWidth="1"/>
    <col min="4621" max="4621" width="5.375" style="7" customWidth="1"/>
    <col min="4622" max="4622" width="49.5" style="7" customWidth="1"/>
    <col min="4623" max="4864" width="9" style="7"/>
    <col min="4865" max="4865" width="3.375" style="7" customWidth="1"/>
    <col min="4866" max="4866" width="11.375" style="7" customWidth="1"/>
    <col min="4867" max="4876" width="12.5" style="7" customWidth="1"/>
    <col min="4877" max="4877" width="5.375" style="7" customWidth="1"/>
    <col min="4878" max="4878" width="49.5" style="7" customWidth="1"/>
    <col min="4879" max="5120" width="9" style="7"/>
    <col min="5121" max="5121" width="3.375" style="7" customWidth="1"/>
    <col min="5122" max="5122" width="11.375" style="7" customWidth="1"/>
    <col min="5123" max="5132" width="12.5" style="7" customWidth="1"/>
    <col min="5133" max="5133" width="5.375" style="7" customWidth="1"/>
    <col min="5134" max="5134" width="49.5" style="7" customWidth="1"/>
    <col min="5135" max="5376" width="9" style="7"/>
    <col min="5377" max="5377" width="3.375" style="7" customWidth="1"/>
    <col min="5378" max="5378" width="11.375" style="7" customWidth="1"/>
    <col min="5379" max="5388" width="12.5" style="7" customWidth="1"/>
    <col min="5389" max="5389" width="5.375" style="7" customWidth="1"/>
    <col min="5390" max="5390" width="49.5" style="7" customWidth="1"/>
    <col min="5391" max="5632" width="9" style="7"/>
    <col min="5633" max="5633" width="3.375" style="7" customWidth="1"/>
    <col min="5634" max="5634" width="11.375" style="7" customWidth="1"/>
    <col min="5635" max="5644" width="12.5" style="7" customWidth="1"/>
    <col min="5645" max="5645" width="5.375" style="7" customWidth="1"/>
    <col min="5646" max="5646" width="49.5" style="7" customWidth="1"/>
    <col min="5647" max="5888" width="9" style="7"/>
    <col min="5889" max="5889" width="3.375" style="7" customWidth="1"/>
    <col min="5890" max="5890" width="11.375" style="7" customWidth="1"/>
    <col min="5891" max="5900" width="12.5" style="7" customWidth="1"/>
    <col min="5901" max="5901" width="5.375" style="7" customWidth="1"/>
    <col min="5902" max="5902" width="49.5" style="7" customWidth="1"/>
    <col min="5903" max="6144" width="9" style="7"/>
    <col min="6145" max="6145" width="3.375" style="7" customWidth="1"/>
    <col min="6146" max="6146" width="11.375" style="7" customWidth="1"/>
    <col min="6147" max="6156" width="12.5" style="7" customWidth="1"/>
    <col min="6157" max="6157" width="5.375" style="7" customWidth="1"/>
    <col min="6158" max="6158" width="49.5" style="7" customWidth="1"/>
    <col min="6159" max="6400" width="9" style="7"/>
    <col min="6401" max="6401" width="3.375" style="7" customWidth="1"/>
    <col min="6402" max="6402" width="11.375" style="7" customWidth="1"/>
    <col min="6403" max="6412" width="12.5" style="7" customWidth="1"/>
    <col min="6413" max="6413" width="5.375" style="7" customWidth="1"/>
    <col min="6414" max="6414" width="49.5" style="7" customWidth="1"/>
    <col min="6415" max="6656" width="9" style="7"/>
    <col min="6657" max="6657" width="3.375" style="7" customWidth="1"/>
    <col min="6658" max="6658" width="11.375" style="7" customWidth="1"/>
    <col min="6659" max="6668" width="12.5" style="7" customWidth="1"/>
    <col min="6669" max="6669" width="5.375" style="7" customWidth="1"/>
    <col min="6670" max="6670" width="49.5" style="7" customWidth="1"/>
    <col min="6671" max="6912" width="9" style="7"/>
    <col min="6913" max="6913" width="3.375" style="7" customWidth="1"/>
    <col min="6914" max="6914" width="11.375" style="7" customWidth="1"/>
    <col min="6915" max="6924" width="12.5" style="7" customWidth="1"/>
    <col min="6925" max="6925" width="5.375" style="7" customWidth="1"/>
    <col min="6926" max="6926" width="49.5" style="7" customWidth="1"/>
    <col min="6927" max="7168" width="9" style="7"/>
    <col min="7169" max="7169" width="3.375" style="7" customWidth="1"/>
    <col min="7170" max="7170" width="11.375" style="7" customWidth="1"/>
    <col min="7171" max="7180" width="12.5" style="7" customWidth="1"/>
    <col min="7181" max="7181" width="5.375" style="7" customWidth="1"/>
    <col min="7182" max="7182" width="49.5" style="7" customWidth="1"/>
    <col min="7183" max="7424" width="9" style="7"/>
    <col min="7425" max="7425" width="3.375" style="7" customWidth="1"/>
    <col min="7426" max="7426" width="11.375" style="7" customWidth="1"/>
    <col min="7427" max="7436" width="12.5" style="7" customWidth="1"/>
    <col min="7437" max="7437" width="5.375" style="7" customWidth="1"/>
    <col min="7438" max="7438" width="49.5" style="7" customWidth="1"/>
    <col min="7439" max="7680" width="9" style="7"/>
    <col min="7681" max="7681" width="3.375" style="7" customWidth="1"/>
    <col min="7682" max="7682" width="11.375" style="7" customWidth="1"/>
    <col min="7683" max="7692" width="12.5" style="7" customWidth="1"/>
    <col min="7693" max="7693" width="5.375" style="7" customWidth="1"/>
    <col min="7694" max="7694" width="49.5" style="7" customWidth="1"/>
    <col min="7695" max="7936" width="9" style="7"/>
    <col min="7937" max="7937" width="3.375" style="7" customWidth="1"/>
    <col min="7938" max="7938" width="11.375" style="7" customWidth="1"/>
    <col min="7939" max="7948" width="12.5" style="7" customWidth="1"/>
    <col min="7949" max="7949" width="5.375" style="7" customWidth="1"/>
    <col min="7950" max="7950" width="49.5" style="7" customWidth="1"/>
    <col min="7951" max="8192" width="9" style="7"/>
    <col min="8193" max="8193" width="3.375" style="7" customWidth="1"/>
    <col min="8194" max="8194" width="11.375" style="7" customWidth="1"/>
    <col min="8195" max="8204" width="12.5" style="7" customWidth="1"/>
    <col min="8205" max="8205" width="5.375" style="7" customWidth="1"/>
    <col min="8206" max="8206" width="49.5" style="7" customWidth="1"/>
    <col min="8207" max="8448" width="9" style="7"/>
    <col min="8449" max="8449" width="3.375" style="7" customWidth="1"/>
    <col min="8450" max="8450" width="11.375" style="7" customWidth="1"/>
    <col min="8451" max="8460" width="12.5" style="7" customWidth="1"/>
    <col min="8461" max="8461" width="5.375" style="7" customWidth="1"/>
    <col min="8462" max="8462" width="49.5" style="7" customWidth="1"/>
    <col min="8463" max="8704" width="9" style="7"/>
    <col min="8705" max="8705" width="3.375" style="7" customWidth="1"/>
    <col min="8706" max="8706" width="11.375" style="7" customWidth="1"/>
    <col min="8707" max="8716" width="12.5" style="7" customWidth="1"/>
    <col min="8717" max="8717" width="5.375" style="7" customWidth="1"/>
    <col min="8718" max="8718" width="49.5" style="7" customWidth="1"/>
    <col min="8719" max="8960" width="9" style="7"/>
    <col min="8961" max="8961" width="3.375" style="7" customWidth="1"/>
    <col min="8962" max="8962" width="11.375" style="7" customWidth="1"/>
    <col min="8963" max="8972" width="12.5" style="7" customWidth="1"/>
    <col min="8973" max="8973" width="5.375" style="7" customWidth="1"/>
    <col min="8974" max="8974" width="49.5" style="7" customWidth="1"/>
    <col min="8975" max="9216" width="9" style="7"/>
    <col min="9217" max="9217" width="3.375" style="7" customWidth="1"/>
    <col min="9218" max="9218" width="11.375" style="7" customWidth="1"/>
    <col min="9219" max="9228" width="12.5" style="7" customWidth="1"/>
    <col min="9229" max="9229" width="5.375" style="7" customWidth="1"/>
    <col min="9230" max="9230" width="49.5" style="7" customWidth="1"/>
    <col min="9231" max="9472" width="9" style="7"/>
    <col min="9473" max="9473" width="3.375" style="7" customWidth="1"/>
    <col min="9474" max="9474" width="11.375" style="7" customWidth="1"/>
    <col min="9475" max="9484" width="12.5" style="7" customWidth="1"/>
    <col min="9485" max="9485" width="5.375" style="7" customWidth="1"/>
    <col min="9486" max="9486" width="49.5" style="7" customWidth="1"/>
    <col min="9487" max="9728" width="9" style="7"/>
    <col min="9729" max="9729" width="3.375" style="7" customWidth="1"/>
    <col min="9730" max="9730" width="11.375" style="7" customWidth="1"/>
    <col min="9731" max="9740" width="12.5" style="7" customWidth="1"/>
    <col min="9741" max="9741" width="5.375" style="7" customWidth="1"/>
    <col min="9742" max="9742" width="49.5" style="7" customWidth="1"/>
    <col min="9743" max="9984" width="9" style="7"/>
    <col min="9985" max="9985" width="3.375" style="7" customWidth="1"/>
    <col min="9986" max="9986" width="11.375" style="7" customWidth="1"/>
    <col min="9987" max="9996" width="12.5" style="7" customWidth="1"/>
    <col min="9997" max="9997" width="5.375" style="7" customWidth="1"/>
    <col min="9998" max="9998" width="49.5" style="7" customWidth="1"/>
    <col min="9999" max="10240" width="9" style="7"/>
    <col min="10241" max="10241" width="3.375" style="7" customWidth="1"/>
    <col min="10242" max="10242" width="11.375" style="7" customWidth="1"/>
    <col min="10243" max="10252" width="12.5" style="7" customWidth="1"/>
    <col min="10253" max="10253" width="5.375" style="7" customWidth="1"/>
    <col min="10254" max="10254" width="49.5" style="7" customWidth="1"/>
    <col min="10255" max="10496" width="9" style="7"/>
    <col min="10497" max="10497" width="3.375" style="7" customWidth="1"/>
    <col min="10498" max="10498" width="11.375" style="7" customWidth="1"/>
    <col min="10499" max="10508" width="12.5" style="7" customWidth="1"/>
    <col min="10509" max="10509" width="5.375" style="7" customWidth="1"/>
    <col min="10510" max="10510" width="49.5" style="7" customWidth="1"/>
    <col min="10511" max="10752" width="9" style="7"/>
    <col min="10753" max="10753" width="3.375" style="7" customWidth="1"/>
    <col min="10754" max="10754" width="11.375" style="7" customWidth="1"/>
    <col min="10755" max="10764" width="12.5" style="7" customWidth="1"/>
    <col min="10765" max="10765" width="5.375" style="7" customWidth="1"/>
    <col min="10766" max="10766" width="49.5" style="7" customWidth="1"/>
    <col min="10767" max="11008" width="9" style="7"/>
    <col min="11009" max="11009" width="3.375" style="7" customWidth="1"/>
    <col min="11010" max="11010" width="11.375" style="7" customWidth="1"/>
    <col min="11011" max="11020" width="12.5" style="7" customWidth="1"/>
    <col min="11021" max="11021" width="5.375" style="7" customWidth="1"/>
    <col min="11022" max="11022" width="49.5" style="7" customWidth="1"/>
    <col min="11023" max="11264" width="9" style="7"/>
    <col min="11265" max="11265" width="3.375" style="7" customWidth="1"/>
    <col min="11266" max="11266" width="11.375" style="7" customWidth="1"/>
    <col min="11267" max="11276" width="12.5" style="7" customWidth="1"/>
    <col min="11277" max="11277" width="5.375" style="7" customWidth="1"/>
    <col min="11278" max="11278" width="49.5" style="7" customWidth="1"/>
    <col min="11279" max="11520" width="9" style="7"/>
    <col min="11521" max="11521" width="3.375" style="7" customWidth="1"/>
    <col min="11522" max="11522" width="11.375" style="7" customWidth="1"/>
    <col min="11523" max="11532" width="12.5" style="7" customWidth="1"/>
    <col min="11533" max="11533" width="5.375" style="7" customWidth="1"/>
    <col min="11534" max="11534" width="49.5" style="7" customWidth="1"/>
    <col min="11535" max="11776" width="9" style="7"/>
    <col min="11777" max="11777" width="3.375" style="7" customWidth="1"/>
    <col min="11778" max="11778" width="11.375" style="7" customWidth="1"/>
    <col min="11779" max="11788" width="12.5" style="7" customWidth="1"/>
    <col min="11789" max="11789" width="5.375" style="7" customWidth="1"/>
    <col min="11790" max="11790" width="49.5" style="7" customWidth="1"/>
    <col min="11791" max="12032" width="9" style="7"/>
    <col min="12033" max="12033" width="3.375" style="7" customWidth="1"/>
    <col min="12034" max="12034" width="11.375" style="7" customWidth="1"/>
    <col min="12035" max="12044" width="12.5" style="7" customWidth="1"/>
    <col min="12045" max="12045" width="5.375" style="7" customWidth="1"/>
    <col min="12046" max="12046" width="49.5" style="7" customWidth="1"/>
    <col min="12047" max="12288" width="9" style="7"/>
    <col min="12289" max="12289" width="3.375" style="7" customWidth="1"/>
    <col min="12290" max="12290" width="11.375" style="7" customWidth="1"/>
    <col min="12291" max="12300" width="12.5" style="7" customWidth="1"/>
    <col min="12301" max="12301" width="5.375" style="7" customWidth="1"/>
    <col min="12302" max="12302" width="49.5" style="7" customWidth="1"/>
    <col min="12303" max="12544" width="9" style="7"/>
    <col min="12545" max="12545" width="3.375" style="7" customWidth="1"/>
    <col min="12546" max="12546" width="11.375" style="7" customWidth="1"/>
    <col min="12547" max="12556" width="12.5" style="7" customWidth="1"/>
    <col min="12557" max="12557" width="5.375" style="7" customWidth="1"/>
    <col min="12558" max="12558" width="49.5" style="7" customWidth="1"/>
    <col min="12559" max="12800" width="9" style="7"/>
    <col min="12801" max="12801" width="3.375" style="7" customWidth="1"/>
    <col min="12802" max="12802" width="11.375" style="7" customWidth="1"/>
    <col min="12803" max="12812" width="12.5" style="7" customWidth="1"/>
    <col min="12813" max="12813" width="5.375" style="7" customWidth="1"/>
    <col min="12814" max="12814" width="49.5" style="7" customWidth="1"/>
    <col min="12815" max="13056" width="9" style="7"/>
    <col min="13057" max="13057" width="3.375" style="7" customWidth="1"/>
    <col min="13058" max="13058" width="11.375" style="7" customWidth="1"/>
    <col min="13059" max="13068" width="12.5" style="7" customWidth="1"/>
    <col min="13069" max="13069" width="5.375" style="7" customWidth="1"/>
    <col min="13070" max="13070" width="49.5" style="7" customWidth="1"/>
    <col min="13071" max="13312" width="9" style="7"/>
    <col min="13313" max="13313" width="3.375" style="7" customWidth="1"/>
    <col min="13314" max="13314" width="11.375" style="7" customWidth="1"/>
    <col min="13315" max="13324" width="12.5" style="7" customWidth="1"/>
    <col min="13325" max="13325" width="5.375" style="7" customWidth="1"/>
    <col min="13326" max="13326" width="49.5" style="7" customWidth="1"/>
    <col min="13327" max="13568" width="9" style="7"/>
    <col min="13569" max="13569" width="3.375" style="7" customWidth="1"/>
    <col min="13570" max="13570" width="11.375" style="7" customWidth="1"/>
    <col min="13571" max="13580" width="12.5" style="7" customWidth="1"/>
    <col min="13581" max="13581" width="5.375" style="7" customWidth="1"/>
    <col min="13582" max="13582" width="49.5" style="7" customWidth="1"/>
    <col min="13583" max="13824" width="9" style="7"/>
    <col min="13825" max="13825" width="3.375" style="7" customWidth="1"/>
    <col min="13826" max="13826" width="11.375" style="7" customWidth="1"/>
    <col min="13827" max="13836" width="12.5" style="7" customWidth="1"/>
    <col min="13837" max="13837" width="5.375" style="7" customWidth="1"/>
    <col min="13838" max="13838" width="49.5" style="7" customWidth="1"/>
    <col min="13839" max="14080" width="9" style="7"/>
    <col min="14081" max="14081" width="3.375" style="7" customWidth="1"/>
    <col min="14082" max="14082" width="11.375" style="7" customWidth="1"/>
    <col min="14083" max="14092" width="12.5" style="7" customWidth="1"/>
    <col min="14093" max="14093" width="5.375" style="7" customWidth="1"/>
    <col min="14094" max="14094" width="49.5" style="7" customWidth="1"/>
    <col min="14095" max="14336" width="9" style="7"/>
    <col min="14337" max="14337" width="3.375" style="7" customWidth="1"/>
    <col min="14338" max="14338" width="11.375" style="7" customWidth="1"/>
    <col min="14339" max="14348" width="12.5" style="7" customWidth="1"/>
    <col min="14349" max="14349" width="5.375" style="7" customWidth="1"/>
    <col min="14350" max="14350" width="49.5" style="7" customWidth="1"/>
    <col min="14351" max="14592" width="9" style="7"/>
    <col min="14593" max="14593" width="3.375" style="7" customWidth="1"/>
    <col min="14594" max="14594" width="11.375" style="7" customWidth="1"/>
    <col min="14595" max="14604" width="12.5" style="7" customWidth="1"/>
    <col min="14605" max="14605" width="5.375" style="7" customWidth="1"/>
    <col min="14606" max="14606" width="49.5" style="7" customWidth="1"/>
    <col min="14607" max="14848" width="9" style="7"/>
    <col min="14849" max="14849" width="3.375" style="7" customWidth="1"/>
    <col min="14850" max="14850" width="11.375" style="7" customWidth="1"/>
    <col min="14851" max="14860" width="12.5" style="7" customWidth="1"/>
    <col min="14861" max="14861" width="5.375" style="7" customWidth="1"/>
    <col min="14862" max="14862" width="49.5" style="7" customWidth="1"/>
    <col min="14863" max="15104" width="9" style="7"/>
    <col min="15105" max="15105" width="3.375" style="7" customWidth="1"/>
    <col min="15106" max="15106" width="11.375" style="7" customWidth="1"/>
    <col min="15107" max="15116" width="12.5" style="7" customWidth="1"/>
    <col min="15117" max="15117" width="5.375" style="7" customWidth="1"/>
    <col min="15118" max="15118" width="49.5" style="7" customWidth="1"/>
    <col min="15119" max="15360" width="9" style="7"/>
    <col min="15361" max="15361" width="3.375" style="7" customWidth="1"/>
    <col min="15362" max="15362" width="11.375" style="7" customWidth="1"/>
    <col min="15363" max="15372" width="12.5" style="7" customWidth="1"/>
    <col min="15373" max="15373" width="5.375" style="7" customWidth="1"/>
    <col min="15374" max="15374" width="49.5" style="7" customWidth="1"/>
    <col min="15375" max="15616" width="9" style="7"/>
    <col min="15617" max="15617" width="3.375" style="7" customWidth="1"/>
    <col min="15618" max="15618" width="11.375" style="7" customWidth="1"/>
    <col min="15619" max="15628" width="12.5" style="7" customWidth="1"/>
    <col min="15629" max="15629" width="5.375" style="7" customWidth="1"/>
    <col min="15630" max="15630" width="49.5" style="7" customWidth="1"/>
    <col min="15631" max="15872" width="9" style="7"/>
    <col min="15873" max="15873" width="3.375" style="7" customWidth="1"/>
    <col min="15874" max="15874" width="11.375" style="7" customWidth="1"/>
    <col min="15875" max="15884" width="12.5" style="7" customWidth="1"/>
    <col min="15885" max="15885" width="5.375" style="7" customWidth="1"/>
    <col min="15886" max="15886" width="49.5" style="7" customWidth="1"/>
    <col min="15887" max="16128" width="9" style="7"/>
    <col min="16129" max="16129" width="3.375" style="7" customWidth="1"/>
    <col min="16130" max="16130" width="11.375" style="7" customWidth="1"/>
    <col min="16131" max="16140" width="12.5" style="7" customWidth="1"/>
    <col min="16141" max="16141" width="5.375" style="7" customWidth="1"/>
    <col min="16142" max="16142" width="49.5" style="7" customWidth="1"/>
    <col min="16143" max="16384" width="9" style="7"/>
  </cols>
  <sheetData>
    <row r="1" spans="1:19">
      <c r="A1" s="6" t="s">
        <v>63</v>
      </c>
      <c r="B1" s="6"/>
      <c r="C1" s="6"/>
      <c r="D1" s="6"/>
      <c r="E1" s="6"/>
      <c r="F1" s="6"/>
      <c r="G1" s="6"/>
      <c r="H1" s="6"/>
      <c r="I1" s="6"/>
      <c r="J1" s="6"/>
      <c r="K1" s="6"/>
      <c r="L1" s="6"/>
    </row>
    <row r="2" spans="1:19" ht="14.25">
      <c r="A2" s="369" t="s">
        <v>64</v>
      </c>
      <c r="B2" s="369"/>
      <c r="C2" s="369"/>
      <c r="D2" s="369"/>
      <c r="E2" s="369"/>
      <c r="F2" s="369"/>
      <c r="G2" s="369"/>
      <c r="H2" s="369"/>
      <c r="I2" s="369"/>
      <c r="J2" s="369"/>
      <c r="K2" s="369"/>
      <c r="L2" s="369"/>
      <c r="R2" s="6"/>
      <c r="S2" s="6"/>
    </row>
    <row r="3" spans="1:19">
      <c r="A3" s="8"/>
      <c r="B3" s="8"/>
      <c r="C3" s="8"/>
      <c r="D3" s="8"/>
      <c r="E3" s="8"/>
      <c r="F3" s="8"/>
      <c r="G3" s="8"/>
      <c r="H3" s="8"/>
      <c r="I3" s="8"/>
      <c r="J3" s="8"/>
      <c r="K3" s="8"/>
      <c r="L3" s="8"/>
    </row>
    <row r="4" spans="1:19">
      <c r="A4" s="6" t="s">
        <v>65</v>
      </c>
      <c r="B4" s="6"/>
      <c r="C4" s="8"/>
      <c r="D4" s="8"/>
      <c r="E4" s="8"/>
      <c r="F4" s="8"/>
      <c r="G4" s="8"/>
      <c r="H4" s="8"/>
      <c r="I4" s="8"/>
      <c r="J4" s="8"/>
      <c r="K4" s="8"/>
      <c r="L4" s="8"/>
    </row>
    <row r="5" spans="1:19">
      <c r="A5" s="9" t="s">
        <v>66</v>
      </c>
      <c r="B5" s="6"/>
      <c r="C5" s="9"/>
      <c r="D5" s="9"/>
      <c r="E5" s="9"/>
      <c r="F5" s="9"/>
      <c r="G5" s="9"/>
      <c r="H5" s="9"/>
      <c r="I5" s="9"/>
      <c r="J5" s="9"/>
      <c r="K5" s="9"/>
      <c r="L5" s="9"/>
    </row>
    <row r="6" spans="1:19">
      <c r="A6" s="9"/>
      <c r="B6" s="6"/>
      <c r="C6" s="9"/>
      <c r="D6" s="9"/>
      <c r="E6" s="9"/>
      <c r="F6" s="9"/>
      <c r="G6" s="9"/>
      <c r="H6" s="9"/>
      <c r="I6" s="9"/>
      <c r="J6" s="9"/>
      <c r="K6" s="9"/>
      <c r="L6" s="10" t="s">
        <v>67</v>
      </c>
    </row>
    <row r="7" spans="1:19" ht="21" customHeight="1">
      <c r="A7" s="370" t="s">
        <v>68</v>
      </c>
      <c r="B7" s="371"/>
      <c r="C7" s="372"/>
      <c r="D7" s="373"/>
      <c r="E7" s="372"/>
      <c r="F7" s="373"/>
      <c r="G7" s="372"/>
      <c r="H7" s="373"/>
      <c r="I7" s="374"/>
      <c r="J7" s="374"/>
      <c r="K7" s="375" t="s">
        <v>69</v>
      </c>
      <c r="L7" s="373"/>
    </row>
    <row r="8" spans="1:19" ht="17.25" customHeight="1">
      <c r="A8" s="389" t="s">
        <v>70</v>
      </c>
      <c r="B8" s="390"/>
      <c r="C8" s="391" t="s">
        <v>71</v>
      </c>
      <c r="D8" s="381" t="s">
        <v>72</v>
      </c>
      <c r="E8" s="383" t="s">
        <v>71</v>
      </c>
      <c r="F8" s="385" t="s">
        <v>72</v>
      </c>
      <c r="G8" s="391" t="s">
        <v>71</v>
      </c>
      <c r="H8" s="381" t="s">
        <v>72</v>
      </c>
      <c r="I8" s="383" t="s">
        <v>71</v>
      </c>
      <c r="J8" s="385" t="s">
        <v>72</v>
      </c>
      <c r="K8" s="387" t="s">
        <v>71</v>
      </c>
      <c r="L8" s="381" t="s">
        <v>72</v>
      </c>
    </row>
    <row r="9" spans="1:19" ht="17.25" customHeight="1">
      <c r="A9" s="91"/>
      <c r="B9" s="85" t="s">
        <v>73</v>
      </c>
      <c r="C9" s="392"/>
      <c r="D9" s="382"/>
      <c r="E9" s="384"/>
      <c r="F9" s="386"/>
      <c r="G9" s="392"/>
      <c r="H9" s="382"/>
      <c r="I9" s="384"/>
      <c r="J9" s="386"/>
      <c r="K9" s="388"/>
      <c r="L9" s="382"/>
    </row>
    <row r="10" spans="1:19" ht="30.75" customHeight="1">
      <c r="A10" s="379" t="s">
        <v>74</v>
      </c>
      <c r="B10" s="92" t="s">
        <v>75</v>
      </c>
      <c r="C10" s="155"/>
      <c r="D10" s="156"/>
      <c r="E10" s="157"/>
      <c r="F10" s="158"/>
      <c r="G10" s="155"/>
      <c r="H10" s="156"/>
      <c r="I10" s="157"/>
      <c r="J10" s="158"/>
      <c r="K10" s="159">
        <f>SUM(C10,E10,G10,I10)</f>
        <v>0</v>
      </c>
      <c r="L10" s="160">
        <f t="shared" ref="K10:L13" si="0">SUM(D10,F10,H10,J10)</f>
        <v>0</v>
      </c>
    </row>
    <row r="11" spans="1:19" ht="30.75" customHeight="1">
      <c r="A11" s="379"/>
      <c r="B11" s="93" t="s">
        <v>76</v>
      </c>
      <c r="C11" s="161"/>
      <c r="D11" s="162"/>
      <c r="E11" s="163"/>
      <c r="F11" s="164"/>
      <c r="G11" s="161"/>
      <c r="H11" s="162"/>
      <c r="I11" s="163"/>
      <c r="J11" s="164"/>
      <c r="K11" s="165">
        <f t="shared" si="0"/>
        <v>0</v>
      </c>
      <c r="L11" s="166">
        <f t="shared" si="0"/>
        <v>0</v>
      </c>
    </row>
    <row r="12" spans="1:19" ht="30.75" customHeight="1">
      <c r="A12" s="379"/>
      <c r="B12" s="93" t="s">
        <v>77</v>
      </c>
      <c r="C12" s="161"/>
      <c r="D12" s="162"/>
      <c r="E12" s="163"/>
      <c r="F12" s="164"/>
      <c r="G12" s="161"/>
      <c r="H12" s="162"/>
      <c r="I12" s="163"/>
      <c r="J12" s="164"/>
      <c r="K12" s="165">
        <f t="shared" si="0"/>
        <v>0</v>
      </c>
      <c r="L12" s="166">
        <f t="shared" si="0"/>
        <v>0</v>
      </c>
    </row>
    <row r="13" spans="1:19" ht="30.75" customHeight="1">
      <c r="A13" s="379"/>
      <c r="B13" s="85" t="s">
        <v>78</v>
      </c>
      <c r="C13" s="167"/>
      <c r="D13" s="168"/>
      <c r="E13" s="169"/>
      <c r="F13" s="170"/>
      <c r="G13" s="167"/>
      <c r="H13" s="168"/>
      <c r="I13" s="169"/>
      <c r="J13" s="170"/>
      <c r="K13" s="171">
        <f t="shared" si="0"/>
        <v>0</v>
      </c>
      <c r="L13" s="172">
        <f t="shared" si="0"/>
        <v>0</v>
      </c>
    </row>
    <row r="14" spans="1:19" ht="30.75" customHeight="1" thickBot="1">
      <c r="A14" s="379"/>
      <c r="B14" s="94" t="s">
        <v>79</v>
      </c>
      <c r="C14" s="173">
        <f t="shared" ref="C14:L14" si="1">SUM(C10:C13)</f>
        <v>0</v>
      </c>
      <c r="D14" s="174">
        <f t="shared" si="1"/>
        <v>0</v>
      </c>
      <c r="E14" s="173">
        <f t="shared" si="1"/>
        <v>0</v>
      </c>
      <c r="F14" s="174">
        <f t="shared" si="1"/>
        <v>0</v>
      </c>
      <c r="G14" s="173">
        <f t="shared" si="1"/>
        <v>0</v>
      </c>
      <c r="H14" s="174">
        <f t="shared" si="1"/>
        <v>0</v>
      </c>
      <c r="I14" s="173">
        <f t="shared" si="1"/>
        <v>0</v>
      </c>
      <c r="J14" s="174">
        <f t="shared" si="1"/>
        <v>0</v>
      </c>
      <c r="K14" s="175">
        <f t="shared" si="1"/>
        <v>0</v>
      </c>
      <c r="L14" s="174">
        <f t="shared" si="1"/>
        <v>0</v>
      </c>
      <c r="M14" s="376"/>
      <c r="N14" s="377"/>
    </row>
    <row r="15" spans="1:19" ht="30.75" customHeight="1" thickTop="1">
      <c r="A15" s="378" t="s">
        <v>80</v>
      </c>
      <c r="B15" s="95" t="s">
        <v>75</v>
      </c>
      <c r="C15" s="176"/>
      <c r="D15" s="177"/>
      <c r="E15" s="178"/>
      <c r="F15" s="179"/>
      <c r="G15" s="176"/>
      <c r="H15" s="177"/>
      <c r="I15" s="178"/>
      <c r="J15" s="179"/>
      <c r="K15" s="180">
        <f t="shared" ref="K15:L18" si="2">SUM(C15,E15,G15,I15)</f>
        <v>0</v>
      </c>
      <c r="L15" s="181">
        <f t="shared" si="2"/>
        <v>0</v>
      </c>
    </row>
    <row r="16" spans="1:19" ht="30.75" customHeight="1">
      <c r="A16" s="379"/>
      <c r="B16" s="93" t="s">
        <v>76</v>
      </c>
      <c r="C16" s="161"/>
      <c r="D16" s="162"/>
      <c r="E16" s="163"/>
      <c r="F16" s="164"/>
      <c r="G16" s="161"/>
      <c r="H16" s="162"/>
      <c r="I16" s="163"/>
      <c r="J16" s="164"/>
      <c r="K16" s="165">
        <f t="shared" si="2"/>
        <v>0</v>
      </c>
      <c r="L16" s="166">
        <f t="shared" si="2"/>
        <v>0</v>
      </c>
    </row>
    <row r="17" spans="1:14" ht="30.75" customHeight="1">
      <c r="A17" s="379"/>
      <c r="B17" s="93" t="s">
        <v>77</v>
      </c>
      <c r="C17" s="161"/>
      <c r="D17" s="162"/>
      <c r="E17" s="163"/>
      <c r="F17" s="164"/>
      <c r="G17" s="161"/>
      <c r="H17" s="162"/>
      <c r="I17" s="163"/>
      <c r="J17" s="164"/>
      <c r="K17" s="165">
        <f t="shared" si="2"/>
        <v>0</v>
      </c>
      <c r="L17" s="166">
        <f t="shared" si="2"/>
        <v>0</v>
      </c>
    </row>
    <row r="18" spans="1:14" ht="30.75" customHeight="1">
      <c r="A18" s="379"/>
      <c r="B18" s="94" t="s">
        <v>78</v>
      </c>
      <c r="C18" s="182"/>
      <c r="D18" s="183"/>
      <c r="E18" s="184"/>
      <c r="F18" s="185"/>
      <c r="G18" s="182"/>
      <c r="H18" s="183"/>
      <c r="I18" s="184"/>
      <c r="J18" s="185"/>
      <c r="K18" s="186">
        <f t="shared" si="2"/>
        <v>0</v>
      </c>
      <c r="L18" s="187">
        <f t="shared" si="2"/>
        <v>0</v>
      </c>
    </row>
    <row r="19" spans="1:14" ht="30.75" customHeight="1" thickBot="1">
      <c r="A19" s="379"/>
      <c r="B19" s="94" t="s">
        <v>79</v>
      </c>
      <c r="C19" s="173">
        <f t="shared" ref="C19:L19" si="3">SUM(C15:C18)</f>
        <v>0</v>
      </c>
      <c r="D19" s="174">
        <f t="shared" si="3"/>
        <v>0</v>
      </c>
      <c r="E19" s="173">
        <f t="shared" si="3"/>
        <v>0</v>
      </c>
      <c r="F19" s="174">
        <f t="shared" si="3"/>
        <v>0</v>
      </c>
      <c r="G19" s="173">
        <f t="shared" si="3"/>
        <v>0</v>
      </c>
      <c r="H19" s="174">
        <f t="shared" si="3"/>
        <v>0</v>
      </c>
      <c r="I19" s="173">
        <f t="shared" si="3"/>
        <v>0</v>
      </c>
      <c r="J19" s="174">
        <f t="shared" si="3"/>
        <v>0</v>
      </c>
      <c r="K19" s="175">
        <f t="shared" si="3"/>
        <v>0</v>
      </c>
      <c r="L19" s="174">
        <f t="shared" si="3"/>
        <v>0</v>
      </c>
    </row>
    <row r="20" spans="1:14" ht="52.5" customHeight="1" thickTop="1" thickBot="1">
      <c r="A20" s="96" t="s">
        <v>81</v>
      </c>
      <c r="B20" s="97" t="s">
        <v>82</v>
      </c>
      <c r="C20" s="188"/>
      <c r="D20" s="189"/>
      <c r="E20" s="190"/>
      <c r="F20" s="191"/>
      <c r="G20" s="188"/>
      <c r="H20" s="189"/>
      <c r="I20" s="190"/>
      <c r="J20" s="191"/>
      <c r="K20" s="192">
        <f>SUM(C20,E20,G20,I20)</f>
        <v>0</v>
      </c>
      <c r="L20" s="193">
        <f>SUM(D20,F20,H20,J20)</f>
        <v>0</v>
      </c>
      <c r="M20" s="376"/>
      <c r="N20" s="377"/>
    </row>
    <row r="21" spans="1:14" ht="36" customHeight="1" thickTop="1">
      <c r="A21" s="380" t="s">
        <v>83</v>
      </c>
      <c r="B21" s="380"/>
      <c r="C21" s="194">
        <f t="shared" ref="C21:L21" si="4">SUM(C14,C19,C20)</f>
        <v>0</v>
      </c>
      <c r="D21" s="195">
        <f t="shared" si="4"/>
        <v>0</v>
      </c>
      <c r="E21" s="196">
        <f t="shared" si="4"/>
        <v>0</v>
      </c>
      <c r="F21" s="197">
        <f t="shared" si="4"/>
        <v>0</v>
      </c>
      <c r="G21" s="194">
        <f t="shared" si="4"/>
        <v>0</v>
      </c>
      <c r="H21" s="195">
        <f t="shared" si="4"/>
        <v>0</v>
      </c>
      <c r="I21" s="196">
        <f t="shared" si="4"/>
        <v>0</v>
      </c>
      <c r="J21" s="198">
        <f t="shared" si="4"/>
        <v>0</v>
      </c>
      <c r="K21" s="199">
        <f t="shared" si="4"/>
        <v>0</v>
      </c>
      <c r="L21" s="195">
        <f t="shared" si="4"/>
        <v>0</v>
      </c>
    </row>
  </sheetData>
  <mergeCells count="23">
    <mergeCell ref="M14:N14"/>
    <mergeCell ref="A15:A19"/>
    <mergeCell ref="M20:N20"/>
    <mergeCell ref="A21:B21"/>
    <mergeCell ref="H8:H9"/>
    <mergeCell ref="I8:I9"/>
    <mergeCell ref="J8:J9"/>
    <mergeCell ref="K8:K9"/>
    <mergeCell ref="L8:L9"/>
    <mergeCell ref="A10:A14"/>
    <mergeCell ref="A8:B8"/>
    <mergeCell ref="C8:C9"/>
    <mergeCell ref="D8:D9"/>
    <mergeCell ref="E8:E9"/>
    <mergeCell ref="F8:F9"/>
    <mergeCell ref="G8:G9"/>
    <mergeCell ref="A2:L2"/>
    <mergeCell ref="A7:B7"/>
    <mergeCell ref="C7:D7"/>
    <mergeCell ref="G7:H7"/>
    <mergeCell ref="I7:J7"/>
    <mergeCell ref="K7:L7"/>
    <mergeCell ref="E7:F7"/>
  </mergeCells>
  <phoneticPr fontId="2"/>
  <printOptions horizontalCentered="1"/>
  <pageMargins left="0.59055118110236227" right="0.59055118110236227" top="0.59055118110236227" bottom="0.19685039370078741" header="0" footer="0.19685039370078741"/>
  <pageSetup paperSize="9" scale="97" orientation="landscape"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Z38"/>
  <sheetViews>
    <sheetView view="pageBreakPreview" zoomScale="85" zoomScaleNormal="85" zoomScaleSheetLayoutView="85" workbookViewId="0">
      <selection activeCell="B5" sqref="B5:H5"/>
    </sheetView>
  </sheetViews>
  <sheetFormatPr defaultRowHeight="13.5"/>
  <cols>
    <col min="1" max="1" width="12" style="1" customWidth="1"/>
    <col min="2" max="2" width="6.25" style="1" customWidth="1"/>
    <col min="3" max="3" width="4.125" style="1" customWidth="1"/>
    <col min="4" max="4" width="4.75" style="1" customWidth="1"/>
    <col min="5" max="5" width="5.125" style="1" customWidth="1"/>
    <col min="6" max="6" width="6.75" style="1" customWidth="1"/>
    <col min="7" max="7" width="5.125" style="1" customWidth="1"/>
    <col min="8" max="8" width="9.625" style="1" customWidth="1"/>
    <col min="9" max="9" width="6.875" style="1" customWidth="1"/>
    <col min="10" max="10" width="3.625" style="1" customWidth="1"/>
    <col min="11" max="11" width="5" style="1" customWidth="1"/>
    <col min="12" max="12" width="5.125" style="1" customWidth="1"/>
    <col min="13" max="13" width="6.875" style="1" customWidth="1"/>
    <col min="14" max="14" width="8.875" style="1" customWidth="1"/>
    <col min="15" max="16384" width="9" style="1"/>
  </cols>
  <sheetData>
    <row r="1" spans="1:26" ht="27" customHeight="1">
      <c r="A1" s="119" t="s">
        <v>171</v>
      </c>
      <c r="B1" s="120"/>
      <c r="C1" s="120"/>
      <c r="D1" s="120"/>
      <c r="E1" s="120"/>
      <c r="F1" s="120"/>
      <c r="G1" s="120"/>
      <c r="H1" s="120"/>
      <c r="I1" s="120"/>
      <c r="J1" s="120"/>
      <c r="K1" s="120"/>
      <c r="L1" s="120"/>
      <c r="M1" s="120"/>
      <c r="N1" s="120"/>
    </row>
    <row r="2" spans="1:26" ht="19.5" customHeight="1">
      <c r="A2" s="509" t="s">
        <v>209</v>
      </c>
      <c r="B2" s="509"/>
      <c r="C2" s="509"/>
      <c r="D2" s="509"/>
      <c r="E2" s="509"/>
      <c r="F2" s="509"/>
      <c r="G2" s="509"/>
      <c r="H2" s="509"/>
      <c r="I2" s="509"/>
      <c r="J2" s="509"/>
      <c r="K2" s="509"/>
      <c r="L2" s="509"/>
      <c r="M2" s="509"/>
      <c r="N2" s="509"/>
      <c r="R2" s="90"/>
      <c r="S2" s="90"/>
    </row>
    <row r="3" spans="1:26">
      <c r="A3" s="121" t="s">
        <v>210</v>
      </c>
      <c r="B3" s="121"/>
      <c r="C3" s="120"/>
      <c r="D3" s="120"/>
      <c r="E3" s="120"/>
      <c r="F3" s="120"/>
      <c r="G3" s="120"/>
      <c r="H3" s="120"/>
      <c r="I3" s="120"/>
      <c r="J3" s="120"/>
      <c r="K3" s="120"/>
      <c r="L3" s="120"/>
      <c r="M3" s="120"/>
      <c r="N3" s="120"/>
    </row>
    <row r="4" spans="1:26">
      <c r="A4" s="234" t="s">
        <v>211</v>
      </c>
      <c r="B4" s="122"/>
      <c r="C4" s="120"/>
      <c r="D4" s="120"/>
      <c r="E4" s="120"/>
      <c r="F4" s="120"/>
      <c r="G4" s="120"/>
      <c r="H4" s="120"/>
      <c r="I4" s="123"/>
      <c r="J4" s="123"/>
      <c r="K4" s="123"/>
      <c r="L4" s="120"/>
      <c r="M4" s="120"/>
      <c r="N4" s="120"/>
    </row>
    <row r="5" spans="1:26" ht="30" customHeight="1">
      <c r="A5" s="124" t="s">
        <v>0</v>
      </c>
      <c r="B5" s="393"/>
      <c r="C5" s="393"/>
      <c r="D5" s="393"/>
      <c r="E5" s="393"/>
      <c r="F5" s="393"/>
      <c r="G5" s="393"/>
      <c r="H5" s="393"/>
      <c r="I5" s="394" t="s">
        <v>1</v>
      </c>
      <c r="J5" s="395"/>
      <c r="K5" s="396"/>
      <c r="L5" s="393"/>
      <c r="M5" s="393"/>
      <c r="N5" s="397"/>
    </row>
    <row r="6" spans="1:26" ht="30" customHeight="1">
      <c r="A6" s="125" t="s">
        <v>2</v>
      </c>
      <c r="B6" s="398"/>
      <c r="C6" s="398"/>
      <c r="D6" s="398"/>
      <c r="E6" s="398"/>
      <c r="F6" s="398"/>
      <c r="G6" s="398"/>
      <c r="H6" s="398"/>
      <c r="I6" s="399" t="s">
        <v>3</v>
      </c>
      <c r="J6" s="400"/>
      <c r="K6" s="401"/>
      <c r="L6" s="401"/>
      <c r="M6" s="401"/>
      <c r="N6" s="402"/>
      <c r="O6" s="2"/>
    </row>
    <row r="7" spans="1:26" ht="27" customHeight="1">
      <c r="A7" s="126" t="s">
        <v>4</v>
      </c>
      <c r="B7" s="236"/>
      <c r="C7" s="127" t="s">
        <v>5</v>
      </c>
      <c r="D7" s="237"/>
      <c r="E7" s="127" t="s">
        <v>6</v>
      </c>
      <c r="F7" s="237"/>
      <c r="G7" s="128" t="s">
        <v>7</v>
      </c>
      <c r="H7" s="129" t="s">
        <v>8</v>
      </c>
      <c r="I7" s="238"/>
      <c r="J7" s="130" t="s">
        <v>5</v>
      </c>
      <c r="K7" s="238"/>
      <c r="L7" s="130" t="s">
        <v>6</v>
      </c>
      <c r="M7" s="239"/>
      <c r="N7" s="131" t="s">
        <v>7</v>
      </c>
      <c r="O7" s="2"/>
    </row>
    <row r="8" spans="1:26" ht="21" customHeight="1">
      <c r="A8" s="403" t="s">
        <v>198</v>
      </c>
      <c r="B8" s="132"/>
      <c r="C8" s="404" t="s">
        <v>9</v>
      </c>
      <c r="D8" s="405"/>
      <c r="E8" s="405"/>
      <c r="F8" s="405"/>
      <c r="G8" s="405"/>
      <c r="H8" s="405"/>
      <c r="I8" s="405"/>
      <c r="J8" s="405"/>
      <c r="K8" s="405"/>
      <c r="L8" s="405"/>
      <c r="M8" s="405"/>
      <c r="N8" s="133"/>
      <c r="O8" s="2"/>
      <c r="Z8" s="1" t="b">
        <v>0</v>
      </c>
    </row>
    <row r="9" spans="1:26" ht="21" customHeight="1">
      <c r="A9" s="403"/>
      <c r="B9" s="134"/>
      <c r="C9" s="406" t="s">
        <v>10</v>
      </c>
      <c r="D9" s="407"/>
      <c r="E9" s="407"/>
      <c r="F9" s="407"/>
      <c r="G9" s="407"/>
      <c r="H9" s="407"/>
      <c r="I9" s="407"/>
      <c r="J9" s="407"/>
      <c r="K9" s="407"/>
      <c r="L9" s="407"/>
      <c r="M9" s="407"/>
      <c r="N9" s="135"/>
      <c r="O9" s="2"/>
    </row>
    <row r="10" spans="1:26" ht="21" customHeight="1">
      <c r="A10" s="403"/>
      <c r="B10" s="136"/>
      <c r="C10" s="408" t="s">
        <v>11</v>
      </c>
      <c r="D10" s="409"/>
      <c r="E10" s="409"/>
      <c r="F10" s="409"/>
      <c r="G10" s="409"/>
      <c r="H10" s="409"/>
      <c r="I10" s="409"/>
      <c r="J10" s="409"/>
      <c r="K10" s="409"/>
      <c r="L10" s="409"/>
      <c r="M10" s="409"/>
      <c r="N10" s="137"/>
      <c r="O10" s="2"/>
    </row>
    <row r="11" spans="1:26" ht="21" customHeight="1">
      <c r="A11" s="403" t="s">
        <v>199</v>
      </c>
      <c r="B11" s="134"/>
      <c r="C11" s="404" t="s">
        <v>200</v>
      </c>
      <c r="D11" s="405"/>
      <c r="E11" s="405"/>
      <c r="F11" s="405"/>
      <c r="G11" s="405"/>
      <c r="H11" s="405"/>
      <c r="I11" s="405"/>
      <c r="J11" s="405"/>
      <c r="K11" s="405"/>
      <c r="L11" s="405"/>
      <c r="M11" s="405"/>
      <c r="N11" s="133"/>
      <c r="O11" s="2"/>
    </row>
    <row r="12" spans="1:26" ht="21" customHeight="1">
      <c r="A12" s="403"/>
      <c r="B12" s="134"/>
      <c r="C12" s="406" t="s">
        <v>12</v>
      </c>
      <c r="D12" s="407"/>
      <c r="E12" s="407"/>
      <c r="F12" s="407"/>
      <c r="G12" s="407"/>
      <c r="H12" s="407"/>
      <c r="I12" s="407"/>
      <c r="J12" s="407"/>
      <c r="K12" s="407"/>
      <c r="L12" s="407"/>
      <c r="M12" s="407"/>
      <c r="N12" s="135"/>
      <c r="O12" s="2"/>
    </row>
    <row r="13" spans="1:26" ht="21" customHeight="1">
      <c r="A13" s="403"/>
      <c r="B13" s="134"/>
      <c r="C13" s="406" t="s">
        <v>13</v>
      </c>
      <c r="D13" s="407"/>
      <c r="E13" s="407"/>
      <c r="F13" s="407"/>
      <c r="G13" s="407"/>
      <c r="H13" s="407"/>
      <c r="I13" s="407"/>
      <c r="J13" s="407"/>
      <c r="K13" s="407"/>
      <c r="L13" s="407"/>
      <c r="M13" s="407"/>
      <c r="N13" s="135"/>
      <c r="O13" s="2"/>
    </row>
    <row r="14" spans="1:26" ht="21" customHeight="1">
      <c r="A14" s="403"/>
      <c r="B14" s="136"/>
      <c r="C14" s="408" t="s">
        <v>14</v>
      </c>
      <c r="D14" s="408"/>
      <c r="E14" s="408"/>
      <c r="F14" s="408"/>
      <c r="G14" s="408"/>
      <c r="H14" s="408"/>
      <c r="I14" s="408"/>
      <c r="J14" s="408"/>
      <c r="K14" s="408"/>
      <c r="L14" s="408"/>
      <c r="M14" s="408"/>
      <c r="N14" s="138"/>
      <c r="O14" s="2"/>
    </row>
    <row r="15" spans="1:26" ht="45" customHeight="1">
      <c r="A15" s="126" t="s">
        <v>15</v>
      </c>
      <c r="B15" s="410"/>
      <c r="C15" s="411"/>
      <c r="D15" s="411"/>
      <c r="E15" s="411"/>
      <c r="F15" s="411"/>
      <c r="G15" s="411"/>
      <c r="H15" s="411"/>
      <c r="I15" s="411"/>
      <c r="J15" s="411"/>
      <c r="K15" s="411"/>
      <c r="L15" s="411"/>
      <c r="M15" s="411"/>
      <c r="N15" s="412"/>
      <c r="O15" s="2"/>
    </row>
    <row r="16" spans="1:26" ht="20.25" customHeight="1">
      <c r="A16" s="139"/>
      <c r="B16" s="139"/>
      <c r="C16" s="139"/>
      <c r="D16" s="139"/>
      <c r="E16" s="139"/>
      <c r="F16" s="139"/>
      <c r="G16" s="140"/>
      <c r="H16" s="140"/>
      <c r="I16" s="140"/>
      <c r="J16" s="140"/>
      <c r="K16" s="140"/>
      <c r="L16" s="140"/>
      <c r="M16" s="140"/>
      <c r="N16" s="140"/>
      <c r="O16" s="2"/>
    </row>
    <row r="17" spans="1:14" ht="26.25" customHeight="1">
      <c r="A17" s="410" t="s">
        <v>16</v>
      </c>
      <c r="B17" s="411"/>
      <c r="C17" s="411"/>
      <c r="D17" s="411"/>
      <c r="E17" s="413"/>
      <c r="F17" s="414" t="s">
        <v>201</v>
      </c>
      <c r="G17" s="413"/>
      <c r="H17" s="141" t="s">
        <v>17</v>
      </c>
      <c r="I17" s="414" t="s">
        <v>202</v>
      </c>
      <c r="J17" s="411"/>
      <c r="K17" s="411"/>
      <c r="L17" s="413"/>
      <c r="M17" s="415" t="s">
        <v>203</v>
      </c>
      <c r="N17" s="416"/>
    </row>
    <row r="18" spans="1:14" ht="12.75" customHeight="1">
      <c r="A18" s="440" t="s">
        <v>18</v>
      </c>
      <c r="B18" s="441"/>
      <c r="C18" s="442"/>
      <c r="D18" s="442"/>
      <c r="E18" s="443"/>
      <c r="F18" s="447"/>
      <c r="G18" s="448"/>
      <c r="H18" s="451"/>
      <c r="I18" s="453" t="s">
        <v>182</v>
      </c>
      <c r="J18" s="454"/>
      <c r="K18" s="454"/>
      <c r="L18" s="455"/>
      <c r="M18" s="417" t="s">
        <v>19</v>
      </c>
      <c r="N18" s="418"/>
    </row>
    <row r="19" spans="1:14" ht="26.25" customHeight="1" thickBot="1">
      <c r="A19" s="425"/>
      <c r="B19" s="444"/>
      <c r="C19" s="445"/>
      <c r="D19" s="445"/>
      <c r="E19" s="446"/>
      <c r="F19" s="449"/>
      <c r="G19" s="450"/>
      <c r="H19" s="452"/>
      <c r="I19" s="419">
        <f>ROUNDDOWN(F18*H18*1.08,1)</f>
        <v>0</v>
      </c>
      <c r="J19" s="420"/>
      <c r="K19" s="420"/>
      <c r="L19" s="421"/>
      <c r="M19" s="419">
        <f>F18*H18</f>
        <v>0</v>
      </c>
      <c r="N19" s="422"/>
    </row>
    <row r="20" spans="1:14" ht="26.1" customHeight="1" thickTop="1">
      <c r="A20" s="423" t="s">
        <v>20</v>
      </c>
      <c r="B20" s="426"/>
      <c r="C20" s="427"/>
      <c r="D20" s="427"/>
      <c r="E20" s="428"/>
      <c r="F20" s="429"/>
      <c r="G20" s="430"/>
      <c r="H20" s="200"/>
      <c r="I20" s="431">
        <f>ROUNDDOWN(F20*H20*1.08,1)</f>
        <v>0</v>
      </c>
      <c r="J20" s="432"/>
      <c r="K20" s="432"/>
      <c r="L20" s="433"/>
      <c r="M20" s="431">
        <f>F20*H20</f>
        <v>0</v>
      </c>
      <c r="N20" s="434"/>
    </row>
    <row r="21" spans="1:14" ht="26.1" customHeight="1">
      <c r="A21" s="424"/>
      <c r="B21" s="435"/>
      <c r="C21" s="436"/>
      <c r="D21" s="436"/>
      <c r="E21" s="437"/>
      <c r="F21" s="438"/>
      <c r="G21" s="439"/>
      <c r="H21" s="201"/>
      <c r="I21" s="456">
        <f>ROUNDDOWN(F21*H21*1.08,1)</f>
        <v>0</v>
      </c>
      <c r="J21" s="457"/>
      <c r="K21" s="457"/>
      <c r="L21" s="458"/>
      <c r="M21" s="456">
        <f>F21*H21</f>
        <v>0</v>
      </c>
      <c r="N21" s="459"/>
    </row>
    <row r="22" spans="1:14" ht="26.1" customHeight="1">
      <c r="A22" s="424"/>
      <c r="B22" s="460"/>
      <c r="C22" s="461"/>
      <c r="D22" s="461"/>
      <c r="E22" s="462"/>
      <c r="F22" s="463"/>
      <c r="G22" s="464"/>
      <c r="H22" s="202"/>
      <c r="I22" s="465">
        <f>ROUNDDOWN(F22*H22*1.08,1)</f>
        <v>0</v>
      </c>
      <c r="J22" s="466"/>
      <c r="K22" s="466"/>
      <c r="L22" s="467"/>
      <c r="M22" s="465">
        <f>F22*H22</f>
        <v>0</v>
      </c>
      <c r="N22" s="468"/>
    </row>
    <row r="23" spans="1:14" ht="10.5" customHeight="1">
      <c r="A23" s="424"/>
      <c r="B23" s="469" t="s">
        <v>21</v>
      </c>
      <c r="C23" s="470"/>
      <c r="D23" s="470"/>
      <c r="E23" s="470"/>
      <c r="F23" s="470"/>
      <c r="G23" s="470"/>
      <c r="H23" s="471"/>
      <c r="I23" s="475" t="s">
        <v>183</v>
      </c>
      <c r="J23" s="476"/>
      <c r="K23" s="476"/>
      <c r="L23" s="510"/>
      <c r="M23" s="477" t="s">
        <v>22</v>
      </c>
      <c r="N23" s="478"/>
    </row>
    <row r="24" spans="1:14" ht="21" customHeight="1" thickBot="1">
      <c r="A24" s="425"/>
      <c r="B24" s="472"/>
      <c r="C24" s="473"/>
      <c r="D24" s="473"/>
      <c r="E24" s="473"/>
      <c r="F24" s="473"/>
      <c r="G24" s="473"/>
      <c r="H24" s="474"/>
      <c r="I24" s="419">
        <f>SUM(I20:I22)</f>
        <v>0</v>
      </c>
      <c r="J24" s="420"/>
      <c r="K24" s="420"/>
      <c r="L24" s="421"/>
      <c r="M24" s="419">
        <f>SUM(M20:M22)</f>
        <v>0</v>
      </c>
      <c r="N24" s="422"/>
    </row>
    <row r="25" spans="1:14" ht="26.1" customHeight="1" thickTop="1">
      <c r="A25" s="423" t="s">
        <v>23</v>
      </c>
      <c r="B25" s="511" t="s">
        <v>24</v>
      </c>
      <c r="C25" s="512"/>
      <c r="D25" s="512"/>
      <c r="E25" s="513"/>
      <c r="F25" s="429"/>
      <c r="G25" s="430"/>
      <c r="H25" s="203">
        <v>1</v>
      </c>
      <c r="I25" s="431">
        <f>ROUNDDOWN(F25*H25*1.08,1)</f>
        <v>0</v>
      </c>
      <c r="J25" s="432"/>
      <c r="K25" s="432"/>
      <c r="L25" s="433"/>
      <c r="M25" s="431">
        <f>F25*H25</f>
        <v>0</v>
      </c>
      <c r="N25" s="434"/>
    </row>
    <row r="26" spans="1:14" ht="26.1" customHeight="1">
      <c r="A26" s="424"/>
      <c r="B26" s="514" t="s">
        <v>25</v>
      </c>
      <c r="C26" s="515"/>
      <c r="D26" s="515"/>
      <c r="E26" s="516"/>
      <c r="F26" s="438"/>
      <c r="G26" s="439"/>
      <c r="H26" s="204">
        <v>1</v>
      </c>
      <c r="I26" s="456">
        <f>ROUNDDOWN(F26*H26*1.08,1)</f>
        <v>0</v>
      </c>
      <c r="J26" s="457"/>
      <c r="K26" s="457"/>
      <c r="L26" s="458"/>
      <c r="M26" s="456">
        <f>F26*H26</f>
        <v>0</v>
      </c>
      <c r="N26" s="459"/>
    </row>
    <row r="27" spans="1:14" ht="12.75" customHeight="1">
      <c r="A27" s="424"/>
      <c r="B27" s="469" t="s">
        <v>21</v>
      </c>
      <c r="C27" s="470"/>
      <c r="D27" s="470"/>
      <c r="E27" s="470"/>
      <c r="F27" s="470"/>
      <c r="G27" s="470"/>
      <c r="H27" s="471"/>
      <c r="I27" s="475" t="s">
        <v>184</v>
      </c>
      <c r="J27" s="476"/>
      <c r="K27" s="476"/>
      <c r="L27" s="476"/>
      <c r="M27" s="477" t="s">
        <v>26</v>
      </c>
      <c r="N27" s="478"/>
    </row>
    <row r="28" spans="1:14" ht="21" customHeight="1" thickBot="1">
      <c r="A28" s="425"/>
      <c r="B28" s="472"/>
      <c r="C28" s="473"/>
      <c r="D28" s="473"/>
      <c r="E28" s="473"/>
      <c r="F28" s="473"/>
      <c r="G28" s="473"/>
      <c r="H28" s="474"/>
      <c r="I28" s="419">
        <f>SUM(I25:I26)</f>
        <v>0</v>
      </c>
      <c r="J28" s="420"/>
      <c r="K28" s="420"/>
      <c r="L28" s="421"/>
      <c r="M28" s="419">
        <f>SUM(M25:M26)</f>
        <v>0</v>
      </c>
      <c r="N28" s="422"/>
    </row>
    <row r="29" spans="1:14" ht="30" customHeight="1" thickTop="1">
      <c r="A29" s="423" t="s">
        <v>27</v>
      </c>
      <c r="B29" s="506"/>
      <c r="C29" s="507"/>
      <c r="D29" s="507"/>
      <c r="E29" s="508"/>
      <c r="F29" s="429"/>
      <c r="G29" s="430"/>
      <c r="H29" s="205"/>
      <c r="I29" s="431">
        <f>ROUNDDOWN(F29*H29*1.08,1)</f>
        <v>0</v>
      </c>
      <c r="J29" s="432"/>
      <c r="K29" s="432"/>
      <c r="L29" s="433"/>
      <c r="M29" s="431">
        <f>F29*H29</f>
        <v>0</v>
      </c>
      <c r="N29" s="434"/>
    </row>
    <row r="30" spans="1:14" ht="30" customHeight="1">
      <c r="A30" s="424"/>
      <c r="B30" s="479"/>
      <c r="C30" s="480"/>
      <c r="D30" s="480"/>
      <c r="E30" s="481"/>
      <c r="F30" s="438"/>
      <c r="G30" s="439"/>
      <c r="H30" s="201"/>
      <c r="I30" s="456">
        <f>ROUNDDOWN(F30*H30*1.08,1)</f>
        <v>0</v>
      </c>
      <c r="J30" s="457"/>
      <c r="K30" s="457"/>
      <c r="L30" s="458"/>
      <c r="M30" s="456">
        <f>F30*H30</f>
        <v>0</v>
      </c>
      <c r="N30" s="459"/>
    </row>
    <row r="31" spans="1:14" ht="26.1" customHeight="1">
      <c r="A31" s="424"/>
      <c r="B31" s="482"/>
      <c r="C31" s="483"/>
      <c r="D31" s="483"/>
      <c r="E31" s="484"/>
      <c r="F31" s="438"/>
      <c r="G31" s="439"/>
      <c r="H31" s="206"/>
      <c r="I31" s="456">
        <f>ROUNDDOWN(F31*H31*1.08,1)</f>
        <v>0</v>
      </c>
      <c r="J31" s="457"/>
      <c r="K31" s="457"/>
      <c r="L31" s="458"/>
      <c r="M31" s="456">
        <f>F31*H31</f>
        <v>0</v>
      </c>
      <c r="N31" s="459"/>
    </row>
    <row r="32" spans="1:14" ht="26.1" customHeight="1">
      <c r="A32" s="424"/>
      <c r="B32" s="485"/>
      <c r="C32" s="486"/>
      <c r="D32" s="486"/>
      <c r="E32" s="487"/>
      <c r="F32" s="463"/>
      <c r="G32" s="464"/>
      <c r="H32" s="207"/>
      <c r="I32" s="465">
        <f>ROUNDDOWN(F32*H32*1.08,1)</f>
        <v>0</v>
      </c>
      <c r="J32" s="466"/>
      <c r="K32" s="466"/>
      <c r="L32" s="467"/>
      <c r="M32" s="465">
        <f>F32*H32</f>
        <v>0</v>
      </c>
      <c r="N32" s="468"/>
    </row>
    <row r="33" spans="1:14" ht="10.5" customHeight="1">
      <c r="A33" s="424"/>
      <c r="B33" s="469" t="s">
        <v>21</v>
      </c>
      <c r="C33" s="470"/>
      <c r="D33" s="470"/>
      <c r="E33" s="470"/>
      <c r="F33" s="470"/>
      <c r="G33" s="470"/>
      <c r="H33" s="471"/>
      <c r="I33" s="453" t="s">
        <v>185</v>
      </c>
      <c r="J33" s="454"/>
      <c r="K33" s="454"/>
      <c r="L33" s="455"/>
      <c r="M33" s="477" t="s">
        <v>28</v>
      </c>
      <c r="N33" s="478"/>
    </row>
    <row r="34" spans="1:14" ht="21" customHeight="1" thickBot="1">
      <c r="A34" s="425"/>
      <c r="B34" s="472"/>
      <c r="C34" s="473"/>
      <c r="D34" s="473"/>
      <c r="E34" s="473"/>
      <c r="F34" s="473"/>
      <c r="G34" s="473"/>
      <c r="H34" s="474"/>
      <c r="I34" s="419">
        <f>SUM(I29:I32)</f>
        <v>0</v>
      </c>
      <c r="J34" s="420"/>
      <c r="K34" s="420"/>
      <c r="L34" s="421"/>
      <c r="M34" s="419">
        <f>SUM(M29:M32)</f>
        <v>0</v>
      </c>
      <c r="N34" s="422"/>
    </row>
    <row r="35" spans="1:14" ht="10.5" customHeight="1" thickTop="1">
      <c r="A35" s="490" t="s">
        <v>29</v>
      </c>
      <c r="B35" s="491"/>
      <c r="C35" s="492"/>
      <c r="D35" s="492"/>
      <c r="E35" s="492"/>
      <c r="F35" s="492"/>
      <c r="G35" s="492"/>
      <c r="H35" s="492"/>
      <c r="I35" s="496" t="s">
        <v>186</v>
      </c>
      <c r="J35" s="497"/>
      <c r="K35" s="497"/>
      <c r="L35" s="498"/>
      <c r="M35" s="499" t="s">
        <v>30</v>
      </c>
      <c r="N35" s="500"/>
    </row>
    <row r="36" spans="1:14" ht="20.25" customHeight="1">
      <c r="A36" s="493"/>
      <c r="B36" s="494"/>
      <c r="C36" s="495"/>
      <c r="D36" s="495"/>
      <c r="E36" s="495"/>
      <c r="F36" s="495"/>
      <c r="G36" s="495"/>
      <c r="H36" s="495"/>
      <c r="I36" s="501">
        <f>SUM(I18,I23,I27,I33)</f>
        <v>0</v>
      </c>
      <c r="J36" s="502"/>
      <c r="K36" s="502"/>
      <c r="L36" s="503"/>
      <c r="M36" s="504">
        <f>SUM(M19,M24,M28,M34)</f>
        <v>0</v>
      </c>
      <c r="N36" s="505">
        <f>SUM(N19,N24,N28,N34)</f>
        <v>0</v>
      </c>
    </row>
    <row r="37" spans="1:14" ht="45.75" customHeight="1">
      <c r="A37" s="488" t="s">
        <v>204</v>
      </c>
      <c r="B37" s="488"/>
      <c r="C37" s="489"/>
      <c r="D37" s="489"/>
      <c r="E37" s="489"/>
      <c r="F37" s="489"/>
      <c r="G37" s="489"/>
      <c r="H37" s="489"/>
      <c r="I37" s="489"/>
      <c r="J37" s="489"/>
      <c r="K37" s="489"/>
      <c r="L37" s="489"/>
      <c r="M37" s="489"/>
      <c r="N37" s="489"/>
    </row>
    <row r="38" spans="1:14">
      <c r="A38" s="3"/>
      <c r="B38" s="3"/>
    </row>
  </sheetData>
  <mergeCells count="89">
    <mergeCell ref="B29:E29"/>
    <mergeCell ref="F29:G29"/>
    <mergeCell ref="I29:L29"/>
    <mergeCell ref="M29:N29"/>
    <mergeCell ref="A2:N2"/>
    <mergeCell ref="B23:H24"/>
    <mergeCell ref="I23:L23"/>
    <mergeCell ref="M23:N23"/>
    <mergeCell ref="I24:L24"/>
    <mergeCell ref="M24:N24"/>
    <mergeCell ref="A25:A28"/>
    <mergeCell ref="B25:E25"/>
    <mergeCell ref="F25:G25"/>
    <mergeCell ref="I25:L25"/>
    <mergeCell ref="M25:N25"/>
    <mergeCell ref="B26:E26"/>
    <mergeCell ref="B32:E32"/>
    <mergeCell ref="F32:G32"/>
    <mergeCell ref="I32:L32"/>
    <mergeCell ref="M32:N32"/>
    <mergeCell ref="A37:N37"/>
    <mergeCell ref="B33:H34"/>
    <mergeCell ref="I33:L33"/>
    <mergeCell ref="M33:N33"/>
    <mergeCell ref="I34:L34"/>
    <mergeCell ref="M34:N34"/>
    <mergeCell ref="A35:H36"/>
    <mergeCell ref="I35:L35"/>
    <mergeCell ref="M35:N35"/>
    <mergeCell ref="I36:L36"/>
    <mergeCell ref="M36:N36"/>
    <mergeCell ref="A29:A34"/>
    <mergeCell ref="B30:E30"/>
    <mergeCell ref="F30:G30"/>
    <mergeCell ref="I30:L30"/>
    <mergeCell ref="M30:N30"/>
    <mergeCell ref="B31:E31"/>
    <mergeCell ref="F31:G31"/>
    <mergeCell ref="I31:L31"/>
    <mergeCell ref="M31:N31"/>
    <mergeCell ref="F26:G26"/>
    <mergeCell ref="I26:L26"/>
    <mergeCell ref="M26:N26"/>
    <mergeCell ref="B27:H28"/>
    <mergeCell ref="I27:L27"/>
    <mergeCell ref="M27:N27"/>
    <mergeCell ref="I28:L28"/>
    <mergeCell ref="M28:N28"/>
    <mergeCell ref="M21:N21"/>
    <mergeCell ref="B22:E22"/>
    <mergeCell ref="F22:G22"/>
    <mergeCell ref="I22:L22"/>
    <mergeCell ref="M22:N22"/>
    <mergeCell ref="M18:N18"/>
    <mergeCell ref="I19:L19"/>
    <mergeCell ref="M19:N19"/>
    <mergeCell ref="A20:A24"/>
    <mergeCell ref="B20:E20"/>
    <mergeCell ref="F20:G20"/>
    <mergeCell ref="I20:L20"/>
    <mergeCell ref="M20:N20"/>
    <mergeCell ref="B21:E21"/>
    <mergeCell ref="F21:G21"/>
    <mergeCell ref="A18:A19"/>
    <mergeCell ref="B18:E19"/>
    <mergeCell ref="F18:G19"/>
    <mergeCell ref="H18:H19"/>
    <mergeCell ref="I18:L18"/>
    <mergeCell ref="I21:L21"/>
    <mergeCell ref="B15:N15"/>
    <mergeCell ref="A17:E17"/>
    <mergeCell ref="F17:G17"/>
    <mergeCell ref="I17:L17"/>
    <mergeCell ref="M17:N17"/>
    <mergeCell ref="A8:A10"/>
    <mergeCell ref="C8:M8"/>
    <mergeCell ref="C9:M9"/>
    <mergeCell ref="C10:M10"/>
    <mergeCell ref="A11:A14"/>
    <mergeCell ref="C11:M11"/>
    <mergeCell ref="C12:M12"/>
    <mergeCell ref="C13:M13"/>
    <mergeCell ref="C14:M14"/>
    <mergeCell ref="B5:H5"/>
    <mergeCell ref="I5:J5"/>
    <mergeCell ref="K5:N5"/>
    <mergeCell ref="B6:H6"/>
    <mergeCell ref="I6:J6"/>
    <mergeCell ref="K6:N6"/>
  </mergeCells>
  <phoneticPr fontId="2"/>
  <dataValidations xWindow="295" yWindow="543" count="20">
    <dataValidation allowBlank="1" showInputMessage="1" showErrorMessage="1" prompt="入力しないでください_x000a_（片道一式分）" sqref="H25:H26"/>
    <dataValidation allowBlank="1" showInputMessage="1" showErrorMessage="1" prompt="募集要項を参照し、必要に応じて入力してください" sqref="B15:N15"/>
    <dataValidation allowBlank="1" showInputMessage="1" showErrorMessage="1" prompt="片道輸送費（複数便の場合は合計）の税抜額を入力してください_x000a_（単位不要）" sqref="F25:G26"/>
    <dataValidation allowBlank="1" showInputMessage="1" showErrorMessage="1" prompt="出展小間料の支払先を入力してください" sqref="K6:N6"/>
    <dataValidation type="list" allowBlank="1" showInputMessage="1" showErrorMessage="1" prompt="選択してください" sqref="M7 F7">
      <formula1>"1,2,3,4,5,6,7,8,9,10,11,12,13,14,15,16,17,18,19,20,21,22,23,24,25,26,27,28,29,30,31"</formula1>
    </dataValidation>
    <dataValidation type="list" allowBlank="1" showInputMessage="1" showErrorMessage="1" prompt="選択してください" sqref="K7 D7">
      <formula1>"1,2,3,4,5,6,7,8,9,10,11,12"</formula1>
    </dataValidation>
    <dataValidation type="list" allowBlank="1" showInputMessage="1" showErrorMessage="1" prompt="選択してください" sqref="I7 B7">
      <formula1>"2018,2019,2020"</formula1>
    </dataValidation>
    <dataValidation allowBlank="1" showInputMessage="1" showErrorMessage="1" prompt="例＞_x000a_小間装飾_x000a_商談用イス＆テーブル　リース_x000a_パネル（A1カラー）制作" sqref="B20:E22"/>
    <dataValidation allowBlank="1" showInputMessage="1" showErrorMessage="1" prompt="例＞_x000a_チラシ印刷（A4片面カラー）_x000a_会社案内印刷（A4カラー16頁）" sqref="B29:E32"/>
    <dataValidation allowBlank="1" showInputMessage="1" showErrorMessage="1" prompt="数値のみ入力してください_x000a_（単位不要）_x000a_例＞_x000a_チラシ　1,000部 → 1,000" sqref="H29:H32"/>
    <dataValidation allowBlank="1" showInputMessage="1" showErrorMessage="1" prompt="数値のみ入力してください_x000a_（単位不要）_x000a_例＞_x000a_小間装飾　一式→1_x000a_パネル　３枚→３" sqref="H20:H22"/>
    <dataValidation allowBlank="1" showInputMessage="1" showErrorMessage="1" prompt="税抜単価を入力してください_x000a_（単位不要）" sqref="F18:G22 F29:G32"/>
    <dataValidation allowBlank="1" showInputMessage="1" showErrorMessage="1" prompt="入力しないでください_x000a_自動計算されます" sqref="I28 I33:I36 I24"/>
    <dataValidation allowBlank="1" showInputMessage="1" showErrorMessage="1" prompt="入力しないでください_x000a_助成対象経費合計が自動計算されます" sqref="M36:N36"/>
    <dataValidation allowBlank="1" showInputMessage="1" showErrorMessage="1" prompt="入力しないでください_x000a_「販売促進費」の助成対象経費合計が自動計算されます" sqref="M34:N34"/>
    <dataValidation allowBlank="1" showInputMessage="1" showErrorMessage="1" prompt="入力しないでください_x000a_「輸送費」の助成対象経費合計が自動計算されます" sqref="M28:N28"/>
    <dataValidation allowBlank="1" showInputMessage="1" showErrorMessage="1" prompt="入力しないでください_x000a_「資材費」の助成対象経費合計が自動計算されます" sqref="M24:N24"/>
    <dataValidation allowBlank="1" showInputMessage="1" showErrorMessage="1" prompt="単価×数量で自動計算されます_x000a_支払い済など対象外経費がある場合は、直接数値を手入力してください" sqref="M19:N22 M25:N26 M29:N32"/>
    <dataValidation allowBlank="1" showInputMessage="1" showErrorMessage="1" prompt="コマ数を、数値のみ入力してください_x000a_（単位不要）" sqref="H18:H19"/>
    <dataValidation allowBlank="1" showInputMessage="1" showErrorMessage="1" prompt="入力しないでください_x000a_単価×数量×税率(1.08)で自動計算されます" sqref="I29:L32 I25:L26 I18:I22 J20:L22"/>
  </dataValidations>
  <printOptions horizontalCentered="1"/>
  <pageMargins left="0.59055118110236227" right="0.59055118110236227" top="0.59055118110236227" bottom="0.19685039370078741" header="0" footer="0.19685039370078741"/>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85725</xdr:colOff>
                    <xdr:row>7</xdr:row>
                    <xdr:rowOff>66675</xdr:rowOff>
                  </from>
                  <to>
                    <xdr:col>1</xdr:col>
                    <xdr:colOff>333375</xdr:colOff>
                    <xdr:row>7</xdr:row>
                    <xdr:rowOff>257175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85725</xdr:colOff>
                    <xdr:row>8</xdr:row>
                    <xdr:rowOff>57150</xdr:rowOff>
                  </from>
                  <to>
                    <xdr:col>1</xdr:col>
                    <xdr:colOff>314325</xdr:colOff>
                    <xdr:row>8</xdr:row>
                    <xdr:rowOff>228600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xdr:col>
                    <xdr:colOff>85725</xdr:colOff>
                    <xdr:row>9</xdr:row>
                    <xdr:rowOff>47625</xdr:rowOff>
                  </from>
                  <to>
                    <xdr:col>1</xdr:col>
                    <xdr:colOff>304800</xdr:colOff>
                    <xdr:row>9</xdr:row>
                    <xdr:rowOff>209550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xdr:col>
                    <xdr:colOff>85725</xdr:colOff>
                    <xdr:row>10</xdr:row>
                    <xdr:rowOff>57150</xdr:rowOff>
                  </from>
                  <to>
                    <xdr:col>1</xdr:col>
                    <xdr:colOff>323850</xdr:colOff>
                    <xdr:row>10</xdr:row>
                    <xdr:rowOff>200025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xdr:col>
                    <xdr:colOff>85725</xdr:colOff>
                    <xdr:row>12</xdr:row>
                    <xdr:rowOff>66675</xdr:rowOff>
                  </from>
                  <to>
                    <xdr:col>1</xdr:col>
                    <xdr:colOff>323850</xdr:colOff>
                    <xdr:row>12</xdr:row>
                    <xdr:rowOff>209550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xdr:col>
                    <xdr:colOff>85725</xdr:colOff>
                    <xdr:row>13</xdr:row>
                    <xdr:rowOff>47625</xdr:rowOff>
                  </from>
                  <to>
                    <xdr:col>1</xdr:col>
                    <xdr:colOff>285750</xdr:colOff>
                    <xdr:row>13</xdr:row>
                    <xdr:rowOff>190500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xdr:col>
                    <xdr:colOff>85725</xdr:colOff>
                    <xdr:row>11</xdr:row>
                    <xdr:rowOff>66675</xdr:rowOff>
                  </from>
                  <to>
                    <xdr:col>1</xdr:col>
                    <xdr:colOff>323850</xdr:colOff>
                    <xdr:row>11</xdr:row>
                    <xdr:rowOff>209550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S38"/>
  <sheetViews>
    <sheetView view="pageBreakPreview" zoomScale="85" zoomScaleNormal="100" zoomScaleSheetLayoutView="85" workbookViewId="0">
      <selection activeCell="B5" sqref="B5:H5"/>
    </sheetView>
  </sheetViews>
  <sheetFormatPr defaultRowHeight="13.5"/>
  <cols>
    <col min="1" max="1" width="12" style="1" customWidth="1"/>
    <col min="2" max="2" width="6.25" style="1" customWidth="1"/>
    <col min="3" max="3" width="4.125" style="1" customWidth="1"/>
    <col min="4" max="4" width="4.75" style="1" customWidth="1"/>
    <col min="5" max="5" width="5.125" style="1" customWidth="1"/>
    <col min="6" max="6" width="6.75" style="1" customWidth="1"/>
    <col min="7" max="7" width="5.125" style="1" customWidth="1"/>
    <col min="8" max="8" width="9.625" style="1" customWidth="1"/>
    <col min="9" max="9" width="6.875" style="1" customWidth="1"/>
    <col min="10" max="10" width="3.625" style="1" customWidth="1"/>
    <col min="11" max="11" width="5" style="1" customWidth="1"/>
    <col min="12" max="12" width="5.125" style="1" customWidth="1"/>
    <col min="13" max="13" width="6.875" style="1" customWidth="1"/>
    <col min="14" max="14" width="8.875" style="1" customWidth="1"/>
    <col min="15" max="15" width="9" style="1" customWidth="1"/>
    <col min="16" max="16384" width="9" style="1"/>
  </cols>
  <sheetData>
    <row r="1" spans="1:19" ht="27" customHeight="1">
      <c r="A1" s="119" t="s">
        <v>172</v>
      </c>
      <c r="B1" s="120"/>
      <c r="C1" s="120"/>
      <c r="D1" s="120"/>
      <c r="E1" s="120"/>
      <c r="F1" s="120"/>
      <c r="G1" s="120"/>
      <c r="H1" s="120"/>
      <c r="I1" s="120"/>
      <c r="J1" s="120"/>
      <c r="K1" s="120"/>
      <c r="L1" s="120"/>
      <c r="M1" s="120"/>
      <c r="N1" s="120"/>
    </row>
    <row r="2" spans="1:19" ht="19.5" customHeight="1">
      <c r="A2" s="509" t="s">
        <v>212</v>
      </c>
      <c r="B2" s="509"/>
      <c r="C2" s="509"/>
      <c r="D2" s="509"/>
      <c r="E2" s="509"/>
      <c r="F2" s="509"/>
      <c r="G2" s="509"/>
      <c r="H2" s="509"/>
      <c r="I2" s="509"/>
      <c r="J2" s="509"/>
      <c r="K2" s="509"/>
      <c r="L2" s="509"/>
      <c r="M2" s="509"/>
      <c r="N2" s="509"/>
      <c r="R2" s="90"/>
      <c r="S2" s="90"/>
    </row>
    <row r="3" spans="1:19">
      <c r="A3" s="121" t="s">
        <v>210</v>
      </c>
      <c r="B3" s="121"/>
      <c r="C3" s="120"/>
      <c r="D3" s="120"/>
      <c r="E3" s="120"/>
      <c r="F3" s="120"/>
      <c r="G3" s="120"/>
      <c r="H3" s="120"/>
      <c r="I3" s="120"/>
      <c r="J3" s="120"/>
      <c r="K3" s="120"/>
      <c r="L3" s="120"/>
      <c r="M3" s="120"/>
      <c r="N3" s="120"/>
    </row>
    <row r="4" spans="1:19" ht="13.5" customHeight="1">
      <c r="A4" s="234" t="s">
        <v>211</v>
      </c>
      <c r="B4" s="122"/>
      <c r="C4" s="120"/>
      <c r="D4" s="120"/>
      <c r="E4" s="120"/>
      <c r="F4" s="120"/>
      <c r="G4" s="120"/>
      <c r="H4" s="120"/>
      <c r="I4" s="123"/>
      <c r="J4" s="123"/>
      <c r="K4" s="123"/>
      <c r="L4" s="120"/>
      <c r="M4" s="120"/>
      <c r="N4" s="120"/>
    </row>
    <row r="5" spans="1:19" ht="30" customHeight="1">
      <c r="A5" s="124" t="s">
        <v>0</v>
      </c>
      <c r="B5" s="517"/>
      <c r="C5" s="517"/>
      <c r="D5" s="517"/>
      <c r="E5" s="517"/>
      <c r="F5" s="517"/>
      <c r="G5" s="517"/>
      <c r="H5" s="517"/>
      <c r="I5" s="394" t="s">
        <v>1</v>
      </c>
      <c r="J5" s="395"/>
      <c r="K5" s="396"/>
      <c r="L5" s="393"/>
      <c r="M5" s="393"/>
      <c r="N5" s="397"/>
    </row>
    <row r="6" spans="1:19" ht="30" customHeight="1">
      <c r="A6" s="125" t="s">
        <v>2</v>
      </c>
      <c r="B6" s="518"/>
      <c r="C6" s="519"/>
      <c r="D6" s="519"/>
      <c r="E6" s="519"/>
      <c r="F6" s="142" t="s">
        <v>31</v>
      </c>
      <c r="G6" s="520"/>
      <c r="H6" s="521"/>
      <c r="I6" s="399" t="s">
        <v>3</v>
      </c>
      <c r="J6" s="400"/>
      <c r="K6" s="401"/>
      <c r="L6" s="401"/>
      <c r="M6" s="401"/>
      <c r="N6" s="402"/>
      <c r="O6" s="2"/>
    </row>
    <row r="7" spans="1:19" ht="27" customHeight="1">
      <c r="A7" s="126" t="s">
        <v>4</v>
      </c>
      <c r="B7" s="236"/>
      <c r="C7" s="127" t="s">
        <v>5</v>
      </c>
      <c r="D7" s="237"/>
      <c r="E7" s="127" t="s">
        <v>6</v>
      </c>
      <c r="F7" s="237"/>
      <c r="G7" s="128" t="s">
        <v>7</v>
      </c>
      <c r="H7" s="129" t="s">
        <v>8</v>
      </c>
      <c r="I7" s="238"/>
      <c r="J7" s="130" t="s">
        <v>5</v>
      </c>
      <c r="K7" s="238"/>
      <c r="L7" s="130" t="s">
        <v>6</v>
      </c>
      <c r="M7" s="239"/>
      <c r="N7" s="131" t="s">
        <v>7</v>
      </c>
      <c r="O7" s="2"/>
    </row>
    <row r="8" spans="1:19" ht="21" customHeight="1">
      <c r="A8" s="403" t="s">
        <v>198</v>
      </c>
      <c r="B8" s="132"/>
      <c r="C8" s="404" t="s">
        <v>9</v>
      </c>
      <c r="D8" s="405"/>
      <c r="E8" s="405"/>
      <c r="F8" s="405"/>
      <c r="G8" s="405"/>
      <c r="H8" s="405"/>
      <c r="I8" s="405"/>
      <c r="J8" s="405"/>
      <c r="K8" s="405"/>
      <c r="L8" s="405"/>
      <c r="M8" s="405"/>
      <c r="N8" s="133"/>
      <c r="O8" s="2"/>
    </row>
    <row r="9" spans="1:19" ht="21" customHeight="1">
      <c r="A9" s="403"/>
      <c r="B9" s="134"/>
      <c r="C9" s="406" t="s">
        <v>32</v>
      </c>
      <c r="D9" s="407"/>
      <c r="E9" s="407"/>
      <c r="F9" s="407"/>
      <c r="G9" s="407"/>
      <c r="H9" s="407"/>
      <c r="I9" s="407"/>
      <c r="J9" s="407"/>
      <c r="K9" s="407"/>
      <c r="L9" s="407"/>
      <c r="M9" s="407"/>
      <c r="N9" s="135"/>
      <c r="O9" s="2"/>
    </row>
    <row r="10" spans="1:19" ht="21" customHeight="1">
      <c r="A10" s="403"/>
      <c r="B10" s="136"/>
      <c r="C10" s="408" t="s">
        <v>11</v>
      </c>
      <c r="D10" s="409"/>
      <c r="E10" s="409"/>
      <c r="F10" s="409"/>
      <c r="G10" s="409"/>
      <c r="H10" s="409"/>
      <c r="I10" s="409"/>
      <c r="J10" s="409"/>
      <c r="K10" s="409"/>
      <c r="L10" s="409"/>
      <c r="M10" s="409"/>
      <c r="N10" s="137"/>
      <c r="O10" s="2"/>
    </row>
    <row r="11" spans="1:19" ht="21" customHeight="1">
      <c r="A11" s="403" t="s">
        <v>199</v>
      </c>
      <c r="B11" s="134"/>
      <c r="C11" s="404" t="s">
        <v>200</v>
      </c>
      <c r="D11" s="405"/>
      <c r="E11" s="405"/>
      <c r="F11" s="405"/>
      <c r="G11" s="405"/>
      <c r="H11" s="405"/>
      <c r="I11" s="405"/>
      <c r="J11" s="405"/>
      <c r="K11" s="405"/>
      <c r="L11" s="405"/>
      <c r="M11" s="405"/>
      <c r="N11" s="133"/>
      <c r="O11" s="2"/>
    </row>
    <row r="12" spans="1:19" ht="21" customHeight="1">
      <c r="A12" s="403"/>
      <c r="B12" s="134"/>
      <c r="C12" s="406" t="s">
        <v>12</v>
      </c>
      <c r="D12" s="407"/>
      <c r="E12" s="407"/>
      <c r="F12" s="407"/>
      <c r="G12" s="407"/>
      <c r="H12" s="407"/>
      <c r="I12" s="407"/>
      <c r="J12" s="407"/>
      <c r="K12" s="407"/>
      <c r="L12" s="407"/>
      <c r="M12" s="407"/>
      <c r="N12" s="135"/>
      <c r="O12" s="2"/>
    </row>
    <row r="13" spans="1:19" ht="21" customHeight="1">
      <c r="A13" s="403"/>
      <c r="B13" s="134"/>
      <c r="C13" s="406" t="s">
        <v>13</v>
      </c>
      <c r="D13" s="407"/>
      <c r="E13" s="407"/>
      <c r="F13" s="407"/>
      <c r="G13" s="407"/>
      <c r="H13" s="407"/>
      <c r="I13" s="407"/>
      <c r="J13" s="407"/>
      <c r="K13" s="407"/>
      <c r="L13" s="407"/>
      <c r="M13" s="407"/>
      <c r="N13" s="135"/>
      <c r="O13" s="2"/>
    </row>
    <row r="14" spans="1:19" ht="21" customHeight="1">
      <c r="A14" s="403"/>
      <c r="B14" s="136"/>
      <c r="C14" s="408" t="s">
        <v>14</v>
      </c>
      <c r="D14" s="408"/>
      <c r="E14" s="408"/>
      <c r="F14" s="408"/>
      <c r="G14" s="408"/>
      <c r="H14" s="408"/>
      <c r="I14" s="408"/>
      <c r="J14" s="408"/>
      <c r="K14" s="408"/>
      <c r="L14" s="408"/>
      <c r="M14" s="408"/>
      <c r="N14" s="138"/>
      <c r="O14" s="2"/>
    </row>
    <row r="15" spans="1:19" ht="45" customHeight="1">
      <c r="A15" s="126" t="s">
        <v>15</v>
      </c>
      <c r="B15" s="410"/>
      <c r="C15" s="411"/>
      <c r="D15" s="411"/>
      <c r="E15" s="411"/>
      <c r="F15" s="411"/>
      <c r="G15" s="411"/>
      <c r="H15" s="411"/>
      <c r="I15" s="411"/>
      <c r="J15" s="411"/>
      <c r="K15" s="411"/>
      <c r="L15" s="411"/>
      <c r="M15" s="411"/>
      <c r="N15" s="412"/>
      <c r="O15" s="2"/>
    </row>
    <row r="16" spans="1:19" ht="20.25" customHeight="1">
      <c r="A16" s="139"/>
      <c r="B16" s="139"/>
      <c r="C16" s="139"/>
      <c r="D16" s="139"/>
      <c r="E16" s="139"/>
      <c r="F16" s="139"/>
      <c r="G16" s="140"/>
      <c r="H16" s="140"/>
      <c r="I16" s="140"/>
      <c r="J16" s="140"/>
      <c r="K16" s="140"/>
      <c r="L16" s="140"/>
      <c r="M16" s="140"/>
      <c r="N16" s="140"/>
      <c r="O16" s="2"/>
    </row>
    <row r="17" spans="1:14" ht="26.25" customHeight="1">
      <c r="A17" s="410" t="s">
        <v>16</v>
      </c>
      <c r="B17" s="411"/>
      <c r="C17" s="411"/>
      <c r="D17" s="411"/>
      <c r="E17" s="413"/>
      <c r="F17" s="414" t="s">
        <v>201</v>
      </c>
      <c r="G17" s="413"/>
      <c r="H17" s="141" t="s">
        <v>33</v>
      </c>
      <c r="I17" s="414" t="s">
        <v>202</v>
      </c>
      <c r="J17" s="411"/>
      <c r="K17" s="411"/>
      <c r="L17" s="413"/>
      <c r="M17" s="415" t="s">
        <v>203</v>
      </c>
      <c r="N17" s="416"/>
    </row>
    <row r="18" spans="1:14" ht="12.75" customHeight="1">
      <c r="A18" s="440" t="s">
        <v>18</v>
      </c>
      <c r="B18" s="441"/>
      <c r="C18" s="442"/>
      <c r="D18" s="442"/>
      <c r="E18" s="443"/>
      <c r="F18" s="447"/>
      <c r="G18" s="448"/>
      <c r="H18" s="451"/>
      <c r="I18" s="453" t="s">
        <v>187</v>
      </c>
      <c r="J18" s="454"/>
      <c r="K18" s="454"/>
      <c r="L18" s="455"/>
      <c r="M18" s="417" t="s">
        <v>34</v>
      </c>
      <c r="N18" s="418"/>
    </row>
    <row r="19" spans="1:14" ht="26.25" customHeight="1" thickBot="1">
      <c r="A19" s="425"/>
      <c r="B19" s="444"/>
      <c r="C19" s="445"/>
      <c r="D19" s="445"/>
      <c r="E19" s="446"/>
      <c r="F19" s="449"/>
      <c r="G19" s="450"/>
      <c r="H19" s="452"/>
      <c r="I19" s="419">
        <f>ROUNDDOWN(F18*H18*1.08,1)</f>
        <v>0</v>
      </c>
      <c r="J19" s="420"/>
      <c r="K19" s="420"/>
      <c r="L19" s="421"/>
      <c r="M19" s="419">
        <f>F18*H18</f>
        <v>0</v>
      </c>
      <c r="N19" s="422"/>
    </row>
    <row r="20" spans="1:14" ht="26.1" customHeight="1" thickTop="1">
      <c r="A20" s="423" t="s">
        <v>35</v>
      </c>
      <c r="B20" s="426"/>
      <c r="C20" s="427"/>
      <c r="D20" s="427"/>
      <c r="E20" s="428"/>
      <c r="F20" s="429"/>
      <c r="G20" s="430"/>
      <c r="H20" s="200"/>
      <c r="I20" s="431">
        <f>ROUNDDOWN(F20*H20*1.08,1)</f>
        <v>0</v>
      </c>
      <c r="J20" s="432"/>
      <c r="K20" s="432"/>
      <c r="L20" s="433"/>
      <c r="M20" s="431">
        <f>F20*H20</f>
        <v>0</v>
      </c>
      <c r="N20" s="434"/>
    </row>
    <row r="21" spans="1:14" ht="26.1" customHeight="1">
      <c r="A21" s="424"/>
      <c r="B21" s="435"/>
      <c r="C21" s="436"/>
      <c r="D21" s="436"/>
      <c r="E21" s="437"/>
      <c r="F21" s="438"/>
      <c r="G21" s="439"/>
      <c r="H21" s="201"/>
      <c r="I21" s="456">
        <f>ROUNDDOWN(F21*H21*1.08,1)</f>
        <v>0</v>
      </c>
      <c r="J21" s="457"/>
      <c r="K21" s="457"/>
      <c r="L21" s="458"/>
      <c r="M21" s="456">
        <f>F21*H21</f>
        <v>0</v>
      </c>
      <c r="N21" s="459"/>
    </row>
    <row r="22" spans="1:14" ht="26.1" customHeight="1">
      <c r="A22" s="424"/>
      <c r="B22" s="460"/>
      <c r="C22" s="461"/>
      <c r="D22" s="461"/>
      <c r="E22" s="462"/>
      <c r="F22" s="463"/>
      <c r="G22" s="464"/>
      <c r="H22" s="202"/>
      <c r="I22" s="465">
        <f>ROUNDDOWN(F22*H22*1.08,1)</f>
        <v>0</v>
      </c>
      <c r="J22" s="466"/>
      <c r="K22" s="466"/>
      <c r="L22" s="467"/>
      <c r="M22" s="465">
        <f>F22*H22</f>
        <v>0</v>
      </c>
      <c r="N22" s="468"/>
    </row>
    <row r="23" spans="1:14" ht="10.5" customHeight="1">
      <c r="A23" s="424"/>
      <c r="B23" s="469" t="s">
        <v>21</v>
      </c>
      <c r="C23" s="470"/>
      <c r="D23" s="470"/>
      <c r="E23" s="470"/>
      <c r="F23" s="470"/>
      <c r="G23" s="470"/>
      <c r="H23" s="471"/>
      <c r="I23" s="475" t="s">
        <v>188</v>
      </c>
      <c r="J23" s="476"/>
      <c r="K23" s="476"/>
      <c r="L23" s="510"/>
      <c r="M23" s="477" t="s">
        <v>36</v>
      </c>
      <c r="N23" s="478"/>
    </row>
    <row r="24" spans="1:14" ht="21" customHeight="1" thickBot="1">
      <c r="A24" s="425"/>
      <c r="B24" s="472"/>
      <c r="C24" s="473"/>
      <c r="D24" s="473"/>
      <c r="E24" s="473"/>
      <c r="F24" s="473"/>
      <c r="G24" s="473"/>
      <c r="H24" s="474"/>
      <c r="I24" s="419">
        <f>SUM(I20:I22)</f>
        <v>0</v>
      </c>
      <c r="J24" s="420"/>
      <c r="K24" s="420"/>
      <c r="L24" s="421"/>
      <c r="M24" s="419">
        <f>SUM(M20:M22)</f>
        <v>0</v>
      </c>
      <c r="N24" s="422"/>
    </row>
    <row r="25" spans="1:14" ht="26.1" customHeight="1" thickTop="1">
      <c r="A25" s="423" t="s">
        <v>37</v>
      </c>
      <c r="B25" s="511" t="s">
        <v>24</v>
      </c>
      <c r="C25" s="512"/>
      <c r="D25" s="512"/>
      <c r="E25" s="513"/>
      <c r="F25" s="429"/>
      <c r="G25" s="430"/>
      <c r="H25" s="203">
        <v>1</v>
      </c>
      <c r="I25" s="431">
        <f>ROUNDDOWN(F25*H25*1.08,1)</f>
        <v>0</v>
      </c>
      <c r="J25" s="432"/>
      <c r="K25" s="432"/>
      <c r="L25" s="433"/>
      <c r="M25" s="431">
        <f>F25*H25</f>
        <v>0</v>
      </c>
      <c r="N25" s="434"/>
    </row>
    <row r="26" spans="1:14" ht="26.1" customHeight="1">
      <c r="A26" s="424"/>
      <c r="B26" s="514" t="s">
        <v>25</v>
      </c>
      <c r="C26" s="515"/>
      <c r="D26" s="515"/>
      <c r="E26" s="516"/>
      <c r="F26" s="438"/>
      <c r="G26" s="439"/>
      <c r="H26" s="204">
        <v>1</v>
      </c>
      <c r="I26" s="456">
        <f>ROUNDDOWN(F26*H26*1.08,1)</f>
        <v>0</v>
      </c>
      <c r="J26" s="457"/>
      <c r="K26" s="457"/>
      <c r="L26" s="458"/>
      <c r="M26" s="456">
        <f>F26*H26</f>
        <v>0</v>
      </c>
      <c r="N26" s="459"/>
    </row>
    <row r="27" spans="1:14" ht="12.75" customHeight="1">
      <c r="A27" s="424"/>
      <c r="B27" s="469" t="s">
        <v>21</v>
      </c>
      <c r="C27" s="470"/>
      <c r="D27" s="470"/>
      <c r="E27" s="470"/>
      <c r="F27" s="470"/>
      <c r="G27" s="470"/>
      <c r="H27" s="471"/>
      <c r="I27" s="475" t="s">
        <v>189</v>
      </c>
      <c r="J27" s="476"/>
      <c r="K27" s="476"/>
      <c r="L27" s="522"/>
      <c r="M27" s="477" t="s">
        <v>38</v>
      </c>
      <c r="N27" s="478"/>
    </row>
    <row r="28" spans="1:14" ht="21" customHeight="1" thickBot="1">
      <c r="A28" s="425"/>
      <c r="B28" s="472"/>
      <c r="C28" s="473"/>
      <c r="D28" s="473"/>
      <c r="E28" s="473"/>
      <c r="F28" s="473"/>
      <c r="G28" s="473"/>
      <c r="H28" s="474"/>
      <c r="I28" s="419">
        <f>SUM(I25:I26)</f>
        <v>0</v>
      </c>
      <c r="J28" s="420"/>
      <c r="K28" s="420"/>
      <c r="L28" s="421"/>
      <c r="M28" s="419">
        <f>SUM(M25:M26)</f>
        <v>0</v>
      </c>
      <c r="N28" s="422"/>
    </row>
    <row r="29" spans="1:14" ht="30" customHeight="1" thickTop="1">
      <c r="A29" s="423" t="s">
        <v>27</v>
      </c>
      <c r="B29" s="506"/>
      <c r="C29" s="507"/>
      <c r="D29" s="507"/>
      <c r="E29" s="508"/>
      <c r="F29" s="429"/>
      <c r="G29" s="430"/>
      <c r="H29" s="205"/>
      <c r="I29" s="431">
        <f>ROUNDDOWN(F29*H29*1.08,1)</f>
        <v>0</v>
      </c>
      <c r="J29" s="432"/>
      <c r="K29" s="432"/>
      <c r="L29" s="433"/>
      <c r="M29" s="431">
        <f>F29*H29</f>
        <v>0</v>
      </c>
      <c r="N29" s="434"/>
    </row>
    <row r="30" spans="1:14" ht="30" customHeight="1">
      <c r="A30" s="424"/>
      <c r="B30" s="479"/>
      <c r="C30" s="480"/>
      <c r="D30" s="480"/>
      <c r="E30" s="481"/>
      <c r="F30" s="438"/>
      <c r="G30" s="439"/>
      <c r="H30" s="201"/>
      <c r="I30" s="456">
        <f>ROUNDDOWN(F30*H30*1.08,1)</f>
        <v>0</v>
      </c>
      <c r="J30" s="457"/>
      <c r="K30" s="457"/>
      <c r="L30" s="458"/>
      <c r="M30" s="456">
        <f>F30*H30</f>
        <v>0</v>
      </c>
      <c r="N30" s="459"/>
    </row>
    <row r="31" spans="1:14" ht="26.1" customHeight="1">
      <c r="A31" s="424"/>
      <c r="B31" s="482"/>
      <c r="C31" s="483"/>
      <c r="D31" s="483"/>
      <c r="E31" s="484"/>
      <c r="F31" s="438"/>
      <c r="G31" s="439"/>
      <c r="H31" s="206"/>
      <c r="I31" s="456">
        <f>ROUNDDOWN(F31*H31*1.08,1)</f>
        <v>0</v>
      </c>
      <c r="J31" s="457"/>
      <c r="K31" s="457"/>
      <c r="L31" s="458"/>
      <c r="M31" s="456">
        <f>F31*H31</f>
        <v>0</v>
      </c>
      <c r="N31" s="459"/>
    </row>
    <row r="32" spans="1:14" ht="26.1" customHeight="1">
      <c r="A32" s="424"/>
      <c r="B32" s="485"/>
      <c r="C32" s="486"/>
      <c r="D32" s="486"/>
      <c r="E32" s="487"/>
      <c r="F32" s="463"/>
      <c r="G32" s="464"/>
      <c r="H32" s="207"/>
      <c r="I32" s="465">
        <f>ROUNDDOWN(F32*H32*1.08,1)</f>
        <v>0</v>
      </c>
      <c r="J32" s="466"/>
      <c r="K32" s="466"/>
      <c r="L32" s="467"/>
      <c r="M32" s="465">
        <f>F32*H32</f>
        <v>0</v>
      </c>
      <c r="N32" s="468"/>
    </row>
    <row r="33" spans="1:14" ht="10.5" customHeight="1">
      <c r="A33" s="424"/>
      <c r="B33" s="469" t="s">
        <v>21</v>
      </c>
      <c r="C33" s="470"/>
      <c r="D33" s="470"/>
      <c r="E33" s="470"/>
      <c r="F33" s="470"/>
      <c r="G33" s="470"/>
      <c r="H33" s="471"/>
      <c r="I33" s="453" t="s">
        <v>190</v>
      </c>
      <c r="J33" s="454"/>
      <c r="K33" s="454"/>
      <c r="L33" s="455"/>
      <c r="M33" s="477" t="s">
        <v>39</v>
      </c>
      <c r="N33" s="478"/>
    </row>
    <row r="34" spans="1:14" ht="21" customHeight="1" thickBot="1">
      <c r="A34" s="425"/>
      <c r="B34" s="472"/>
      <c r="C34" s="473"/>
      <c r="D34" s="473"/>
      <c r="E34" s="473"/>
      <c r="F34" s="473"/>
      <c r="G34" s="473"/>
      <c r="H34" s="474"/>
      <c r="I34" s="419">
        <f>SUM(I29:I32)</f>
        <v>0</v>
      </c>
      <c r="J34" s="420"/>
      <c r="K34" s="420"/>
      <c r="L34" s="421"/>
      <c r="M34" s="419">
        <f>SUM(M29:M32)</f>
        <v>0</v>
      </c>
      <c r="N34" s="422"/>
    </row>
    <row r="35" spans="1:14" ht="10.5" customHeight="1" thickTop="1">
      <c r="A35" s="490" t="s">
        <v>40</v>
      </c>
      <c r="B35" s="491"/>
      <c r="C35" s="492"/>
      <c r="D35" s="492"/>
      <c r="E35" s="492"/>
      <c r="F35" s="492"/>
      <c r="G35" s="492"/>
      <c r="H35" s="492"/>
      <c r="I35" s="496" t="s">
        <v>191</v>
      </c>
      <c r="J35" s="497"/>
      <c r="K35" s="497"/>
      <c r="L35" s="498"/>
      <c r="M35" s="499" t="s">
        <v>41</v>
      </c>
      <c r="N35" s="500"/>
    </row>
    <row r="36" spans="1:14" ht="20.25" customHeight="1">
      <c r="A36" s="493"/>
      <c r="B36" s="494"/>
      <c r="C36" s="495"/>
      <c r="D36" s="495"/>
      <c r="E36" s="495"/>
      <c r="F36" s="495"/>
      <c r="G36" s="495"/>
      <c r="H36" s="495"/>
      <c r="I36" s="501">
        <f>SUM(I18,I23,I27,I33)</f>
        <v>0</v>
      </c>
      <c r="J36" s="502"/>
      <c r="K36" s="502"/>
      <c r="L36" s="503"/>
      <c r="M36" s="504">
        <f>SUM(M19,M24,M28,M34)</f>
        <v>0</v>
      </c>
      <c r="N36" s="505">
        <f>SUM(N19,N24,N28,N34)</f>
        <v>0</v>
      </c>
    </row>
    <row r="37" spans="1:14" ht="45.75" customHeight="1">
      <c r="A37" s="488" t="s">
        <v>204</v>
      </c>
      <c r="B37" s="488"/>
      <c r="C37" s="489"/>
      <c r="D37" s="489"/>
      <c r="E37" s="489"/>
      <c r="F37" s="489"/>
      <c r="G37" s="489"/>
      <c r="H37" s="489"/>
      <c r="I37" s="489"/>
      <c r="J37" s="489"/>
      <c r="K37" s="489"/>
      <c r="L37" s="489"/>
      <c r="M37" s="489"/>
      <c r="N37" s="489"/>
    </row>
    <row r="38" spans="1:14">
      <c r="A38" s="3"/>
      <c r="B38" s="3"/>
    </row>
  </sheetData>
  <mergeCells count="90">
    <mergeCell ref="B29:E29"/>
    <mergeCell ref="F29:G29"/>
    <mergeCell ref="I29:L29"/>
    <mergeCell ref="M29:N29"/>
    <mergeCell ref="A2:N2"/>
    <mergeCell ref="B23:H24"/>
    <mergeCell ref="I23:L23"/>
    <mergeCell ref="M23:N23"/>
    <mergeCell ref="I24:L24"/>
    <mergeCell ref="M24:N24"/>
    <mergeCell ref="A25:A28"/>
    <mergeCell ref="B25:E25"/>
    <mergeCell ref="F25:G25"/>
    <mergeCell ref="I25:L25"/>
    <mergeCell ref="M25:N25"/>
    <mergeCell ref="B26:E26"/>
    <mergeCell ref="B32:E32"/>
    <mergeCell ref="F32:G32"/>
    <mergeCell ref="I32:L32"/>
    <mergeCell ref="M32:N32"/>
    <mergeCell ref="A37:N37"/>
    <mergeCell ref="B33:H34"/>
    <mergeCell ref="I33:L33"/>
    <mergeCell ref="M33:N33"/>
    <mergeCell ref="I34:L34"/>
    <mergeCell ref="M34:N34"/>
    <mergeCell ref="A35:H36"/>
    <mergeCell ref="I35:L35"/>
    <mergeCell ref="M35:N35"/>
    <mergeCell ref="I36:L36"/>
    <mergeCell ref="M36:N36"/>
    <mergeCell ref="A29:A34"/>
    <mergeCell ref="B30:E30"/>
    <mergeCell ref="F30:G30"/>
    <mergeCell ref="I30:L30"/>
    <mergeCell ref="M30:N30"/>
    <mergeCell ref="B31:E31"/>
    <mergeCell ref="F31:G31"/>
    <mergeCell ref="I31:L31"/>
    <mergeCell ref="M31:N31"/>
    <mergeCell ref="F26:G26"/>
    <mergeCell ref="I26:L26"/>
    <mergeCell ref="M26:N26"/>
    <mergeCell ref="B27:H28"/>
    <mergeCell ref="I27:L27"/>
    <mergeCell ref="M27:N27"/>
    <mergeCell ref="I28:L28"/>
    <mergeCell ref="M28:N28"/>
    <mergeCell ref="M21:N21"/>
    <mergeCell ref="B22:E22"/>
    <mergeCell ref="F22:G22"/>
    <mergeCell ref="I22:L22"/>
    <mergeCell ref="M22:N22"/>
    <mergeCell ref="M18:N18"/>
    <mergeCell ref="I19:L19"/>
    <mergeCell ref="M19:N19"/>
    <mergeCell ref="A20:A24"/>
    <mergeCell ref="B20:E20"/>
    <mergeCell ref="F20:G20"/>
    <mergeCell ref="I20:L20"/>
    <mergeCell ref="M20:N20"/>
    <mergeCell ref="B21:E21"/>
    <mergeCell ref="F21:G21"/>
    <mergeCell ref="A18:A19"/>
    <mergeCell ref="B18:E19"/>
    <mergeCell ref="F18:G19"/>
    <mergeCell ref="H18:H19"/>
    <mergeCell ref="I18:L18"/>
    <mergeCell ref="I21:L21"/>
    <mergeCell ref="B15:N15"/>
    <mergeCell ref="A17:E17"/>
    <mergeCell ref="F17:G17"/>
    <mergeCell ref="I17:L17"/>
    <mergeCell ref="M17:N17"/>
    <mergeCell ref="A8:A10"/>
    <mergeCell ref="C8:M8"/>
    <mergeCell ref="C9:M9"/>
    <mergeCell ref="C10:M10"/>
    <mergeCell ref="A11:A14"/>
    <mergeCell ref="C11:M11"/>
    <mergeCell ref="C12:M12"/>
    <mergeCell ref="C13:M13"/>
    <mergeCell ref="C14:M14"/>
    <mergeCell ref="B5:H5"/>
    <mergeCell ref="I5:J5"/>
    <mergeCell ref="K5:N5"/>
    <mergeCell ref="B6:E6"/>
    <mergeCell ref="G6:H6"/>
    <mergeCell ref="I6:J6"/>
    <mergeCell ref="K6:N6"/>
  </mergeCells>
  <phoneticPr fontId="2"/>
  <dataValidations count="20">
    <dataValidation allowBlank="1" showInputMessage="1" showErrorMessage="1" prompt="入力しないでください_x000a_単価×数量×税率(1.08)で自動計算されます" sqref="I29:L32 I25:L26 J20:L22 I18:I22"/>
    <dataValidation allowBlank="1" showInputMessage="1" showErrorMessage="1" prompt="コマ数を、数値のみ入力してください_x000a_（単位不要）" sqref="H18:H19"/>
    <dataValidation allowBlank="1" showInputMessage="1" showErrorMessage="1" prompt="単価×数量で自動計算されます_x000a_支払い済など対象外経費がある場合は、直接数値を手入力してください" sqref="M19:N22 M25:N26 M29:N32"/>
    <dataValidation allowBlank="1" showInputMessage="1" showErrorMessage="1" prompt="入力しないでください_x000a_「資材費」の助成対象経費合計が自動計算されます" sqref="M24:N24"/>
    <dataValidation allowBlank="1" showInputMessage="1" showErrorMessage="1" prompt="入力しないでください_x000a_「輸送費」の助成対象経費合計が自動計算されます" sqref="M28:N28"/>
    <dataValidation allowBlank="1" showInputMessage="1" showErrorMessage="1" prompt="入力しないでください_x000a_「販売促進費」の助成対象経費合計が自動計算されます" sqref="M34:N34"/>
    <dataValidation allowBlank="1" showInputMessage="1" showErrorMessage="1" prompt="入力しないでください_x000a_助成対象経費合計が自動計算されます" sqref="M36:N36"/>
    <dataValidation allowBlank="1" showInputMessage="1" showErrorMessage="1" prompt="入力しないでください_x000a_自動計算されます" sqref="I28 I33:I36 I24"/>
    <dataValidation allowBlank="1" showInputMessage="1" showErrorMessage="1" prompt="税抜単価を入力してください_x000a_（単位不要）" sqref="F18:G22 F29:G32"/>
    <dataValidation allowBlank="1" showInputMessage="1" showErrorMessage="1" prompt="数値のみ入力してください_x000a_（単位不要）_x000a_例＞_x000a_小間装飾　一式→1_x000a_パネル　３枚→３" sqref="H20:H22"/>
    <dataValidation allowBlank="1" showInputMessage="1" showErrorMessage="1" prompt="数値のみ入力してください_x000a_（単位不要）_x000a_例＞_x000a_チラシ　1,000部 → 1,000" sqref="H29:H32"/>
    <dataValidation allowBlank="1" showInputMessage="1" showErrorMessage="1" prompt="例＞_x000a_チラシ印刷（A4片面カラー）_x000a_会社案内印刷（A4カラー16頁）" sqref="B29:E32"/>
    <dataValidation allowBlank="1" showInputMessage="1" showErrorMessage="1" prompt="例＞_x000a_小間装飾_x000a_商談用イス＆テーブル　リース_x000a_パネル（A1カラー）制作" sqref="B20:E22"/>
    <dataValidation type="list" allowBlank="1" showInputMessage="1" showErrorMessage="1" prompt="選択してください" sqref="I7 B7">
      <formula1>"2018,2019,2020"</formula1>
    </dataValidation>
    <dataValidation type="list" allowBlank="1" showInputMessage="1" showErrorMessage="1" prompt="選択してください" sqref="K7 D7">
      <formula1>"1,2,3,4,5,6,7,8,9,10,11,12"</formula1>
    </dataValidation>
    <dataValidation type="list" allowBlank="1" showInputMessage="1" showErrorMessage="1" prompt="選択してください" sqref="M7 F7">
      <formula1>"1,2,3,4,5,6,7,8,9,10,11,12,13,14,15,16,17,18,19,20,21,22,23,24,25,26,27,28,29,30,31"</formula1>
    </dataValidation>
    <dataValidation allowBlank="1" showInputMessage="1" showErrorMessage="1" prompt="出展小間料の支払先を入力してください" sqref="K6:N6"/>
    <dataValidation allowBlank="1" showInputMessage="1" showErrorMessage="1" prompt="片道輸送費（複数便の場合は合計）の税抜額を入力してください_x000a_（単位不要）" sqref="F25:G26"/>
    <dataValidation allowBlank="1" showInputMessage="1" showErrorMessage="1" prompt="募集要項を参照し、必要に応じて入力してください" sqref="B15:N15"/>
    <dataValidation allowBlank="1" showInputMessage="1" showErrorMessage="1" prompt="入力しないでください_x000a_（片道一式分）" sqref="H25:H26"/>
  </dataValidations>
  <printOptions horizontalCentered="1"/>
  <pageMargins left="0.59055118110236227" right="0.59055118110236227" top="0.59055118110236227" bottom="0.19685039370078741" header="0" footer="0.19685039370078741"/>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xdr:col>
                    <xdr:colOff>85725</xdr:colOff>
                    <xdr:row>7</xdr:row>
                    <xdr:rowOff>66675</xdr:rowOff>
                  </from>
                  <to>
                    <xdr:col>1</xdr:col>
                    <xdr:colOff>333375</xdr:colOff>
                    <xdr:row>7</xdr:row>
                    <xdr:rowOff>257175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xdr:col>
                    <xdr:colOff>85725</xdr:colOff>
                    <xdr:row>8</xdr:row>
                    <xdr:rowOff>57150</xdr:rowOff>
                  </from>
                  <to>
                    <xdr:col>1</xdr:col>
                    <xdr:colOff>314325</xdr:colOff>
                    <xdr:row>8</xdr:row>
                    <xdr:rowOff>228600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xdr:col>
                    <xdr:colOff>85725</xdr:colOff>
                    <xdr:row>9</xdr:row>
                    <xdr:rowOff>47625</xdr:rowOff>
                  </from>
                  <to>
                    <xdr:col>1</xdr:col>
                    <xdr:colOff>304800</xdr:colOff>
                    <xdr:row>9</xdr:row>
                    <xdr:rowOff>209550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xdr:col>
                    <xdr:colOff>85725</xdr:colOff>
                    <xdr:row>10</xdr:row>
                    <xdr:rowOff>57150</xdr:rowOff>
                  </from>
                  <to>
                    <xdr:col>1</xdr:col>
                    <xdr:colOff>323850</xdr:colOff>
                    <xdr:row>10</xdr:row>
                    <xdr:rowOff>200025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xdr:col>
                    <xdr:colOff>85725</xdr:colOff>
                    <xdr:row>12</xdr:row>
                    <xdr:rowOff>66675</xdr:rowOff>
                  </from>
                  <to>
                    <xdr:col>1</xdr:col>
                    <xdr:colOff>323850</xdr:colOff>
                    <xdr:row>12</xdr:row>
                    <xdr:rowOff>209550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xdr:col>
                    <xdr:colOff>85725</xdr:colOff>
                    <xdr:row>13</xdr:row>
                    <xdr:rowOff>47625</xdr:rowOff>
                  </from>
                  <to>
                    <xdr:col>1</xdr:col>
                    <xdr:colOff>285750</xdr:colOff>
                    <xdr:row>13</xdr:row>
                    <xdr:rowOff>190500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1</xdr:col>
                    <xdr:colOff>85725</xdr:colOff>
                    <xdr:row>11</xdr:row>
                    <xdr:rowOff>66675</xdr:rowOff>
                  </from>
                  <to>
                    <xdr:col>1</xdr:col>
                    <xdr:colOff>323850</xdr:colOff>
                    <xdr:row>11</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S24"/>
  <sheetViews>
    <sheetView showZeros="0" view="pageBreakPreview" zoomScale="85" zoomScaleNormal="100" zoomScaleSheetLayoutView="85" workbookViewId="0">
      <selection activeCell="L8" sqref="L8"/>
    </sheetView>
  </sheetViews>
  <sheetFormatPr defaultRowHeight="13.5"/>
  <cols>
    <col min="1" max="1" width="5.125" style="5" customWidth="1"/>
    <col min="2" max="2" width="8.375" style="1" customWidth="1"/>
    <col min="3" max="3" width="3.5" style="1" customWidth="1"/>
    <col min="4" max="4" width="7" style="1" customWidth="1"/>
    <col min="5" max="5" width="3.25" style="1" customWidth="1"/>
    <col min="6" max="6" width="4.625" style="1" customWidth="1"/>
    <col min="7" max="7" width="3.75" style="1" customWidth="1"/>
    <col min="8" max="8" width="5.5" style="1" customWidth="1"/>
    <col min="9" max="9" width="5.875" style="1" customWidth="1"/>
    <col min="10" max="10" width="6.375" style="1" customWidth="1"/>
    <col min="11" max="11" width="5.125" style="1" customWidth="1"/>
    <col min="12" max="12" width="6.625" style="1" customWidth="1"/>
    <col min="13" max="13" width="4.625" style="1" customWidth="1"/>
    <col min="14" max="14" width="5.625" style="1" customWidth="1"/>
    <col min="15" max="15" width="4.5" style="1" customWidth="1"/>
    <col min="16" max="16" width="5.25" style="1" customWidth="1"/>
    <col min="17" max="17" width="7" style="1" customWidth="1"/>
    <col min="18" max="16384" width="9" style="1"/>
  </cols>
  <sheetData>
    <row r="1" spans="1:19" ht="27" customHeight="1">
      <c r="A1" s="119" t="s">
        <v>173</v>
      </c>
      <c r="B1" s="120"/>
      <c r="C1" s="120"/>
      <c r="D1" s="120"/>
      <c r="E1" s="120"/>
      <c r="F1" s="120"/>
      <c r="G1" s="120"/>
      <c r="H1" s="120"/>
      <c r="I1" s="120"/>
      <c r="J1" s="120"/>
      <c r="K1" s="120"/>
      <c r="L1" s="120"/>
      <c r="M1" s="120"/>
      <c r="N1" s="120"/>
      <c r="O1" s="120"/>
      <c r="P1" s="120"/>
      <c r="Q1" s="120"/>
    </row>
    <row r="2" spans="1:19" ht="24" customHeight="1">
      <c r="A2" s="565" t="s">
        <v>213</v>
      </c>
      <c r="B2" s="565"/>
      <c r="C2" s="565"/>
      <c r="D2" s="565"/>
      <c r="E2" s="565"/>
      <c r="F2" s="565"/>
      <c r="G2" s="565"/>
      <c r="H2" s="565"/>
      <c r="I2" s="565"/>
      <c r="J2" s="565"/>
      <c r="K2" s="565"/>
      <c r="L2" s="565"/>
      <c r="M2" s="565"/>
      <c r="N2" s="565"/>
      <c r="O2" s="565"/>
      <c r="P2" s="565"/>
      <c r="Q2" s="565"/>
      <c r="R2" s="90"/>
      <c r="S2" s="90"/>
    </row>
    <row r="3" spans="1:19">
      <c r="A3" s="523" t="s">
        <v>214</v>
      </c>
      <c r="B3" s="523"/>
      <c r="C3" s="523"/>
      <c r="D3" s="523"/>
      <c r="E3" s="523"/>
      <c r="F3" s="523"/>
      <c r="G3" s="523"/>
      <c r="H3" s="523"/>
      <c r="I3" s="523"/>
      <c r="J3" s="523"/>
      <c r="K3" s="523"/>
      <c r="L3" s="523"/>
      <c r="M3" s="523"/>
      <c r="N3" s="523"/>
      <c r="O3" s="523"/>
      <c r="P3" s="523"/>
      <c r="Q3" s="523"/>
    </row>
    <row r="4" spans="1:19">
      <c r="A4" s="564" t="s">
        <v>215</v>
      </c>
      <c r="B4" s="564"/>
      <c r="C4" s="564"/>
      <c r="D4" s="564"/>
      <c r="E4" s="564"/>
      <c r="F4" s="564"/>
      <c r="G4" s="564"/>
      <c r="H4" s="564"/>
      <c r="I4" s="564"/>
      <c r="J4" s="564"/>
      <c r="K4" s="564"/>
      <c r="L4" s="564"/>
      <c r="M4" s="564"/>
      <c r="N4" s="564"/>
      <c r="O4" s="564"/>
      <c r="P4" s="564"/>
      <c r="Q4" s="564"/>
    </row>
    <row r="5" spans="1:19" ht="18" customHeight="1">
      <c r="A5" s="143"/>
      <c r="B5" s="144"/>
      <c r="C5" s="144"/>
      <c r="D5" s="144"/>
      <c r="E5" s="144"/>
      <c r="F5" s="144"/>
      <c r="G5" s="145"/>
      <c r="H5" s="145"/>
      <c r="I5" s="145"/>
      <c r="J5" s="145"/>
      <c r="K5" s="145"/>
      <c r="L5" s="145"/>
      <c r="M5" s="145"/>
      <c r="N5" s="145"/>
      <c r="O5" s="145"/>
      <c r="P5" s="145"/>
      <c r="Q5" s="145"/>
    </row>
    <row r="6" spans="1:19" ht="29.25" customHeight="1">
      <c r="A6" s="524" t="s">
        <v>42</v>
      </c>
      <c r="B6" s="146" t="s">
        <v>43</v>
      </c>
      <c r="C6" s="527"/>
      <c r="D6" s="528"/>
      <c r="E6" s="528"/>
      <c r="F6" s="528"/>
      <c r="G6" s="529"/>
      <c r="H6" s="529"/>
      <c r="I6" s="529"/>
      <c r="J6" s="530"/>
      <c r="K6" s="530"/>
      <c r="L6" s="530"/>
      <c r="M6" s="530"/>
      <c r="N6" s="530"/>
      <c r="O6" s="530"/>
      <c r="P6" s="530"/>
      <c r="Q6" s="531"/>
    </row>
    <row r="7" spans="1:19" ht="36" customHeight="1">
      <c r="A7" s="525"/>
      <c r="B7" s="147" t="s">
        <v>44</v>
      </c>
      <c r="C7" s="532"/>
      <c r="D7" s="398"/>
      <c r="E7" s="398"/>
      <c r="F7" s="533"/>
      <c r="G7" s="534" t="s">
        <v>45</v>
      </c>
      <c r="H7" s="535"/>
      <c r="I7" s="398"/>
      <c r="J7" s="398"/>
      <c r="K7" s="398"/>
      <c r="L7" s="398"/>
      <c r="M7" s="536" t="s">
        <v>46</v>
      </c>
      <c r="N7" s="537"/>
      <c r="O7" s="538"/>
      <c r="P7" s="519"/>
      <c r="Q7" s="521"/>
    </row>
    <row r="8" spans="1:19" ht="33" customHeight="1">
      <c r="A8" s="525"/>
      <c r="B8" s="148" t="s">
        <v>47</v>
      </c>
      <c r="C8" s="241"/>
      <c r="D8" s="246"/>
      <c r="E8" s="242" t="s">
        <v>5</v>
      </c>
      <c r="F8" s="246"/>
      <c r="G8" s="242" t="s">
        <v>6</v>
      </c>
      <c r="H8" s="248"/>
      <c r="I8" s="243" t="s">
        <v>48</v>
      </c>
      <c r="J8" s="244" t="s">
        <v>49</v>
      </c>
      <c r="K8" s="247"/>
      <c r="L8" s="240"/>
      <c r="M8" s="242" t="s">
        <v>5</v>
      </c>
      <c r="N8" s="240"/>
      <c r="O8" s="242" t="s">
        <v>6</v>
      </c>
      <c r="P8" s="248"/>
      <c r="Q8" s="245" t="s">
        <v>50</v>
      </c>
    </row>
    <row r="9" spans="1:19" s="4" customFormat="1" ht="36" customHeight="1">
      <c r="A9" s="525"/>
      <c r="B9" s="539" t="s">
        <v>51</v>
      </c>
      <c r="C9" s="540"/>
      <c r="D9" s="540"/>
      <c r="E9" s="540"/>
      <c r="F9" s="540"/>
      <c r="G9" s="541" t="s">
        <v>205</v>
      </c>
      <c r="H9" s="542"/>
      <c r="I9" s="542"/>
      <c r="J9" s="541" t="s">
        <v>206</v>
      </c>
      <c r="K9" s="542"/>
      <c r="L9" s="541" t="s">
        <v>207</v>
      </c>
      <c r="M9" s="542"/>
      <c r="N9" s="542"/>
      <c r="O9" s="541" t="s">
        <v>208</v>
      </c>
      <c r="P9" s="542"/>
      <c r="Q9" s="543"/>
    </row>
    <row r="10" spans="1:19" ht="42" customHeight="1" thickBot="1">
      <c r="A10" s="526"/>
      <c r="B10" s="548"/>
      <c r="C10" s="549"/>
      <c r="D10" s="549"/>
      <c r="E10" s="549"/>
      <c r="F10" s="549"/>
      <c r="G10" s="550"/>
      <c r="H10" s="551"/>
      <c r="I10" s="552"/>
      <c r="J10" s="553"/>
      <c r="K10" s="554"/>
      <c r="L10" s="555">
        <f>ROUNDDOWN(G10*J10*1.08,1)</f>
        <v>0</v>
      </c>
      <c r="M10" s="556"/>
      <c r="N10" s="557"/>
      <c r="O10" s="555">
        <f>G10*J10</f>
        <v>0</v>
      </c>
      <c r="P10" s="556"/>
      <c r="Q10" s="558"/>
    </row>
    <row r="11" spans="1:19" ht="29.25" customHeight="1" thickTop="1">
      <c r="A11" s="524" t="s">
        <v>52</v>
      </c>
      <c r="B11" s="149" t="s">
        <v>43</v>
      </c>
      <c r="C11" s="527"/>
      <c r="D11" s="528"/>
      <c r="E11" s="528"/>
      <c r="F11" s="528"/>
      <c r="G11" s="529"/>
      <c r="H11" s="529"/>
      <c r="I11" s="529"/>
      <c r="J11" s="530"/>
      <c r="K11" s="530"/>
      <c r="L11" s="530"/>
      <c r="M11" s="530"/>
      <c r="N11" s="530"/>
      <c r="O11" s="530"/>
      <c r="P11" s="530"/>
      <c r="Q11" s="531"/>
    </row>
    <row r="12" spans="1:19" ht="36" customHeight="1">
      <c r="A12" s="525"/>
      <c r="B12" s="147" t="s">
        <v>44</v>
      </c>
      <c r="C12" s="532"/>
      <c r="D12" s="398"/>
      <c r="E12" s="398"/>
      <c r="F12" s="533"/>
      <c r="G12" s="534" t="s">
        <v>53</v>
      </c>
      <c r="H12" s="535"/>
      <c r="I12" s="398"/>
      <c r="J12" s="398"/>
      <c r="K12" s="398"/>
      <c r="L12" s="533"/>
      <c r="M12" s="537" t="s">
        <v>54</v>
      </c>
      <c r="N12" s="537"/>
      <c r="O12" s="546"/>
      <c r="P12" s="398"/>
      <c r="Q12" s="547"/>
    </row>
    <row r="13" spans="1:19" ht="33" customHeight="1">
      <c r="A13" s="525"/>
      <c r="B13" s="148" t="s">
        <v>47</v>
      </c>
      <c r="C13" s="241"/>
      <c r="D13" s="246"/>
      <c r="E13" s="242" t="s">
        <v>5</v>
      </c>
      <c r="F13" s="246"/>
      <c r="G13" s="242" t="s">
        <v>6</v>
      </c>
      <c r="H13" s="248"/>
      <c r="I13" s="243" t="s">
        <v>48</v>
      </c>
      <c r="J13" s="244" t="s">
        <v>55</v>
      </c>
      <c r="K13" s="123"/>
      <c r="L13" s="240"/>
      <c r="M13" s="242" t="s">
        <v>5</v>
      </c>
      <c r="N13" s="240"/>
      <c r="O13" s="242" t="s">
        <v>6</v>
      </c>
      <c r="P13" s="248"/>
      <c r="Q13" s="245" t="s">
        <v>50</v>
      </c>
    </row>
    <row r="14" spans="1:19" ht="36" customHeight="1">
      <c r="A14" s="525"/>
      <c r="B14" s="539" t="s">
        <v>51</v>
      </c>
      <c r="C14" s="540"/>
      <c r="D14" s="540"/>
      <c r="E14" s="540"/>
      <c r="F14" s="540"/>
      <c r="G14" s="541" t="s">
        <v>205</v>
      </c>
      <c r="H14" s="542"/>
      <c r="I14" s="542"/>
      <c r="J14" s="541" t="s">
        <v>206</v>
      </c>
      <c r="K14" s="542"/>
      <c r="L14" s="544" t="s">
        <v>56</v>
      </c>
      <c r="M14" s="545"/>
      <c r="N14" s="545"/>
      <c r="O14" s="541" t="s">
        <v>208</v>
      </c>
      <c r="P14" s="542"/>
      <c r="Q14" s="543"/>
    </row>
    <row r="15" spans="1:19" ht="42" customHeight="1" thickBot="1">
      <c r="A15" s="526"/>
      <c r="B15" s="548"/>
      <c r="C15" s="549"/>
      <c r="D15" s="549"/>
      <c r="E15" s="549"/>
      <c r="F15" s="549"/>
      <c r="G15" s="550"/>
      <c r="H15" s="551"/>
      <c r="I15" s="551"/>
      <c r="J15" s="553"/>
      <c r="K15" s="554"/>
      <c r="L15" s="555">
        <f>ROUNDDOWN(G15*J15*1.08,1)</f>
        <v>0</v>
      </c>
      <c r="M15" s="556"/>
      <c r="N15" s="557"/>
      <c r="O15" s="555">
        <f>G15*J15</f>
        <v>0</v>
      </c>
      <c r="P15" s="556"/>
      <c r="Q15" s="558"/>
    </row>
    <row r="16" spans="1:19" ht="29.25" customHeight="1" thickTop="1">
      <c r="A16" s="524" t="s">
        <v>57</v>
      </c>
      <c r="B16" s="146" t="s">
        <v>43</v>
      </c>
      <c r="C16" s="527"/>
      <c r="D16" s="528"/>
      <c r="E16" s="528"/>
      <c r="F16" s="528"/>
      <c r="G16" s="529"/>
      <c r="H16" s="529"/>
      <c r="I16" s="529"/>
      <c r="J16" s="530"/>
      <c r="K16" s="530"/>
      <c r="L16" s="530"/>
      <c r="M16" s="530"/>
      <c r="N16" s="530"/>
      <c r="O16" s="530"/>
      <c r="P16" s="530"/>
      <c r="Q16" s="531"/>
    </row>
    <row r="17" spans="1:17" ht="36" customHeight="1">
      <c r="A17" s="525"/>
      <c r="B17" s="147" t="s">
        <v>44</v>
      </c>
      <c r="C17" s="559"/>
      <c r="D17" s="560"/>
      <c r="E17" s="560"/>
      <c r="F17" s="560"/>
      <c r="G17" s="534" t="s">
        <v>58</v>
      </c>
      <c r="H17" s="535"/>
      <c r="I17" s="560"/>
      <c r="J17" s="560"/>
      <c r="K17" s="560"/>
      <c r="L17" s="560"/>
      <c r="M17" s="536" t="s">
        <v>59</v>
      </c>
      <c r="N17" s="537"/>
      <c r="O17" s="561"/>
      <c r="P17" s="562"/>
      <c r="Q17" s="563"/>
    </row>
    <row r="18" spans="1:17" ht="33" customHeight="1">
      <c r="A18" s="525"/>
      <c r="B18" s="148" t="s">
        <v>60</v>
      </c>
      <c r="C18" s="241"/>
      <c r="D18" s="246"/>
      <c r="E18" s="242" t="s">
        <v>5</v>
      </c>
      <c r="F18" s="246"/>
      <c r="G18" s="242" t="s">
        <v>6</v>
      </c>
      <c r="H18" s="248"/>
      <c r="I18" s="243" t="s">
        <v>48</v>
      </c>
      <c r="J18" s="244" t="s">
        <v>61</v>
      </c>
      <c r="K18" s="123"/>
      <c r="L18" s="240"/>
      <c r="M18" s="242" t="s">
        <v>5</v>
      </c>
      <c r="N18" s="240"/>
      <c r="O18" s="242" t="s">
        <v>6</v>
      </c>
      <c r="P18" s="248"/>
      <c r="Q18" s="245" t="s">
        <v>50</v>
      </c>
    </row>
    <row r="19" spans="1:17" ht="36" customHeight="1">
      <c r="A19" s="525"/>
      <c r="B19" s="539" t="s">
        <v>51</v>
      </c>
      <c r="C19" s="540"/>
      <c r="D19" s="540"/>
      <c r="E19" s="540"/>
      <c r="F19" s="540"/>
      <c r="G19" s="541" t="s">
        <v>205</v>
      </c>
      <c r="H19" s="542"/>
      <c r="I19" s="542"/>
      <c r="J19" s="541" t="s">
        <v>206</v>
      </c>
      <c r="K19" s="542"/>
      <c r="L19" s="544" t="s">
        <v>56</v>
      </c>
      <c r="M19" s="545"/>
      <c r="N19" s="545"/>
      <c r="O19" s="541" t="s">
        <v>208</v>
      </c>
      <c r="P19" s="542"/>
      <c r="Q19" s="543"/>
    </row>
    <row r="20" spans="1:17" ht="41.25" customHeight="1" thickBot="1">
      <c r="A20" s="526"/>
      <c r="B20" s="568"/>
      <c r="C20" s="569"/>
      <c r="D20" s="569"/>
      <c r="E20" s="569"/>
      <c r="F20" s="569"/>
      <c r="G20" s="550"/>
      <c r="H20" s="551"/>
      <c r="I20" s="551"/>
      <c r="J20" s="553"/>
      <c r="K20" s="554"/>
      <c r="L20" s="555">
        <f>ROUNDDOWN(G20*J20*1.08,1)</f>
        <v>0</v>
      </c>
      <c r="M20" s="556"/>
      <c r="N20" s="557"/>
      <c r="O20" s="555">
        <f>G20*J20</f>
        <v>0</v>
      </c>
      <c r="P20" s="556"/>
      <c r="Q20" s="558"/>
    </row>
    <row r="21" spans="1:17" ht="41.25" customHeight="1" thickTop="1">
      <c r="A21" s="570" t="s">
        <v>62</v>
      </c>
      <c r="B21" s="571"/>
      <c r="C21" s="571"/>
      <c r="D21" s="571"/>
      <c r="E21" s="571"/>
      <c r="F21" s="571"/>
      <c r="G21" s="571"/>
      <c r="H21" s="571"/>
      <c r="I21" s="571"/>
      <c r="J21" s="571"/>
      <c r="K21" s="572"/>
      <c r="L21" s="573">
        <f>SUM(L10,L15,L20)</f>
        <v>0</v>
      </c>
      <c r="M21" s="574"/>
      <c r="N21" s="575"/>
      <c r="O21" s="576">
        <f>O10+O15+O20</f>
        <v>0</v>
      </c>
      <c r="P21" s="574"/>
      <c r="Q21" s="577"/>
    </row>
    <row r="22" spans="1:17" ht="18.75" customHeight="1">
      <c r="A22" s="150"/>
      <c r="B22" s="151"/>
      <c r="C22" s="151"/>
      <c r="D22" s="151"/>
      <c r="E22" s="151"/>
      <c r="F22" s="151"/>
      <c r="G22" s="152"/>
      <c r="H22" s="152"/>
      <c r="I22" s="152"/>
      <c r="J22" s="152"/>
      <c r="K22" s="152"/>
      <c r="L22" s="152"/>
      <c r="M22" s="152"/>
      <c r="N22" s="152"/>
      <c r="O22" s="153"/>
      <c r="P22" s="153"/>
      <c r="Q22" s="154"/>
    </row>
    <row r="23" spans="1:17" ht="35.25" customHeight="1">
      <c r="A23" s="566"/>
      <c r="B23" s="566"/>
      <c r="C23" s="566"/>
      <c r="D23" s="566"/>
      <c r="E23" s="566"/>
      <c r="F23" s="566"/>
      <c r="G23" s="566"/>
      <c r="H23" s="566"/>
      <c r="I23" s="566"/>
      <c r="J23" s="566"/>
      <c r="K23" s="566"/>
      <c r="L23" s="566"/>
      <c r="M23" s="566"/>
      <c r="N23" s="566"/>
      <c r="O23" s="566"/>
      <c r="P23" s="566"/>
      <c r="Q23" s="566"/>
    </row>
    <row r="24" spans="1:17" ht="12.75" customHeight="1">
      <c r="A24" s="567"/>
      <c r="B24" s="567"/>
      <c r="C24" s="567"/>
      <c r="D24" s="567"/>
      <c r="E24" s="567"/>
      <c r="F24" s="567"/>
      <c r="G24" s="567"/>
      <c r="H24" s="567"/>
      <c r="I24" s="567"/>
      <c r="J24" s="567"/>
      <c r="K24" s="567"/>
      <c r="L24" s="567"/>
      <c r="M24" s="567"/>
      <c r="N24" s="567"/>
      <c r="O24" s="567"/>
      <c r="P24" s="567"/>
      <c r="Q24" s="567"/>
    </row>
  </sheetData>
  <mergeCells count="68">
    <mergeCell ref="A4:Q4"/>
    <mergeCell ref="A2:Q2"/>
    <mergeCell ref="A23:Q23"/>
    <mergeCell ref="A24:Q24"/>
    <mergeCell ref="B20:F20"/>
    <mergeCell ref="G20:I20"/>
    <mergeCell ref="J20:K20"/>
    <mergeCell ref="L20:N20"/>
    <mergeCell ref="O20:Q20"/>
    <mergeCell ref="A21:K21"/>
    <mergeCell ref="L21:N21"/>
    <mergeCell ref="O21:Q21"/>
    <mergeCell ref="A16:A20"/>
    <mergeCell ref="C16:F16"/>
    <mergeCell ref="G16:I16"/>
    <mergeCell ref="J16:L16"/>
    <mergeCell ref="G15:I15"/>
    <mergeCell ref="J15:K15"/>
    <mergeCell ref="L15:N15"/>
    <mergeCell ref="O15:Q15"/>
    <mergeCell ref="B19:F19"/>
    <mergeCell ref="G19:I19"/>
    <mergeCell ref="J19:K19"/>
    <mergeCell ref="L19:N19"/>
    <mergeCell ref="O19:Q19"/>
    <mergeCell ref="M16:Q16"/>
    <mergeCell ref="C17:F17"/>
    <mergeCell ref="G17:H17"/>
    <mergeCell ref="I17:L17"/>
    <mergeCell ref="M17:N17"/>
    <mergeCell ref="O17:Q17"/>
    <mergeCell ref="B10:F10"/>
    <mergeCell ref="G10:I10"/>
    <mergeCell ref="J10:K10"/>
    <mergeCell ref="L10:N10"/>
    <mergeCell ref="O10:Q10"/>
    <mergeCell ref="A11:A15"/>
    <mergeCell ref="C11:F11"/>
    <mergeCell ref="G11:I11"/>
    <mergeCell ref="J11:L11"/>
    <mergeCell ref="M11:Q11"/>
    <mergeCell ref="B14:F14"/>
    <mergeCell ref="G14:I14"/>
    <mergeCell ref="J14:K14"/>
    <mergeCell ref="L14:N14"/>
    <mergeCell ref="O14:Q14"/>
    <mergeCell ref="C12:F12"/>
    <mergeCell ref="G12:H12"/>
    <mergeCell ref="I12:L12"/>
    <mergeCell ref="M12:N12"/>
    <mergeCell ref="O12:Q12"/>
    <mergeCell ref="B15:F15"/>
    <mergeCell ref="A3:Q3"/>
    <mergeCell ref="A6:A10"/>
    <mergeCell ref="C6:F6"/>
    <mergeCell ref="G6:I6"/>
    <mergeCell ref="J6:L6"/>
    <mergeCell ref="M6:Q6"/>
    <mergeCell ref="C7:F7"/>
    <mergeCell ref="G7:H7"/>
    <mergeCell ref="I7:L7"/>
    <mergeCell ref="M7:N7"/>
    <mergeCell ref="O7:Q7"/>
    <mergeCell ref="B9:F9"/>
    <mergeCell ref="G9:I9"/>
    <mergeCell ref="J9:K9"/>
    <mergeCell ref="L9:N9"/>
    <mergeCell ref="O9:Q9"/>
  </mergeCells>
  <phoneticPr fontId="2"/>
  <conditionalFormatting sqref="H8">
    <cfRule type="cellIs" dxfId="5" priority="11" operator="greaterThan">
      <formula>#REF!</formula>
    </cfRule>
  </conditionalFormatting>
  <conditionalFormatting sqref="P8">
    <cfRule type="cellIs" dxfId="4" priority="5" operator="greaterThan">
      <formula>#REF!</formula>
    </cfRule>
  </conditionalFormatting>
  <conditionalFormatting sqref="H13">
    <cfRule type="cellIs" dxfId="3" priority="4" operator="greaterThan">
      <formula>#REF!</formula>
    </cfRule>
  </conditionalFormatting>
  <conditionalFormatting sqref="P13">
    <cfRule type="cellIs" dxfId="2" priority="3" operator="greaterThan">
      <formula>#REF!</formula>
    </cfRule>
  </conditionalFormatting>
  <conditionalFormatting sqref="H18">
    <cfRule type="cellIs" dxfId="1" priority="2" operator="greaterThan">
      <formula>#REF!</formula>
    </cfRule>
  </conditionalFormatting>
  <conditionalFormatting sqref="P18">
    <cfRule type="cellIs" dxfId="0" priority="1" operator="greaterThan">
      <formula>#REF!</formula>
    </cfRule>
  </conditionalFormatting>
  <printOptions horizontalCentered="1"/>
  <pageMargins left="0.59055118110236227" right="0.59055118110236227" top="0.59055118110236227" bottom="0.19685039370078741" header="0" footer="0.19685039370078741"/>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sizeWithCells="1">
                  <from>
                    <xdr:col>2</xdr:col>
                    <xdr:colOff>114300</xdr:colOff>
                    <xdr:row>15</xdr:row>
                    <xdr:rowOff>95250</xdr:rowOff>
                  </from>
                  <to>
                    <xdr:col>4</xdr:col>
                    <xdr:colOff>171450</xdr:colOff>
                    <xdr:row>15</xdr:row>
                    <xdr:rowOff>314325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sizeWithCells="1">
                  <from>
                    <xdr:col>5</xdr:col>
                    <xdr:colOff>171450</xdr:colOff>
                    <xdr:row>15</xdr:row>
                    <xdr:rowOff>95250</xdr:rowOff>
                  </from>
                  <to>
                    <xdr:col>7</xdr:col>
                    <xdr:colOff>352425</xdr:colOff>
                    <xdr:row>15</xdr:row>
                    <xdr:rowOff>323850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sizeWithCells="1">
                  <from>
                    <xdr:col>8</xdr:col>
                    <xdr:colOff>323850</xdr:colOff>
                    <xdr:row>15</xdr:row>
                    <xdr:rowOff>95250</xdr:rowOff>
                  </from>
                  <to>
                    <xdr:col>11</xdr:col>
                    <xdr:colOff>333375</xdr:colOff>
                    <xdr:row>15</xdr:row>
                    <xdr:rowOff>361950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sizeWithCells="1">
                  <from>
                    <xdr:col>11</xdr:col>
                    <xdr:colOff>495300</xdr:colOff>
                    <xdr:row>15</xdr:row>
                    <xdr:rowOff>104775</xdr:rowOff>
                  </from>
                  <to>
                    <xdr:col>15</xdr:col>
                    <xdr:colOff>361950</xdr:colOff>
                    <xdr:row>16</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sizeWithCells="1">
                  <from>
                    <xdr:col>2</xdr:col>
                    <xdr:colOff>28575</xdr:colOff>
                    <xdr:row>5</xdr:row>
                    <xdr:rowOff>85725</xdr:rowOff>
                  </from>
                  <to>
                    <xdr:col>4</xdr:col>
                    <xdr:colOff>95250</xdr:colOff>
                    <xdr:row>5</xdr:row>
                    <xdr:rowOff>304800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sizeWithCells="1">
                  <from>
                    <xdr:col>5</xdr:col>
                    <xdr:colOff>180975</xdr:colOff>
                    <xdr:row>5</xdr:row>
                    <xdr:rowOff>66675</xdr:rowOff>
                  </from>
                  <to>
                    <xdr:col>7</xdr:col>
                    <xdr:colOff>371475</xdr:colOff>
                    <xdr:row>5</xdr:row>
                    <xdr:rowOff>295275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sizeWithCells="1">
                  <from>
                    <xdr:col>8</xdr:col>
                    <xdr:colOff>304800</xdr:colOff>
                    <xdr:row>5</xdr:row>
                    <xdr:rowOff>57150</xdr:rowOff>
                  </from>
                  <to>
                    <xdr:col>11</xdr:col>
                    <xdr:colOff>314325</xdr:colOff>
                    <xdr:row>5</xdr:row>
                    <xdr:rowOff>333375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sizeWithCells="1">
                  <from>
                    <xdr:col>12</xdr:col>
                    <xdr:colOff>0</xdr:colOff>
                    <xdr:row>5</xdr:row>
                    <xdr:rowOff>66675</xdr:rowOff>
                  </from>
                  <to>
                    <xdr:col>15</xdr:col>
                    <xdr:colOff>361950</xdr:colOff>
                    <xdr:row>5</xdr:row>
                    <xdr:rowOff>323850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sizeWithCells="1">
                  <from>
                    <xdr:col>2</xdr:col>
                    <xdr:colOff>85725</xdr:colOff>
                    <xdr:row>10</xdr:row>
                    <xdr:rowOff>95250</xdr:rowOff>
                  </from>
                  <to>
                    <xdr:col>4</xdr:col>
                    <xdr:colOff>152400</xdr:colOff>
                    <xdr:row>10</xdr:row>
                    <xdr:rowOff>314325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sizeWithCells="1">
                  <from>
                    <xdr:col>5</xdr:col>
                    <xdr:colOff>180975</xdr:colOff>
                    <xdr:row>10</xdr:row>
                    <xdr:rowOff>85725</xdr:rowOff>
                  </from>
                  <to>
                    <xdr:col>7</xdr:col>
                    <xdr:colOff>371475</xdr:colOff>
                    <xdr:row>10</xdr:row>
                    <xdr:rowOff>314325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sizeWithCells="1">
                  <from>
                    <xdr:col>8</xdr:col>
                    <xdr:colOff>314325</xdr:colOff>
                    <xdr:row>10</xdr:row>
                    <xdr:rowOff>66675</xdr:rowOff>
                  </from>
                  <to>
                    <xdr:col>11</xdr:col>
                    <xdr:colOff>323850</xdr:colOff>
                    <xdr:row>10</xdr:row>
                    <xdr:rowOff>333375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sizeWithCells="1">
                  <from>
                    <xdr:col>12</xdr:col>
                    <xdr:colOff>9525</xdr:colOff>
                    <xdr:row>10</xdr:row>
                    <xdr:rowOff>85725</xdr:rowOff>
                  </from>
                  <to>
                    <xdr:col>15</xdr:col>
                    <xdr:colOff>371475</xdr:colOff>
                    <xdr:row>10</xdr:row>
                    <xdr:rowOff>352425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変更承認申請</vt:lpstr>
      <vt:lpstr>付表1 事業内容（出展）</vt:lpstr>
      <vt:lpstr>付表2 経費変更内容</vt:lpstr>
      <vt:lpstr>付表2別紙1経費配分一覧表</vt:lpstr>
      <vt:lpstr>付表2別紙2-1展示会経費一覧表（国内）</vt:lpstr>
      <vt:lpstr>付表2別紙2-2展示会経費一覧表（海外）</vt:lpstr>
      <vt:lpstr>付表2別紙2-3広告掲載費一覧表</vt:lpstr>
      <vt:lpstr>Sheet1</vt:lpstr>
      <vt:lpstr>'付表1 事業内容（出展）'!Print_Area</vt:lpstr>
      <vt:lpstr>'付表2 経費変更内容'!Print_Area</vt:lpstr>
      <vt:lpstr>付表2別紙1経費配分一覧表!Print_Area</vt:lpstr>
      <vt:lpstr>'付表2別紙2-1展示会経費一覧表（国内）'!Print_Area</vt:lpstr>
      <vt:lpstr>'付表2別紙2-2展示会経費一覧表（海外）'!Print_Area</vt:lpstr>
      <vt:lpstr>'付表2別紙2-3広告掲載費一覧表'!Print_Area</vt:lpstr>
      <vt:lpstr>変更承認申請!Print_Area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2018-05-23T08:45:38Z</cp:lastPrinted>
  <dcterms:created xsi:type="dcterms:W3CDTF">2018-03-26T08:26:54Z</dcterms:created>
  <dcterms:modified xsi:type="dcterms:W3CDTF">2019-01-07T05:21:33Z</dcterms:modified>
</cp:coreProperties>
</file>