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/>
  <mc:AlternateContent xmlns:mc="http://schemas.openxmlformats.org/markup-compatibility/2006">
    <mc:Choice Requires="x15">
      <x15ac:absPath xmlns:x15ac="http://schemas.microsoft.com/office/spreadsheetml/2010/11/ac" url="C:\Users\y-takahashi\Desktop\"/>
    </mc:Choice>
  </mc:AlternateContent>
  <xr:revisionPtr revIDLastSave="0" documentId="13_ncr:1_{5E4BD13C-4952-4E04-94B5-6E1132A40844}" xr6:coauthVersionLast="47" xr6:coauthVersionMax="47" xr10:uidLastSave="{00000000-0000-0000-0000-000000000000}"/>
  <bookViews>
    <workbookView xWindow="-110" yWindow="-110" windowWidth="19420" windowHeight="10300" tabRatio="847" activeTab="2" xr2:uid="{00000000-000D-0000-FFFF-FFFF00000000}"/>
  </bookViews>
  <sheets>
    <sheet name="付表１" sheetId="79" r:id="rId1"/>
    <sheet name="付表2" sheetId="80" r:id="rId2"/>
    <sheet name="総括表（合計）" sheetId="88" r:id="rId3"/>
    <sheet name="総括表（後期）" sheetId="89" r:id="rId4"/>
    <sheet name="＜改良＞原材料" sheetId="90" r:id="rId5"/>
    <sheet name="＜改良＞機械" sheetId="91" r:id="rId6"/>
    <sheet name="＜改良＞委託" sheetId="92" r:id="rId7"/>
    <sheet name="＜改良＞産業財産権" sheetId="93" r:id="rId8"/>
    <sheet name="＜改良＞賃借料" sheetId="94" r:id="rId9"/>
    <sheet name="＜規格＞原材料" sheetId="95" r:id="rId10"/>
    <sheet name="＜規格＞機械" sheetId="96" r:id="rId11"/>
    <sheet name="＜規格＞委託" sheetId="97" r:id="rId12"/>
  </sheets>
  <externalReferences>
    <externalReference r:id="rId13"/>
  </externalReferences>
  <definedNames>
    <definedName name="kaihatu">[1]全体工程表!$B$6:$B$20</definedName>
    <definedName name="_xlnm.Print_Area" localSheetId="6">'＜改良＞委託'!$A$1:$N$30</definedName>
    <definedName name="_xlnm.Print_Area" localSheetId="5">'＜改良＞機械'!$A$1:$N$30</definedName>
    <definedName name="_xlnm.Print_Area" localSheetId="4">'＜改良＞原材料'!$A$1:$N$30</definedName>
    <definedName name="_xlnm.Print_Area" localSheetId="7">'＜改良＞産業財産権'!$A$1:$N$30</definedName>
    <definedName name="_xlnm.Print_Area" localSheetId="8">'＜改良＞賃借料'!$A$1:$N$30</definedName>
    <definedName name="_xlnm.Print_Area" localSheetId="11">'＜規格＞委託'!$A$1:$N$30</definedName>
    <definedName name="_xlnm.Print_Area" localSheetId="10">'＜規格＞機械'!$A$1:$N$30</definedName>
    <definedName name="_xlnm.Print_Area" localSheetId="9">'＜規格＞原材料'!$A$1:$N$30</definedName>
    <definedName name="_xlnm.Print_Area" localSheetId="3">'総括表（後期）'!$A$1:$F$23</definedName>
    <definedName name="_xlnm.Print_Area" localSheetId="2">'総括表（合計）'!$A$1:$I$39</definedName>
    <definedName name="_xlnm.Print_Area" localSheetId="0">付表１!$A$1:$U$49</definedName>
    <definedName name="_xlnm.Print_Area" localSheetId="1">付表2!$A$1:$S$24</definedName>
    <definedName name="_xlnm.Print_Titles" localSheetId="6">'＜改良＞委託'!$1:$7</definedName>
    <definedName name="_xlnm.Print_Titles" localSheetId="5">'＜改良＞機械'!$1:$7</definedName>
    <definedName name="_xlnm.Print_Titles" localSheetId="4">'＜改良＞原材料'!$1:$7</definedName>
    <definedName name="_xlnm.Print_Titles" localSheetId="7">'＜改良＞産業財産権'!$1:$7</definedName>
    <definedName name="_xlnm.Print_Titles" localSheetId="8">'＜改良＞賃借料'!$1:$7</definedName>
    <definedName name="_xlnm.Print_Titles" localSheetId="11">'＜規格＞委託'!$1:$7</definedName>
    <definedName name="_xlnm.Print_Titles" localSheetId="10">'＜規格＞機械'!$1:$7</definedName>
    <definedName name="_xlnm.Print_Titles" localSheetId="9">'＜規格＞原材料'!$1:$7</definedName>
    <definedName name="開発工程">[1]全体工程表!$B$6:$B$20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7" i="88" l="1"/>
  <c r="D35" i="88" l="1"/>
  <c r="F21" i="91"/>
  <c r="D21" i="91" s="1"/>
  <c r="F21" i="92"/>
  <c r="D21" i="92" s="1"/>
  <c r="F21" i="93"/>
  <c r="D21" i="93" s="1"/>
  <c r="F21" i="94"/>
  <c r="D21" i="94" s="1"/>
  <c r="D21" i="88" s="1"/>
  <c r="F21" i="95"/>
  <c r="H28" i="88" s="1"/>
  <c r="F21" i="96"/>
  <c r="H30" i="88" s="1"/>
  <c r="F21" i="97"/>
  <c r="H32" i="88" s="1"/>
  <c r="F21" i="90"/>
  <c r="D21" i="90" s="1"/>
  <c r="F32" i="88"/>
  <c r="F30" i="88"/>
  <c r="F28" i="88"/>
  <c r="D24" i="88"/>
  <c r="F21" i="88"/>
  <c r="F20" i="88"/>
  <c r="D20" i="88"/>
  <c r="D21" i="96" l="1"/>
  <c r="D30" i="88" s="1"/>
  <c r="D21" i="95"/>
  <c r="D28" i="88" s="1"/>
  <c r="H21" i="88"/>
  <c r="F36" i="88"/>
  <c r="H36" i="88"/>
  <c r="D21" i="97"/>
  <c r="D32" i="88" s="1"/>
  <c r="D36" i="88" s="1"/>
  <c r="H17" i="88"/>
  <c r="F17" i="88"/>
  <c r="D17" i="88"/>
  <c r="H15" i="88"/>
  <c r="F15" i="88"/>
  <c r="D15" i="88"/>
  <c r="H13" i="88"/>
  <c r="F13" i="88"/>
  <c r="D13" i="88"/>
  <c r="H11" i="88" l="1"/>
  <c r="H25" i="88" s="1"/>
  <c r="F11" i="88"/>
  <c r="F25" i="88" s="1"/>
  <c r="F38" i="88" s="1"/>
  <c r="D11" i="88"/>
  <c r="D25" i="88" s="1"/>
  <c r="C34" i="88"/>
  <c r="C23" i="88"/>
  <c r="C19" i="88"/>
  <c r="E19" i="88"/>
  <c r="D38" i="88" l="1"/>
  <c r="H38" i="88"/>
  <c r="E18" i="91" l="1"/>
  <c r="F18" i="91" s="1"/>
  <c r="E16" i="91"/>
  <c r="F16" i="91" s="1"/>
  <c r="E14" i="91"/>
  <c r="E12" i="91"/>
  <c r="E10" i="91"/>
  <c r="F10" i="91" s="1"/>
  <c r="E18" i="92"/>
  <c r="F18" i="92" s="1"/>
  <c r="D18" i="92" s="1"/>
  <c r="E16" i="92"/>
  <c r="F16" i="92" s="1"/>
  <c r="D16" i="92" s="1"/>
  <c r="E14" i="92"/>
  <c r="F14" i="92" s="1"/>
  <c r="D14" i="92" s="1"/>
  <c r="E12" i="92"/>
  <c r="F12" i="92" s="1"/>
  <c r="E10" i="92"/>
  <c r="F10" i="92" s="1"/>
  <c r="E18" i="93"/>
  <c r="E16" i="93"/>
  <c r="F16" i="93" s="1"/>
  <c r="E14" i="93"/>
  <c r="F14" i="93" s="1"/>
  <c r="E12" i="93"/>
  <c r="E10" i="93"/>
  <c r="F10" i="93" s="1"/>
  <c r="D10" i="93" s="1"/>
  <c r="E18" i="94"/>
  <c r="F18" i="94" s="1"/>
  <c r="D18" i="94" s="1"/>
  <c r="E16" i="94"/>
  <c r="F16" i="94" s="1"/>
  <c r="E14" i="94"/>
  <c r="F14" i="94" s="1"/>
  <c r="E12" i="94"/>
  <c r="E10" i="94"/>
  <c r="F10" i="94" s="1"/>
  <c r="F18" i="95"/>
  <c r="E18" i="95"/>
  <c r="E16" i="95"/>
  <c r="F16" i="95" s="1"/>
  <c r="E14" i="95"/>
  <c r="F14" i="95" s="1"/>
  <c r="D14" i="95" s="1"/>
  <c r="E12" i="95"/>
  <c r="F12" i="95" s="1"/>
  <c r="D12" i="95" s="1"/>
  <c r="E10" i="95"/>
  <c r="F10" i="95" s="1"/>
  <c r="E18" i="96"/>
  <c r="F18" i="96" s="1"/>
  <c r="E16" i="96"/>
  <c r="E14" i="96"/>
  <c r="F14" i="96" s="1"/>
  <c r="E12" i="96"/>
  <c r="F10" i="96"/>
  <c r="E10" i="96"/>
  <c r="E18" i="97"/>
  <c r="F18" i="97" s="1"/>
  <c r="D18" i="97" s="1"/>
  <c r="E16" i="97"/>
  <c r="F16" i="97" s="1"/>
  <c r="D16" i="97" s="1"/>
  <c r="E14" i="97"/>
  <c r="F14" i="97" s="1"/>
  <c r="D14" i="97" s="1"/>
  <c r="E12" i="97"/>
  <c r="F12" i="97" s="1"/>
  <c r="E10" i="97"/>
  <c r="E18" i="90"/>
  <c r="F18" i="90" s="1"/>
  <c r="E16" i="90"/>
  <c r="F16" i="90" s="1"/>
  <c r="F14" i="90"/>
  <c r="D14" i="90" s="1"/>
  <c r="E14" i="90"/>
  <c r="E12" i="90"/>
  <c r="F12" i="90" s="1"/>
  <c r="D12" i="90" s="1"/>
  <c r="E10" i="90"/>
  <c r="F10" i="90" s="1"/>
  <c r="D10" i="90" s="1"/>
  <c r="F8" i="96"/>
  <c r="E8" i="91"/>
  <c r="E20" i="91" s="1"/>
  <c r="E8" i="92"/>
  <c r="E8" i="93"/>
  <c r="E20" i="93" s="1"/>
  <c r="E8" i="94"/>
  <c r="F8" i="94" s="1"/>
  <c r="E8" i="95"/>
  <c r="E20" i="95" s="1"/>
  <c r="E8" i="96"/>
  <c r="E8" i="97"/>
  <c r="E8" i="90"/>
  <c r="A3" i="97"/>
  <c r="A3" i="96"/>
  <c r="A3" i="95"/>
  <c r="A3" i="94"/>
  <c r="A3" i="93"/>
  <c r="A3" i="92"/>
  <c r="A3" i="91"/>
  <c r="E20" i="92" l="1"/>
  <c r="F8" i="93"/>
  <c r="D8" i="93" s="1"/>
  <c r="D10" i="96"/>
  <c r="D18" i="95"/>
  <c r="F12" i="91"/>
  <c r="D12" i="91" s="1"/>
  <c r="E20" i="94"/>
  <c r="F12" i="93"/>
  <c r="D12" i="93" s="1"/>
  <c r="E20" i="90"/>
  <c r="F18" i="88"/>
  <c r="E17" i="88" s="1"/>
  <c r="E22" i="93"/>
  <c r="D12" i="89"/>
  <c r="F8" i="95"/>
  <c r="D14" i="93"/>
  <c r="D12" i="96"/>
  <c r="F29" i="88"/>
  <c r="E28" i="88" s="1"/>
  <c r="D18" i="89"/>
  <c r="E22" i="95"/>
  <c r="D16" i="95"/>
  <c r="E20" i="96"/>
  <c r="F12" i="96"/>
  <c r="F20" i="96" s="1"/>
  <c r="F8" i="91"/>
  <c r="F14" i="88"/>
  <c r="E13" i="88" s="1"/>
  <c r="D10" i="89"/>
  <c r="E22" i="91"/>
  <c r="E22" i="90"/>
  <c r="F12" i="88"/>
  <c r="E11" i="88" s="1"/>
  <c r="D9" i="89"/>
  <c r="F8" i="90"/>
  <c r="E20" i="97"/>
  <c r="F8" i="97"/>
  <c r="F16" i="88"/>
  <c r="D11" i="89"/>
  <c r="E22" i="92"/>
  <c r="F8" i="92"/>
  <c r="F20" i="92" s="1"/>
  <c r="D16" i="90"/>
  <c r="F10" i="97"/>
  <c r="D10" i="97" s="1"/>
  <c r="F16" i="96"/>
  <c r="D16" i="96" s="1"/>
  <c r="F12" i="94"/>
  <c r="F20" i="94" s="1"/>
  <c r="F18" i="93"/>
  <c r="D18" i="93" s="1"/>
  <c r="D10" i="91"/>
  <c r="F14" i="91"/>
  <c r="D14" i="91" s="1"/>
  <c r="D12" i="97"/>
  <c r="D18" i="96"/>
  <c r="D14" i="94"/>
  <c r="D10" i="92"/>
  <c r="D16" i="91"/>
  <c r="D18" i="90"/>
  <c r="D14" i="96"/>
  <c r="D10" i="94"/>
  <c r="D16" i="93"/>
  <c r="D10" i="95"/>
  <c r="D16" i="94"/>
  <c r="D12" i="92"/>
  <c r="D18" i="91"/>
  <c r="D8" i="94"/>
  <c r="D8" i="96"/>
  <c r="A3" i="90"/>
  <c r="H31" i="88" l="1"/>
  <c r="G30" i="88" s="1"/>
  <c r="F22" i="96"/>
  <c r="E19" i="89"/>
  <c r="H22" i="88"/>
  <c r="G21" i="88" s="1"/>
  <c r="E14" i="89"/>
  <c r="F22" i="94"/>
  <c r="D20" i="93"/>
  <c r="F31" i="88"/>
  <c r="E30" i="88" s="1"/>
  <c r="E22" i="96"/>
  <c r="D19" i="89"/>
  <c r="F20" i="93"/>
  <c r="D12" i="94"/>
  <c r="D20" i="94" s="1"/>
  <c r="D20" i="96"/>
  <c r="F22" i="88"/>
  <c r="E21" i="88" s="1"/>
  <c r="D14" i="89"/>
  <c r="E22" i="94"/>
  <c r="D8" i="95"/>
  <c r="D20" i="95" s="1"/>
  <c r="F20" i="95"/>
  <c r="F20" i="91"/>
  <c r="D8" i="91"/>
  <c r="D20" i="91" s="1"/>
  <c r="D8" i="90"/>
  <c r="D20" i="90" s="1"/>
  <c r="F20" i="90"/>
  <c r="D16" i="89"/>
  <c r="D8" i="97"/>
  <c r="D20" i="97" s="1"/>
  <c r="F20" i="97"/>
  <c r="F33" i="88"/>
  <c r="E22" i="97"/>
  <c r="D20" i="89"/>
  <c r="H16" i="88"/>
  <c r="E11" i="89"/>
  <c r="F22" i="92"/>
  <c r="D8" i="92"/>
  <c r="D20" i="92" s="1"/>
  <c r="F26" i="88"/>
  <c r="E15" i="88"/>
  <c r="D22" i="88" l="1"/>
  <c r="C21" i="88" s="1"/>
  <c r="C14" i="89"/>
  <c r="D22" i="94"/>
  <c r="D22" i="89"/>
  <c r="D29" i="88"/>
  <c r="C28" i="88" s="1"/>
  <c r="D22" i="95"/>
  <c r="C18" i="89"/>
  <c r="D18" i="88"/>
  <c r="C17" i="88" s="1"/>
  <c r="D22" i="93"/>
  <c r="C12" i="89"/>
  <c r="H18" i="88"/>
  <c r="G17" i="88" s="1"/>
  <c r="F22" i="93"/>
  <c r="E12" i="89"/>
  <c r="H29" i="88"/>
  <c r="G28" i="88" s="1"/>
  <c r="E18" i="89"/>
  <c r="F22" i="95"/>
  <c r="D31" i="88"/>
  <c r="C30" i="88" s="1"/>
  <c r="C19" i="89"/>
  <c r="D22" i="96"/>
  <c r="D14" i="88"/>
  <c r="C13" i="88" s="1"/>
  <c r="D22" i="91"/>
  <c r="C10" i="89"/>
  <c r="D23" i="89"/>
  <c r="H14" i="88"/>
  <c r="G13" i="88" s="1"/>
  <c r="E10" i="89"/>
  <c r="F22" i="91"/>
  <c r="H12" i="88"/>
  <c r="G11" i="88" s="1"/>
  <c r="E9" i="89"/>
  <c r="F22" i="90"/>
  <c r="D22" i="90"/>
  <c r="C9" i="89"/>
  <c r="D12" i="88"/>
  <c r="C11" i="88" s="1"/>
  <c r="F37" i="88"/>
  <c r="E36" i="88" s="1"/>
  <c r="E32" i="88"/>
  <c r="D33" i="88"/>
  <c r="D22" i="97"/>
  <c r="C20" i="89"/>
  <c r="H33" i="88"/>
  <c r="E20" i="89"/>
  <c r="E22" i="89" s="1"/>
  <c r="F22" i="97"/>
  <c r="E25" i="88"/>
  <c r="D16" i="88"/>
  <c r="C11" i="89"/>
  <c r="D22" i="92"/>
  <c r="G15" i="88"/>
  <c r="C22" i="89" l="1"/>
  <c r="E38" i="88"/>
  <c r="F39" i="88"/>
  <c r="H26" i="88"/>
  <c r="E16" i="89"/>
  <c r="E23" i="89" s="1"/>
  <c r="C16" i="89"/>
  <c r="C23" i="89" s="1"/>
  <c r="H37" i="88"/>
  <c r="G36" i="88" s="1"/>
  <c r="G32" i="88"/>
  <c r="C36" i="88"/>
  <c r="C32" i="88"/>
  <c r="G25" i="88"/>
  <c r="D26" i="88"/>
  <c r="C15" i="88"/>
  <c r="G38" i="88" l="1"/>
  <c r="H39" i="88"/>
  <c r="D39" i="88"/>
  <c r="C25" i="88"/>
  <c r="C38" i="8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D19" authorId="0" shapeId="0" xr:uid="{00000000-0006-0000-0200-000001000000}">
      <text>
        <r>
          <rPr>
            <sz val="10"/>
            <color indexed="8"/>
            <rFont val="ＭＳ Ｐゴシック"/>
            <family val="3"/>
            <charset val="128"/>
          </rPr>
          <t>中間検査を受けた際の「見込額」を転記してください。
中間検査を受けていない場合は記入不要です。</t>
        </r>
      </text>
    </comment>
    <comment ref="F19" authorId="0" shapeId="0" xr:uid="{00000000-0006-0000-0200-000002000000}">
      <text>
        <r>
          <rPr>
            <sz val="10"/>
            <color indexed="8"/>
            <rFont val="ＭＳ Ｐゴシック"/>
            <family val="3"/>
            <charset val="128"/>
          </rPr>
          <t>中間検査を受けた際の「見込額」を転記してください。
中間検査を受けていない場合は記入不要です。</t>
        </r>
      </text>
    </comment>
    <comment ref="D23" authorId="0" shapeId="0" xr:uid="{00000000-0006-0000-0200-000003000000}">
      <text>
        <r>
          <rPr>
            <sz val="10"/>
            <color indexed="8"/>
            <rFont val="ＭＳ Ｐゴシック"/>
            <family val="3"/>
            <charset val="128"/>
          </rPr>
          <t>前期分を転記してください。</t>
        </r>
      </text>
    </comment>
    <comment ref="D34" authorId="0" shapeId="0" xr:uid="{00000000-0006-0000-0200-000004000000}">
      <text>
        <r>
          <rPr>
            <sz val="10"/>
            <color indexed="8"/>
            <rFont val="ＭＳ Ｐゴシック"/>
            <family val="3"/>
            <charset val="128"/>
          </rPr>
          <t>前期分を転記してください。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E21" authorId="0" shapeId="0" xr:uid="{00000000-0006-0000-0B00-000001000000}">
      <text>
        <r>
          <rPr>
            <sz val="12"/>
            <color indexed="8"/>
            <rFont val="ＭＳ Ｐゴシック"/>
            <family val="3"/>
            <charset val="128"/>
          </rPr>
          <t>中間検査を受けた際の「助成対象経費見込額」を転記してください。
中間検査を受けていない場合は記入不要です。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C13" authorId="0" shapeId="0" xr:uid="{00000000-0006-0000-0300-000001000000}">
      <text>
        <r>
          <rPr>
            <sz val="10"/>
            <color indexed="8"/>
            <rFont val="ＭＳ Ｐゴシック"/>
            <family val="3"/>
            <charset val="128"/>
          </rPr>
          <t>「直接人件費総括表」の合計金額を
転記してください。</t>
        </r>
      </text>
    </comment>
    <comment ref="D13" authorId="0" shapeId="0" xr:uid="{00000000-0006-0000-0300-000002000000}">
      <text>
        <r>
          <rPr>
            <sz val="10"/>
            <color indexed="8"/>
            <rFont val="ＭＳ Ｐゴシック"/>
            <family val="3"/>
            <charset val="128"/>
          </rPr>
          <t>「直接人件費総括表」の合計金額を
転記してください。</t>
        </r>
      </text>
    </comment>
    <comment ref="C15" authorId="0" shapeId="0" xr:uid="{00000000-0006-0000-0300-000003000000}">
      <text>
        <r>
          <rPr>
            <sz val="10"/>
            <color indexed="8"/>
            <rFont val="ＭＳ Ｐゴシック"/>
            <family val="3"/>
            <charset val="128"/>
          </rPr>
          <t>手入力してください。</t>
        </r>
      </text>
    </comment>
    <comment ref="C21" authorId="0" shapeId="0" xr:uid="{00000000-0006-0000-0300-000004000000}">
      <text>
        <r>
          <rPr>
            <sz val="10"/>
            <color indexed="8"/>
            <rFont val="ＭＳ Ｐゴシック"/>
            <family val="3"/>
            <charset val="128"/>
          </rPr>
          <t>手入力してください。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E21" authorId="0" shapeId="0" xr:uid="{00000000-0006-0000-0400-000001000000}">
      <text>
        <r>
          <rPr>
            <sz val="12"/>
            <color indexed="8"/>
            <rFont val="ＭＳ Ｐゴシック"/>
            <family val="3"/>
            <charset val="128"/>
          </rPr>
          <t>中間検査を受けた際の「助成対象経費見込額」を転記してください。
中間検査を受けていない場合は記入不要です。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E21" authorId="0" shapeId="0" xr:uid="{00000000-0006-0000-0500-000001000000}">
      <text>
        <r>
          <rPr>
            <sz val="12"/>
            <color indexed="8"/>
            <rFont val="ＭＳ Ｐゴシック"/>
            <family val="3"/>
            <charset val="128"/>
          </rPr>
          <t>中間検査を受けた際の「助成対象経費見込額」を転記してください。
中間検査を受けていない場合は記入不要です。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E21" authorId="0" shapeId="0" xr:uid="{00000000-0006-0000-0600-000001000000}">
      <text>
        <r>
          <rPr>
            <sz val="12"/>
            <color indexed="8"/>
            <rFont val="ＭＳ Ｐゴシック"/>
            <family val="3"/>
            <charset val="128"/>
          </rPr>
          <t>中間検査を受けた際の「助成対象経費見込額」を転記してください。
中間検査を受けていない場合は記入不要です。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E21" authorId="0" shapeId="0" xr:uid="{00000000-0006-0000-0700-000001000000}">
      <text>
        <r>
          <rPr>
            <sz val="12"/>
            <color indexed="8"/>
            <rFont val="ＭＳ Ｐゴシック"/>
            <family val="3"/>
            <charset val="128"/>
          </rPr>
          <t>中間検査を受けた際の「助成対象経費見込額」を転記してください。
中間検査を受けていない場合は記入不要です。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E21" authorId="0" shapeId="0" xr:uid="{00000000-0006-0000-0800-000001000000}">
      <text>
        <r>
          <rPr>
            <sz val="12"/>
            <color indexed="8"/>
            <rFont val="ＭＳ Ｐゴシック"/>
            <family val="3"/>
            <charset val="128"/>
          </rPr>
          <t>中間検査を受けた際の「助成対象経費見込額」を転記してください。
中間検査を受けていない場合は記入不要です。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E21" authorId="0" shapeId="0" xr:uid="{00000000-0006-0000-0900-000001000000}">
      <text>
        <r>
          <rPr>
            <sz val="12"/>
            <color indexed="8"/>
            <rFont val="ＭＳ Ｐゴシック"/>
            <family val="3"/>
            <charset val="128"/>
          </rPr>
          <t>中間検査を受けた際の「助成対象経費見込額」を転記してください。
中間検査を受けていない場合は記入不要です。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E21" authorId="0" shapeId="0" xr:uid="{00000000-0006-0000-0A00-000001000000}">
      <text>
        <r>
          <rPr>
            <sz val="12"/>
            <color indexed="8"/>
            <rFont val="ＭＳ Ｐゴシック"/>
            <family val="3"/>
            <charset val="128"/>
          </rPr>
          <t>中間検査を受けた際の「助成対象経費見込額」を転記してください。
中間検査を受けていない場合は記入不要です。</t>
        </r>
      </text>
    </comment>
  </commentList>
</comments>
</file>

<file path=xl/sharedStrings.xml><?xml version="1.0" encoding="utf-8"?>
<sst xmlns="http://schemas.openxmlformats.org/spreadsheetml/2006/main" count="422" uniqueCount="128">
  <si>
    <t>数量</t>
    <rPh sb="0" eb="2">
      <t>スウリョウ</t>
    </rPh>
    <phoneticPr fontId="2"/>
  </si>
  <si>
    <t>見　積</t>
    <rPh sb="0" eb="1">
      <t>ミ</t>
    </rPh>
    <rPh sb="2" eb="3">
      <t>セキ</t>
    </rPh>
    <phoneticPr fontId="2"/>
  </si>
  <si>
    <t>契　約</t>
    <rPh sb="0" eb="1">
      <t>チギリ</t>
    </rPh>
    <rPh sb="2" eb="3">
      <t>ヤク</t>
    </rPh>
    <phoneticPr fontId="2"/>
  </si>
  <si>
    <t>請　求</t>
    <rPh sb="0" eb="1">
      <t>ショウ</t>
    </rPh>
    <rPh sb="2" eb="3">
      <t>モトム</t>
    </rPh>
    <phoneticPr fontId="2"/>
  </si>
  <si>
    <t>支　払</t>
    <rPh sb="0" eb="1">
      <t>ササ</t>
    </rPh>
    <rPh sb="2" eb="3">
      <t>フツ</t>
    </rPh>
    <phoneticPr fontId="2"/>
  </si>
  <si>
    <t>領　収</t>
    <rPh sb="0" eb="1">
      <t>リョウ</t>
    </rPh>
    <rPh sb="2" eb="3">
      <t>オサム</t>
    </rPh>
    <phoneticPr fontId="2"/>
  </si>
  <si>
    <t>備考</t>
    <rPh sb="0" eb="2">
      <t>ビコウ</t>
    </rPh>
    <phoneticPr fontId="2"/>
  </si>
  <si>
    <t>納　品</t>
    <rPh sb="0" eb="1">
      <t>オサム</t>
    </rPh>
    <rPh sb="2" eb="3">
      <t>シナ</t>
    </rPh>
    <phoneticPr fontId="2"/>
  </si>
  <si>
    <t>合　　　計</t>
    <rPh sb="0" eb="1">
      <t>ゴウ</t>
    </rPh>
    <rPh sb="4" eb="5">
      <t>ケイ</t>
    </rPh>
    <phoneticPr fontId="2"/>
  </si>
  <si>
    <t>助 成 事 業 実 施 内 容 及 び 成 果</t>
    <rPh sb="0" eb="1">
      <t>スケ</t>
    </rPh>
    <rPh sb="2" eb="3">
      <t>シゲル</t>
    </rPh>
    <rPh sb="4" eb="5">
      <t>コト</t>
    </rPh>
    <rPh sb="6" eb="7">
      <t>ギョウ</t>
    </rPh>
    <rPh sb="8" eb="9">
      <t>ジツ</t>
    </rPh>
    <rPh sb="10" eb="11">
      <t>シ</t>
    </rPh>
    <rPh sb="12" eb="13">
      <t>ウチ</t>
    </rPh>
    <rPh sb="14" eb="15">
      <t>カタチ</t>
    </rPh>
    <rPh sb="16" eb="17">
      <t>オヨ</t>
    </rPh>
    <rPh sb="20" eb="21">
      <t>シゲル</t>
    </rPh>
    <rPh sb="22" eb="23">
      <t>ハテ</t>
    </rPh>
    <phoneticPr fontId="2"/>
  </si>
  <si>
    <t>名称</t>
    <rPh sb="0" eb="2">
      <t>メイショウ</t>
    </rPh>
    <phoneticPr fontId="2"/>
  </si>
  <si>
    <t>数量</t>
  </si>
  <si>
    <t>備考</t>
  </si>
  <si>
    <t>取得数</t>
    <phoneticPr fontId="2"/>
  </si>
  <si>
    <t>取得価格</t>
    <phoneticPr fontId="2"/>
  </si>
  <si>
    <t>特許権</t>
    <phoneticPr fontId="2"/>
  </si>
  <si>
    <t>意匠権</t>
    <phoneticPr fontId="2"/>
  </si>
  <si>
    <t>商標権</t>
    <phoneticPr fontId="2"/>
  </si>
  <si>
    <t>無形固定資産</t>
    <phoneticPr fontId="2"/>
  </si>
  <si>
    <t>有形固定資産</t>
    <phoneticPr fontId="2"/>
  </si>
  <si>
    <t>万円</t>
    <rPh sb="0" eb="2">
      <t>マンエン</t>
    </rPh>
    <phoneticPr fontId="2"/>
  </si>
  <si>
    <t>ステッカー
整理番号</t>
    <phoneticPr fontId="2"/>
  </si>
  <si>
    <t>助成対象資産表（成果物・試作品及び50万円以上の購入物一覧表）</t>
    <phoneticPr fontId="2"/>
  </si>
  <si>
    <t>１　成果物・試作品</t>
    <phoneticPr fontId="2"/>
  </si>
  <si>
    <t>支出
番号</t>
    <rPh sb="0" eb="2">
      <t>シシュツ</t>
    </rPh>
    <rPh sb="3" eb="5">
      <t>バンゴウ</t>
    </rPh>
    <phoneticPr fontId="2"/>
  </si>
  <si>
    <t>経費区分</t>
    <rPh sb="0" eb="2">
      <t>ケイヒ</t>
    </rPh>
    <rPh sb="2" eb="4">
      <t>クブン</t>
    </rPh>
    <phoneticPr fontId="2"/>
  </si>
  <si>
    <t>計</t>
    <rPh sb="0" eb="1">
      <t>ケイ</t>
    </rPh>
    <phoneticPr fontId="2"/>
  </si>
  <si>
    <t>下段：後期</t>
    <rPh sb="3" eb="5">
      <t>コウキ</t>
    </rPh>
    <phoneticPr fontId="2"/>
  </si>
  <si>
    <t>上段：前期</t>
    <rPh sb="3" eb="5">
      <t>ゼンキ</t>
    </rPh>
    <phoneticPr fontId="2"/>
  </si>
  <si>
    <t>（単位：円）</t>
    <rPh sb="1" eb="3">
      <t>タンイ</t>
    </rPh>
    <rPh sb="4" eb="5">
      <t>エン</t>
    </rPh>
    <phoneticPr fontId="2"/>
  </si>
  <si>
    <t>支払総括表（前期・後期　合計）</t>
    <phoneticPr fontId="2"/>
  </si>
  <si>
    <t>様式第７－３号（別紙１－１）</t>
    <phoneticPr fontId="2"/>
  </si>
  <si>
    <t>支払総括表（後期）</t>
    <rPh sb="0" eb="1">
      <t>ササ</t>
    </rPh>
    <rPh sb="1" eb="2">
      <t>フツ</t>
    </rPh>
    <rPh sb="2" eb="3">
      <t>フサ</t>
    </rPh>
    <rPh sb="3" eb="4">
      <t>クク</t>
    </rPh>
    <rPh sb="4" eb="5">
      <t>ヒョウ</t>
    </rPh>
    <rPh sb="6" eb="8">
      <t>コウキ</t>
    </rPh>
    <phoneticPr fontId="2"/>
  </si>
  <si>
    <t>様式第７－３号（別紙１－２）</t>
    <phoneticPr fontId="2"/>
  </si>
  <si>
    <t>※１　消費税等対象外経費(B)欄は、消費税や手数料、諸経費などの間接経費、助成事業の対象ではない経費を記入してください。</t>
    <rPh sb="3" eb="6">
      <t>ショウヒゼイ</t>
    </rPh>
    <rPh sb="6" eb="7">
      <t>トウ</t>
    </rPh>
    <rPh sb="7" eb="10">
      <t>タイショウガイ</t>
    </rPh>
    <rPh sb="10" eb="12">
      <t>ケイヒ</t>
    </rPh>
    <rPh sb="15" eb="16">
      <t>ラン</t>
    </rPh>
    <rPh sb="18" eb="21">
      <t>ショウヒゼイ</t>
    </rPh>
    <rPh sb="22" eb="25">
      <t>テスウリョウ</t>
    </rPh>
    <rPh sb="26" eb="29">
      <t>ショケイヒ</t>
    </rPh>
    <rPh sb="32" eb="34">
      <t>カンセツ</t>
    </rPh>
    <rPh sb="34" eb="36">
      <t>ケイヒ</t>
    </rPh>
    <rPh sb="37" eb="39">
      <t>ジョセイ</t>
    </rPh>
    <rPh sb="39" eb="41">
      <t>ジギョウ</t>
    </rPh>
    <rPh sb="42" eb="44">
      <t>タイショウ</t>
    </rPh>
    <rPh sb="48" eb="50">
      <t>ケイヒ</t>
    </rPh>
    <rPh sb="51" eb="53">
      <t>キニュウ</t>
    </rPh>
    <phoneticPr fontId="2"/>
  </si>
  <si>
    <t>合計（前期＋後期）</t>
    <rPh sb="0" eb="1">
      <t>ア</t>
    </rPh>
    <rPh sb="1" eb="2">
      <t>ケイ</t>
    </rPh>
    <rPh sb="3" eb="5">
      <t>ゼンキ</t>
    </rPh>
    <rPh sb="6" eb="8">
      <t>コウキ</t>
    </rPh>
    <phoneticPr fontId="2"/>
  </si>
  <si>
    <t>小　　　計（前期）</t>
    <rPh sb="0" eb="1">
      <t>ショウ</t>
    </rPh>
    <rPh sb="4" eb="5">
      <t>ケイ</t>
    </rPh>
    <rPh sb="6" eb="8">
      <t>ゼンキ</t>
    </rPh>
    <phoneticPr fontId="2"/>
  </si>
  <si>
    <t>【備考】</t>
    <rPh sb="1" eb="3">
      <t>ビコウ</t>
    </rPh>
    <phoneticPr fontId="2"/>
  </si>
  <si>
    <t>小　　　計（後期）</t>
    <rPh sb="0" eb="1">
      <t>ショウ</t>
    </rPh>
    <rPh sb="4" eb="5">
      <t>ケイ</t>
    </rPh>
    <rPh sb="6" eb="8">
      <t>コウキ</t>
    </rPh>
    <phoneticPr fontId="2"/>
  </si>
  <si>
    <t>支払方法</t>
    <rPh sb="0" eb="2">
      <t>シハライ</t>
    </rPh>
    <rPh sb="2" eb="4">
      <t>ホウホウ</t>
    </rPh>
    <phoneticPr fontId="2"/>
  </si>
  <si>
    <t>年月日</t>
    <rPh sb="0" eb="3">
      <t>ネンガッピ</t>
    </rPh>
    <phoneticPr fontId="2"/>
  </si>
  <si>
    <t>（Ｂ）</t>
    <phoneticPr fontId="2"/>
  </si>
  <si>
    <t>（Ａ）</t>
    <phoneticPr fontId="2"/>
  </si>
  <si>
    <t>（Ａ＋Ｂ）</t>
    <phoneticPr fontId="2"/>
  </si>
  <si>
    <t>仕様、用途</t>
    <rPh sb="0" eb="2">
      <t>シヨウ</t>
    </rPh>
    <rPh sb="3" eb="5">
      <t>ヨウト</t>
    </rPh>
    <phoneticPr fontId="2"/>
  </si>
  <si>
    <t>支払先事業者名</t>
    <rPh sb="0" eb="2">
      <t>シハライ</t>
    </rPh>
    <rPh sb="2" eb="3">
      <t>サキ</t>
    </rPh>
    <rPh sb="3" eb="6">
      <t>ジギョウシャ</t>
    </rPh>
    <rPh sb="6" eb="7">
      <t>メイ</t>
    </rPh>
    <phoneticPr fontId="2"/>
  </si>
  <si>
    <t>納　品</t>
    <rPh sb="0" eb="1">
      <t>オサム</t>
    </rPh>
    <rPh sb="2" eb="3">
      <t>ヒン</t>
    </rPh>
    <phoneticPr fontId="2"/>
  </si>
  <si>
    <t>消費税等
対象外経費</t>
    <rPh sb="0" eb="3">
      <t>ショウヒゼイ</t>
    </rPh>
    <rPh sb="3" eb="4">
      <t>トウ</t>
    </rPh>
    <rPh sb="5" eb="7">
      <t>タイショウ</t>
    </rPh>
    <rPh sb="7" eb="8">
      <t>ガイ</t>
    </rPh>
    <rPh sb="8" eb="10">
      <t>ケイヒ</t>
    </rPh>
    <phoneticPr fontId="2"/>
  </si>
  <si>
    <t>助成対象経費
（税抜）</t>
    <rPh sb="0" eb="2">
      <t>ジョセイ</t>
    </rPh>
    <rPh sb="2" eb="4">
      <t>タイショウ</t>
    </rPh>
    <rPh sb="4" eb="6">
      <t>ケイヒ</t>
    </rPh>
    <rPh sb="8" eb="10">
      <t>ゼイヌキ</t>
    </rPh>
    <phoneticPr fontId="2"/>
  </si>
  <si>
    <t>助成事業に要する経費（税込）</t>
    <rPh sb="0" eb="2">
      <t>ジョセイ</t>
    </rPh>
    <rPh sb="2" eb="4">
      <t>ジギョウ</t>
    </rPh>
    <rPh sb="5" eb="6">
      <t>ヨウ</t>
    </rPh>
    <rPh sb="8" eb="10">
      <t>ケイヒ</t>
    </rPh>
    <rPh sb="11" eb="13">
      <t>ゼイコミ</t>
    </rPh>
    <phoneticPr fontId="2"/>
  </si>
  <si>
    <t>単価
（税抜）</t>
    <rPh sb="0" eb="2">
      <t>タンカ</t>
    </rPh>
    <rPh sb="4" eb="6">
      <t>ゼイヌキ</t>
    </rPh>
    <phoneticPr fontId="2"/>
  </si>
  <si>
    <t>品　　　名</t>
    <rPh sb="0" eb="1">
      <t>ヒン</t>
    </rPh>
    <rPh sb="4" eb="5">
      <t>メイ</t>
    </rPh>
    <phoneticPr fontId="2"/>
  </si>
  <si>
    <t>経費区分別支払明細表（後期）</t>
    <rPh sb="4" eb="5">
      <t>ベツ</t>
    </rPh>
    <phoneticPr fontId="2"/>
  </si>
  <si>
    <t>様式第７－３号（別紙２－１）</t>
    <phoneticPr fontId="2"/>
  </si>
  <si>
    <t>様式第７－３号（別紙２－２）</t>
    <phoneticPr fontId="2"/>
  </si>
  <si>
    <t>内　　容</t>
    <rPh sb="0" eb="1">
      <t>ウチ</t>
    </rPh>
    <rPh sb="3" eb="4">
      <t>ヨウ</t>
    </rPh>
    <phoneticPr fontId="2"/>
  </si>
  <si>
    <t>件　　名</t>
    <rPh sb="0" eb="1">
      <t>ケン</t>
    </rPh>
    <rPh sb="3" eb="4">
      <t>メイ</t>
    </rPh>
    <phoneticPr fontId="2"/>
  </si>
  <si>
    <t>様式第７－３号（別紙２－３）</t>
    <phoneticPr fontId="2"/>
  </si>
  <si>
    <t>様式第７－３号（別紙２－４）</t>
    <phoneticPr fontId="2"/>
  </si>
  <si>
    <t>内容、用途</t>
    <rPh sb="0" eb="2">
      <t>ナイヨウ</t>
    </rPh>
    <rPh sb="3" eb="5">
      <t>ヨウト</t>
    </rPh>
    <phoneticPr fontId="2"/>
  </si>
  <si>
    <t>賃借
月数</t>
    <rPh sb="0" eb="2">
      <t>チンシャク</t>
    </rPh>
    <rPh sb="3" eb="5">
      <t>ツキスウ</t>
    </rPh>
    <phoneticPr fontId="2"/>
  </si>
  <si>
    <t>月額賃料
（税抜）</t>
    <rPh sb="0" eb="2">
      <t>ゲツガク</t>
    </rPh>
    <rPh sb="2" eb="4">
      <t>チンリョウ</t>
    </rPh>
    <rPh sb="6" eb="8">
      <t>ゼイヌキ</t>
    </rPh>
    <phoneticPr fontId="2"/>
  </si>
  <si>
    <t>件　　　名</t>
    <rPh sb="0" eb="1">
      <t>ケン</t>
    </rPh>
    <rPh sb="4" eb="5">
      <t>メイ</t>
    </rPh>
    <phoneticPr fontId="2"/>
  </si>
  <si>
    <t>様式第７－３号（別紙２－５）</t>
    <phoneticPr fontId="2"/>
  </si>
  <si>
    <t>様式第７－３号（別紙２－６）</t>
    <phoneticPr fontId="2"/>
  </si>
  <si>
    <t>様式第７－３号（別紙２－７）</t>
    <phoneticPr fontId="2"/>
  </si>
  <si>
    <t>様式第７－３号（別紙２－８）</t>
    <phoneticPr fontId="2"/>
  </si>
  <si>
    <t>様式第７－３号（付表１）</t>
  </si>
  <si>
    <t>　　※申請書記載の達成目標の達成度について記載してください。</t>
    <phoneticPr fontId="2"/>
  </si>
  <si>
    <t>（１）助成事業実施内容</t>
    <rPh sb="3" eb="5">
      <t>ジョセイ</t>
    </rPh>
    <phoneticPr fontId="2"/>
  </si>
  <si>
    <t>（２）助成事業の経過（日程を含む）</t>
    <rPh sb="3" eb="5">
      <t>ジョセイ</t>
    </rPh>
    <phoneticPr fontId="2"/>
  </si>
  <si>
    <t>（３）助成事業の成果（達成目標全ての結果のまとめ）・・・（詳細は付表３）</t>
    <rPh sb="3" eb="5">
      <t>ジョセイ</t>
    </rPh>
    <phoneticPr fontId="2"/>
  </si>
  <si>
    <t>（４）成果に対する今後の展開及び見通し</t>
    <phoneticPr fontId="2"/>
  </si>
  <si>
    <t>様式第７－３号（付表２）</t>
    <phoneticPr fontId="2"/>
  </si>
  <si>
    <t>ソフトウエア</t>
    <phoneticPr fontId="2"/>
  </si>
  <si>
    <t>ステッカー
整理番号</t>
  </si>
  <si>
    <t>　助成事業実施内容及び成果</t>
    <phoneticPr fontId="2"/>
  </si>
  <si>
    <t>※６　行が足りない場合は、途中の行をコピーして挿入してください。</t>
    <rPh sb="3" eb="4">
      <t>ギョウ</t>
    </rPh>
    <rPh sb="5" eb="6">
      <t>タ</t>
    </rPh>
    <rPh sb="9" eb="11">
      <t>バアイ</t>
    </rPh>
    <rPh sb="13" eb="15">
      <t>トチュウ</t>
    </rPh>
    <rPh sb="16" eb="17">
      <t>ギョウ</t>
    </rPh>
    <rPh sb="23" eb="25">
      <t>ソウニュウ</t>
    </rPh>
    <phoneticPr fontId="2"/>
  </si>
  <si>
    <t>助成事業に
要する経費
（税込）</t>
    <rPh sb="0" eb="2">
      <t>ジョセイ</t>
    </rPh>
    <rPh sb="2" eb="4">
      <t>ジギョウ</t>
    </rPh>
    <rPh sb="6" eb="7">
      <t>ヨウ</t>
    </rPh>
    <rPh sb="9" eb="11">
      <t>ケイヒ</t>
    </rPh>
    <rPh sb="13" eb="15">
      <t>ゼイコミ</t>
    </rPh>
    <phoneticPr fontId="2"/>
  </si>
  <si>
    <t>(1) 原材料・副資材費</t>
    <phoneticPr fontId="2"/>
  </si>
  <si>
    <t>(2) 機械装置・工具器具費　</t>
    <phoneticPr fontId="10"/>
  </si>
  <si>
    <t>(3) 委託・外注費／専門家指導費</t>
    <phoneticPr fontId="10"/>
  </si>
  <si>
    <t>(4) 産業財産権出願・導入費</t>
    <rPh sb="4" eb="6">
      <t>サンギョウ</t>
    </rPh>
    <rPh sb="6" eb="9">
      <t>ザイサンケン</t>
    </rPh>
    <rPh sb="9" eb="11">
      <t>シュツガン</t>
    </rPh>
    <rPh sb="12" eb="14">
      <t>ドウニュウ</t>
    </rPh>
    <rPh sb="14" eb="15">
      <t>ヒ</t>
    </rPh>
    <phoneticPr fontId="2"/>
  </si>
  <si>
    <t>(5) 直接人件費</t>
  </si>
  <si>
    <t>(6) 賃借料</t>
    <rPh sb="4" eb="7">
      <t>チンシャクリョウ</t>
    </rPh>
    <phoneticPr fontId="10"/>
  </si>
  <si>
    <t xml:space="preserve">(8) 原材料・副資材費 </t>
  </si>
  <si>
    <t>(9) 機械装置・工具器具費　</t>
  </si>
  <si>
    <r>
      <t>(10) 委託・外注費／専門家指導費</t>
    </r>
    <r>
      <rPr>
        <sz val="10"/>
        <rFont val="ＭＳ 明朝"/>
        <family val="1"/>
        <charset val="128"/>
      </rPr>
      <t/>
    </r>
    <rPh sb="5" eb="7">
      <t>イタク</t>
    </rPh>
    <rPh sb="8" eb="11">
      <t>ガイチュウヒ</t>
    </rPh>
    <rPh sb="12" eb="15">
      <t>センモンカ</t>
    </rPh>
    <rPh sb="15" eb="17">
      <t>シドウ</t>
    </rPh>
    <rPh sb="17" eb="18">
      <t>ヒ</t>
    </rPh>
    <phoneticPr fontId="7"/>
  </si>
  <si>
    <t>(2) 機械装置・工具器具費　</t>
    <phoneticPr fontId="2"/>
  </si>
  <si>
    <t>(5) 直接人件費</t>
    <phoneticPr fontId="2"/>
  </si>
  <si>
    <t>(6) 賃借料</t>
    <phoneticPr fontId="2"/>
  </si>
  <si>
    <t xml:space="preserve">(8) 原材料・副資材費 </t>
    <phoneticPr fontId="2"/>
  </si>
  <si>
    <t>(9) 機械装置・工具器具費</t>
    <phoneticPr fontId="2"/>
  </si>
  <si>
    <t>(3) 委託・外注費／
専門家指導費</t>
    <phoneticPr fontId="2"/>
  </si>
  <si>
    <t>(10) 委託・外注費／
専門家指導費</t>
    <phoneticPr fontId="2"/>
  </si>
  <si>
    <t>(7) その他助成対象外
経費</t>
    <phoneticPr fontId="2"/>
  </si>
  <si>
    <t>(11) その他助成対象外
経費</t>
    <phoneticPr fontId="2"/>
  </si>
  <si>
    <t>(4) 産業財産権出願・
導入費</t>
    <phoneticPr fontId="2"/>
  </si>
  <si>
    <t>２　１件あたり税抜50万円以上の購入物</t>
    <rPh sb="3" eb="4">
      <t>ケン</t>
    </rPh>
    <rPh sb="7" eb="9">
      <t>ゼイヌキ</t>
    </rPh>
    <phoneticPr fontId="2"/>
  </si>
  <si>
    <r>
      <t xml:space="preserve">品　　名
</t>
    </r>
    <r>
      <rPr>
        <sz val="10"/>
        <color indexed="8"/>
        <rFont val="游ゴシック"/>
        <family val="3"/>
        <charset val="128"/>
      </rPr>
      <t>(ﾘｰｽの場合｢○○(ﾘｰｽ)｣と明記)</t>
    </r>
    <rPh sb="0" eb="1">
      <t>ヒン</t>
    </rPh>
    <rPh sb="3" eb="4">
      <t>メイ</t>
    </rPh>
    <rPh sb="10" eb="12">
      <t>バアイ</t>
    </rPh>
    <rPh sb="22" eb="24">
      <t>メイキ</t>
    </rPh>
    <phoneticPr fontId="2"/>
  </si>
  <si>
    <t>　　　年度製品改良／規格適合・認証取得支援事業　実績報告書</t>
    <rPh sb="24" eb="29">
      <t>ジッセキホウコクショ</t>
    </rPh>
    <phoneticPr fontId="2"/>
  </si>
  <si>
    <t>　　　　年　月　日付　東中企助第　　　　号をもって交付決定の通知があった助成事業が完了したので、下記のとおり報告いたします。</t>
    <rPh sb="4" eb="5">
      <t>ネン</t>
    </rPh>
    <rPh sb="6" eb="7">
      <t>ガツ</t>
    </rPh>
    <rPh sb="8" eb="10">
      <t>ニチヅケ</t>
    </rPh>
    <rPh sb="11" eb="12">
      <t>ヒガシ</t>
    </rPh>
    <rPh sb="12" eb="13">
      <t>チュウ</t>
    </rPh>
    <rPh sb="13" eb="14">
      <t>キ</t>
    </rPh>
    <rPh sb="14" eb="15">
      <t>ジョ</t>
    </rPh>
    <rPh sb="15" eb="16">
      <t>ダイ</t>
    </rPh>
    <rPh sb="20" eb="21">
      <t>ゴウ</t>
    </rPh>
    <phoneticPr fontId="2"/>
  </si>
  <si>
    <r>
      <t>＜製品改良費＞</t>
    </r>
    <r>
      <rPr>
        <sz val="11"/>
        <color theme="1"/>
        <rFont val="游ゴシック"/>
        <family val="3"/>
        <charset val="128"/>
      </rPr>
      <t/>
    </r>
    <rPh sb="1" eb="3">
      <t>セイヒン</t>
    </rPh>
    <rPh sb="3" eb="5">
      <t>カイリョウ</t>
    </rPh>
    <rPh sb="5" eb="6">
      <t>ヒ</t>
    </rPh>
    <phoneticPr fontId="2"/>
  </si>
  <si>
    <r>
      <t>＜規格認証費＞</t>
    </r>
    <r>
      <rPr>
        <sz val="11"/>
        <color theme="1"/>
        <rFont val="游ゴシック"/>
        <family val="3"/>
        <charset val="128"/>
      </rPr>
      <t/>
    </r>
    <rPh sb="1" eb="3">
      <t>キカク</t>
    </rPh>
    <rPh sb="3" eb="6">
      <t>ニンショウヒ</t>
    </rPh>
    <phoneticPr fontId="2"/>
  </si>
  <si>
    <r>
      <t>＜製品改良費＞</t>
    </r>
    <r>
      <rPr>
        <sz val="12"/>
        <color theme="1"/>
        <rFont val="游ゴシック"/>
        <family val="3"/>
        <charset val="128"/>
      </rPr>
      <t/>
    </r>
    <rPh sb="5" eb="6">
      <t>ヒ</t>
    </rPh>
    <phoneticPr fontId="2"/>
  </si>
  <si>
    <r>
      <rPr>
        <b/>
        <sz val="14"/>
        <color indexed="8"/>
        <rFont val="游ゴシック"/>
        <family val="3"/>
        <charset val="128"/>
      </rPr>
      <t>経費区分：</t>
    </r>
    <r>
      <rPr>
        <b/>
        <u/>
        <sz val="14"/>
        <color indexed="8"/>
        <rFont val="游ゴシック"/>
        <family val="3"/>
        <charset val="128"/>
      </rPr>
      <t>＜規格認証費＞原材料・副資材費</t>
    </r>
    <rPh sb="6" eb="10">
      <t>キカクニンショウ</t>
    </rPh>
    <rPh sb="10" eb="11">
      <t>ヒ</t>
    </rPh>
    <rPh sb="12" eb="15">
      <t>ゲンザイリョウ</t>
    </rPh>
    <rPh sb="16" eb="19">
      <t>フクシザイ</t>
    </rPh>
    <rPh sb="19" eb="20">
      <t>ヒ</t>
    </rPh>
    <phoneticPr fontId="2"/>
  </si>
  <si>
    <r>
      <rPr>
        <b/>
        <sz val="14"/>
        <color indexed="8"/>
        <rFont val="游ゴシック"/>
        <family val="3"/>
        <charset val="128"/>
      </rPr>
      <t>経費区分：＜規格認証費＞</t>
    </r>
    <r>
      <rPr>
        <b/>
        <u/>
        <sz val="14"/>
        <color indexed="8"/>
        <rFont val="游ゴシック"/>
        <family val="3"/>
        <charset val="128"/>
      </rPr>
      <t>機械装置・工具器具費</t>
    </r>
    <rPh sb="6" eb="8">
      <t>キカク</t>
    </rPh>
    <rPh sb="8" eb="10">
      <t>ニンショウ</t>
    </rPh>
    <rPh sb="10" eb="11">
      <t>ヒ</t>
    </rPh>
    <rPh sb="12" eb="14">
      <t>キカイ</t>
    </rPh>
    <rPh sb="14" eb="16">
      <t>ソウチ</t>
    </rPh>
    <rPh sb="17" eb="19">
      <t>コウグ</t>
    </rPh>
    <rPh sb="19" eb="21">
      <t>キグ</t>
    </rPh>
    <rPh sb="21" eb="22">
      <t>ヒ</t>
    </rPh>
    <phoneticPr fontId="2"/>
  </si>
  <si>
    <r>
      <rPr>
        <b/>
        <sz val="14"/>
        <color indexed="8"/>
        <rFont val="游ゴシック"/>
        <family val="3"/>
        <charset val="128"/>
      </rPr>
      <t>経費区分：</t>
    </r>
    <r>
      <rPr>
        <b/>
        <u/>
        <sz val="14"/>
        <color indexed="8"/>
        <rFont val="游ゴシック"/>
        <family val="3"/>
        <charset val="128"/>
      </rPr>
      <t>＜製品改良費＞賃借料</t>
    </r>
    <rPh sb="10" eb="11">
      <t>ヒ</t>
    </rPh>
    <rPh sb="12" eb="15">
      <t>チンシャクリョウ</t>
    </rPh>
    <phoneticPr fontId="2"/>
  </si>
  <si>
    <r>
      <rPr>
        <b/>
        <sz val="14"/>
        <color indexed="8"/>
        <rFont val="游ゴシック"/>
        <family val="3"/>
        <charset val="128"/>
      </rPr>
      <t>経費区分：</t>
    </r>
    <r>
      <rPr>
        <b/>
        <u/>
        <sz val="14"/>
        <color indexed="8"/>
        <rFont val="游ゴシック"/>
        <family val="3"/>
        <charset val="128"/>
      </rPr>
      <t>＜製品改良費＞産業財産権出願・導入費</t>
    </r>
    <rPh sb="12" eb="14">
      <t>サンギョウ</t>
    </rPh>
    <rPh sb="14" eb="17">
      <t>ザイサンケン</t>
    </rPh>
    <rPh sb="17" eb="19">
      <t>シュツガン</t>
    </rPh>
    <rPh sb="20" eb="22">
      <t>ドウニュウ</t>
    </rPh>
    <rPh sb="22" eb="23">
      <t>ヒ</t>
    </rPh>
    <phoneticPr fontId="2"/>
  </si>
  <si>
    <r>
      <rPr>
        <b/>
        <sz val="14"/>
        <color theme="1"/>
        <rFont val="游ゴシック"/>
        <family val="3"/>
        <charset val="128"/>
      </rPr>
      <t>経費区分：</t>
    </r>
    <r>
      <rPr>
        <b/>
        <u/>
        <sz val="14"/>
        <color theme="1"/>
        <rFont val="游ゴシック"/>
        <family val="3"/>
        <charset val="128"/>
      </rPr>
      <t>＜製品改良費＞原材料・副資材費</t>
    </r>
    <rPh sb="6" eb="8">
      <t>セイヒン</t>
    </rPh>
    <rPh sb="8" eb="10">
      <t>カイリョウ</t>
    </rPh>
    <rPh sb="10" eb="11">
      <t>ヒ</t>
    </rPh>
    <rPh sb="12" eb="15">
      <t>ゲンザイリョウ</t>
    </rPh>
    <rPh sb="16" eb="19">
      <t>フクシザイ</t>
    </rPh>
    <rPh sb="19" eb="20">
      <t>ヒ</t>
    </rPh>
    <phoneticPr fontId="2"/>
  </si>
  <si>
    <t xml:space="preserve">(11) その他助成対象外経費　 </t>
    <phoneticPr fontId="2"/>
  </si>
  <si>
    <t xml:space="preserve">(7) その他助成対象外経費　 </t>
    <phoneticPr fontId="2"/>
  </si>
  <si>
    <t>※２　年月日は、「　.　.　」のように記入してください。</t>
    <rPh sb="3" eb="6">
      <t>ネンガッピ</t>
    </rPh>
    <rPh sb="19" eb="21">
      <t>キニュウ</t>
    </rPh>
    <phoneticPr fontId="2"/>
  </si>
  <si>
    <t>　　　「原-1」の次は「原-3」となります。</t>
    <phoneticPr fontId="2"/>
  </si>
  <si>
    <t>＜製品改良費＞計</t>
    <rPh sb="5" eb="6">
      <t>ヒ</t>
    </rPh>
    <phoneticPr fontId="10"/>
  </si>
  <si>
    <t>＜規格認証費＞計</t>
    <rPh sb="3" eb="6">
      <t>ニンショウヒ</t>
    </rPh>
    <phoneticPr fontId="10"/>
  </si>
  <si>
    <r>
      <t>※４　</t>
    </r>
    <r>
      <rPr>
        <u/>
        <sz val="11"/>
        <color theme="1"/>
        <rFont val="游ゴシック"/>
        <family val="3"/>
        <charset val="128"/>
      </rPr>
      <t>支出番号は申請書（又は変更承認申請書）に記入した経費番号と統一してください。経費番号一つにつき複数契約がある場合は枝番を振ってください（「原-1-1」、「原-1-2」…）。</t>
    </r>
    <rPh sb="12" eb="13">
      <t>マタ</t>
    </rPh>
    <rPh sb="14" eb="16">
      <t>ヘンコウ</t>
    </rPh>
    <rPh sb="16" eb="18">
      <t>ショウニン</t>
    </rPh>
    <rPh sb="18" eb="21">
      <t>シンセイショ</t>
    </rPh>
    <rPh sb="23" eb="25">
      <t>キニュウ</t>
    </rPh>
    <phoneticPr fontId="2"/>
  </si>
  <si>
    <r>
      <t>※５　</t>
    </r>
    <r>
      <rPr>
        <u/>
        <sz val="11"/>
        <color theme="1"/>
        <rFont val="游ゴシック"/>
        <family val="3"/>
        <charset val="128"/>
      </rPr>
      <t>使用しなかった経費がある場合でも、支出番号を繰り上げずに、申請書（又は変更承認申請書）に記入した経費番号と合わせてください。</t>
    </r>
    <r>
      <rPr>
        <sz val="11"/>
        <color theme="1"/>
        <rFont val="游ゴシック"/>
        <family val="3"/>
        <charset val="128"/>
      </rPr>
      <t>「原-2」を購入しなかった場合、</t>
    </r>
    <rPh sb="36" eb="37">
      <t>マタ</t>
    </rPh>
    <rPh sb="38" eb="40">
      <t>ヘンコウ</t>
    </rPh>
    <rPh sb="40" eb="42">
      <t>ショウニン</t>
    </rPh>
    <rPh sb="42" eb="44">
      <t>シンセイ</t>
    </rPh>
    <rPh sb="44" eb="45">
      <t>ショ</t>
    </rPh>
    <rPh sb="47" eb="49">
      <t>キニュウ</t>
    </rPh>
    <phoneticPr fontId="2"/>
  </si>
  <si>
    <r>
      <t>※４　</t>
    </r>
    <r>
      <rPr>
        <u/>
        <sz val="11"/>
        <color indexed="8"/>
        <rFont val="游ゴシック"/>
        <family val="3"/>
        <charset val="128"/>
      </rPr>
      <t>支出番号は申請書（又は変更承認申請書）に記入した経費番号と統一してください。経費番号一つにつき複数契約がある場合は枝番を振ってください（「原-1-1」、「原-1-2」…）。</t>
    </r>
    <rPh sb="12" eb="13">
      <t>マタ</t>
    </rPh>
    <rPh sb="14" eb="16">
      <t>ヘンコウ</t>
    </rPh>
    <rPh sb="16" eb="18">
      <t>ショウニン</t>
    </rPh>
    <rPh sb="18" eb="21">
      <t>シンセイショ</t>
    </rPh>
    <rPh sb="23" eb="25">
      <t>キニュウ</t>
    </rPh>
    <phoneticPr fontId="2"/>
  </si>
  <si>
    <t>事業者名：</t>
    <rPh sb="0" eb="4">
      <t>ジギョウシャメイ</t>
    </rPh>
    <phoneticPr fontId="2"/>
  </si>
  <si>
    <r>
      <t>＜規格認証費＞　</t>
    </r>
    <r>
      <rPr>
        <sz val="9"/>
        <color theme="1"/>
        <rFont val="游ゴシック"/>
        <family val="3"/>
        <charset val="128"/>
      </rPr>
      <t>※Ａ【製品改良プロジェクト】の場合は対象外</t>
    </r>
    <rPh sb="5" eb="6">
      <t>ヒ</t>
    </rPh>
    <phoneticPr fontId="2"/>
  </si>
  <si>
    <t>※３　支払方法欄は、振込、小切手、現金、手形、クレジットカードです。それぞれ該当するものを選択してください。</t>
    <rPh sb="3" eb="5">
      <t>シハライ</t>
    </rPh>
    <rPh sb="5" eb="7">
      <t>ホウホウ</t>
    </rPh>
    <rPh sb="7" eb="8">
      <t>ラン</t>
    </rPh>
    <rPh sb="10" eb="12">
      <t>フリコミ</t>
    </rPh>
    <rPh sb="13" eb="16">
      <t>コギッテ</t>
    </rPh>
    <rPh sb="17" eb="19">
      <t>ゲンキン</t>
    </rPh>
    <rPh sb="20" eb="22">
      <t>テガタ</t>
    </rPh>
    <rPh sb="38" eb="40">
      <t>ガイトウ</t>
    </rPh>
    <rPh sb="45" eb="47">
      <t>センタク</t>
    </rPh>
    <phoneticPr fontId="2"/>
  </si>
  <si>
    <r>
      <rPr>
        <b/>
        <sz val="14"/>
        <rFont val="游ゴシック"/>
        <family val="3"/>
        <charset val="128"/>
      </rPr>
      <t>経費区分：＜製品改良費＞</t>
    </r>
    <r>
      <rPr>
        <b/>
        <u/>
        <sz val="14"/>
        <rFont val="游ゴシック"/>
        <family val="3"/>
        <charset val="128"/>
      </rPr>
      <t>機械装置・工具器具費</t>
    </r>
    <rPh sb="12" eb="14">
      <t>キカイ</t>
    </rPh>
    <rPh sb="14" eb="16">
      <t>ソウチ</t>
    </rPh>
    <rPh sb="17" eb="19">
      <t>コウグ</t>
    </rPh>
    <rPh sb="19" eb="21">
      <t>キグ</t>
    </rPh>
    <rPh sb="21" eb="22">
      <t>ヒ</t>
    </rPh>
    <phoneticPr fontId="2"/>
  </si>
  <si>
    <r>
      <t xml:space="preserve">品　　名
</t>
    </r>
    <r>
      <rPr>
        <sz val="10"/>
        <rFont val="游ゴシック"/>
        <family val="3"/>
        <charset val="128"/>
      </rPr>
      <t>(ﾘｰｽの場合｢○○(ﾘｰｽ)｣と明記)</t>
    </r>
    <rPh sb="0" eb="1">
      <t>ヒン</t>
    </rPh>
    <rPh sb="3" eb="4">
      <t>メイ</t>
    </rPh>
    <rPh sb="10" eb="12">
      <t>バアイ</t>
    </rPh>
    <rPh sb="22" eb="24">
      <t>メイキ</t>
    </rPh>
    <phoneticPr fontId="2"/>
  </si>
  <si>
    <r>
      <t>※４　</t>
    </r>
    <r>
      <rPr>
        <u/>
        <sz val="11"/>
        <rFont val="游ゴシック"/>
        <family val="3"/>
        <charset val="128"/>
      </rPr>
      <t>支出番号は申請書（又は変更承認申請書）に記入した経費番号と統一してください。経費番号一つにつき複数契約がある場合は枝番を振ってください（「原-1-1」、「原-1-2」…）。</t>
    </r>
    <rPh sb="12" eb="13">
      <t>マタ</t>
    </rPh>
    <rPh sb="14" eb="16">
      <t>ヘンコウ</t>
    </rPh>
    <rPh sb="16" eb="18">
      <t>ショウニン</t>
    </rPh>
    <rPh sb="18" eb="21">
      <t>シンセイショ</t>
    </rPh>
    <rPh sb="23" eb="25">
      <t>キニュウ</t>
    </rPh>
    <phoneticPr fontId="2"/>
  </si>
  <si>
    <r>
      <t>※５　</t>
    </r>
    <r>
      <rPr>
        <u/>
        <sz val="11"/>
        <rFont val="游ゴシック"/>
        <family val="3"/>
        <charset val="128"/>
      </rPr>
      <t>使用しなかった経費がある場合でも、支出番号を繰り上げずに、申請書（又は変更承認申請書）に記入した経費番号と合わせてください。</t>
    </r>
    <r>
      <rPr>
        <sz val="11"/>
        <rFont val="游ゴシック"/>
        <family val="3"/>
        <charset val="128"/>
      </rPr>
      <t>「原-2」を購入しなかった場合、</t>
    </r>
    <rPh sb="36" eb="37">
      <t>マタ</t>
    </rPh>
    <rPh sb="38" eb="40">
      <t>ヘンコウ</t>
    </rPh>
    <rPh sb="40" eb="42">
      <t>ショウニン</t>
    </rPh>
    <rPh sb="42" eb="44">
      <t>シンセイ</t>
    </rPh>
    <rPh sb="44" eb="45">
      <t>ショ</t>
    </rPh>
    <rPh sb="47" eb="49">
      <t>キニュウ</t>
    </rPh>
    <phoneticPr fontId="2"/>
  </si>
  <si>
    <r>
      <rPr>
        <b/>
        <sz val="14"/>
        <rFont val="游ゴシック"/>
        <family val="3"/>
        <charset val="128"/>
      </rPr>
      <t>経費区分：</t>
    </r>
    <r>
      <rPr>
        <b/>
        <u/>
        <sz val="14"/>
        <rFont val="游ゴシック"/>
        <family val="3"/>
        <charset val="128"/>
      </rPr>
      <t>＜製品改良費＞委託・外注費／専門家指導費</t>
    </r>
    <rPh sb="12" eb="14">
      <t>イタク</t>
    </rPh>
    <rPh sb="19" eb="22">
      <t>センモンカ</t>
    </rPh>
    <rPh sb="22" eb="24">
      <t>シドウ</t>
    </rPh>
    <rPh sb="24" eb="25">
      <t>ヒ</t>
    </rPh>
    <phoneticPr fontId="2"/>
  </si>
  <si>
    <r>
      <rPr>
        <b/>
        <sz val="14"/>
        <rFont val="游ゴシック"/>
        <family val="3"/>
        <charset val="128"/>
      </rPr>
      <t>経費区分：</t>
    </r>
    <r>
      <rPr>
        <b/>
        <u/>
        <sz val="14"/>
        <rFont val="游ゴシック"/>
        <family val="3"/>
        <charset val="128"/>
      </rPr>
      <t>＜規格認証費＞委託・外注費／専門家指導費</t>
    </r>
    <rPh sb="6" eb="8">
      <t>キカク</t>
    </rPh>
    <rPh sb="8" eb="10">
      <t>ニンショウ</t>
    </rPh>
    <rPh sb="10" eb="11">
      <t>ヒ</t>
    </rPh>
    <rPh sb="12" eb="14">
      <t>イタク</t>
    </rPh>
    <rPh sb="19" eb="22">
      <t>センモンカ</t>
    </rPh>
    <rPh sb="22" eb="24">
      <t>シドウ</t>
    </rPh>
    <rPh sb="24" eb="25">
      <t>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</si>
</sst>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e\.m\.d;@"/>
  </numFmts>
  <fonts count="3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0.8"/>
      <color theme="10"/>
      <name val="ＭＳ Ｐゴシック"/>
      <family val="3"/>
      <charset val="128"/>
    </font>
    <font>
      <sz val="10"/>
      <name val="ＭＳ 明朝"/>
      <family val="1"/>
      <charset val="128"/>
    </font>
    <font>
      <sz val="10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b/>
      <sz val="18"/>
      <color theme="1"/>
      <name val="游ゴシック"/>
      <family val="3"/>
      <charset val="128"/>
    </font>
    <font>
      <b/>
      <sz val="14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b/>
      <u/>
      <sz val="14"/>
      <color theme="1"/>
      <name val="游ゴシック"/>
      <family val="3"/>
      <charset val="128"/>
    </font>
    <font>
      <b/>
      <sz val="11"/>
      <color theme="1"/>
      <name val="游ゴシック"/>
      <family val="3"/>
      <charset val="128"/>
    </font>
    <font>
      <sz val="12"/>
      <color theme="1"/>
      <name val="游ゴシック"/>
      <family val="3"/>
      <charset val="128"/>
    </font>
    <font>
      <b/>
      <u/>
      <sz val="14"/>
      <color indexed="8"/>
      <name val="游ゴシック"/>
      <family val="3"/>
      <charset val="128"/>
    </font>
    <font>
      <b/>
      <sz val="14"/>
      <color indexed="8"/>
      <name val="游ゴシック"/>
      <family val="3"/>
      <charset val="128"/>
    </font>
    <font>
      <sz val="10"/>
      <color indexed="8"/>
      <name val="游ゴシック"/>
      <family val="3"/>
      <charset val="128"/>
    </font>
    <font>
      <sz val="9"/>
      <color theme="1"/>
      <name val="游ゴシック"/>
      <family val="3"/>
      <charset val="128"/>
    </font>
    <font>
      <b/>
      <sz val="12"/>
      <color theme="1"/>
      <name val="游ゴシック"/>
      <family val="3"/>
      <charset val="128"/>
    </font>
    <font>
      <b/>
      <sz val="16"/>
      <color theme="1"/>
      <name val="游ゴシック"/>
      <family val="3"/>
      <charset val="128"/>
    </font>
    <font>
      <u/>
      <sz val="11"/>
      <color theme="1"/>
      <name val="游ゴシック"/>
      <family val="3"/>
      <charset val="128"/>
    </font>
    <font>
      <u/>
      <sz val="11"/>
      <color indexed="8"/>
      <name val="游ゴシック"/>
      <family val="3"/>
      <charset val="128"/>
    </font>
    <font>
      <b/>
      <sz val="11"/>
      <name val="游ゴシック"/>
      <family val="3"/>
      <charset val="128"/>
    </font>
    <font>
      <sz val="11"/>
      <name val="游ゴシック"/>
      <family val="3"/>
      <charset val="128"/>
    </font>
    <font>
      <sz val="10"/>
      <name val="游ゴシック"/>
      <family val="3"/>
      <charset val="128"/>
    </font>
    <font>
      <sz val="12"/>
      <name val="游ゴシック"/>
      <family val="3"/>
      <charset val="128"/>
    </font>
    <font>
      <sz val="9"/>
      <name val="游ゴシック"/>
      <family val="3"/>
      <charset val="128"/>
    </font>
    <font>
      <b/>
      <sz val="12"/>
      <name val="游ゴシック"/>
      <family val="3"/>
      <charset val="128"/>
    </font>
    <font>
      <b/>
      <sz val="18"/>
      <name val="游ゴシック"/>
      <family val="3"/>
      <charset val="128"/>
    </font>
    <font>
      <b/>
      <sz val="14"/>
      <name val="游ゴシック"/>
      <family val="3"/>
      <charset val="128"/>
    </font>
    <font>
      <sz val="14"/>
      <name val="游ゴシック"/>
      <family val="3"/>
      <charset val="128"/>
    </font>
    <font>
      <b/>
      <u/>
      <sz val="14"/>
      <name val="游ゴシック"/>
      <family val="3"/>
      <charset val="128"/>
    </font>
    <font>
      <u/>
      <sz val="11"/>
      <name val="游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E7"/>
        <bgColor indexed="64"/>
      </patternFill>
    </fill>
  </fills>
  <borders count="1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/>
      <diagonal/>
    </border>
    <border>
      <left/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/>
      <top/>
      <bottom/>
      <diagonal/>
    </border>
    <border>
      <left/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 diagonalUp="1"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 diagonalUp="1"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hair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 diagonalUp="1"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 diagonalUp="1">
      <left style="thin">
        <color indexed="64"/>
      </left>
      <right/>
      <top style="hair">
        <color indexed="64"/>
      </top>
      <bottom/>
      <diagonal style="thin">
        <color indexed="64"/>
      </diagonal>
    </border>
    <border diagonalUp="1">
      <left style="hair">
        <color indexed="64"/>
      </left>
      <right style="thin">
        <color indexed="64"/>
      </right>
      <top style="hair">
        <color indexed="64"/>
      </top>
      <bottom/>
      <diagonal style="thin">
        <color indexed="64"/>
      </diagonal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0">
    <xf numFmtId="0" fontId="0" fillId="0" borderId="0"/>
    <xf numFmtId="38" fontId="3" fillId="0" borderId="0" applyFont="0" applyFill="0" applyBorder="0" applyAlignment="0" applyProtection="0"/>
    <xf numFmtId="0" fontId="4" fillId="0" borderId="0">
      <alignment vertical="center"/>
    </xf>
    <xf numFmtId="0" fontId="1" fillId="0" borderId="0"/>
    <xf numFmtId="0" fontId="5" fillId="0" borderId="0">
      <alignment vertical="center"/>
    </xf>
    <xf numFmtId="0" fontId="6" fillId="0" borderId="0" applyNumberFormat="0" applyFill="0" applyBorder="0" applyAlignment="0" applyProtection="0">
      <alignment vertical="top"/>
      <protection locked="0"/>
    </xf>
    <xf numFmtId="38" fontId="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" fillId="0" borderId="0">
      <alignment vertical="center"/>
    </xf>
    <xf numFmtId="0" fontId="1" fillId="0" borderId="0"/>
  </cellStyleXfs>
  <cellXfs count="455">
    <xf numFmtId="0" fontId="0" fillId="0" borderId="0" xfId="0"/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7" fillId="3" borderId="98" xfId="8" applyFont="1" applyFill="1" applyBorder="1" applyAlignment="1" applyProtection="1">
      <alignment vertical="center"/>
    </xf>
    <xf numFmtId="0" fontId="17" fillId="3" borderId="99" xfId="8" applyFont="1" applyFill="1" applyBorder="1" applyAlignment="1" applyProtection="1">
      <alignment vertical="center" shrinkToFit="1"/>
    </xf>
    <xf numFmtId="0" fontId="17" fillId="3" borderId="106" xfId="8" applyFont="1" applyFill="1" applyBorder="1" applyAlignment="1" applyProtection="1">
      <alignment vertical="center" shrinkToFit="1"/>
    </xf>
    <xf numFmtId="0" fontId="22" fillId="3" borderId="82" xfId="8" applyFont="1" applyFill="1" applyBorder="1" applyAlignment="1" applyProtection="1">
      <alignment vertical="center" shrinkToFit="1"/>
    </xf>
    <xf numFmtId="0" fontId="17" fillId="4" borderId="98" xfId="8" applyFont="1" applyFill="1" applyBorder="1" applyAlignment="1" applyProtection="1">
      <alignment vertical="center" shrinkToFit="1"/>
    </xf>
    <xf numFmtId="0" fontId="17" fillId="4" borderId="99" xfId="8" applyFont="1" applyFill="1" applyBorder="1" applyAlignment="1" applyProtection="1">
      <alignment vertical="center" shrinkToFit="1"/>
    </xf>
    <xf numFmtId="0" fontId="17" fillId="4" borderId="106" xfId="8" applyFont="1" applyFill="1" applyBorder="1" applyAlignment="1" applyProtection="1">
      <alignment vertical="center" shrinkToFit="1"/>
    </xf>
    <xf numFmtId="0" fontId="22" fillId="4" borderId="79" xfId="8" applyFont="1" applyFill="1" applyBorder="1" applyAlignment="1" applyProtection="1">
      <alignment vertical="center" shrinkToFit="1"/>
    </xf>
    <xf numFmtId="0" fontId="27" fillId="0" borderId="0" xfId="3" applyFont="1" applyAlignment="1" applyProtection="1">
      <alignment horizontal="left" vertical="center"/>
      <protection locked="0"/>
    </xf>
    <xf numFmtId="0" fontId="27" fillId="0" borderId="8" xfId="3" applyFont="1" applyBorder="1" applyAlignment="1" applyProtection="1">
      <alignment horizontal="left" vertical="center"/>
      <protection locked="0"/>
    </xf>
    <xf numFmtId="0" fontId="27" fillId="0" borderId="0" xfId="3" applyFont="1" applyBorder="1" applyAlignment="1" applyProtection="1">
      <alignment horizontal="left" vertical="center"/>
      <protection locked="0"/>
    </xf>
    <xf numFmtId="0" fontId="27" fillId="0" borderId="9" xfId="3" applyFont="1" applyBorder="1" applyAlignment="1" applyProtection="1">
      <alignment horizontal="left" vertical="center"/>
      <protection locked="0"/>
    </xf>
    <xf numFmtId="0" fontId="27" fillId="0" borderId="3" xfId="3" applyFont="1" applyBorder="1" applyAlignment="1" applyProtection="1">
      <alignment horizontal="left" vertical="center"/>
      <protection locked="0"/>
    </xf>
    <xf numFmtId="0" fontId="27" fillId="0" borderId="5" xfId="3" applyFont="1" applyBorder="1" applyAlignment="1" applyProtection="1">
      <alignment horizontal="left" vertical="center"/>
      <protection locked="0"/>
    </xf>
    <xf numFmtId="0" fontId="27" fillId="0" borderId="4" xfId="3" applyFont="1" applyBorder="1" applyAlignment="1" applyProtection="1">
      <alignment horizontal="left" vertical="center"/>
      <protection locked="0"/>
    </xf>
    <xf numFmtId="0" fontId="27" fillId="0" borderId="0" xfId="0" applyFont="1" applyAlignment="1" applyProtection="1">
      <alignment vertical="center"/>
    </xf>
    <xf numFmtId="0" fontId="27" fillId="0" borderId="0" xfId="3" applyFont="1" applyAlignment="1" applyProtection="1">
      <alignment vertical="center"/>
    </xf>
    <xf numFmtId="0" fontId="27" fillId="0" borderId="0" xfId="3" applyFont="1" applyAlignment="1" applyProtection="1">
      <alignment horizontal="left" vertical="center"/>
    </xf>
    <xf numFmtId="0" fontId="27" fillId="0" borderId="0" xfId="3" applyFont="1" applyBorder="1" applyAlignment="1" applyProtection="1">
      <alignment vertical="center"/>
    </xf>
    <xf numFmtId="0" fontId="27" fillId="0" borderId="0" xfId="3" applyFont="1" applyAlignment="1" applyProtection="1">
      <alignment horizontal="right" vertical="center"/>
    </xf>
    <xf numFmtId="0" fontId="27" fillId="0" borderId="8" xfId="3" applyFont="1" applyBorder="1" applyAlignment="1" applyProtection="1">
      <alignment horizontal="left" vertical="center"/>
    </xf>
    <xf numFmtId="0" fontId="27" fillId="0" borderId="0" xfId="3" applyFont="1" applyBorder="1" applyAlignment="1" applyProtection="1">
      <alignment horizontal="left" vertical="center"/>
    </xf>
    <xf numFmtId="0" fontId="27" fillId="0" borderId="9" xfId="3" applyFont="1" applyBorder="1" applyAlignment="1" applyProtection="1">
      <alignment horizontal="left" vertical="center"/>
    </xf>
    <xf numFmtId="0" fontId="27" fillId="0" borderId="0" xfId="0" applyFont="1" applyAlignment="1" applyProtection="1">
      <alignment vertical="center"/>
      <protection locked="0"/>
    </xf>
    <xf numFmtId="0" fontId="27" fillId="0" borderId="0" xfId="3" applyFont="1" applyAlignment="1" applyProtection="1">
      <alignment vertical="center"/>
      <protection locked="0"/>
    </xf>
    <xf numFmtId="0" fontId="27" fillId="0" borderId="0" xfId="3" applyFont="1" applyAlignment="1" applyProtection="1">
      <alignment horizontal="left"/>
      <protection locked="0"/>
    </xf>
    <xf numFmtId="0" fontId="27" fillId="0" borderId="15" xfId="3" applyFont="1" applyBorder="1" applyAlignment="1" applyProtection="1">
      <alignment horizontal="center" vertical="center"/>
      <protection locked="0"/>
    </xf>
    <xf numFmtId="0" fontId="27" fillId="0" borderId="0" xfId="0" applyFont="1" applyBorder="1" applyAlignment="1" applyProtection="1">
      <alignment horizontal="right" vertical="center" wrapText="1"/>
      <protection locked="0"/>
    </xf>
    <xf numFmtId="0" fontId="27" fillId="0" borderId="0" xfId="0" applyFont="1" applyBorder="1" applyAlignment="1" applyProtection="1">
      <alignment horizontal="center" vertical="center" wrapText="1"/>
      <protection locked="0"/>
    </xf>
    <xf numFmtId="0" fontId="27" fillId="5" borderId="0" xfId="3" applyFont="1" applyFill="1" applyAlignment="1" applyProtection="1">
      <alignment horizontal="left" vertical="center"/>
      <protection locked="0"/>
    </xf>
    <xf numFmtId="0" fontId="28" fillId="5" borderId="13" xfId="0" applyFont="1" applyFill="1" applyBorder="1" applyAlignment="1" applyProtection="1">
      <alignment wrapText="1"/>
    </xf>
    <xf numFmtId="0" fontId="27" fillId="0" borderId="7" xfId="3" applyFont="1" applyBorder="1" applyAlignment="1" applyProtection="1">
      <alignment vertical="center"/>
    </xf>
    <xf numFmtId="0" fontId="27" fillId="0" borderId="7" xfId="3" applyFont="1" applyBorder="1" applyAlignment="1" applyProtection="1"/>
    <xf numFmtId="0" fontId="27" fillId="0" borderId="0" xfId="3" applyFont="1" applyAlignment="1" applyProtection="1">
      <alignment horizontal="left"/>
    </xf>
    <xf numFmtId="3" fontId="27" fillId="5" borderId="33" xfId="0" applyNumberFormat="1" applyFont="1" applyFill="1" applyBorder="1" applyAlignment="1" applyProtection="1">
      <alignment horizontal="right" vertical="center"/>
      <protection locked="0"/>
    </xf>
    <xf numFmtId="0" fontId="27" fillId="4" borderId="9" xfId="0" applyFont="1" applyFill="1" applyBorder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27" fillId="0" borderId="0" xfId="0" applyFont="1" applyAlignment="1" applyProtection="1">
      <alignment horizontal="right" vertical="center"/>
    </xf>
    <xf numFmtId="0" fontId="30" fillId="2" borderId="60" xfId="0" applyFont="1" applyFill="1" applyBorder="1" applyAlignment="1" applyProtection="1">
      <alignment horizontal="center" vertical="center" wrapText="1" shrinkToFit="1"/>
    </xf>
    <xf numFmtId="0" fontId="30" fillId="2" borderId="39" xfId="0" applyFont="1" applyFill="1" applyBorder="1" applyAlignment="1" applyProtection="1">
      <alignment horizontal="center" vertical="center" wrapText="1" shrinkToFit="1"/>
    </xf>
    <xf numFmtId="0" fontId="27" fillId="3" borderId="9" xfId="0" applyFont="1" applyFill="1" applyBorder="1" applyAlignment="1" applyProtection="1">
      <alignment vertical="center"/>
    </xf>
    <xf numFmtId="3" fontId="27" fillId="0" borderId="110" xfId="0" applyNumberFormat="1" applyFont="1" applyFill="1" applyBorder="1" applyAlignment="1" applyProtection="1">
      <alignment vertical="center"/>
    </xf>
    <xf numFmtId="3" fontId="27" fillId="0" borderId="112" xfId="0" applyNumberFormat="1" applyFont="1" applyFill="1" applyBorder="1" applyAlignment="1" applyProtection="1">
      <alignment vertical="center"/>
    </xf>
    <xf numFmtId="3" fontId="27" fillId="0" borderId="39" xfId="0" applyNumberFormat="1" applyFont="1" applyFill="1" applyBorder="1" applyAlignment="1" applyProtection="1">
      <alignment vertical="center"/>
    </xf>
    <xf numFmtId="3" fontId="27" fillId="0" borderId="41" xfId="0" applyNumberFormat="1" applyFont="1" applyFill="1" applyBorder="1" applyAlignment="1" applyProtection="1">
      <alignment vertical="center"/>
    </xf>
    <xf numFmtId="3" fontId="27" fillId="4" borderId="33" xfId="0" applyNumberFormat="1" applyFont="1" applyFill="1" applyBorder="1" applyAlignment="1" applyProtection="1">
      <alignment horizontal="right" vertical="center"/>
    </xf>
    <xf numFmtId="3" fontId="27" fillId="4" borderId="57" xfId="0" applyNumberFormat="1" applyFont="1" applyFill="1" applyBorder="1" applyAlignment="1" applyProtection="1">
      <alignment horizontal="right" vertical="center"/>
    </xf>
    <xf numFmtId="3" fontId="27" fillId="4" borderId="37" xfId="0" applyNumberFormat="1" applyFont="1" applyFill="1" applyBorder="1" applyAlignment="1" applyProtection="1">
      <alignment horizontal="right" vertical="center"/>
    </xf>
    <xf numFmtId="3" fontId="27" fillId="4" borderId="50" xfId="0" applyNumberFormat="1" applyFont="1" applyFill="1" applyBorder="1" applyAlignment="1" applyProtection="1">
      <alignment horizontal="right" vertical="center"/>
    </xf>
    <xf numFmtId="3" fontId="27" fillId="0" borderId="37" xfId="0" applyNumberFormat="1" applyFont="1" applyFill="1" applyBorder="1" applyAlignment="1" applyProtection="1">
      <alignment horizontal="right" vertical="center"/>
    </xf>
    <xf numFmtId="3" fontId="27" fillId="0" borderId="33" xfId="0" applyNumberFormat="1" applyFont="1" applyFill="1" applyBorder="1" applyAlignment="1" applyProtection="1">
      <alignment horizontal="right" vertical="center"/>
    </xf>
    <xf numFmtId="3" fontId="27" fillId="0" borderId="35" xfId="0" applyNumberFormat="1" applyFont="1" applyFill="1" applyBorder="1" applyAlignment="1" applyProtection="1">
      <alignment horizontal="right" vertical="center"/>
    </xf>
    <xf numFmtId="3" fontId="27" fillId="3" borderId="33" xfId="0" applyNumberFormat="1" applyFont="1" applyFill="1" applyBorder="1" applyAlignment="1" applyProtection="1">
      <alignment horizontal="right" vertical="center"/>
    </xf>
    <xf numFmtId="3" fontId="27" fillId="3" borderId="39" xfId="0" applyNumberFormat="1" applyFont="1" applyFill="1" applyBorder="1" applyAlignment="1" applyProtection="1">
      <alignment horizontal="right" vertical="center"/>
    </xf>
    <xf numFmtId="3" fontId="27" fillId="3" borderId="57" xfId="0" applyNumberFormat="1" applyFont="1" applyFill="1" applyBorder="1" applyAlignment="1" applyProtection="1">
      <alignment horizontal="right" vertical="center"/>
    </xf>
    <xf numFmtId="3" fontId="27" fillId="3" borderId="41" xfId="0" applyNumberFormat="1" applyFont="1" applyFill="1" applyBorder="1" applyAlignment="1" applyProtection="1">
      <alignment horizontal="right" vertical="center"/>
    </xf>
    <xf numFmtId="3" fontId="27" fillId="0" borderId="55" xfId="0" applyNumberFormat="1" applyFont="1" applyFill="1" applyBorder="1" applyAlignment="1" applyProtection="1">
      <alignment horizontal="right" vertical="center"/>
    </xf>
    <xf numFmtId="0" fontId="11" fillId="0" borderId="0" xfId="0" applyFont="1" applyAlignment="1" applyProtection="1">
      <alignment vertical="center"/>
      <protection locked="0"/>
    </xf>
    <xf numFmtId="3" fontId="29" fillId="5" borderId="103" xfId="0" applyNumberFormat="1" applyFont="1" applyFill="1" applyBorder="1" applyAlignment="1" applyProtection="1">
      <alignment horizontal="right" vertical="center"/>
      <protection locked="0"/>
    </xf>
    <xf numFmtId="0" fontId="11" fillId="0" borderId="0" xfId="0" applyFont="1" applyAlignment="1" applyProtection="1">
      <alignment horizontal="right" vertical="center"/>
    </xf>
    <xf numFmtId="0" fontId="17" fillId="2" borderId="1" xfId="0" applyFont="1" applyFill="1" applyBorder="1" applyAlignment="1" applyProtection="1">
      <alignment horizontal="center" vertical="center" wrapText="1"/>
    </xf>
    <xf numFmtId="0" fontId="17" fillId="2" borderId="76" xfId="0" applyFont="1" applyFill="1" applyBorder="1" applyAlignment="1" applyProtection="1">
      <alignment horizontal="center" vertical="center" wrapText="1"/>
    </xf>
    <xf numFmtId="0" fontId="17" fillId="2" borderId="6" xfId="0" applyFont="1" applyFill="1" applyBorder="1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/>
    </xf>
    <xf numFmtId="0" fontId="14" fillId="2" borderId="78" xfId="0" applyFont="1" applyFill="1" applyBorder="1" applyAlignment="1" applyProtection="1">
      <alignment horizontal="center" vertical="center"/>
    </xf>
    <xf numFmtId="0" fontId="14" fillId="2" borderId="5" xfId="0" applyFont="1" applyFill="1" applyBorder="1" applyAlignment="1" applyProtection="1">
      <alignment horizontal="center" vertical="center"/>
    </xf>
    <xf numFmtId="0" fontId="22" fillId="3" borderId="52" xfId="0" applyFont="1" applyFill="1" applyBorder="1" applyAlignment="1" applyProtection="1">
      <alignment vertical="center" wrapText="1"/>
    </xf>
    <xf numFmtId="3" fontId="17" fillId="0" borderId="101" xfId="0" applyNumberFormat="1" applyFont="1" applyFill="1" applyBorder="1" applyAlignment="1" applyProtection="1">
      <alignment horizontal="right" vertical="center"/>
    </xf>
    <xf numFmtId="3" fontId="17" fillId="0" borderId="102" xfId="0" applyNumberFormat="1" applyFont="1" applyFill="1" applyBorder="1" applyAlignment="1" applyProtection="1">
      <alignment horizontal="right" vertical="center"/>
    </xf>
    <xf numFmtId="3" fontId="17" fillId="0" borderId="103" xfId="0" applyNumberFormat="1" applyFont="1" applyFill="1" applyBorder="1" applyAlignment="1" applyProtection="1">
      <alignment horizontal="right" vertical="center" wrapText="1"/>
    </xf>
    <xf numFmtId="3" fontId="17" fillId="0" borderId="104" xfId="0" applyNumberFormat="1" applyFont="1" applyFill="1" applyBorder="1" applyAlignment="1" applyProtection="1">
      <alignment horizontal="right" vertical="center" wrapText="1"/>
    </xf>
    <xf numFmtId="3" fontId="17" fillId="0" borderId="103" xfId="0" applyNumberFormat="1" applyFont="1" applyFill="1" applyBorder="1" applyAlignment="1" applyProtection="1">
      <alignment horizontal="right" vertical="center"/>
    </xf>
    <xf numFmtId="3" fontId="17" fillId="0" borderId="104" xfId="0" applyNumberFormat="1" applyFont="1" applyFill="1" applyBorder="1" applyAlignment="1" applyProtection="1">
      <alignment horizontal="right" vertical="center"/>
    </xf>
    <xf numFmtId="3" fontId="17" fillId="2" borderId="105" xfId="0" applyNumberFormat="1" applyFont="1" applyFill="1" applyBorder="1" applyAlignment="1" applyProtection="1">
      <alignment horizontal="right" vertical="center"/>
    </xf>
    <xf numFmtId="3" fontId="17" fillId="2" borderId="107" xfId="0" applyNumberFormat="1" applyFont="1" applyFill="1" applyBorder="1" applyAlignment="1" applyProtection="1">
      <alignment horizontal="right" vertical="center"/>
    </xf>
    <xf numFmtId="3" fontId="22" fillId="3" borderId="100" xfId="0" applyNumberFormat="1" applyFont="1" applyFill="1" applyBorder="1" applyAlignment="1" applyProtection="1">
      <alignment horizontal="right" vertical="center"/>
    </xf>
    <xf numFmtId="3" fontId="22" fillId="3" borderId="17" xfId="0" applyNumberFormat="1" applyFont="1" applyFill="1" applyBorder="1" applyAlignment="1" applyProtection="1">
      <alignment horizontal="right" vertical="center"/>
    </xf>
    <xf numFmtId="0" fontId="22" fillId="4" borderId="52" xfId="0" applyFont="1" applyFill="1" applyBorder="1" applyAlignment="1" applyProtection="1">
      <alignment vertical="center" wrapText="1"/>
    </xf>
    <xf numFmtId="3" fontId="22" fillId="4" borderId="100" xfId="0" applyNumberFormat="1" applyFont="1" applyFill="1" applyBorder="1" applyAlignment="1" applyProtection="1">
      <alignment horizontal="right" vertical="center"/>
    </xf>
    <xf numFmtId="3" fontId="22" fillId="4" borderId="17" xfId="0" applyNumberFormat="1" applyFont="1" applyFill="1" applyBorder="1" applyAlignment="1" applyProtection="1">
      <alignment horizontal="right" vertical="center"/>
    </xf>
    <xf numFmtId="3" fontId="22" fillId="0" borderId="68" xfId="0" applyNumberFormat="1" applyFont="1" applyFill="1" applyBorder="1" applyAlignment="1" applyProtection="1">
      <alignment vertical="center"/>
    </xf>
    <xf numFmtId="3" fontId="22" fillId="0" borderId="67" xfId="0" applyNumberFormat="1" applyFont="1" applyFill="1" applyBorder="1" applyAlignment="1" applyProtection="1">
      <alignment vertical="center"/>
    </xf>
    <xf numFmtId="0" fontId="13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vertical="center"/>
      <protection locked="0"/>
    </xf>
    <xf numFmtId="0" fontId="11" fillId="5" borderId="93" xfId="0" applyFont="1" applyFill="1" applyBorder="1" applyAlignment="1" applyProtection="1">
      <alignment vertical="center" wrapText="1"/>
      <protection locked="0"/>
    </xf>
    <xf numFmtId="0" fontId="11" fillId="5" borderId="91" xfId="0" applyFont="1" applyFill="1" applyBorder="1" applyAlignment="1" applyProtection="1">
      <alignment vertical="center" wrapText="1"/>
      <protection locked="0"/>
    </xf>
    <xf numFmtId="0" fontId="11" fillId="5" borderId="20" xfId="0" applyFont="1" applyFill="1" applyBorder="1" applyAlignment="1" applyProtection="1">
      <alignment horizontal="distributed" vertical="center" justifyLastLine="1"/>
      <protection locked="0"/>
    </xf>
    <xf numFmtId="0" fontId="11" fillId="5" borderId="87" xfId="0" applyFont="1" applyFill="1" applyBorder="1" applyAlignment="1" applyProtection="1">
      <alignment vertical="center" wrapText="1"/>
      <protection locked="0"/>
    </xf>
    <xf numFmtId="0" fontId="11" fillId="5" borderId="75" xfId="0" applyFont="1" applyFill="1" applyBorder="1" applyAlignment="1" applyProtection="1">
      <alignment vertical="center" wrapText="1"/>
      <protection locked="0"/>
    </xf>
    <xf numFmtId="3" fontId="26" fillId="5" borderId="30" xfId="0" applyNumberFormat="1" applyFont="1" applyFill="1" applyBorder="1" applyAlignment="1" applyProtection="1">
      <alignment horizontal="right" vertical="center" wrapText="1"/>
      <protection locked="0"/>
    </xf>
    <xf numFmtId="0" fontId="11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right" vertical="center"/>
    </xf>
    <xf numFmtId="0" fontId="15" fillId="0" borderId="0" xfId="0" applyFont="1" applyAlignment="1" applyProtection="1">
      <alignment horizontal="right" vertical="center"/>
    </xf>
    <xf numFmtId="0" fontId="15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/>
    </xf>
    <xf numFmtId="0" fontId="14" fillId="2" borderId="93" xfId="0" applyFont="1" applyFill="1" applyBorder="1" applyAlignment="1" applyProtection="1">
      <alignment horizontal="center" vertical="center"/>
    </xf>
    <xf numFmtId="0" fontId="11" fillId="2" borderId="1" xfId="0" applyFont="1" applyFill="1" applyBorder="1" applyAlignment="1" applyProtection="1">
      <alignment horizontal="center" vertical="center" wrapText="1"/>
    </xf>
    <xf numFmtId="0" fontId="14" fillId="2" borderId="2" xfId="0" applyFont="1" applyFill="1" applyBorder="1" applyAlignment="1" applyProtection="1">
      <alignment horizontal="center" vertical="center" wrapText="1"/>
    </xf>
    <xf numFmtId="0" fontId="14" fillId="2" borderId="6" xfId="0" applyFont="1" applyFill="1" applyBorder="1" applyAlignment="1" applyProtection="1">
      <alignment horizontal="center" vertical="center"/>
    </xf>
    <xf numFmtId="0" fontId="14" fillId="2" borderId="76" xfId="0" applyFont="1" applyFill="1" applyBorder="1" applyAlignment="1" applyProtection="1">
      <alignment horizontal="center" vertical="center"/>
    </xf>
    <xf numFmtId="0" fontId="14" fillId="2" borderId="2" xfId="0" applyFont="1" applyFill="1" applyBorder="1" applyAlignment="1" applyProtection="1">
      <alignment horizontal="center" vertical="center"/>
    </xf>
    <xf numFmtId="0" fontId="14" fillId="2" borderId="75" xfId="0" applyFont="1" applyFill="1" applyBorder="1" applyAlignment="1" applyProtection="1">
      <alignment horizontal="center" vertical="center"/>
    </xf>
    <xf numFmtId="0" fontId="14" fillId="2" borderId="4" xfId="0" applyFont="1" applyFill="1" applyBorder="1" applyAlignment="1" applyProtection="1">
      <alignment horizontal="center" vertical="center"/>
    </xf>
    <xf numFmtId="0" fontId="14" fillId="2" borderId="20" xfId="0" applyFont="1" applyFill="1" applyBorder="1" applyAlignment="1" applyProtection="1">
      <alignment horizontal="center" vertical="center"/>
    </xf>
    <xf numFmtId="3" fontId="16" fillId="0" borderId="81" xfId="0" applyNumberFormat="1" applyFont="1" applyFill="1" applyBorder="1" applyAlignment="1" applyProtection="1">
      <alignment horizontal="right" vertical="center" wrapText="1"/>
    </xf>
    <xf numFmtId="3" fontId="16" fillId="0" borderId="76" xfId="0" applyNumberFormat="1" applyFont="1" applyFill="1" applyBorder="1" applyAlignment="1" applyProtection="1">
      <alignment horizontal="right" vertical="center" wrapText="1"/>
    </xf>
    <xf numFmtId="3" fontId="16" fillId="0" borderId="52" xfId="0" applyNumberFormat="1" applyFont="1" applyFill="1" applyBorder="1" applyAlignment="1" applyProtection="1">
      <alignment horizontal="right" vertical="center" wrapText="1"/>
    </xf>
    <xf numFmtId="3" fontId="16" fillId="0" borderId="30" xfId="0" applyNumberFormat="1" applyFont="1" applyFill="1" applyBorder="1" applyAlignment="1" applyProtection="1">
      <alignment horizontal="right" vertical="center" wrapText="1"/>
    </xf>
    <xf numFmtId="3" fontId="16" fillId="0" borderId="75" xfId="0" applyNumberFormat="1" applyFont="1" applyFill="1" applyBorder="1" applyAlignment="1" applyProtection="1">
      <alignment horizontal="right" vertical="center" wrapText="1"/>
    </xf>
    <xf numFmtId="3" fontId="16" fillId="0" borderId="38" xfId="0" applyNumberFormat="1" applyFont="1" applyFill="1" applyBorder="1" applyAlignment="1" applyProtection="1">
      <alignment horizontal="right" vertical="center" wrapText="1"/>
    </xf>
    <xf numFmtId="3" fontId="16" fillId="0" borderId="78" xfId="0" applyNumberFormat="1" applyFont="1" applyFill="1" applyBorder="1" applyAlignment="1" applyProtection="1">
      <alignment horizontal="right" vertical="center" wrapText="1"/>
    </xf>
    <xf numFmtId="0" fontId="11" fillId="0" borderId="0" xfId="0" applyFont="1" applyFill="1" applyBorder="1" applyAlignment="1" applyProtection="1">
      <alignment vertical="center"/>
    </xf>
    <xf numFmtId="0" fontId="14" fillId="0" borderId="0" xfId="0" applyFont="1" applyFill="1" applyBorder="1" applyAlignment="1" applyProtection="1">
      <alignment vertical="center"/>
    </xf>
    <xf numFmtId="0" fontId="11" fillId="0" borderId="0" xfId="0" applyFont="1" applyFill="1" applyAlignment="1" applyProtection="1">
      <alignment vertical="center"/>
    </xf>
    <xf numFmtId="0" fontId="34" fillId="0" borderId="0" xfId="0" applyFont="1" applyAlignment="1" applyProtection="1">
      <alignment vertical="center"/>
      <protection locked="0"/>
    </xf>
    <xf numFmtId="0" fontId="27" fillId="5" borderId="93" xfId="0" applyFont="1" applyFill="1" applyBorder="1" applyAlignment="1" applyProtection="1">
      <alignment vertical="center" wrapText="1"/>
      <protection locked="0"/>
    </xf>
    <xf numFmtId="0" fontId="27" fillId="5" borderId="91" xfId="0" applyFont="1" applyFill="1" applyBorder="1" applyAlignment="1" applyProtection="1">
      <alignment vertical="center" wrapText="1"/>
      <protection locked="0"/>
    </xf>
    <xf numFmtId="0" fontId="27" fillId="5" borderId="20" xfId="0" applyFont="1" applyFill="1" applyBorder="1" applyAlignment="1" applyProtection="1">
      <alignment horizontal="distributed" vertical="center" justifyLastLine="1"/>
      <protection locked="0"/>
    </xf>
    <xf numFmtId="0" fontId="27" fillId="5" borderId="87" xfId="0" applyFont="1" applyFill="1" applyBorder="1" applyAlignment="1" applyProtection="1">
      <alignment vertical="center" wrapText="1"/>
      <protection locked="0"/>
    </xf>
    <xf numFmtId="0" fontId="33" fillId="0" borderId="0" xfId="0" applyFont="1" applyAlignment="1" applyProtection="1">
      <alignment vertical="center"/>
    </xf>
    <xf numFmtId="0" fontId="27" fillId="0" borderId="0" xfId="0" applyFont="1" applyFill="1" applyBorder="1" applyAlignment="1" applyProtection="1">
      <alignment vertical="center"/>
    </xf>
    <xf numFmtId="0" fontId="34" fillId="0" borderId="0" xfId="0" applyFont="1" applyFill="1" applyBorder="1" applyAlignment="1" applyProtection="1">
      <alignment vertical="center"/>
    </xf>
    <xf numFmtId="0" fontId="34" fillId="0" borderId="0" xfId="0" applyFont="1" applyAlignment="1" applyProtection="1">
      <alignment vertical="center"/>
    </xf>
    <xf numFmtId="0" fontId="27" fillId="0" borderId="0" xfId="0" applyFont="1" applyFill="1" applyAlignment="1" applyProtection="1">
      <alignment vertical="center"/>
    </xf>
    <xf numFmtId="3" fontId="26" fillId="0" borderId="75" xfId="0" applyNumberFormat="1" applyFont="1" applyFill="1" applyBorder="1" applyAlignment="1" applyProtection="1">
      <alignment horizontal="right" vertical="center" wrapText="1"/>
    </xf>
    <xf numFmtId="3" fontId="26" fillId="0" borderId="78" xfId="0" applyNumberFormat="1" applyFont="1" applyFill="1" applyBorder="1" applyAlignment="1" applyProtection="1">
      <alignment horizontal="right" vertical="center" wrapText="1"/>
    </xf>
    <xf numFmtId="3" fontId="26" fillId="0" borderId="38" xfId="0" applyNumberFormat="1" applyFont="1" applyFill="1" applyBorder="1" applyAlignment="1" applyProtection="1">
      <alignment horizontal="right" vertical="center" wrapText="1"/>
    </xf>
    <xf numFmtId="3" fontId="26" fillId="0" borderId="81" xfId="0" applyNumberFormat="1" applyFont="1" applyFill="1" applyBorder="1" applyAlignment="1" applyProtection="1">
      <alignment horizontal="right" vertical="center" wrapText="1"/>
    </xf>
    <xf numFmtId="3" fontId="26" fillId="0" borderId="30" xfId="0" applyNumberFormat="1" applyFont="1" applyFill="1" applyBorder="1" applyAlignment="1" applyProtection="1">
      <alignment horizontal="right" vertical="center" wrapText="1"/>
    </xf>
    <xf numFmtId="3" fontId="26" fillId="0" borderId="76" xfId="0" applyNumberFormat="1" applyFont="1" applyFill="1" applyBorder="1" applyAlignment="1" applyProtection="1">
      <alignment horizontal="right" vertical="center" wrapText="1"/>
    </xf>
    <xf numFmtId="3" fontId="26" fillId="0" borderId="52" xfId="0" applyNumberFormat="1" applyFont="1" applyFill="1" applyBorder="1" applyAlignment="1" applyProtection="1">
      <alignment horizontal="right" vertical="center" wrapText="1"/>
    </xf>
    <xf numFmtId="0" fontId="34" fillId="2" borderId="93" xfId="0" applyFont="1" applyFill="1" applyBorder="1" applyAlignment="1" applyProtection="1">
      <alignment horizontal="center" vertical="center" wrapText="1"/>
    </xf>
    <xf numFmtId="0" fontId="27" fillId="2" borderId="1" xfId="0" applyFont="1" applyFill="1" applyBorder="1" applyAlignment="1" applyProtection="1">
      <alignment horizontal="center" vertical="center" wrapText="1"/>
    </xf>
    <xf numFmtId="0" fontId="29" fillId="2" borderId="76" xfId="0" applyFont="1" applyFill="1" applyBorder="1" applyAlignment="1" applyProtection="1">
      <alignment horizontal="center" vertical="center" wrapText="1"/>
    </xf>
    <xf numFmtId="0" fontId="34" fillId="2" borderId="2" xfId="0" applyFont="1" applyFill="1" applyBorder="1" applyAlignment="1" applyProtection="1">
      <alignment horizontal="center" vertical="center" wrapText="1"/>
    </xf>
    <xf numFmtId="0" fontId="34" fillId="2" borderId="6" xfId="0" applyFont="1" applyFill="1" applyBorder="1" applyAlignment="1" applyProtection="1">
      <alignment horizontal="center" vertical="center"/>
    </xf>
    <xf numFmtId="0" fontId="34" fillId="2" borderId="76" xfId="0" applyFont="1" applyFill="1" applyBorder="1" applyAlignment="1" applyProtection="1">
      <alignment horizontal="center" vertical="center"/>
    </xf>
    <xf numFmtId="0" fontId="34" fillId="2" borderId="2" xfId="0" applyFont="1" applyFill="1" applyBorder="1" applyAlignment="1" applyProtection="1">
      <alignment horizontal="center" vertical="center"/>
    </xf>
    <xf numFmtId="0" fontId="34" fillId="2" borderId="93" xfId="0" applyFont="1" applyFill="1" applyBorder="1" applyAlignment="1" applyProtection="1">
      <alignment horizontal="center" vertical="center"/>
    </xf>
    <xf numFmtId="0" fontId="34" fillId="2" borderId="75" xfId="0" applyFont="1" applyFill="1" applyBorder="1" applyAlignment="1" applyProtection="1">
      <alignment horizontal="center" vertical="center"/>
    </xf>
    <xf numFmtId="0" fontId="34" fillId="2" borderId="3" xfId="0" applyFont="1" applyFill="1" applyBorder="1" applyAlignment="1" applyProtection="1">
      <alignment horizontal="center" vertical="center"/>
    </xf>
    <xf numFmtId="0" fontId="34" fillId="2" borderId="78" xfId="0" applyFont="1" applyFill="1" applyBorder="1" applyAlignment="1" applyProtection="1">
      <alignment horizontal="center" vertical="center"/>
    </xf>
    <xf numFmtId="0" fontId="34" fillId="2" borderId="4" xfId="0" applyFont="1" applyFill="1" applyBorder="1" applyAlignment="1" applyProtection="1">
      <alignment horizontal="center" vertical="center"/>
    </xf>
    <xf numFmtId="0" fontId="34" fillId="2" borderId="5" xfId="0" applyFont="1" applyFill="1" applyBorder="1" applyAlignment="1" applyProtection="1">
      <alignment horizontal="center" vertical="center"/>
    </xf>
    <xf numFmtId="0" fontId="34" fillId="2" borderId="20" xfId="0" applyFont="1" applyFill="1" applyBorder="1" applyAlignment="1" applyProtection="1">
      <alignment horizontal="center" vertical="center"/>
    </xf>
    <xf numFmtId="0" fontId="27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right" vertical="center"/>
    </xf>
    <xf numFmtId="0" fontId="35" fillId="0" borderId="0" xfId="0" applyFont="1" applyAlignment="1" applyProtection="1">
      <alignment horizontal="right" vertical="center"/>
    </xf>
    <xf numFmtId="0" fontId="3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5" borderId="96" xfId="0" applyFont="1" applyFill="1" applyBorder="1" applyAlignment="1" applyProtection="1">
      <alignment vertical="center" wrapText="1"/>
      <protection locked="0"/>
    </xf>
    <xf numFmtId="0" fontId="34" fillId="2" borderId="1" xfId="0" applyFont="1" applyFill="1" applyBorder="1" applyAlignment="1" applyProtection="1">
      <alignment horizontal="center" vertical="center"/>
    </xf>
    <xf numFmtId="0" fontId="34" fillId="2" borderId="97" xfId="0" applyFont="1" applyFill="1" applyBorder="1" applyAlignment="1" applyProtection="1">
      <alignment horizontal="center" vertical="center"/>
    </xf>
    <xf numFmtId="0" fontId="34" fillId="2" borderId="83" xfId="0" applyFont="1" applyFill="1" applyBorder="1" applyAlignment="1" applyProtection="1">
      <alignment horizontal="center" vertical="center"/>
    </xf>
    <xf numFmtId="0" fontId="11" fillId="5" borderId="96" xfId="0" applyFont="1" applyFill="1" applyBorder="1" applyAlignment="1" applyProtection="1">
      <alignment vertical="center" wrapText="1"/>
      <protection locked="0"/>
    </xf>
    <xf numFmtId="3" fontId="16" fillId="5" borderId="30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0" xfId="0" applyFont="1" applyAlignment="1" applyProtection="1">
      <alignment vertical="center"/>
    </xf>
    <xf numFmtId="0" fontId="14" fillId="2" borderId="93" xfId="0" applyFont="1" applyFill="1" applyBorder="1" applyAlignment="1" applyProtection="1">
      <alignment horizontal="center" vertical="center" wrapText="1"/>
    </xf>
    <xf numFmtId="0" fontId="14" fillId="2" borderId="1" xfId="0" applyFont="1" applyFill="1" applyBorder="1" applyAlignment="1" applyProtection="1">
      <alignment horizontal="center" vertical="center"/>
    </xf>
    <xf numFmtId="0" fontId="14" fillId="2" borderId="97" xfId="0" applyFont="1" applyFill="1" applyBorder="1" applyAlignment="1" applyProtection="1">
      <alignment horizontal="center" vertical="center"/>
    </xf>
    <xf numFmtId="0" fontId="14" fillId="2" borderId="83" xfId="0" applyFont="1" applyFill="1" applyBorder="1" applyAlignment="1" applyProtection="1">
      <alignment horizontal="center" vertical="center"/>
    </xf>
    <xf numFmtId="0" fontId="27" fillId="5" borderId="21" xfId="0" applyFont="1" applyFill="1" applyBorder="1" applyAlignment="1" applyProtection="1">
      <alignment horizontal="distributed" vertical="center" justifyLastLine="1"/>
      <protection locked="0"/>
    </xf>
    <xf numFmtId="0" fontId="27" fillId="5" borderId="7" xfId="3" applyFont="1" applyFill="1" applyBorder="1" applyAlignment="1" applyProtection="1">
      <alignment horizontal="center" vertical="center" shrinkToFit="1"/>
      <protection locked="0"/>
    </xf>
    <xf numFmtId="0" fontId="27" fillId="0" borderId="0" xfId="3" applyFont="1" applyAlignment="1" applyProtection="1">
      <alignment horizontal="right" vertical="center"/>
    </xf>
    <xf numFmtId="0" fontId="27" fillId="0" borderId="0" xfId="3" applyFont="1" applyAlignment="1" applyProtection="1">
      <alignment horizontal="center" vertical="center"/>
    </xf>
    <xf numFmtId="0" fontId="27" fillId="5" borderId="22" xfId="3" applyFont="1" applyFill="1" applyBorder="1" applyAlignment="1" applyProtection="1">
      <alignment horizontal="left" vertical="top" wrapText="1"/>
      <protection locked="0"/>
    </xf>
    <xf numFmtId="0" fontId="27" fillId="5" borderId="23" xfId="3" applyFont="1" applyFill="1" applyBorder="1" applyAlignment="1" applyProtection="1">
      <alignment horizontal="left" vertical="top"/>
      <protection locked="0"/>
    </xf>
    <xf numFmtId="0" fontId="27" fillId="5" borderId="24" xfId="3" applyFont="1" applyFill="1" applyBorder="1" applyAlignment="1" applyProtection="1">
      <alignment horizontal="left" vertical="top"/>
      <protection locked="0"/>
    </xf>
    <xf numFmtId="0" fontId="27" fillId="5" borderId="25" xfId="3" applyFont="1" applyFill="1" applyBorder="1" applyAlignment="1" applyProtection="1">
      <alignment horizontal="left" vertical="top"/>
      <protection locked="0"/>
    </xf>
    <xf numFmtId="0" fontId="27" fillId="5" borderId="0" xfId="3" applyFont="1" applyFill="1" applyBorder="1" applyAlignment="1" applyProtection="1">
      <alignment horizontal="left" vertical="top"/>
      <protection locked="0"/>
    </xf>
    <xf numFmtId="0" fontId="27" fillId="5" borderId="26" xfId="3" applyFont="1" applyFill="1" applyBorder="1" applyAlignment="1" applyProtection="1">
      <alignment horizontal="left" vertical="top"/>
      <protection locked="0"/>
    </xf>
    <xf numFmtId="0" fontId="27" fillId="5" borderId="27" xfId="3" applyFont="1" applyFill="1" applyBorder="1" applyAlignment="1" applyProtection="1">
      <alignment horizontal="left" vertical="top"/>
      <protection locked="0"/>
    </xf>
    <xf numFmtId="0" fontId="27" fillId="5" borderId="28" xfId="3" applyFont="1" applyFill="1" applyBorder="1" applyAlignment="1" applyProtection="1">
      <alignment horizontal="left" vertical="top"/>
      <protection locked="0"/>
    </xf>
    <xf numFmtId="0" fontId="27" fillId="5" borderId="29" xfId="3" applyFont="1" applyFill="1" applyBorder="1" applyAlignment="1" applyProtection="1">
      <alignment horizontal="left" vertical="top"/>
      <protection locked="0"/>
    </xf>
    <xf numFmtId="0" fontId="27" fillId="5" borderId="23" xfId="3" applyFont="1" applyFill="1" applyBorder="1" applyAlignment="1" applyProtection="1">
      <alignment horizontal="left" vertical="top" wrapText="1"/>
      <protection locked="0"/>
    </xf>
    <xf numFmtId="0" fontId="27" fillId="5" borderId="24" xfId="3" applyFont="1" applyFill="1" applyBorder="1" applyAlignment="1" applyProtection="1">
      <alignment horizontal="left" vertical="top" wrapText="1"/>
      <protection locked="0"/>
    </xf>
    <xf numFmtId="0" fontId="27" fillId="5" borderId="25" xfId="3" applyFont="1" applyFill="1" applyBorder="1" applyAlignment="1" applyProtection="1">
      <alignment horizontal="left" vertical="top" wrapText="1"/>
      <protection locked="0"/>
    </xf>
    <xf numFmtId="0" fontId="27" fillId="5" borderId="0" xfId="3" applyFont="1" applyFill="1" applyBorder="1" applyAlignment="1" applyProtection="1">
      <alignment horizontal="left" vertical="top" wrapText="1"/>
      <protection locked="0"/>
    </xf>
    <xf numFmtId="0" fontId="27" fillId="5" borderId="26" xfId="3" applyFont="1" applyFill="1" applyBorder="1" applyAlignment="1" applyProtection="1">
      <alignment horizontal="left" vertical="top" wrapText="1"/>
      <protection locked="0"/>
    </xf>
    <xf numFmtId="0" fontId="27" fillId="5" borderId="27" xfId="3" applyFont="1" applyFill="1" applyBorder="1" applyAlignment="1" applyProtection="1">
      <alignment horizontal="left" vertical="top" wrapText="1"/>
      <protection locked="0"/>
    </xf>
    <xf numFmtId="0" fontId="27" fillId="5" borderId="28" xfId="3" applyFont="1" applyFill="1" applyBorder="1" applyAlignment="1" applyProtection="1">
      <alignment horizontal="left" vertical="top" wrapText="1"/>
      <protection locked="0"/>
    </xf>
    <xf numFmtId="0" fontId="27" fillId="5" borderId="29" xfId="3" applyFont="1" applyFill="1" applyBorder="1" applyAlignment="1" applyProtection="1">
      <alignment horizontal="left" vertical="top" wrapText="1"/>
      <protection locked="0"/>
    </xf>
    <xf numFmtId="0" fontId="27" fillId="0" borderId="1" xfId="3" applyFont="1" applyBorder="1" applyAlignment="1" applyProtection="1">
      <alignment horizontal="left" vertical="center"/>
    </xf>
    <xf numFmtId="0" fontId="27" fillId="0" borderId="6" xfId="3" applyFont="1" applyBorder="1" applyAlignment="1" applyProtection="1">
      <alignment horizontal="left" vertical="center"/>
    </xf>
    <xf numFmtId="0" fontId="27" fillId="0" borderId="2" xfId="3" applyFont="1" applyBorder="1" applyAlignment="1" applyProtection="1">
      <alignment horizontal="left" vertical="center"/>
    </xf>
    <xf numFmtId="0" fontId="27" fillId="0" borderId="8" xfId="3" applyFont="1" applyBorder="1" applyAlignment="1" applyProtection="1">
      <alignment horizontal="left" vertical="center"/>
    </xf>
    <xf numFmtId="0" fontId="27" fillId="0" borderId="0" xfId="3" applyFont="1" applyBorder="1" applyAlignment="1" applyProtection="1">
      <alignment horizontal="left" vertical="center"/>
    </xf>
    <xf numFmtId="0" fontId="27" fillId="0" borderId="9" xfId="3" applyFont="1" applyBorder="1" applyAlignment="1" applyProtection="1">
      <alignment horizontal="left" vertical="center"/>
    </xf>
    <xf numFmtId="0" fontId="27" fillId="5" borderId="12" xfId="0" applyFont="1" applyFill="1" applyBorder="1" applyAlignment="1" applyProtection="1">
      <alignment horizontal="center" vertical="center" wrapText="1"/>
      <protection locked="0"/>
    </xf>
    <xf numFmtId="0" fontId="27" fillId="5" borderId="10" xfId="0" applyFont="1" applyFill="1" applyBorder="1" applyAlignment="1" applyProtection="1">
      <alignment horizontal="center" vertical="center" wrapText="1"/>
      <protection locked="0"/>
    </xf>
    <xf numFmtId="0" fontId="27" fillId="5" borderId="13" xfId="0" applyFont="1" applyFill="1" applyBorder="1" applyAlignment="1" applyProtection="1">
      <alignment horizontal="center" vertical="center" wrapText="1"/>
      <protection locked="0"/>
    </xf>
    <xf numFmtId="0" fontId="27" fillId="2" borderId="12" xfId="0" applyFont="1" applyFill="1" applyBorder="1" applyAlignment="1" applyProtection="1">
      <alignment horizontal="center" vertical="center" wrapText="1"/>
    </xf>
    <xf numFmtId="0" fontId="27" fillId="2" borderId="10" xfId="0" applyFont="1" applyFill="1" applyBorder="1" applyAlignment="1" applyProtection="1">
      <alignment horizontal="center" vertical="center" wrapText="1"/>
    </xf>
    <xf numFmtId="0" fontId="27" fillId="2" borderId="13" xfId="0" applyFont="1" applyFill="1" applyBorder="1" applyAlignment="1" applyProtection="1">
      <alignment horizontal="center" vertical="center" wrapText="1"/>
    </xf>
    <xf numFmtId="0" fontId="27" fillId="5" borderId="12" xfId="0" applyFont="1" applyFill="1" applyBorder="1" applyAlignment="1" applyProtection="1">
      <alignment horizontal="left" vertical="center" wrapText="1"/>
      <protection locked="0"/>
    </xf>
    <xf numFmtId="0" fontId="27" fillId="5" borderId="10" xfId="0" applyFont="1" applyFill="1" applyBorder="1" applyAlignment="1" applyProtection="1">
      <alignment horizontal="left" vertical="center" wrapText="1"/>
      <protection locked="0"/>
    </xf>
    <xf numFmtId="0" fontId="27" fillId="5" borderId="13" xfId="0" applyFont="1" applyFill="1" applyBorder="1" applyAlignment="1" applyProtection="1">
      <alignment horizontal="left" vertical="center" wrapText="1"/>
      <protection locked="0"/>
    </xf>
    <xf numFmtId="0" fontId="27" fillId="5" borderId="11" xfId="0" applyFont="1" applyFill="1" applyBorder="1" applyAlignment="1" applyProtection="1">
      <alignment horizontal="center" vertical="center" wrapText="1"/>
      <protection locked="0"/>
    </xf>
    <xf numFmtId="0" fontId="27" fillId="2" borderId="11" xfId="3" applyFont="1" applyFill="1" applyBorder="1" applyAlignment="1" applyProtection="1">
      <alignment horizontal="center" vertical="center" textRotation="255"/>
    </xf>
    <xf numFmtId="0" fontId="27" fillId="2" borderId="11" xfId="3" applyFont="1" applyFill="1" applyBorder="1" applyAlignment="1" applyProtection="1">
      <alignment vertical="center" textRotation="255"/>
    </xf>
    <xf numFmtId="0" fontId="27" fillId="5" borderId="12" xfId="0" applyFont="1" applyFill="1" applyBorder="1" applyAlignment="1" applyProtection="1">
      <alignment horizontal="right" vertical="center" wrapText="1"/>
      <protection locked="0"/>
    </xf>
    <xf numFmtId="0" fontId="27" fillId="5" borderId="10" xfId="0" applyFont="1" applyFill="1" applyBorder="1" applyAlignment="1" applyProtection="1">
      <alignment horizontal="right" vertical="center" wrapText="1"/>
      <protection locked="0"/>
    </xf>
    <xf numFmtId="0" fontId="27" fillId="5" borderId="10" xfId="3" applyFont="1" applyFill="1" applyBorder="1" applyAlignment="1" applyProtection="1">
      <alignment horizontal="left" vertical="center"/>
      <protection locked="0"/>
    </xf>
    <xf numFmtId="0" fontId="27" fillId="5" borderId="13" xfId="3" applyFont="1" applyFill="1" applyBorder="1" applyAlignment="1" applyProtection="1">
      <alignment horizontal="left" vertical="center"/>
      <protection locked="0"/>
    </xf>
    <xf numFmtId="0" fontId="27" fillId="5" borderId="11" xfId="0" applyFont="1" applyFill="1" applyBorder="1" applyAlignment="1" applyProtection="1">
      <alignment horizontal="right" vertical="center" wrapText="1"/>
      <protection locked="0"/>
    </xf>
    <xf numFmtId="0" fontId="27" fillId="5" borderId="10" xfId="0" applyFont="1" applyFill="1" applyBorder="1" applyAlignment="1" applyProtection="1">
      <alignment horizontal="left" vertical="center"/>
      <protection locked="0"/>
    </xf>
    <xf numFmtId="0" fontId="27" fillId="5" borderId="13" xfId="0" applyFont="1" applyFill="1" applyBorder="1" applyAlignment="1" applyProtection="1">
      <alignment horizontal="left" vertical="center"/>
      <protection locked="0"/>
    </xf>
    <xf numFmtId="0" fontId="27" fillId="5" borderId="11" xfId="3" applyFont="1" applyFill="1" applyBorder="1" applyAlignment="1" applyProtection="1">
      <alignment horizontal="center" vertical="center"/>
      <protection locked="0"/>
    </xf>
    <xf numFmtId="0" fontId="27" fillId="2" borderId="12" xfId="3" applyFont="1" applyFill="1" applyBorder="1" applyAlignment="1" applyProtection="1">
      <alignment horizontal="center" vertical="center"/>
    </xf>
    <xf numFmtId="0" fontId="27" fillId="2" borderId="10" xfId="3" applyFont="1" applyFill="1" applyBorder="1" applyAlignment="1" applyProtection="1">
      <alignment horizontal="center" vertical="center"/>
    </xf>
    <xf numFmtId="0" fontId="27" fillId="2" borderId="13" xfId="3" applyFont="1" applyFill="1" applyBorder="1" applyAlignment="1" applyProtection="1">
      <alignment horizontal="center" vertical="center"/>
    </xf>
    <xf numFmtId="0" fontId="27" fillId="2" borderId="11" xfId="0" applyFont="1" applyFill="1" applyBorder="1" applyAlignment="1" applyProtection="1">
      <alignment horizontal="center" vertical="center" wrapText="1"/>
    </xf>
    <xf numFmtId="0" fontId="27" fillId="2" borderId="11" xfId="3" applyFont="1" applyFill="1" applyBorder="1" applyAlignment="1" applyProtection="1">
      <alignment horizontal="center" vertical="center"/>
    </xf>
    <xf numFmtId="0" fontId="31" fillId="2" borderId="108" xfId="0" applyFont="1" applyFill="1" applyBorder="1" applyAlignment="1" applyProtection="1">
      <alignment horizontal="center" vertical="center"/>
    </xf>
    <xf numFmtId="0" fontId="31" fillId="2" borderId="121" xfId="0" applyFont="1" applyFill="1" applyBorder="1" applyAlignment="1" applyProtection="1">
      <alignment horizontal="center" vertical="center"/>
    </xf>
    <xf numFmtId="0" fontId="31" fillId="2" borderId="3" xfId="0" applyFont="1" applyFill="1" applyBorder="1" applyAlignment="1" applyProtection="1">
      <alignment horizontal="center" vertical="center"/>
    </xf>
    <xf numFmtId="0" fontId="31" fillId="2" borderId="4" xfId="0" applyFont="1" applyFill="1" applyBorder="1" applyAlignment="1" applyProtection="1">
      <alignment horizontal="center" vertical="center"/>
    </xf>
    <xf numFmtId="0" fontId="29" fillId="2" borderId="2" xfId="0" applyFont="1" applyFill="1" applyBorder="1" applyAlignment="1" applyProtection="1">
      <alignment horizontal="center" vertical="center" wrapText="1"/>
    </xf>
    <xf numFmtId="0" fontId="29" fillId="2" borderId="9" xfId="0" applyFont="1" applyFill="1" applyBorder="1" applyAlignment="1" applyProtection="1">
      <alignment horizontal="center" vertical="center" wrapText="1"/>
    </xf>
    <xf numFmtId="0" fontId="29" fillId="2" borderId="4" xfId="0" applyFont="1" applyFill="1" applyBorder="1" applyAlignment="1" applyProtection="1">
      <alignment horizontal="center" vertical="center" wrapText="1"/>
    </xf>
    <xf numFmtId="3" fontId="31" fillId="0" borderId="113" xfId="0" applyNumberFormat="1" applyFont="1" applyFill="1" applyBorder="1" applyAlignment="1" applyProtection="1">
      <alignment horizontal="left" vertical="center"/>
    </xf>
    <xf numFmtId="3" fontId="31" fillId="0" borderId="38" xfId="0" applyNumberFormat="1" applyFont="1" applyFill="1" applyBorder="1" applyAlignment="1" applyProtection="1">
      <alignment horizontal="left" vertical="center"/>
    </xf>
    <xf numFmtId="3" fontId="27" fillId="2" borderId="47" xfId="0" applyNumberFormat="1" applyFont="1" applyFill="1" applyBorder="1" applyAlignment="1" applyProtection="1">
      <alignment horizontal="right" vertical="center"/>
    </xf>
    <xf numFmtId="3" fontId="27" fillId="2" borderId="53" xfId="0" applyNumberFormat="1" applyFont="1" applyFill="1" applyBorder="1" applyAlignment="1" applyProtection="1">
      <alignment horizontal="right" vertical="center"/>
    </xf>
    <xf numFmtId="3" fontId="27" fillId="2" borderId="115" xfId="0" applyNumberFormat="1" applyFont="1" applyFill="1" applyBorder="1" applyAlignment="1" applyProtection="1">
      <alignment horizontal="right" vertical="center"/>
    </xf>
    <xf numFmtId="0" fontId="27" fillId="3" borderId="120" xfId="0" applyFont="1" applyFill="1" applyBorder="1" applyAlignment="1" applyProtection="1">
      <alignment horizontal="left" vertical="center" wrapText="1" shrinkToFit="1"/>
    </xf>
    <xf numFmtId="0" fontId="27" fillId="3" borderId="59" xfId="0" applyFont="1" applyFill="1" applyBorder="1" applyAlignment="1" applyProtection="1">
      <alignment horizontal="left" vertical="center" wrapText="1" shrinkToFit="1"/>
    </xf>
    <xf numFmtId="0" fontId="28" fillId="4" borderId="9" xfId="0" applyFont="1" applyFill="1" applyBorder="1" applyAlignment="1" applyProtection="1">
      <alignment horizontal="left" vertical="center" wrapText="1" shrinkToFit="1"/>
    </xf>
    <xf numFmtId="0" fontId="27" fillId="4" borderId="120" xfId="0" applyFont="1" applyFill="1" applyBorder="1" applyAlignment="1" applyProtection="1">
      <alignment horizontal="left" vertical="center" wrapText="1" shrinkToFit="1"/>
    </xf>
    <xf numFmtId="0" fontId="27" fillId="4" borderId="59" xfId="0" applyFont="1" applyFill="1" applyBorder="1" applyAlignment="1" applyProtection="1">
      <alignment horizontal="left" vertical="center" wrapText="1" shrinkToFit="1"/>
    </xf>
    <xf numFmtId="0" fontId="27" fillId="4" borderId="9" xfId="0" applyFont="1" applyFill="1" applyBorder="1" applyAlignment="1" applyProtection="1">
      <alignment horizontal="left" vertical="center" wrapText="1"/>
    </xf>
    <xf numFmtId="0" fontId="27" fillId="3" borderId="9" xfId="0" applyFont="1" applyFill="1" applyBorder="1" applyAlignment="1" applyProtection="1">
      <alignment horizontal="left" vertical="center" wrapText="1" shrinkToFit="1"/>
    </xf>
    <xf numFmtId="0" fontId="27" fillId="3" borderId="88" xfId="0" applyFont="1" applyFill="1" applyBorder="1" applyAlignment="1" applyProtection="1">
      <alignment horizontal="left" vertical="center" wrapText="1"/>
    </xf>
    <xf numFmtId="0" fontId="27" fillId="3" borderId="90" xfId="0" applyFont="1" applyFill="1" applyBorder="1" applyAlignment="1" applyProtection="1">
      <alignment horizontal="left" vertical="center" wrapText="1"/>
    </xf>
    <xf numFmtId="3" fontId="27" fillId="2" borderId="48" xfId="0" applyNumberFormat="1" applyFont="1" applyFill="1" applyBorder="1" applyAlignment="1" applyProtection="1">
      <alignment horizontal="right" vertical="center"/>
    </xf>
    <xf numFmtId="3" fontId="27" fillId="2" borderId="54" xfId="0" applyNumberFormat="1" applyFont="1" applyFill="1" applyBorder="1" applyAlignment="1" applyProtection="1">
      <alignment horizontal="right" vertical="center"/>
    </xf>
    <xf numFmtId="3" fontId="27" fillId="0" borderId="34" xfId="0" applyNumberFormat="1" applyFont="1" applyFill="1" applyBorder="1" applyAlignment="1" applyProtection="1">
      <alignment horizontal="right" vertical="center"/>
    </xf>
    <xf numFmtId="3" fontId="27" fillId="0" borderId="36" xfId="0" applyNumberFormat="1" applyFont="1" applyFill="1" applyBorder="1" applyAlignment="1" applyProtection="1">
      <alignment horizontal="right" vertical="center"/>
    </xf>
    <xf numFmtId="3" fontId="27" fillId="0" borderId="118" xfId="0" applyNumberFormat="1" applyFont="1" applyFill="1" applyBorder="1" applyAlignment="1" applyProtection="1">
      <alignment horizontal="right" vertical="center"/>
    </xf>
    <xf numFmtId="3" fontId="27" fillId="0" borderId="119" xfId="0" applyNumberFormat="1" applyFont="1" applyFill="1" applyBorder="1" applyAlignment="1" applyProtection="1">
      <alignment horizontal="right" vertical="center"/>
    </xf>
    <xf numFmtId="3" fontId="27" fillId="0" borderId="58" xfId="0" applyNumberFormat="1" applyFont="1" applyFill="1" applyBorder="1" applyAlignment="1" applyProtection="1">
      <alignment horizontal="right" vertical="center"/>
    </xf>
    <xf numFmtId="3" fontId="27" fillId="0" borderId="56" xfId="0" applyNumberFormat="1" applyFont="1" applyFill="1" applyBorder="1" applyAlignment="1" applyProtection="1">
      <alignment horizontal="right" vertical="center"/>
    </xf>
    <xf numFmtId="3" fontId="26" fillId="0" borderId="109" xfId="0" applyNumberFormat="1" applyFont="1" applyFill="1" applyBorder="1" applyAlignment="1" applyProtection="1">
      <alignment horizontal="right" vertical="center"/>
    </xf>
    <xf numFmtId="3" fontId="26" fillId="0" borderId="40" xfId="0" applyNumberFormat="1" applyFont="1" applyFill="1" applyBorder="1" applyAlignment="1" applyProtection="1">
      <alignment horizontal="right" vertical="center"/>
    </xf>
    <xf numFmtId="3" fontId="27" fillId="2" borderId="114" xfId="0" applyNumberFormat="1" applyFont="1" applyFill="1" applyBorder="1" applyAlignment="1" applyProtection="1">
      <alignment horizontal="right" vertical="center"/>
    </xf>
    <xf numFmtId="3" fontId="26" fillId="3" borderId="32" xfId="0" applyNumberFormat="1" applyFont="1" applyFill="1" applyBorder="1" applyAlignment="1" applyProtection="1">
      <alignment horizontal="right" vertical="center"/>
    </xf>
    <xf numFmtId="3" fontId="26" fillId="3" borderId="40" xfId="0" applyNumberFormat="1" applyFont="1" applyFill="1" applyBorder="1" applyAlignment="1" applyProtection="1">
      <alignment horizontal="right" vertical="center"/>
    </xf>
    <xf numFmtId="3" fontId="26" fillId="3" borderId="58" xfId="0" applyNumberFormat="1" applyFont="1" applyFill="1" applyBorder="1" applyAlignment="1" applyProtection="1">
      <alignment horizontal="right" vertical="center"/>
    </xf>
    <xf numFmtId="3" fontId="26" fillId="3" borderId="42" xfId="0" applyNumberFormat="1" applyFont="1" applyFill="1" applyBorder="1" applyAlignment="1" applyProtection="1">
      <alignment horizontal="right" vertical="center"/>
    </xf>
    <xf numFmtId="3" fontId="26" fillId="0" borderId="111" xfId="0" applyNumberFormat="1" applyFont="1" applyFill="1" applyBorder="1" applyAlignment="1" applyProtection="1">
      <alignment horizontal="right" vertical="center"/>
    </xf>
    <xf numFmtId="3" fontId="26" fillId="0" borderId="42" xfId="0" applyNumberFormat="1" applyFont="1" applyFill="1" applyBorder="1" applyAlignment="1" applyProtection="1">
      <alignment horizontal="right" vertical="center"/>
    </xf>
    <xf numFmtId="0" fontId="23" fillId="0" borderId="0" xfId="0" applyFont="1" applyAlignment="1" applyProtection="1">
      <alignment horizontal="center" vertical="center"/>
    </xf>
    <xf numFmtId="0" fontId="29" fillId="2" borderId="66" xfId="0" applyFont="1" applyFill="1" applyBorder="1" applyAlignment="1" applyProtection="1">
      <alignment horizontal="center" vertical="center"/>
    </xf>
    <xf numFmtId="0" fontId="29" fillId="2" borderId="65" xfId="0" applyFont="1" applyFill="1" applyBorder="1" applyAlignment="1" applyProtection="1">
      <alignment horizontal="center" vertical="center"/>
    </xf>
    <xf numFmtId="0" fontId="29" fillId="2" borderId="116" xfId="0" applyFont="1" applyFill="1" applyBorder="1" applyAlignment="1" applyProtection="1">
      <alignment horizontal="center" vertical="center"/>
    </xf>
    <xf numFmtId="0" fontId="29" fillId="2" borderId="44" xfId="0" applyFont="1" applyFill="1" applyBorder="1" applyAlignment="1" applyProtection="1">
      <alignment horizontal="center" vertical="center"/>
    </xf>
    <xf numFmtId="0" fontId="29" fillId="2" borderId="64" xfId="0" applyFont="1" applyFill="1" applyBorder="1" applyAlignment="1" applyProtection="1">
      <alignment horizontal="center" vertical="center"/>
    </xf>
    <xf numFmtId="0" fontId="29" fillId="2" borderId="63" xfId="0" applyFont="1" applyFill="1" applyBorder="1" applyAlignment="1" applyProtection="1">
      <alignment horizontal="center" vertical="center"/>
    </xf>
    <xf numFmtId="0" fontId="29" fillId="2" borderId="122" xfId="0" applyFont="1" applyFill="1" applyBorder="1" applyAlignment="1" applyProtection="1">
      <alignment horizontal="center" vertical="center"/>
    </xf>
    <xf numFmtId="0" fontId="29" fillId="2" borderId="41" xfId="0" applyFont="1" applyFill="1" applyBorder="1" applyAlignment="1" applyProtection="1">
      <alignment horizontal="center" vertical="center"/>
    </xf>
    <xf numFmtId="3" fontId="27" fillId="0" borderId="45" xfId="0" applyNumberFormat="1" applyFont="1" applyFill="1" applyBorder="1" applyAlignment="1" applyProtection="1">
      <alignment horizontal="right" vertical="center"/>
    </xf>
    <xf numFmtId="3" fontId="27" fillId="0" borderId="51" xfId="0" applyNumberFormat="1" applyFont="1" applyFill="1" applyBorder="1" applyAlignment="1" applyProtection="1">
      <alignment horizontal="right" vertical="center"/>
    </xf>
    <xf numFmtId="0" fontId="29" fillId="2" borderId="64" xfId="0" applyFont="1" applyFill="1" applyBorder="1" applyAlignment="1" applyProtection="1">
      <alignment horizontal="center" vertical="center" wrapText="1"/>
    </xf>
    <xf numFmtId="0" fontId="29" fillId="2" borderId="122" xfId="0" applyFont="1" applyFill="1" applyBorder="1" applyAlignment="1" applyProtection="1">
      <alignment horizontal="center" vertical="center" wrapText="1"/>
    </xf>
    <xf numFmtId="0" fontId="28" fillId="2" borderId="6" xfId="0" applyFont="1" applyFill="1" applyBorder="1" applyAlignment="1" applyProtection="1">
      <alignment horizontal="center" vertical="center" wrapText="1"/>
    </xf>
    <xf numFmtId="0" fontId="28" fillId="2" borderId="77" xfId="0" applyFont="1" applyFill="1" applyBorder="1" applyAlignment="1" applyProtection="1">
      <alignment horizontal="center" vertical="center" wrapText="1"/>
    </xf>
    <xf numFmtId="0" fontId="28" fillId="2" borderId="117" xfId="0" applyFont="1" applyFill="1" applyBorder="1" applyAlignment="1" applyProtection="1">
      <alignment horizontal="center" vertical="center" wrapText="1"/>
    </xf>
    <xf numFmtId="0" fontId="28" fillId="2" borderId="1" xfId="0" applyFont="1" applyFill="1" applyBorder="1" applyAlignment="1" applyProtection="1">
      <alignment horizontal="center" vertical="center" wrapText="1"/>
    </xf>
    <xf numFmtId="0" fontId="29" fillId="2" borderId="61" xfId="0" applyFont="1" applyFill="1" applyBorder="1" applyAlignment="1" applyProtection="1">
      <alignment horizontal="center" vertical="center" wrapText="1"/>
    </xf>
    <xf numFmtId="0" fontId="29" fillId="2" borderId="40" xfId="0" applyFont="1" applyFill="1" applyBorder="1" applyAlignment="1" applyProtection="1">
      <alignment horizontal="center" vertical="center" wrapText="1"/>
    </xf>
    <xf numFmtId="0" fontId="29" fillId="2" borderId="62" xfId="0" applyFont="1" applyFill="1" applyBorder="1" applyAlignment="1" applyProtection="1">
      <alignment horizontal="center" vertical="center" wrapText="1"/>
    </xf>
    <xf numFmtId="0" fontId="29" fillId="2" borderId="42" xfId="0" applyFont="1" applyFill="1" applyBorder="1" applyAlignment="1" applyProtection="1">
      <alignment horizontal="center" vertical="center" wrapText="1"/>
    </xf>
    <xf numFmtId="3" fontId="27" fillId="0" borderId="88" xfId="0" applyNumberFormat="1" applyFont="1" applyFill="1" applyBorder="1" applyAlignment="1" applyProtection="1">
      <alignment horizontal="left" vertical="top" wrapText="1"/>
    </xf>
    <xf numFmtId="3" fontId="27" fillId="0" borderId="43" xfId="0" applyNumberFormat="1" applyFont="1" applyFill="1" applyBorder="1" applyAlignment="1" applyProtection="1">
      <alignment horizontal="left" vertical="top" wrapText="1"/>
    </xf>
    <xf numFmtId="3" fontId="27" fillId="0" borderId="38" xfId="0" applyNumberFormat="1" applyFont="1" applyFill="1" applyBorder="1" applyAlignment="1" applyProtection="1">
      <alignment horizontal="left" vertical="top" wrapText="1"/>
    </xf>
    <xf numFmtId="3" fontId="27" fillId="0" borderId="46" xfId="0" applyNumberFormat="1" applyFont="1" applyFill="1" applyBorder="1" applyAlignment="1" applyProtection="1">
      <alignment horizontal="left" vertical="top" wrapText="1"/>
    </xf>
    <xf numFmtId="0" fontId="27" fillId="2" borderId="0" xfId="0" applyFont="1" applyFill="1" applyBorder="1" applyAlignment="1" applyProtection="1">
      <alignment horizontal="center" vertical="center"/>
    </xf>
    <xf numFmtId="0" fontId="27" fillId="2" borderId="20" xfId="0" applyFont="1" applyFill="1" applyBorder="1" applyAlignment="1" applyProtection="1">
      <alignment horizontal="center" vertical="center"/>
    </xf>
    <xf numFmtId="0" fontId="27" fillId="2" borderId="18" xfId="0" applyFont="1" applyFill="1" applyBorder="1" applyAlignment="1" applyProtection="1">
      <alignment horizontal="center" vertical="center"/>
    </xf>
    <xf numFmtId="0" fontId="27" fillId="2" borderId="8" xfId="0" applyFont="1" applyFill="1" applyBorder="1" applyAlignment="1" applyProtection="1">
      <alignment horizontal="center" vertical="center"/>
    </xf>
    <xf numFmtId="3" fontId="26" fillId="4" borderId="58" xfId="0" applyNumberFormat="1" applyFont="1" applyFill="1" applyBorder="1" applyAlignment="1" applyProtection="1">
      <alignment horizontal="right" vertical="center"/>
    </xf>
    <xf numFmtId="3" fontId="26" fillId="4" borderId="51" xfId="0" applyNumberFormat="1" applyFont="1" applyFill="1" applyBorder="1" applyAlignment="1" applyProtection="1">
      <alignment horizontal="right" vertical="center"/>
    </xf>
    <xf numFmtId="3" fontId="26" fillId="4" borderId="32" xfId="0" applyNumberFormat="1" applyFont="1" applyFill="1" applyBorder="1" applyAlignment="1" applyProtection="1">
      <alignment horizontal="right" vertical="center"/>
    </xf>
    <xf numFmtId="3" fontId="26" fillId="4" borderId="49" xfId="0" applyNumberFormat="1" applyFont="1" applyFill="1" applyBorder="1" applyAlignment="1" applyProtection="1">
      <alignment horizontal="right" vertical="center"/>
    </xf>
    <xf numFmtId="0" fontId="26" fillId="3" borderId="8" xfId="0" applyFont="1" applyFill="1" applyBorder="1" applyAlignment="1" applyProtection="1">
      <alignment horizontal="left" vertical="center" wrapText="1"/>
    </xf>
    <xf numFmtId="0" fontId="26" fillId="3" borderId="0" xfId="0" applyFont="1" applyFill="1" applyBorder="1" applyAlignment="1" applyProtection="1">
      <alignment horizontal="left" vertical="center" wrapText="1"/>
    </xf>
    <xf numFmtId="0" fontId="26" fillId="3" borderId="20" xfId="0" applyFont="1" applyFill="1" applyBorder="1" applyAlignment="1" applyProtection="1">
      <alignment horizontal="left" vertical="center" wrapText="1"/>
    </xf>
    <xf numFmtId="0" fontId="26" fillId="4" borderId="8" xfId="0" applyFont="1" applyFill="1" applyBorder="1" applyAlignment="1" applyProtection="1">
      <alignment horizontal="left" vertical="center" wrapText="1"/>
    </xf>
    <xf numFmtId="0" fontId="26" fillId="4" borderId="0" xfId="0" applyFont="1" applyFill="1" applyBorder="1" applyAlignment="1" applyProtection="1">
      <alignment horizontal="left" vertical="center" wrapText="1"/>
    </xf>
    <xf numFmtId="0" fontId="26" fillId="4" borderId="20" xfId="0" applyFont="1" applyFill="1" applyBorder="1" applyAlignment="1" applyProtection="1">
      <alignment horizontal="left" vertical="center" wrapText="1"/>
    </xf>
    <xf numFmtId="0" fontId="31" fillId="3" borderId="88" xfId="8" applyFont="1" applyFill="1" applyBorder="1" applyAlignment="1" applyProtection="1">
      <alignment horizontal="left" vertical="center" wrapText="1" shrinkToFit="1"/>
    </xf>
    <xf numFmtId="0" fontId="31" fillId="3" borderId="38" xfId="8" applyFont="1" applyFill="1" applyBorder="1" applyAlignment="1" applyProtection="1">
      <alignment horizontal="left" vertical="center" wrapText="1" shrinkToFit="1"/>
    </xf>
    <xf numFmtId="0" fontId="31" fillId="4" borderId="88" xfId="8" applyFont="1" applyFill="1" applyBorder="1" applyAlignment="1" applyProtection="1">
      <alignment horizontal="left" vertical="center" shrinkToFit="1"/>
    </xf>
    <xf numFmtId="0" fontId="31" fillId="4" borderId="43" xfId="8" applyFont="1" applyFill="1" applyBorder="1" applyAlignment="1" applyProtection="1">
      <alignment horizontal="left" vertical="center" shrinkToFit="1"/>
    </xf>
    <xf numFmtId="0" fontId="27" fillId="3" borderId="73" xfId="0" applyFont="1" applyFill="1" applyBorder="1" applyAlignment="1" applyProtection="1">
      <alignment horizontal="center" vertical="center"/>
      <protection locked="0"/>
    </xf>
    <xf numFmtId="0" fontId="27" fillId="3" borderId="75" xfId="0" applyFont="1" applyFill="1" applyBorder="1" applyAlignment="1" applyProtection="1">
      <alignment horizontal="center" vertical="center"/>
      <protection locked="0"/>
    </xf>
    <xf numFmtId="0" fontId="27" fillId="4" borderId="73" xfId="0" applyFont="1" applyFill="1" applyBorder="1" applyAlignment="1" applyProtection="1">
      <alignment horizontal="center" vertical="center"/>
    </xf>
    <xf numFmtId="3" fontId="11" fillId="0" borderId="88" xfId="0" applyNumberFormat="1" applyFont="1" applyFill="1" applyBorder="1" applyAlignment="1" applyProtection="1">
      <alignment horizontal="left" vertical="top" wrapText="1"/>
    </xf>
    <xf numFmtId="3" fontId="11" fillId="0" borderId="43" xfId="0" applyNumberFormat="1" applyFont="1" applyFill="1" applyBorder="1" applyAlignment="1" applyProtection="1">
      <alignment horizontal="left" vertical="top" wrapText="1"/>
    </xf>
    <xf numFmtId="3" fontId="11" fillId="0" borderId="38" xfId="0" applyNumberFormat="1" applyFont="1" applyFill="1" applyBorder="1" applyAlignment="1" applyProtection="1">
      <alignment horizontal="left" vertical="top" wrapText="1"/>
    </xf>
    <xf numFmtId="0" fontId="22" fillId="2" borderId="70" xfId="0" applyFont="1" applyFill="1" applyBorder="1" applyAlignment="1" applyProtection="1">
      <alignment horizontal="center" vertical="center"/>
    </xf>
    <xf numFmtId="0" fontId="22" fillId="2" borderId="69" xfId="0" applyFont="1" applyFill="1" applyBorder="1" applyAlignment="1" applyProtection="1">
      <alignment horizontal="center" vertical="center"/>
    </xf>
    <xf numFmtId="0" fontId="17" fillId="2" borderId="1" xfId="0" applyFont="1" applyFill="1" applyBorder="1" applyAlignment="1" applyProtection="1">
      <alignment horizontal="center" vertical="center"/>
    </xf>
    <xf numFmtId="0" fontId="17" fillId="2" borderId="2" xfId="0" applyFont="1" applyFill="1" applyBorder="1" applyAlignment="1" applyProtection="1">
      <alignment horizontal="center" vertical="center"/>
    </xf>
    <xf numFmtId="0" fontId="17" fillId="2" borderId="3" xfId="0" applyFont="1" applyFill="1" applyBorder="1" applyAlignment="1" applyProtection="1">
      <alignment horizontal="center" vertical="center"/>
    </xf>
    <xf numFmtId="0" fontId="17" fillId="2" borderId="4" xfId="0" applyFont="1" applyFill="1" applyBorder="1" applyAlignment="1" applyProtection="1">
      <alignment horizontal="center" vertical="center"/>
    </xf>
    <xf numFmtId="0" fontId="17" fillId="2" borderId="52" xfId="0" applyFont="1" applyFill="1" applyBorder="1" applyAlignment="1" applyProtection="1">
      <alignment horizontal="center" vertical="center" wrapText="1"/>
    </xf>
    <xf numFmtId="0" fontId="17" fillId="2" borderId="38" xfId="0" applyFont="1" applyFill="1" applyBorder="1" applyAlignment="1" applyProtection="1">
      <alignment horizontal="center" vertical="center" wrapText="1"/>
    </xf>
    <xf numFmtId="0" fontId="22" fillId="3" borderId="1" xfId="0" applyFont="1" applyFill="1" applyBorder="1" applyAlignment="1" applyProtection="1">
      <alignment horizontal="left" vertical="center" wrapText="1"/>
    </xf>
    <xf numFmtId="0" fontId="22" fillId="3" borderId="6" xfId="0" applyFont="1" applyFill="1" applyBorder="1" applyAlignment="1" applyProtection="1">
      <alignment horizontal="left" vertical="center" wrapText="1"/>
    </xf>
    <xf numFmtId="0" fontId="17" fillId="3" borderId="73" xfId="0" applyFont="1" applyFill="1" applyBorder="1" applyAlignment="1" applyProtection="1">
      <alignment horizontal="center" vertical="center"/>
      <protection locked="0"/>
    </xf>
    <xf numFmtId="0" fontId="17" fillId="3" borderId="75" xfId="0" applyFont="1" applyFill="1" applyBorder="1" applyAlignment="1" applyProtection="1">
      <alignment horizontal="center" vertical="center"/>
      <protection locked="0"/>
    </xf>
    <xf numFmtId="0" fontId="22" fillId="4" borderId="1" xfId="0" applyFont="1" applyFill="1" applyBorder="1" applyAlignment="1" applyProtection="1">
      <alignment horizontal="left" vertical="center" wrapText="1"/>
    </xf>
    <xf numFmtId="0" fontId="22" fillId="4" borderId="6" xfId="0" applyFont="1" applyFill="1" applyBorder="1" applyAlignment="1" applyProtection="1">
      <alignment horizontal="left" vertical="center" wrapText="1"/>
    </xf>
    <xf numFmtId="0" fontId="17" fillId="4" borderId="73" xfId="0" applyFont="1" applyFill="1" applyBorder="1" applyAlignment="1" applyProtection="1">
      <alignment horizontal="center" vertical="center"/>
      <protection locked="0"/>
    </xf>
    <xf numFmtId="0" fontId="17" fillId="4" borderId="72" xfId="0" applyFont="1" applyFill="1" applyBorder="1" applyAlignment="1" applyProtection="1">
      <alignment horizontal="center" vertical="center"/>
      <protection locked="0"/>
    </xf>
    <xf numFmtId="3" fontId="16" fillId="0" borderId="88" xfId="0" applyNumberFormat="1" applyFont="1" applyFill="1" applyBorder="1" applyAlignment="1" applyProtection="1">
      <alignment horizontal="left" vertical="top" wrapText="1"/>
    </xf>
    <xf numFmtId="3" fontId="16" fillId="0" borderId="43" xfId="0" applyNumberFormat="1" applyFont="1" applyFill="1" applyBorder="1" applyAlignment="1" applyProtection="1">
      <alignment horizontal="left" vertical="top" wrapText="1"/>
    </xf>
    <xf numFmtId="3" fontId="16" fillId="0" borderId="46" xfId="0" applyNumberFormat="1" applyFont="1" applyFill="1" applyBorder="1" applyAlignment="1" applyProtection="1">
      <alignment horizontal="left" vertical="top" wrapText="1"/>
    </xf>
    <xf numFmtId="176" fontId="11" fillId="5" borderId="88" xfId="0" applyNumberFormat="1" applyFont="1" applyFill="1" applyBorder="1" applyAlignment="1" applyProtection="1">
      <alignment horizontal="center" vertical="center" wrapText="1"/>
      <protection locked="0"/>
    </xf>
    <xf numFmtId="176" fontId="11" fillId="5" borderId="90" xfId="0" applyNumberFormat="1" applyFont="1" applyFill="1" applyBorder="1" applyAlignment="1" applyProtection="1">
      <alignment horizontal="center" vertical="center" wrapText="1"/>
      <protection locked="0"/>
    </xf>
    <xf numFmtId="176" fontId="11" fillId="5" borderId="89" xfId="0" applyNumberFormat="1" applyFont="1" applyFill="1" applyBorder="1" applyAlignment="1" applyProtection="1">
      <alignment horizontal="center" vertical="center" wrapText="1"/>
      <protection locked="0"/>
    </xf>
    <xf numFmtId="176" fontId="11" fillId="5" borderId="91" xfId="0" applyNumberFormat="1" applyFont="1" applyFill="1" applyBorder="1" applyAlignment="1" applyProtection="1">
      <alignment horizontal="center" vertical="center" wrapText="1"/>
      <protection locked="0"/>
    </xf>
    <xf numFmtId="176" fontId="11" fillId="5" borderId="17" xfId="0" applyNumberFormat="1" applyFont="1" applyFill="1" applyBorder="1" applyAlignment="1" applyProtection="1">
      <alignment horizontal="center" vertical="center" wrapText="1"/>
      <protection locked="0"/>
    </xf>
    <xf numFmtId="176" fontId="11" fillId="5" borderId="16" xfId="0" applyNumberFormat="1" applyFont="1" applyFill="1" applyBorder="1" applyAlignment="1" applyProtection="1">
      <alignment horizontal="center" vertical="center" wrapText="1"/>
      <protection locked="0"/>
    </xf>
    <xf numFmtId="3" fontId="11" fillId="5" borderId="11" xfId="0" applyNumberFormat="1" applyFont="1" applyFill="1" applyBorder="1" applyAlignment="1" applyProtection="1">
      <alignment vertical="center"/>
      <protection locked="0"/>
    </xf>
    <xf numFmtId="3" fontId="11" fillId="5" borderId="12" xfId="0" applyNumberFormat="1" applyFont="1" applyFill="1" applyBorder="1" applyAlignment="1" applyProtection="1">
      <alignment horizontal="right" vertical="center"/>
      <protection locked="0"/>
    </xf>
    <xf numFmtId="3" fontId="11" fillId="0" borderId="89" xfId="0" applyNumberFormat="1" applyFont="1" applyFill="1" applyBorder="1" applyAlignment="1" applyProtection="1">
      <alignment horizontal="right" vertical="center"/>
    </xf>
    <xf numFmtId="3" fontId="11" fillId="0" borderId="91" xfId="0" applyNumberFormat="1" applyFont="1" applyFill="1" applyBorder="1" applyAlignment="1" applyProtection="1">
      <alignment horizontal="right" vertical="center"/>
    </xf>
    <xf numFmtId="3" fontId="11" fillId="0" borderId="17" xfId="0" applyNumberFormat="1" applyFont="1" applyFill="1" applyBorder="1" applyAlignment="1" applyProtection="1">
      <alignment horizontal="right" vertical="center"/>
    </xf>
    <xf numFmtId="3" fontId="11" fillId="0" borderId="16" xfId="0" applyNumberFormat="1" applyFont="1" applyFill="1" applyBorder="1" applyAlignment="1" applyProtection="1">
      <alignment horizontal="right" vertical="center"/>
    </xf>
    <xf numFmtId="3" fontId="11" fillId="0" borderId="88" xfId="0" applyNumberFormat="1" applyFont="1" applyFill="1" applyBorder="1" applyAlignment="1" applyProtection="1">
      <alignment horizontal="right" vertical="center"/>
    </xf>
    <xf numFmtId="3" fontId="11" fillId="0" borderId="90" xfId="0" applyNumberFormat="1" applyFont="1" applyFill="1" applyBorder="1" applyAlignment="1" applyProtection="1">
      <alignment horizontal="right" vertical="center"/>
    </xf>
    <xf numFmtId="3" fontId="11" fillId="0" borderId="74" xfId="0" applyNumberFormat="1" applyFont="1" applyFill="1" applyBorder="1" applyAlignment="1" applyProtection="1">
      <alignment horizontal="right" vertical="center"/>
    </xf>
    <xf numFmtId="176" fontId="11" fillId="5" borderId="81" xfId="0" applyNumberFormat="1" applyFont="1" applyFill="1" applyBorder="1" applyAlignment="1" applyProtection="1">
      <alignment horizontal="center" vertical="center" wrapText="1"/>
      <protection locked="0"/>
    </xf>
    <xf numFmtId="176" fontId="11" fillId="5" borderId="73" xfId="0" applyNumberFormat="1" applyFont="1" applyFill="1" applyBorder="1" applyAlignment="1" applyProtection="1">
      <alignment horizontal="center" vertical="center" wrapText="1"/>
      <protection locked="0"/>
    </xf>
    <xf numFmtId="176" fontId="11" fillId="5" borderId="76" xfId="0" applyNumberFormat="1" applyFont="1" applyFill="1" applyBorder="1" applyAlignment="1" applyProtection="1">
      <alignment horizontal="center" vertical="center" wrapText="1"/>
      <protection locked="0"/>
    </xf>
    <xf numFmtId="176" fontId="11" fillId="5" borderId="123" xfId="0" applyNumberFormat="1" applyFont="1" applyFill="1" applyBorder="1" applyAlignment="1" applyProtection="1">
      <alignment horizontal="center" vertical="center" wrapText="1"/>
      <protection locked="0"/>
    </xf>
    <xf numFmtId="0" fontId="11" fillId="5" borderId="74" xfId="0" applyFont="1" applyFill="1" applyBorder="1" applyAlignment="1" applyProtection="1">
      <alignment vertical="center"/>
      <protection locked="0"/>
    </xf>
    <xf numFmtId="176" fontId="11" fillId="5" borderId="43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alignment horizontal="center" vertical="center"/>
    </xf>
    <xf numFmtId="0" fontId="14" fillId="2" borderId="95" xfId="0" applyFont="1" applyFill="1" applyBorder="1" applyAlignment="1" applyProtection="1">
      <alignment horizontal="center" vertical="center" wrapText="1"/>
    </xf>
    <xf numFmtId="0" fontId="14" fillId="2" borderId="17" xfId="0" applyFont="1" applyFill="1" applyBorder="1" applyAlignment="1" applyProtection="1">
      <alignment horizontal="center" vertical="center"/>
    </xf>
    <xf numFmtId="0" fontId="14" fillId="2" borderId="94" xfId="0" applyFont="1" applyFill="1" applyBorder="1" applyAlignment="1" applyProtection="1">
      <alignment horizontal="center" vertical="center"/>
    </xf>
    <xf numFmtId="0" fontId="14" fillId="2" borderId="14" xfId="0" applyFont="1" applyFill="1" applyBorder="1" applyAlignment="1" applyProtection="1">
      <alignment horizontal="center" vertical="center"/>
    </xf>
    <xf numFmtId="0" fontId="14" fillId="2" borderId="52" xfId="0" applyFont="1" applyFill="1" applyBorder="1" applyAlignment="1" applyProtection="1">
      <alignment horizontal="center" vertical="center" wrapText="1"/>
    </xf>
    <xf numFmtId="0" fontId="14" fillId="2" borderId="38" xfId="0" applyFont="1" applyFill="1" applyBorder="1" applyAlignment="1" applyProtection="1">
      <alignment horizontal="center" vertical="center" wrapText="1"/>
    </xf>
    <xf numFmtId="3" fontId="11" fillId="5" borderId="95" xfId="0" applyNumberFormat="1" applyFont="1" applyFill="1" applyBorder="1" applyAlignment="1" applyProtection="1">
      <alignment vertical="center"/>
      <protection locked="0"/>
    </xf>
    <xf numFmtId="3" fontId="11" fillId="5" borderId="94" xfId="0" applyNumberFormat="1" applyFont="1" applyFill="1" applyBorder="1" applyAlignment="1" applyProtection="1">
      <alignment horizontal="right" vertical="center"/>
      <protection locked="0"/>
    </xf>
    <xf numFmtId="3" fontId="11" fillId="0" borderId="84" xfId="0" applyNumberFormat="1" applyFont="1" applyFill="1" applyBorder="1" applyAlignment="1" applyProtection="1">
      <alignment horizontal="right" vertical="center"/>
    </xf>
    <xf numFmtId="176" fontId="11" fillId="5" borderId="52" xfId="0" applyNumberFormat="1" applyFont="1" applyFill="1" applyBorder="1" applyAlignment="1" applyProtection="1">
      <alignment horizontal="center" vertical="center" wrapText="1"/>
      <protection locked="0"/>
    </xf>
    <xf numFmtId="3" fontId="11" fillId="0" borderId="11" xfId="0" applyNumberFormat="1" applyFont="1" applyFill="1" applyBorder="1" applyAlignment="1" applyProtection="1">
      <alignment horizontal="right" vertical="center"/>
    </xf>
    <xf numFmtId="176" fontId="11" fillId="5" borderId="11" xfId="0" applyNumberFormat="1" applyFont="1" applyFill="1" applyBorder="1" applyAlignment="1" applyProtection="1">
      <alignment horizontal="center" vertical="center" wrapText="1"/>
      <protection locked="0"/>
    </xf>
    <xf numFmtId="176" fontId="11" fillId="5" borderId="11" xfId="0" applyNumberFormat="1" applyFont="1" applyFill="1" applyBorder="1" applyAlignment="1" applyProtection="1">
      <alignment horizontal="center" vertical="center"/>
      <protection locked="0"/>
    </xf>
    <xf numFmtId="176" fontId="11" fillId="5" borderId="74" xfId="0" applyNumberFormat="1" applyFont="1" applyFill="1" applyBorder="1" applyAlignment="1" applyProtection="1">
      <alignment horizontal="center" vertical="center" wrapText="1"/>
      <protection locked="0"/>
    </xf>
    <xf numFmtId="176" fontId="11" fillId="5" borderId="74" xfId="0" applyNumberFormat="1" applyFont="1" applyFill="1" applyBorder="1" applyAlignment="1" applyProtection="1">
      <alignment horizontal="center" vertical="center"/>
      <protection locked="0"/>
    </xf>
    <xf numFmtId="176" fontId="11" fillId="5" borderId="84" xfId="0" applyNumberFormat="1" applyFont="1" applyFill="1" applyBorder="1" applyAlignment="1" applyProtection="1">
      <alignment horizontal="center" vertical="center" wrapText="1"/>
      <protection locked="0"/>
    </xf>
    <xf numFmtId="176" fontId="11" fillId="5" borderId="84" xfId="0" applyNumberFormat="1" applyFont="1" applyFill="1" applyBorder="1" applyAlignment="1" applyProtection="1">
      <alignment horizontal="center" vertical="center"/>
      <protection locked="0"/>
    </xf>
    <xf numFmtId="0" fontId="11" fillId="5" borderId="82" xfId="0" applyFont="1" applyFill="1" applyBorder="1" applyAlignment="1" applyProtection="1">
      <alignment vertical="center"/>
      <protection locked="0"/>
    </xf>
    <xf numFmtId="0" fontId="14" fillId="2" borderId="3" xfId="0" applyFont="1" applyFill="1" applyBorder="1" applyAlignment="1" applyProtection="1">
      <alignment horizontal="center" vertical="center" wrapText="1"/>
    </xf>
    <xf numFmtId="0" fontId="14" fillId="2" borderId="5" xfId="0" applyFont="1" applyFill="1" applyBorder="1" applyAlignment="1" applyProtection="1">
      <alignment vertical="center" wrapText="1"/>
    </xf>
    <xf numFmtId="0" fontId="14" fillId="2" borderId="4" xfId="0" applyFont="1" applyFill="1" applyBorder="1" applyAlignment="1" applyProtection="1">
      <alignment vertical="center" wrapText="1"/>
    </xf>
    <xf numFmtId="3" fontId="11" fillId="5" borderId="86" xfId="0" applyNumberFormat="1" applyFont="1" applyFill="1" applyBorder="1" applyAlignment="1" applyProtection="1">
      <alignment vertical="center"/>
      <protection locked="0"/>
    </xf>
    <xf numFmtId="3" fontId="11" fillId="5" borderId="85" xfId="0" applyNumberFormat="1" applyFont="1" applyFill="1" applyBorder="1" applyAlignment="1" applyProtection="1">
      <alignment horizontal="right" vertical="center"/>
      <protection locked="0"/>
    </xf>
    <xf numFmtId="3" fontId="11" fillId="0" borderId="75" xfId="0" applyNumberFormat="1" applyFont="1" applyFill="1" applyBorder="1" applyAlignment="1" applyProtection="1">
      <alignment horizontal="right" vertical="center"/>
    </xf>
    <xf numFmtId="3" fontId="11" fillId="0" borderId="78" xfId="0" applyNumberFormat="1" applyFont="1" applyFill="1" applyBorder="1" applyAlignment="1" applyProtection="1">
      <alignment horizontal="right" vertical="center"/>
    </xf>
    <xf numFmtId="3" fontId="11" fillId="0" borderId="38" xfId="0" applyNumberFormat="1" applyFont="1" applyFill="1" applyBorder="1" applyAlignment="1" applyProtection="1">
      <alignment horizontal="right" vertical="center"/>
    </xf>
    <xf numFmtId="0" fontId="14" fillId="2" borderId="1" xfId="0" applyFont="1" applyFill="1" applyBorder="1" applyAlignment="1" applyProtection="1">
      <alignment horizontal="center" vertical="center" wrapText="1"/>
    </xf>
    <xf numFmtId="0" fontId="14" fillId="2" borderId="6" xfId="0" applyFont="1" applyFill="1" applyBorder="1" applyAlignment="1" applyProtection="1">
      <alignment vertical="center" wrapText="1"/>
    </xf>
    <xf numFmtId="0" fontId="14" fillId="2" borderId="2" xfId="0" applyFont="1" applyFill="1" applyBorder="1" applyAlignment="1" applyProtection="1">
      <alignment vertical="center" wrapText="1"/>
    </xf>
    <xf numFmtId="0" fontId="14" fillId="2" borderId="80" xfId="0" applyFont="1" applyFill="1" applyBorder="1" applyAlignment="1" applyProtection="1">
      <alignment horizontal="center" vertical="center" wrapText="1"/>
    </xf>
    <xf numFmtId="0" fontId="14" fillId="2" borderId="31" xfId="0" applyFont="1" applyFill="1" applyBorder="1" applyAlignment="1" applyProtection="1">
      <alignment vertical="center" wrapText="1"/>
    </xf>
    <xf numFmtId="0" fontId="14" fillId="2" borderId="71" xfId="0" applyFont="1" applyFill="1" applyBorder="1" applyAlignment="1" applyProtection="1">
      <alignment vertical="center" wrapText="1"/>
    </xf>
    <xf numFmtId="0" fontId="11" fillId="5" borderId="1" xfId="0" applyFont="1" applyFill="1" applyBorder="1" applyAlignment="1" applyProtection="1">
      <alignment horizontal="left" vertical="top" wrapText="1"/>
      <protection locked="0"/>
    </xf>
    <xf numFmtId="0" fontId="11" fillId="5" borderId="6" xfId="0" applyFont="1" applyFill="1" applyBorder="1" applyAlignment="1" applyProtection="1">
      <alignment horizontal="left" vertical="top" wrapText="1"/>
      <protection locked="0"/>
    </xf>
    <xf numFmtId="0" fontId="11" fillId="5" borderId="2" xfId="0" applyFont="1" applyFill="1" applyBorder="1" applyAlignment="1" applyProtection="1">
      <alignment horizontal="left" vertical="top" wrapText="1"/>
      <protection locked="0"/>
    </xf>
    <xf numFmtId="0" fontId="11" fillId="5" borderId="8" xfId="0" applyFont="1" applyFill="1" applyBorder="1" applyAlignment="1" applyProtection="1">
      <alignment horizontal="left" vertical="top" wrapText="1"/>
      <protection locked="0"/>
    </xf>
    <xf numFmtId="0" fontId="11" fillId="5" borderId="0" xfId="0" applyFont="1" applyFill="1" applyBorder="1" applyAlignment="1" applyProtection="1">
      <alignment horizontal="left" vertical="top" wrapText="1"/>
      <protection locked="0"/>
    </xf>
    <xf numFmtId="0" fontId="11" fillId="5" borderId="9" xfId="0" applyFont="1" applyFill="1" applyBorder="1" applyAlignment="1" applyProtection="1">
      <alignment horizontal="left" vertical="top" wrapText="1"/>
      <protection locked="0"/>
    </xf>
    <xf numFmtId="0" fontId="11" fillId="5" borderId="3" xfId="0" applyFont="1" applyFill="1" applyBorder="1" applyAlignment="1" applyProtection="1">
      <alignment horizontal="left" vertical="top" wrapText="1"/>
      <protection locked="0"/>
    </xf>
    <xf numFmtId="0" fontId="11" fillId="5" borderId="5" xfId="0" applyFont="1" applyFill="1" applyBorder="1" applyAlignment="1" applyProtection="1">
      <alignment horizontal="left" vertical="top" wrapText="1"/>
      <protection locked="0"/>
    </xf>
    <xf numFmtId="0" fontId="11" fillId="5" borderId="4" xfId="0" applyFont="1" applyFill="1" applyBorder="1" applyAlignment="1" applyProtection="1">
      <alignment horizontal="left" vertical="top" wrapText="1"/>
      <protection locked="0"/>
    </xf>
    <xf numFmtId="176" fontId="27" fillId="5" borderId="84" xfId="0" applyNumberFormat="1" applyFont="1" applyFill="1" applyBorder="1" applyAlignment="1" applyProtection="1">
      <alignment horizontal="center" vertical="center" wrapText="1"/>
      <protection locked="0"/>
    </xf>
    <xf numFmtId="176" fontId="27" fillId="5" borderId="84" xfId="0" applyNumberFormat="1" applyFont="1" applyFill="1" applyBorder="1" applyAlignment="1" applyProtection="1">
      <alignment horizontal="center" vertical="center"/>
      <protection locked="0"/>
    </xf>
    <xf numFmtId="0" fontId="34" fillId="2" borderId="1" xfId="0" applyFont="1" applyFill="1" applyBorder="1" applyAlignment="1" applyProtection="1">
      <alignment horizontal="center" vertical="center" wrapText="1"/>
    </xf>
    <xf numFmtId="0" fontId="34" fillId="2" borderId="6" xfId="0" applyFont="1" applyFill="1" applyBorder="1" applyAlignment="1" applyProtection="1">
      <alignment vertical="center" wrapText="1"/>
    </xf>
    <xf numFmtId="0" fontId="34" fillId="2" borderId="2" xfId="0" applyFont="1" applyFill="1" applyBorder="1" applyAlignment="1" applyProtection="1">
      <alignment vertical="center" wrapText="1"/>
    </xf>
    <xf numFmtId="0" fontId="27" fillId="5" borderId="1" xfId="0" applyFont="1" applyFill="1" applyBorder="1" applyAlignment="1" applyProtection="1">
      <alignment horizontal="left" vertical="top" wrapText="1"/>
      <protection locked="0"/>
    </xf>
    <xf numFmtId="0" fontId="27" fillId="5" borderId="6" xfId="0" applyFont="1" applyFill="1" applyBorder="1" applyAlignment="1" applyProtection="1">
      <alignment horizontal="left" vertical="top" wrapText="1"/>
      <protection locked="0"/>
    </xf>
    <xf numFmtId="0" fontId="27" fillId="5" borderId="2" xfId="0" applyFont="1" applyFill="1" applyBorder="1" applyAlignment="1" applyProtection="1">
      <alignment horizontal="left" vertical="top" wrapText="1"/>
      <protection locked="0"/>
    </xf>
    <xf numFmtId="0" fontId="27" fillId="5" borderId="8" xfId="0" applyFont="1" applyFill="1" applyBorder="1" applyAlignment="1" applyProtection="1">
      <alignment horizontal="left" vertical="top" wrapText="1"/>
      <protection locked="0"/>
    </xf>
    <xf numFmtId="0" fontId="27" fillId="5" borderId="0" xfId="0" applyFont="1" applyFill="1" applyBorder="1" applyAlignment="1" applyProtection="1">
      <alignment horizontal="left" vertical="top" wrapText="1"/>
      <protection locked="0"/>
    </xf>
    <xf numFmtId="0" fontId="27" fillId="5" borderId="9" xfId="0" applyFont="1" applyFill="1" applyBorder="1" applyAlignment="1" applyProtection="1">
      <alignment horizontal="left" vertical="top" wrapText="1"/>
      <protection locked="0"/>
    </xf>
    <xf numFmtId="0" fontId="27" fillId="5" borderId="3" xfId="0" applyFont="1" applyFill="1" applyBorder="1" applyAlignment="1" applyProtection="1">
      <alignment horizontal="left" vertical="top" wrapText="1"/>
      <protection locked="0"/>
    </xf>
    <xf numFmtId="0" fontId="27" fillId="5" borderId="5" xfId="0" applyFont="1" applyFill="1" applyBorder="1" applyAlignment="1" applyProtection="1">
      <alignment horizontal="left" vertical="top" wrapText="1"/>
      <protection locked="0"/>
    </xf>
    <xf numFmtId="0" fontId="27" fillId="5" borderId="4" xfId="0" applyFont="1" applyFill="1" applyBorder="1" applyAlignment="1" applyProtection="1">
      <alignment horizontal="left" vertical="top" wrapText="1"/>
      <protection locked="0"/>
    </xf>
    <xf numFmtId="0" fontId="34" fillId="2" borderId="80" xfId="0" applyFont="1" applyFill="1" applyBorder="1" applyAlignment="1" applyProtection="1">
      <alignment horizontal="center" vertical="center" wrapText="1"/>
    </xf>
    <xf numFmtId="0" fontId="34" fillId="2" borderId="31" xfId="0" applyFont="1" applyFill="1" applyBorder="1" applyAlignment="1" applyProtection="1">
      <alignment vertical="center" wrapText="1"/>
    </xf>
    <xf numFmtId="0" fontId="34" fillId="2" borderId="71" xfId="0" applyFont="1" applyFill="1" applyBorder="1" applyAlignment="1" applyProtection="1">
      <alignment vertical="center" wrapText="1"/>
    </xf>
    <xf numFmtId="0" fontId="34" fillId="2" borderId="3" xfId="0" applyFont="1" applyFill="1" applyBorder="1" applyAlignment="1" applyProtection="1">
      <alignment horizontal="center" vertical="center" wrapText="1"/>
    </xf>
    <xf numFmtId="0" fontId="34" fillId="2" borderId="5" xfId="0" applyFont="1" applyFill="1" applyBorder="1" applyAlignment="1" applyProtection="1">
      <alignment vertical="center" wrapText="1"/>
    </xf>
    <xf numFmtId="0" fontId="34" fillId="2" borderId="4" xfId="0" applyFont="1" applyFill="1" applyBorder="1" applyAlignment="1" applyProtection="1">
      <alignment vertical="center" wrapText="1"/>
    </xf>
    <xf numFmtId="176" fontId="27" fillId="5" borderId="11" xfId="0" applyNumberFormat="1" applyFont="1" applyFill="1" applyBorder="1" applyAlignment="1" applyProtection="1">
      <alignment horizontal="center" vertical="center" wrapText="1"/>
      <protection locked="0"/>
    </xf>
    <xf numFmtId="176" fontId="27" fillId="5" borderId="11" xfId="0" applyNumberFormat="1" applyFont="1" applyFill="1" applyBorder="1" applyAlignment="1" applyProtection="1">
      <alignment horizontal="center" vertical="center"/>
      <protection locked="0"/>
    </xf>
    <xf numFmtId="176" fontId="27" fillId="5" borderId="74" xfId="0" applyNumberFormat="1" applyFont="1" applyFill="1" applyBorder="1" applyAlignment="1" applyProtection="1">
      <alignment horizontal="center" vertical="center" wrapText="1"/>
      <protection locked="0"/>
    </xf>
    <xf numFmtId="176" fontId="27" fillId="5" borderId="74" xfId="0" applyNumberFormat="1" applyFont="1" applyFill="1" applyBorder="1" applyAlignment="1" applyProtection="1">
      <alignment horizontal="center" vertical="center"/>
      <protection locked="0"/>
    </xf>
    <xf numFmtId="0" fontId="27" fillId="5" borderId="74" xfId="0" applyFont="1" applyFill="1" applyBorder="1" applyAlignment="1" applyProtection="1">
      <alignment vertical="center"/>
      <protection locked="0"/>
    </xf>
    <xf numFmtId="0" fontId="27" fillId="5" borderId="82" xfId="0" applyFont="1" applyFill="1" applyBorder="1" applyAlignment="1" applyProtection="1">
      <alignment vertical="center"/>
      <protection locked="0"/>
    </xf>
    <xf numFmtId="3" fontId="27" fillId="5" borderId="11" xfId="0" applyNumberFormat="1" applyFont="1" applyFill="1" applyBorder="1" applyAlignment="1" applyProtection="1">
      <alignment vertical="center"/>
      <protection locked="0"/>
    </xf>
    <xf numFmtId="3" fontId="27" fillId="5" borderId="12" xfId="0" applyNumberFormat="1" applyFont="1" applyFill="1" applyBorder="1" applyAlignment="1" applyProtection="1">
      <alignment horizontal="right" vertical="center"/>
      <protection locked="0"/>
    </xf>
    <xf numFmtId="3" fontId="27" fillId="0" borderId="89" xfId="0" applyNumberFormat="1" applyFont="1" applyFill="1" applyBorder="1" applyAlignment="1" applyProtection="1">
      <alignment horizontal="right" vertical="center"/>
    </xf>
    <xf numFmtId="3" fontId="27" fillId="0" borderId="91" xfId="0" applyNumberFormat="1" applyFont="1" applyFill="1" applyBorder="1" applyAlignment="1" applyProtection="1">
      <alignment horizontal="right" vertical="center"/>
    </xf>
    <xf numFmtId="3" fontId="27" fillId="0" borderId="17" xfId="0" applyNumberFormat="1" applyFont="1" applyFill="1" applyBorder="1" applyAlignment="1" applyProtection="1">
      <alignment horizontal="right" vertical="center"/>
    </xf>
    <xf numFmtId="3" fontId="27" fillId="0" borderId="16" xfId="0" applyNumberFormat="1" applyFont="1" applyFill="1" applyBorder="1" applyAlignment="1" applyProtection="1">
      <alignment horizontal="right" vertical="center"/>
    </xf>
    <xf numFmtId="3" fontId="27" fillId="0" borderId="88" xfId="0" applyNumberFormat="1" applyFont="1" applyFill="1" applyBorder="1" applyAlignment="1" applyProtection="1">
      <alignment horizontal="right" vertical="center"/>
    </xf>
    <xf numFmtId="3" fontId="27" fillId="0" borderId="90" xfId="0" applyNumberFormat="1" applyFont="1" applyFill="1" applyBorder="1" applyAlignment="1" applyProtection="1">
      <alignment horizontal="right" vertical="center"/>
    </xf>
    <xf numFmtId="0" fontId="32" fillId="0" borderId="0" xfId="0" applyFont="1" applyAlignment="1" applyProtection="1">
      <alignment horizontal="center" vertical="center"/>
    </xf>
    <xf numFmtId="0" fontId="34" fillId="2" borderId="95" xfId="0" applyFont="1" applyFill="1" applyBorder="1" applyAlignment="1" applyProtection="1">
      <alignment horizontal="center" vertical="center" wrapText="1"/>
    </xf>
    <xf numFmtId="0" fontId="34" fillId="2" borderId="17" xfId="0" applyFont="1" applyFill="1" applyBorder="1" applyAlignment="1" applyProtection="1">
      <alignment horizontal="center" vertical="center"/>
    </xf>
    <xf numFmtId="0" fontId="34" fillId="2" borderId="94" xfId="0" applyFont="1" applyFill="1" applyBorder="1" applyAlignment="1" applyProtection="1">
      <alignment horizontal="center" vertical="center"/>
    </xf>
    <xf numFmtId="0" fontId="34" fillId="2" borderId="14" xfId="0" applyFont="1" applyFill="1" applyBorder="1" applyAlignment="1" applyProtection="1">
      <alignment horizontal="center" vertical="center"/>
    </xf>
    <xf numFmtId="0" fontId="34" fillId="2" borderId="92" xfId="0" applyFont="1" applyFill="1" applyBorder="1" applyAlignment="1" applyProtection="1">
      <alignment horizontal="center" vertical="center" wrapText="1"/>
    </xf>
    <xf numFmtId="0" fontId="34" fillId="2" borderId="88" xfId="0" applyFont="1" applyFill="1" applyBorder="1" applyAlignment="1" applyProtection="1">
      <alignment horizontal="center" vertical="center"/>
    </xf>
    <xf numFmtId="3" fontId="27" fillId="5" borderId="95" xfId="0" applyNumberFormat="1" applyFont="1" applyFill="1" applyBorder="1" applyAlignment="1" applyProtection="1">
      <alignment vertical="center"/>
      <protection locked="0"/>
    </xf>
    <xf numFmtId="3" fontId="27" fillId="5" borderId="94" xfId="0" applyNumberFormat="1" applyFont="1" applyFill="1" applyBorder="1" applyAlignment="1" applyProtection="1">
      <alignment horizontal="right" vertical="center"/>
      <protection locked="0"/>
    </xf>
    <xf numFmtId="3" fontId="27" fillId="0" borderId="84" xfId="0" applyNumberFormat="1" applyFont="1" applyFill="1" applyBorder="1" applyAlignment="1" applyProtection="1">
      <alignment horizontal="right" vertical="center"/>
    </xf>
    <xf numFmtId="3" fontId="27" fillId="0" borderId="11" xfId="0" applyNumberFormat="1" applyFont="1" applyFill="1" applyBorder="1" applyAlignment="1" applyProtection="1">
      <alignment horizontal="right" vertical="center"/>
    </xf>
    <xf numFmtId="3" fontId="27" fillId="0" borderId="74" xfId="0" applyNumberFormat="1" applyFont="1" applyFill="1" applyBorder="1" applyAlignment="1" applyProtection="1">
      <alignment horizontal="right" vertical="center"/>
    </xf>
    <xf numFmtId="176" fontId="27" fillId="5" borderId="91" xfId="0" applyNumberFormat="1" applyFont="1" applyFill="1" applyBorder="1" applyAlignment="1" applyProtection="1">
      <alignment horizontal="center" vertical="center" wrapText="1"/>
      <protection locked="0"/>
    </xf>
    <xf numFmtId="176" fontId="27" fillId="5" borderId="16" xfId="0" applyNumberFormat="1" applyFont="1" applyFill="1" applyBorder="1" applyAlignment="1" applyProtection="1">
      <alignment horizontal="center" vertical="center" wrapText="1"/>
      <protection locked="0"/>
    </xf>
    <xf numFmtId="176" fontId="27" fillId="5" borderId="90" xfId="0" applyNumberFormat="1" applyFont="1" applyFill="1" applyBorder="1" applyAlignment="1" applyProtection="1">
      <alignment horizontal="center" vertical="center" wrapText="1"/>
      <protection locked="0"/>
    </xf>
    <xf numFmtId="0" fontId="27" fillId="5" borderId="92" xfId="0" applyFont="1" applyFill="1" applyBorder="1" applyAlignment="1" applyProtection="1">
      <alignment vertical="center"/>
      <protection locked="0"/>
    </xf>
    <xf numFmtId="0" fontId="27" fillId="5" borderId="90" xfId="0" applyFont="1" applyFill="1" applyBorder="1" applyAlignment="1" applyProtection="1">
      <alignment vertical="center"/>
      <protection locked="0"/>
    </xf>
    <xf numFmtId="0" fontId="34" fillId="2" borderId="86" xfId="0" applyFont="1" applyFill="1" applyBorder="1" applyAlignment="1" applyProtection="1">
      <alignment horizontal="center" vertical="center"/>
    </xf>
    <xf numFmtId="0" fontId="34" fillId="2" borderId="92" xfId="0" applyFont="1" applyFill="1" applyBorder="1" applyAlignment="1" applyProtection="1">
      <alignment horizontal="center" vertical="center"/>
    </xf>
    <xf numFmtId="0" fontId="34" fillId="2" borderId="82" xfId="0" applyFont="1" applyFill="1" applyBorder="1" applyAlignment="1" applyProtection="1">
      <alignment horizontal="center" vertical="center"/>
    </xf>
    <xf numFmtId="3" fontId="27" fillId="5" borderId="16" xfId="0" applyNumberFormat="1" applyFont="1" applyFill="1" applyBorder="1" applyAlignment="1" applyProtection="1">
      <alignment vertical="center"/>
      <protection locked="0"/>
    </xf>
    <xf numFmtId="3" fontId="27" fillId="5" borderId="19" xfId="0" applyNumberFormat="1" applyFont="1" applyFill="1" applyBorder="1" applyAlignment="1" applyProtection="1">
      <alignment horizontal="right" vertical="center"/>
      <protection locked="0"/>
    </xf>
    <xf numFmtId="0" fontId="11" fillId="5" borderId="90" xfId="0" applyFont="1" applyFill="1" applyBorder="1" applyAlignment="1" applyProtection="1">
      <alignment vertical="center"/>
      <protection locked="0"/>
    </xf>
    <xf numFmtId="0" fontId="14" fillId="2" borderId="86" xfId="0" applyFont="1" applyFill="1" applyBorder="1" applyAlignment="1" applyProtection="1">
      <alignment horizontal="center" vertical="center"/>
    </xf>
    <xf numFmtId="0" fontId="14" fillId="2" borderId="92" xfId="0" applyFont="1" applyFill="1" applyBorder="1" applyAlignment="1" applyProtection="1">
      <alignment horizontal="center" vertical="center"/>
    </xf>
    <xf numFmtId="0" fontId="14" fillId="2" borderId="82" xfId="0" applyFont="1" applyFill="1" applyBorder="1" applyAlignment="1" applyProtection="1">
      <alignment horizontal="center" vertical="center"/>
    </xf>
    <xf numFmtId="0" fontId="14" fillId="2" borderId="92" xfId="0" applyFont="1" applyFill="1" applyBorder="1" applyAlignment="1" applyProtection="1">
      <alignment horizontal="center" vertical="center" wrapText="1"/>
    </xf>
    <xf numFmtId="3" fontId="11" fillId="5" borderId="16" xfId="0" applyNumberFormat="1" applyFont="1" applyFill="1" applyBorder="1" applyAlignment="1" applyProtection="1">
      <alignment vertical="center"/>
      <protection locked="0"/>
    </xf>
    <xf numFmtId="3" fontId="11" fillId="5" borderId="19" xfId="0" applyNumberFormat="1" applyFont="1" applyFill="1" applyBorder="1" applyAlignment="1" applyProtection="1">
      <alignment horizontal="right" vertical="center"/>
      <protection locked="0"/>
    </xf>
    <xf numFmtId="0" fontId="11" fillId="5" borderId="92" xfId="0" applyFont="1" applyFill="1" applyBorder="1" applyAlignment="1" applyProtection="1">
      <alignment vertical="center"/>
      <protection locked="0"/>
    </xf>
    <xf numFmtId="0" fontId="14" fillId="2" borderId="88" xfId="0" applyFont="1" applyFill="1" applyBorder="1" applyAlignment="1" applyProtection="1">
      <alignment horizontal="center" vertical="center"/>
    </xf>
  </cellXfs>
  <cellStyles count="10">
    <cellStyle name="ハイパーリンク 2" xfId="5" xr:uid="{00000000-0005-0000-0000-000000000000}"/>
    <cellStyle name="桁区切り 2" xfId="1" xr:uid="{00000000-0005-0000-0000-000001000000}"/>
    <cellStyle name="桁区切り 2 2" xfId="7" xr:uid="{00000000-0005-0000-0000-000002000000}"/>
    <cellStyle name="桁区切り 3" xfId="6" xr:uid="{00000000-0005-0000-0000-000003000000}"/>
    <cellStyle name="標準" xfId="0" builtinId="0"/>
    <cellStyle name="標準 2" xfId="2" xr:uid="{00000000-0005-0000-0000-000005000000}"/>
    <cellStyle name="標準 2 3" xfId="8" xr:uid="{00000000-0005-0000-0000-000006000000}"/>
    <cellStyle name="標準 3" xfId="4" xr:uid="{00000000-0005-0000-0000-000007000000}"/>
    <cellStyle name="標準 3 2" xfId="3" xr:uid="{00000000-0005-0000-0000-000008000000}"/>
    <cellStyle name="標準 3 4" xfId="9" xr:uid="{00000000-0005-0000-0000-000009000000}"/>
  </cellStyles>
  <dxfs count="0"/>
  <tableStyles count="0" defaultTableStyle="TableStyleMedium9" defaultPivotStyle="PivotStyleLight16"/>
  <colors>
    <mruColors>
      <color rgb="FFFFFFE7"/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kkdfs01\&#20844;&#31038;&#25991;&#26360;\Tkkdfs01\&#20844;&#31038;&#25991;&#26360;\100_&#20225;&#30011;&#31649;&#29702;&#37096;\030_&#21161;&#25104;&#35506;\010%20&#21161;&#25104;&#20107;&#26989;\010%20&#20107;&#26989;&#31649;&#29702;\470%20&#20808;&#36914;&#30340;&#38450;&#28797;&#25216;&#34899;&#23455;&#29992;&#21270;&#25903;&#25588;&#20107;&#26989;\&#24179;&#25104;29&#24180;&#24230;\200_H29&#38450;&#28797;&#27096;&#24335;&#38598;\H29&#27096;&#24335;&#38598;\29bosai_yoshiki\080_&#27096;&#24335;&#31532;&#65302;&#65293;&#65303;&#21495;&#12288;&#20840;&#20307;&#24037;&#31243;&#34920;&#12539;&#20154;&#20214;&#36027;&#31639;&#23450;&#34920;&#12539;&#20491;&#21029;&#26126;&#32048;&#34920;_&#38920;&#36032;&#20462;&#27491;&#2001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全体工程表"/>
      <sheetName val="○○太郎"/>
      <sheetName val="人件費個別明細表H28.10月"/>
      <sheetName val="H28.11月"/>
      <sheetName val="H28.12月"/>
      <sheetName val="H29.1月"/>
      <sheetName val="H29.2月"/>
      <sheetName val="H29.3月"/>
      <sheetName val="H29.4月"/>
      <sheetName val="H29.5月"/>
      <sheetName val="H29.6月"/>
      <sheetName val="H29.7月"/>
      <sheetName val="H29.8月"/>
      <sheetName val="H29.9月"/>
      <sheetName val="H29.10月"/>
      <sheetName val="H29.11月"/>
      <sheetName val="H29.12月"/>
      <sheetName val="H30.1月"/>
      <sheetName val="H30.2月"/>
      <sheetName val="H30.3月"/>
      <sheetName val="H30.4月"/>
      <sheetName val="H30.5月"/>
      <sheetName val="H30.6月"/>
    </sheetNames>
    <sheetDataSet>
      <sheetData sheetId="0">
        <row r="6">
          <cell r="B6" t="str">
            <v>業務要件書作成</v>
          </cell>
        </row>
        <row r="7">
          <cell r="B7" t="str">
            <v>システム要件書作成</v>
          </cell>
        </row>
        <row r="8">
          <cell r="B8" t="str">
            <v>運用要件書作成</v>
          </cell>
        </row>
        <row r="9">
          <cell r="B9" t="str">
            <v>ＤＢ定義書作成</v>
          </cell>
        </row>
        <row r="10">
          <cell r="B10" t="str">
            <v>画面機能一覧作成</v>
          </cell>
        </row>
        <row r="11">
          <cell r="B11" t="str">
            <v>画面モジュール詳細設計</v>
          </cell>
        </row>
        <row r="12">
          <cell r="B12" t="str">
            <v>画面モジュールプログラミング</v>
          </cell>
        </row>
        <row r="13">
          <cell r="B13" t="str">
            <v>画面モジュール評価</v>
          </cell>
        </row>
        <row r="14">
          <cell r="B14" t="str">
            <v>帳票生成モジュール詳細設計</v>
          </cell>
        </row>
        <row r="15">
          <cell r="B15" t="str">
            <v>帳票生成モジュールプログラミング</v>
          </cell>
        </row>
        <row r="16">
          <cell r="B16" t="str">
            <v>帳票作成モジュール評価</v>
          </cell>
        </row>
      </sheetData>
      <sheetData sheetId="1"/>
      <sheetData sheetId="2">
        <row r="35">
          <cell r="E35">
            <v>26</v>
          </cell>
        </row>
      </sheetData>
      <sheetData sheetId="3">
        <row r="35">
          <cell r="E35">
            <v>169.99999999999994</v>
          </cell>
        </row>
      </sheetData>
      <sheetData sheetId="4">
        <row r="35">
          <cell r="E35">
            <v>74</v>
          </cell>
        </row>
      </sheetData>
      <sheetData sheetId="5">
        <row r="35">
          <cell r="E35">
            <v>26</v>
          </cell>
        </row>
      </sheetData>
      <sheetData sheetId="6">
        <row r="35">
          <cell r="E35">
            <v>26</v>
          </cell>
        </row>
      </sheetData>
      <sheetData sheetId="7">
        <row r="35">
          <cell r="E35">
            <v>26</v>
          </cell>
        </row>
      </sheetData>
      <sheetData sheetId="8">
        <row r="35">
          <cell r="E35">
            <v>26</v>
          </cell>
        </row>
      </sheetData>
      <sheetData sheetId="9">
        <row r="35">
          <cell r="E35">
            <v>26</v>
          </cell>
        </row>
      </sheetData>
      <sheetData sheetId="10">
        <row r="35">
          <cell r="E35">
            <v>26</v>
          </cell>
        </row>
      </sheetData>
      <sheetData sheetId="11">
        <row r="35">
          <cell r="E35">
            <v>26</v>
          </cell>
        </row>
      </sheetData>
      <sheetData sheetId="12">
        <row r="35">
          <cell r="E35">
            <v>26</v>
          </cell>
        </row>
      </sheetData>
      <sheetData sheetId="13">
        <row r="35">
          <cell r="E35">
            <v>26</v>
          </cell>
        </row>
      </sheetData>
      <sheetData sheetId="14">
        <row r="35">
          <cell r="E35">
            <v>26</v>
          </cell>
        </row>
      </sheetData>
      <sheetData sheetId="15">
        <row r="35">
          <cell r="E35">
            <v>26</v>
          </cell>
        </row>
      </sheetData>
      <sheetData sheetId="16">
        <row r="35">
          <cell r="E35">
            <v>26</v>
          </cell>
        </row>
      </sheetData>
      <sheetData sheetId="17">
        <row r="35">
          <cell r="E35">
            <v>26</v>
          </cell>
        </row>
      </sheetData>
      <sheetData sheetId="18">
        <row r="35">
          <cell r="E35">
            <v>26</v>
          </cell>
        </row>
      </sheetData>
      <sheetData sheetId="19">
        <row r="35">
          <cell r="E35">
            <v>26</v>
          </cell>
        </row>
      </sheetData>
      <sheetData sheetId="20">
        <row r="35">
          <cell r="E35">
            <v>26</v>
          </cell>
        </row>
      </sheetData>
      <sheetData sheetId="21">
        <row r="35">
          <cell r="E35">
            <v>26</v>
          </cell>
        </row>
      </sheetData>
      <sheetData sheetId="22">
        <row r="35">
          <cell r="E35">
            <v>26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U49"/>
  <sheetViews>
    <sheetView showGridLines="0" view="pageBreakPreview" zoomScaleNormal="100" zoomScaleSheetLayoutView="100" workbookViewId="0">
      <selection activeCell="C8" sqref="C8:T15"/>
    </sheetView>
  </sheetViews>
  <sheetFormatPr defaultColWidth="4.36328125" defaultRowHeight="17.25" customHeight="1" x14ac:dyDescent="0.2"/>
  <cols>
    <col min="1" max="16384" width="4.36328125" style="13"/>
  </cols>
  <sheetData>
    <row r="1" spans="1:21" ht="18" customHeight="1" x14ac:dyDescent="0.2">
      <c r="A1" s="20" t="s">
        <v>67</v>
      </c>
      <c r="B1" s="21"/>
      <c r="C1" s="21"/>
      <c r="D1" s="21"/>
      <c r="E1" s="21"/>
      <c r="F1" s="22"/>
      <c r="G1" s="22"/>
      <c r="H1" s="22"/>
      <c r="I1" s="22"/>
      <c r="J1" s="22"/>
      <c r="K1" s="22"/>
      <c r="L1" s="22"/>
      <c r="M1" s="171" t="s">
        <v>119</v>
      </c>
      <c r="N1" s="171"/>
      <c r="O1" s="171"/>
      <c r="P1" s="170"/>
      <c r="Q1" s="170"/>
      <c r="R1" s="170"/>
      <c r="S1" s="170"/>
      <c r="T1" s="170"/>
      <c r="U1" s="170"/>
    </row>
    <row r="2" spans="1:21" ht="18" customHeight="1" x14ac:dyDescent="0.2">
      <c r="A2" s="21"/>
      <c r="B2" s="21"/>
      <c r="C2" s="21"/>
      <c r="D2" s="21"/>
      <c r="E2" s="21"/>
      <c r="F2" s="22"/>
      <c r="G2" s="22"/>
      <c r="H2" s="22"/>
      <c r="I2" s="22"/>
      <c r="J2" s="22"/>
      <c r="K2" s="22"/>
      <c r="L2" s="22"/>
      <c r="M2" s="22"/>
      <c r="N2" s="22"/>
      <c r="O2" s="24"/>
    </row>
    <row r="3" spans="1:21" ht="21" customHeight="1" x14ac:dyDescent="0.2">
      <c r="A3" s="172" t="s">
        <v>9</v>
      </c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  <c r="P3" s="172"/>
      <c r="Q3" s="172"/>
      <c r="R3" s="172"/>
      <c r="S3" s="172"/>
      <c r="T3" s="172"/>
      <c r="U3" s="172"/>
    </row>
    <row r="4" spans="1:21" ht="10.5" customHeight="1" thickBot="1" x14ac:dyDescent="0.25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</row>
    <row r="5" spans="1:21" ht="17.25" customHeight="1" x14ac:dyDescent="0.2">
      <c r="A5" s="190" t="s">
        <v>76</v>
      </c>
      <c r="B5" s="191"/>
      <c r="C5" s="191"/>
      <c r="D5" s="191"/>
      <c r="E5" s="191"/>
      <c r="F5" s="191"/>
      <c r="G5" s="191"/>
      <c r="H5" s="191"/>
      <c r="I5" s="191"/>
      <c r="J5" s="191"/>
      <c r="K5" s="191"/>
      <c r="L5" s="191"/>
      <c r="M5" s="191"/>
      <c r="N5" s="191"/>
      <c r="O5" s="191"/>
      <c r="P5" s="191"/>
      <c r="Q5" s="191"/>
      <c r="R5" s="191"/>
      <c r="S5" s="191"/>
      <c r="T5" s="191"/>
      <c r="U5" s="192"/>
    </row>
    <row r="6" spans="1:21" ht="17.25" customHeight="1" x14ac:dyDescent="0.2">
      <c r="A6" s="193" t="s">
        <v>68</v>
      </c>
      <c r="B6" s="194"/>
      <c r="C6" s="194"/>
      <c r="D6" s="194"/>
      <c r="E6" s="194"/>
      <c r="F6" s="194"/>
      <c r="G6" s="194"/>
      <c r="H6" s="194"/>
      <c r="I6" s="194"/>
      <c r="J6" s="194"/>
      <c r="K6" s="194"/>
      <c r="L6" s="194"/>
      <c r="M6" s="194"/>
      <c r="N6" s="194"/>
      <c r="O6" s="194"/>
      <c r="P6" s="194"/>
      <c r="Q6" s="194"/>
      <c r="R6" s="194"/>
      <c r="S6" s="194"/>
      <c r="T6" s="194"/>
      <c r="U6" s="195"/>
    </row>
    <row r="7" spans="1:21" ht="24" customHeight="1" x14ac:dyDescent="0.2">
      <c r="A7" s="25"/>
      <c r="B7" s="23" t="s">
        <v>69</v>
      </c>
      <c r="C7" s="23"/>
      <c r="D7" s="23"/>
      <c r="E7" s="23"/>
      <c r="F7" s="23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7"/>
    </row>
    <row r="8" spans="1:21" ht="17.25" customHeight="1" x14ac:dyDescent="0.2">
      <c r="A8" s="14"/>
      <c r="B8" s="15"/>
      <c r="C8" s="173"/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182"/>
      <c r="P8" s="182"/>
      <c r="Q8" s="182"/>
      <c r="R8" s="182"/>
      <c r="S8" s="182"/>
      <c r="T8" s="183"/>
      <c r="U8" s="16"/>
    </row>
    <row r="9" spans="1:21" ht="17.25" customHeight="1" x14ac:dyDescent="0.2">
      <c r="A9" s="14"/>
      <c r="B9" s="15"/>
      <c r="C9" s="184"/>
      <c r="D9" s="185"/>
      <c r="E9" s="185"/>
      <c r="F9" s="185"/>
      <c r="G9" s="185"/>
      <c r="H9" s="185"/>
      <c r="I9" s="185"/>
      <c r="J9" s="185"/>
      <c r="K9" s="185"/>
      <c r="L9" s="185"/>
      <c r="M9" s="185"/>
      <c r="N9" s="185"/>
      <c r="O9" s="185"/>
      <c r="P9" s="185"/>
      <c r="Q9" s="185"/>
      <c r="R9" s="185"/>
      <c r="S9" s="185"/>
      <c r="T9" s="186"/>
      <c r="U9" s="16"/>
    </row>
    <row r="10" spans="1:21" ht="17.25" customHeight="1" x14ac:dyDescent="0.2">
      <c r="A10" s="14"/>
      <c r="B10" s="15"/>
      <c r="C10" s="184"/>
      <c r="D10" s="185"/>
      <c r="E10" s="185"/>
      <c r="F10" s="185"/>
      <c r="G10" s="185"/>
      <c r="H10" s="185"/>
      <c r="I10" s="185"/>
      <c r="J10" s="185"/>
      <c r="K10" s="185"/>
      <c r="L10" s="185"/>
      <c r="M10" s="185"/>
      <c r="N10" s="185"/>
      <c r="O10" s="185"/>
      <c r="P10" s="185"/>
      <c r="Q10" s="185"/>
      <c r="R10" s="185"/>
      <c r="S10" s="185"/>
      <c r="T10" s="186"/>
      <c r="U10" s="16"/>
    </row>
    <row r="11" spans="1:21" ht="17.25" customHeight="1" x14ac:dyDescent="0.2">
      <c r="A11" s="14"/>
      <c r="B11" s="15"/>
      <c r="C11" s="184"/>
      <c r="D11" s="185"/>
      <c r="E11" s="185"/>
      <c r="F11" s="185"/>
      <c r="G11" s="185"/>
      <c r="H11" s="185"/>
      <c r="I11" s="185"/>
      <c r="J11" s="185"/>
      <c r="K11" s="185"/>
      <c r="L11" s="185"/>
      <c r="M11" s="185"/>
      <c r="N11" s="185"/>
      <c r="O11" s="185"/>
      <c r="P11" s="185"/>
      <c r="Q11" s="185"/>
      <c r="R11" s="185"/>
      <c r="S11" s="185"/>
      <c r="T11" s="186"/>
      <c r="U11" s="16"/>
    </row>
    <row r="12" spans="1:21" ht="17.25" customHeight="1" x14ac:dyDescent="0.2">
      <c r="A12" s="14"/>
      <c r="B12" s="15"/>
      <c r="C12" s="184"/>
      <c r="D12" s="185"/>
      <c r="E12" s="185"/>
      <c r="F12" s="185"/>
      <c r="G12" s="185"/>
      <c r="H12" s="185"/>
      <c r="I12" s="185"/>
      <c r="J12" s="185"/>
      <c r="K12" s="185"/>
      <c r="L12" s="185"/>
      <c r="M12" s="185"/>
      <c r="N12" s="185"/>
      <c r="O12" s="185"/>
      <c r="P12" s="185"/>
      <c r="Q12" s="185"/>
      <c r="R12" s="185"/>
      <c r="S12" s="185"/>
      <c r="T12" s="186"/>
      <c r="U12" s="16"/>
    </row>
    <row r="13" spans="1:21" ht="17.25" customHeight="1" x14ac:dyDescent="0.2">
      <c r="A13" s="14"/>
      <c r="B13" s="15"/>
      <c r="C13" s="184"/>
      <c r="D13" s="185"/>
      <c r="E13" s="185"/>
      <c r="F13" s="185"/>
      <c r="G13" s="185"/>
      <c r="H13" s="185"/>
      <c r="I13" s="185"/>
      <c r="J13" s="185"/>
      <c r="K13" s="185"/>
      <c r="L13" s="185"/>
      <c r="M13" s="185"/>
      <c r="N13" s="185"/>
      <c r="O13" s="185"/>
      <c r="P13" s="185"/>
      <c r="Q13" s="185"/>
      <c r="R13" s="185"/>
      <c r="S13" s="185"/>
      <c r="T13" s="186"/>
      <c r="U13" s="16"/>
    </row>
    <row r="14" spans="1:21" ht="17.25" customHeight="1" x14ac:dyDescent="0.2">
      <c r="A14" s="14"/>
      <c r="B14" s="15"/>
      <c r="C14" s="184"/>
      <c r="D14" s="185"/>
      <c r="E14" s="185"/>
      <c r="F14" s="185"/>
      <c r="G14" s="185"/>
      <c r="H14" s="185"/>
      <c r="I14" s="185"/>
      <c r="J14" s="185"/>
      <c r="K14" s="185"/>
      <c r="L14" s="185"/>
      <c r="M14" s="185"/>
      <c r="N14" s="185"/>
      <c r="O14" s="185"/>
      <c r="P14" s="185"/>
      <c r="Q14" s="185"/>
      <c r="R14" s="185"/>
      <c r="S14" s="185"/>
      <c r="T14" s="186"/>
      <c r="U14" s="16"/>
    </row>
    <row r="15" spans="1:21" ht="17.25" customHeight="1" x14ac:dyDescent="0.2">
      <c r="A15" s="14"/>
      <c r="B15" s="15" t="s">
        <v>100</v>
      </c>
      <c r="C15" s="187"/>
      <c r="D15" s="188"/>
      <c r="E15" s="188"/>
      <c r="F15" s="188"/>
      <c r="G15" s="188"/>
      <c r="H15" s="188"/>
      <c r="I15" s="188"/>
      <c r="J15" s="188"/>
      <c r="K15" s="188"/>
      <c r="L15" s="188"/>
      <c r="M15" s="188"/>
      <c r="N15" s="188"/>
      <c r="O15" s="188"/>
      <c r="P15" s="188"/>
      <c r="Q15" s="188"/>
      <c r="R15" s="188"/>
      <c r="S15" s="188"/>
      <c r="T15" s="189"/>
      <c r="U15" s="16"/>
    </row>
    <row r="16" spans="1:21" ht="26.25" customHeight="1" x14ac:dyDescent="0.2">
      <c r="A16" s="25"/>
      <c r="B16" s="20" t="s">
        <v>70</v>
      </c>
      <c r="C16" s="20"/>
      <c r="D16" s="20"/>
      <c r="E16" s="20"/>
      <c r="F16" s="20"/>
      <c r="G16" s="20"/>
      <c r="H16" s="20"/>
      <c r="I16" s="20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7"/>
    </row>
    <row r="17" spans="1:21" ht="17.25" customHeight="1" x14ac:dyDescent="0.2">
      <c r="A17" s="14"/>
      <c r="B17" s="15"/>
      <c r="C17" s="173"/>
      <c r="D17" s="174"/>
      <c r="E17" s="174"/>
      <c r="F17" s="174"/>
      <c r="G17" s="174"/>
      <c r="H17" s="174"/>
      <c r="I17" s="174"/>
      <c r="J17" s="174"/>
      <c r="K17" s="174"/>
      <c r="L17" s="174"/>
      <c r="M17" s="174"/>
      <c r="N17" s="174"/>
      <c r="O17" s="174"/>
      <c r="P17" s="174"/>
      <c r="Q17" s="174"/>
      <c r="R17" s="174"/>
      <c r="S17" s="174"/>
      <c r="T17" s="175"/>
      <c r="U17" s="16"/>
    </row>
    <row r="18" spans="1:21" ht="17.25" customHeight="1" x14ac:dyDescent="0.2">
      <c r="A18" s="14"/>
      <c r="B18" s="15"/>
      <c r="C18" s="176"/>
      <c r="D18" s="177"/>
      <c r="E18" s="177"/>
      <c r="F18" s="177"/>
      <c r="G18" s="177"/>
      <c r="H18" s="177"/>
      <c r="I18" s="177"/>
      <c r="J18" s="177"/>
      <c r="K18" s="177"/>
      <c r="L18" s="177"/>
      <c r="M18" s="177"/>
      <c r="N18" s="177"/>
      <c r="O18" s="177"/>
      <c r="P18" s="177"/>
      <c r="Q18" s="177"/>
      <c r="R18" s="177"/>
      <c r="S18" s="177"/>
      <c r="T18" s="178"/>
      <c r="U18" s="16"/>
    </row>
    <row r="19" spans="1:21" ht="17.25" customHeight="1" x14ac:dyDescent="0.2">
      <c r="A19" s="14"/>
      <c r="B19" s="15"/>
      <c r="C19" s="176"/>
      <c r="D19" s="177"/>
      <c r="E19" s="177"/>
      <c r="F19" s="177"/>
      <c r="G19" s="177"/>
      <c r="H19" s="177"/>
      <c r="I19" s="177"/>
      <c r="J19" s="177"/>
      <c r="K19" s="177"/>
      <c r="L19" s="177"/>
      <c r="M19" s="177"/>
      <c r="N19" s="177"/>
      <c r="O19" s="177"/>
      <c r="P19" s="177"/>
      <c r="Q19" s="177"/>
      <c r="R19" s="177"/>
      <c r="S19" s="177"/>
      <c r="T19" s="178"/>
      <c r="U19" s="16"/>
    </row>
    <row r="20" spans="1:21" ht="17.25" customHeight="1" x14ac:dyDescent="0.2">
      <c r="A20" s="14"/>
      <c r="B20" s="15"/>
      <c r="C20" s="176"/>
      <c r="D20" s="177"/>
      <c r="E20" s="177"/>
      <c r="F20" s="177"/>
      <c r="G20" s="177"/>
      <c r="H20" s="177"/>
      <c r="I20" s="177"/>
      <c r="J20" s="177"/>
      <c r="K20" s="177"/>
      <c r="L20" s="177"/>
      <c r="M20" s="177"/>
      <c r="N20" s="177"/>
      <c r="O20" s="177"/>
      <c r="P20" s="177"/>
      <c r="Q20" s="177"/>
      <c r="R20" s="177"/>
      <c r="S20" s="177"/>
      <c r="T20" s="178"/>
      <c r="U20" s="16"/>
    </row>
    <row r="21" spans="1:21" ht="17.25" customHeight="1" x14ac:dyDescent="0.2">
      <c r="A21" s="14"/>
      <c r="B21" s="15"/>
      <c r="C21" s="176"/>
      <c r="D21" s="177"/>
      <c r="E21" s="177"/>
      <c r="F21" s="177"/>
      <c r="G21" s="177"/>
      <c r="H21" s="177"/>
      <c r="I21" s="177"/>
      <c r="J21" s="177"/>
      <c r="K21" s="177"/>
      <c r="L21" s="177"/>
      <c r="M21" s="177"/>
      <c r="N21" s="177"/>
      <c r="O21" s="177"/>
      <c r="P21" s="177"/>
      <c r="Q21" s="177"/>
      <c r="R21" s="177"/>
      <c r="S21" s="177"/>
      <c r="T21" s="178"/>
      <c r="U21" s="16"/>
    </row>
    <row r="22" spans="1:21" ht="17.25" customHeight="1" x14ac:dyDescent="0.2">
      <c r="A22" s="14"/>
      <c r="B22" s="15"/>
      <c r="C22" s="176"/>
      <c r="D22" s="177"/>
      <c r="E22" s="177"/>
      <c r="F22" s="177"/>
      <c r="G22" s="177"/>
      <c r="H22" s="177"/>
      <c r="I22" s="177"/>
      <c r="J22" s="177"/>
      <c r="K22" s="177"/>
      <c r="L22" s="177"/>
      <c r="M22" s="177"/>
      <c r="N22" s="177"/>
      <c r="O22" s="177"/>
      <c r="P22" s="177"/>
      <c r="Q22" s="177"/>
      <c r="R22" s="177"/>
      <c r="S22" s="177"/>
      <c r="T22" s="178"/>
      <c r="U22" s="16"/>
    </row>
    <row r="23" spans="1:21" ht="17.25" customHeight="1" x14ac:dyDescent="0.2">
      <c r="A23" s="14"/>
      <c r="B23" s="15"/>
      <c r="C23" s="176"/>
      <c r="D23" s="177"/>
      <c r="E23" s="177"/>
      <c r="F23" s="177"/>
      <c r="G23" s="177"/>
      <c r="H23" s="177"/>
      <c r="I23" s="177"/>
      <c r="J23" s="177"/>
      <c r="K23" s="177"/>
      <c r="L23" s="177"/>
      <c r="M23" s="177"/>
      <c r="N23" s="177"/>
      <c r="O23" s="177"/>
      <c r="P23" s="177"/>
      <c r="Q23" s="177"/>
      <c r="R23" s="177"/>
      <c r="S23" s="177"/>
      <c r="T23" s="178"/>
      <c r="U23" s="16"/>
    </row>
    <row r="24" spans="1:21" ht="17.25" customHeight="1" x14ac:dyDescent="0.2">
      <c r="A24" s="14"/>
      <c r="B24" s="15"/>
      <c r="C24" s="176"/>
      <c r="D24" s="177"/>
      <c r="E24" s="177"/>
      <c r="F24" s="177"/>
      <c r="G24" s="177"/>
      <c r="H24" s="177"/>
      <c r="I24" s="177"/>
      <c r="J24" s="177"/>
      <c r="K24" s="177"/>
      <c r="L24" s="177"/>
      <c r="M24" s="177"/>
      <c r="N24" s="177"/>
      <c r="O24" s="177"/>
      <c r="P24" s="177"/>
      <c r="Q24" s="177"/>
      <c r="R24" s="177"/>
      <c r="S24" s="177"/>
      <c r="T24" s="178"/>
      <c r="U24" s="16"/>
    </row>
    <row r="25" spans="1:21" ht="17.25" customHeight="1" x14ac:dyDescent="0.2">
      <c r="A25" s="14"/>
      <c r="B25" s="15"/>
      <c r="C25" s="176"/>
      <c r="D25" s="177"/>
      <c r="E25" s="177"/>
      <c r="F25" s="177"/>
      <c r="G25" s="177"/>
      <c r="H25" s="177"/>
      <c r="I25" s="177"/>
      <c r="J25" s="177"/>
      <c r="K25" s="177"/>
      <c r="L25" s="177"/>
      <c r="M25" s="177"/>
      <c r="N25" s="177"/>
      <c r="O25" s="177"/>
      <c r="P25" s="177"/>
      <c r="Q25" s="177"/>
      <c r="R25" s="177"/>
      <c r="S25" s="177"/>
      <c r="T25" s="178"/>
      <c r="U25" s="16"/>
    </row>
    <row r="26" spans="1:21" ht="17.25" customHeight="1" x14ac:dyDescent="0.2">
      <c r="A26" s="14"/>
      <c r="B26" s="15"/>
      <c r="C26" s="179"/>
      <c r="D26" s="180"/>
      <c r="E26" s="180"/>
      <c r="F26" s="180"/>
      <c r="G26" s="180"/>
      <c r="H26" s="180"/>
      <c r="I26" s="180"/>
      <c r="J26" s="180"/>
      <c r="K26" s="180"/>
      <c r="L26" s="180"/>
      <c r="M26" s="180"/>
      <c r="N26" s="180"/>
      <c r="O26" s="180"/>
      <c r="P26" s="180"/>
      <c r="Q26" s="180"/>
      <c r="R26" s="180"/>
      <c r="S26" s="180"/>
      <c r="T26" s="181"/>
      <c r="U26" s="16"/>
    </row>
    <row r="27" spans="1:21" ht="23.25" customHeight="1" x14ac:dyDescent="0.2">
      <c r="A27" s="25"/>
      <c r="B27" s="23" t="s">
        <v>71</v>
      </c>
      <c r="C27" s="23"/>
      <c r="D27" s="23"/>
      <c r="E27" s="23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7"/>
    </row>
    <row r="28" spans="1:21" ht="17.25" customHeight="1" x14ac:dyDescent="0.2">
      <c r="A28" s="14"/>
      <c r="B28" s="15"/>
      <c r="C28" s="173"/>
      <c r="D28" s="174"/>
      <c r="E28" s="174"/>
      <c r="F28" s="174"/>
      <c r="G28" s="174"/>
      <c r="H28" s="174"/>
      <c r="I28" s="174"/>
      <c r="J28" s="174"/>
      <c r="K28" s="174"/>
      <c r="L28" s="174"/>
      <c r="M28" s="174"/>
      <c r="N28" s="174"/>
      <c r="O28" s="174"/>
      <c r="P28" s="174"/>
      <c r="Q28" s="174"/>
      <c r="R28" s="174"/>
      <c r="S28" s="174"/>
      <c r="T28" s="175"/>
      <c r="U28" s="16"/>
    </row>
    <row r="29" spans="1:21" ht="17.25" customHeight="1" x14ac:dyDescent="0.2">
      <c r="A29" s="14"/>
      <c r="B29" s="15"/>
      <c r="C29" s="176"/>
      <c r="D29" s="177"/>
      <c r="E29" s="177"/>
      <c r="F29" s="177"/>
      <c r="G29" s="177"/>
      <c r="H29" s="177"/>
      <c r="I29" s="177"/>
      <c r="J29" s="177"/>
      <c r="K29" s="177"/>
      <c r="L29" s="177"/>
      <c r="M29" s="177"/>
      <c r="N29" s="177"/>
      <c r="O29" s="177"/>
      <c r="P29" s="177"/>
      <c r="Q29" s="177"/>
      <c r="R29" s="177"/>
      <c r="S29" s="177"/>
      <c r="T29" s="178"/>
      <c r="U29" s="16"/>
    </row>
    <row r="30" spans="1:21" ht="17.25" customHeight="1" x14ac:dyDescent="0.2">
      <c r="A30" s="14"/>
      <c r="B30" s="15"/>
      <c r="C30" s="176"/>
      <c r="D30" s="177"/>
      <c r="E30" s="177"/>
      <c r="F30" s="177"/>
      <c r="G30" s="177"/>
      <c r="H30" s="177"/>
      <c r="I30" s="177"/>
      <c r="J30" s="177"/>
      <c r="K30" s="177"/>
      <c r="L30" s="177"/>
      <c r="M30" s="177"/>
      <c r="N30" s="177"/>
      <c r="O30" s="177"/>
      <c r="P30" s="177"/>
      <c r="Q30" s="177"/>
      <c r="R30" s="177"/>
      <c r="S30" s="177"/>
      <c r="T30" s="178"/>
      <c r="U30" s="16"/>
    </row>
    <row r="31" spans="1:21" ht="17.25" customHeight="1" x14ac:dyDescent="0.2">
      <c r="A31" s="14"/>
      <c r="B31" s="15"/>
      <c r="C31" s="176"/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7"/>
      <c r="O31" s="177"/>
      <c r="P31" s="177"/>
      <c r="Q31" s="177"/>
      <c r="R31" s="177"/>
      <c r="S31" s="177"/>
      <c r="T31" s="178"/>
      <c r="U31" s="16"/>
    </row>
    <row r="32" spans="1:21" ht="17.25" customHeight="1" x14ac:dyDescent="0.2">
      <c r="A32" s="14"/>
      <c r="B32" s="15"/>
      <c r="C32" s="176"/>
      <c r="D32" s="177"/>
      <c r="E32" s="177"/>
      <c r="F32" s="177"/>
      <c r="G32" s="177"/>
      <c r="H32" s="177"/>
      <c r="I32" s="177"/>
      <c r="J32" s="177"/>
      <c r="K32" s="177"/>
      <c r="L32" s="177"/>
      <c r="M32" s="177"/>
      <c r="N32" s="177"/>
      <c r="O32" s="177"/>
      <c r="P32" s="177"/>
      <c r="Q32" s="177"/>
      <c r="R32" s="177"/>
      <c r="S32" s="177"/>
      <c r="T32" s="178"/>
      <c r="U32" s="16"/>
    </row>
    <row r="33" spans="1:21" ht="17.25" customHeight="1" x14ac:dyDescent="0.2">
      <c r="A33" s="14"/>
      <c r="B33" s="15"/>
      <c r="C33" s="176"/>
      <c r="D33" s="177"/>
      <c r="E33" s="177"/>
      <c r="F33" s="177"/>
      <c r="G33" s="177"/>
      <c r="H33" s="177"/>
      <c r="I33" s="177"/>
      <c r="J33" s="177"/>
      <c r="K33" s="177"/>
      <c r="L33" s="177"/>
      <c r="M33" s="177"/>
      <c r="N33" s="177"/>
      <c r="O33" s="177"/>
      <c r="P33" s="177"/>
      <c r="Q33" s="177"/>
      <c r="R33" s="177"/>
      <c r="S33" s="177"/>
      <c r="T33" s="178"/>
      <c r="U33" s="16"/>
    </row>
    <row r="34" spans="1:21" ht="17.25" customHeight="1" x14ac:dyDescent="0.2">
      <c r="A34" s="14"/>
      <c r="B34" s="15"/>
      <c r="C34" s="176"/>
      <c r="D34" s="177"/>
      <c r="E34" s="177"/>
      <c r="F34" s="177"/>
      <c r="G34" s="177"/>
      <c r="H34" s="177"/>
      <c r="I34" s="177"/>
      <c r="J34" s="177"/>
      <c r="K34" s="177"/>
      <c r="L34" s="177"/>
      <c r="M34" s="177"/>
      <c r="N34" s="177"/>
      <c r="O34" s="177"/>
      <c r="P34" s="177"/>
      <c r="Q34" s="177"/>
      <c r="R34" s="177"/>
      <c r="S34" s="177"/>
      <c r="T34" s="178"/>
      <c r="U34" s="16"/>
    </row>
    <row r="35" spans="1:21" ht="17.25" customHeight="1" x14ac:dyDescent="0.2">
      <c r="A35" s="14"/>
      <c r="B35" s="15"/>
      <c r="C35" s="176"/>
      <c r="D35" s="177"/>
      <c r="E35" s="177"/>
      <c r="F35" s="177"/>
      <c r="G35" s="177"/>
      <c r="H35" s="177"/>
      <c r="I35" s="177"/>
      <c r="J35" s="177"/>
      <c r="K35" s="177"/>
      <c r="L35" s="177"/>
      <c r="M35" s="177"/>
      <c r="N35" s="177"/>
      <c r="O35" s="177"/>
      <c r="P35" s="177"/>
      <c r="Q35" s="177"/>
      <c r="R35" s="177"/>
      <c r="S35" s="177"/>
      <c r="T35" s="178"/>
      <c r="U35" s="16"/>
    </row>
    <row r="36" spans="1:21" ht="17.25" customHeight="1" x14ac:dyDescent="0.2">
      <c r="A36" s="14"/>
      <c r="B36" s="15"/>
      <c r="C36" s="176"/>
      <c r="D36" s="177"/>
      <c r="E36" s="177"/>
      <c r="F36" s="177"/>
      <c r="G36" s="177"/>
      <c r="H36" s="177"/>
      <c r="I36" s="177"/>
      <c r="J36" s="177"/>
      <c r="K36" s="177"/>
      <c r="L36" s="177"/>
      <c r="M36" s="177"/>
      <c r="N36" s="177"/>
      <c r="O36" s="177"/>
      <c r="P36" s="177"/>
      <c r="Q36" s="177"/>
      <c r="R36" s="177"/>
      <c r="S36" s="177"/>
      <c r="T36" s="178"/>
      <c r="U36" s="16"/>
    </row>
    <row r="37" spans="1:21" ht="17.25" customHeight="1" x14ac:dyDescent="0.2">
      <c r="A37" s="14"/>
      <c r="B37" s="15"/>
      <c r="C37" s="176"/>
      <c r="D37" s="177"/>
      <c r="E37" s="177"/>
      <c r="F37" s="177"/>
      <c r="G37" s="177"/>
      <c r="H37" s="177"/>
      <c r="I37" s="177"/>
      <c r="J37" s="177"/>
      <c r="K37" s="177"/>
      <c r="L37" s="177"/>
      <c r="M37" s="177"/>
      <c r="N37" s="177"/>
      <c r="O37" s="177"/>
      <c r="P37" s="177"/>
      <c r="Q37" s="177"/>
      <c r="R37" s="177"/>
      <c r="S37" s="177"/>
      <c r="T37" s="178"/>
      <c r="U37" s="16"/>
    </row>
    <row r="38" spans="1:21" ht="17.25" customHeight="1" x14ac:dyDescent="0.2">
      <c r="A38" s="14"/>
      <c r="B38" s="15"/>
      <c r="C38" s="176"/>
      <c r="D38" s="177"/>
      <c r="E38" s="177"/>
      <c r="F38" s="177"/>
      <c r="G38" s="177"/>
      <c r="H38" s="177"/>
      <c r="I38" s="177"/>
      <c r="J38" s="177"/>
      <c r="K38" s="177"/>
      <c r="L38" s="177"/>
      <c r="M38" s="177"/>
      <c r="N38" s="177"/>
      <c r="O38" s="177"/>
      <c r="P38" s="177"/>
      <c r="Q38" s="177"/>
      <c r="R38" s="177"/>
      <c r="S38" s="177"/>
      <c r="T38" s="178"/>
      <c r="U38" s="16"/>
    </row>
    <row r="39" spans="1:21" ht="17.25" customHeight="1" x14ac:dyDescent="0.2">
      <c r="A39" s="14"/>
      <c r="B39" s="15"/>
      <c r="C39" s="179"/>
      <c r="D39" s="180"/>
      <c r="E39" s="180"/>
      <c r="F39" s="180"/>
      <c r="G39" s="180"/>
      <c r="H39" s="180"/>
      <c r="I39" s="180"/>
      <c r="J39" s="180"/>
      <c r="K39" s="180"/>
      <c r="L39" s="180"/>
      <c r="M39" s="180"/>
      <c r="N39" s="180"/>
      <c r="O39" s="180"/>
      <c r="P39" s="180"/>
      <c r="Q39" s="180"/>
      <c r="R39" s="180"/>
      <c r="S39" s="180"/>
      <c r="T39" s="181"/>
      <c r="U39" s="16"/>
    </row>
    <row r="40" spans="1:21" ht="18.75" customHeight="1" x14ac:dyDescent="0.2">
      <c r="A40" s="25"/>
      <c r="B40" s="23" t="s">
        <v>72</v>
      </c>
      <c r="C40" s="23"/>
      <c r="D40" s="23"/>
      <c r="E40" s="23"/>
      <c r="F40" s="23"/>
      <c r="G40" s="23"/>
      <c r="H40" s="23"/>
      <c r="I40" s="23"/>
      <c r="J40" s="23"/>
      <c r="K40" s="23"/>
      <c r="L40" s="26"/>
      <c r="M40" s="26"/>
      <c r="N40" s="26"/>
      <c r="O40" s="26"/>
      <c r="P40" s="26"/>
      <c r="Q40" s="26"/>
      <c r="R40" s="26"/>
      <c r="S40" s="26"/>
      <c r="T40" s="26"/>
      <c r="U40" s="27"/>
    </row>
    <row r="41" spans="1:21" ht="17.25" customHeight="1" x14ac:dyDescent="0.2">
      <c r="A41" s="14"/>
      <c r="B41" s="15"/>
      <c r="C41" s="173"/>
      <c r="D41" s="174"/>
      <c r="E41" s="174"/>
      <c r="F41" s="174"/>
      <c r="G41" s="174"/>
      <c r="H41" s="174"/>
      <c r="I41" s="174"/>
      <c r="J41" s="174"/>
      <c r="K41" s="174"/>
      <c r="L41" s="174"/>
      <c r="M41" s="174"/>
      <c r="N41" s="174"/>
      <c r="O41" s="174"/>
      <c r="P41" s="174"/>
      <c r="Q41" s="174"/>
      <c r="R41" s="174"/>
      <c r="S41" s="174"/>
      <c r="T41" s="175"/>
      <c r="U41" s="16"/>
    </row>
    <row r="42" spans="1:21" ht="17.25" customHeight="1" x14ac:dyDescent="0.2">
      <c r="A42" s="14"/>
      <c r="B42" s="15"/>
      <c r="C42" s="176"/>
      <c r="D42" s="177"/>
      <c r="E42" s="177"/>
      <c r="F42" s="177"/>
      <c r="G42" s="177"/>
      <c r="H42" s="177"/>
      <c r="I42" s="177"/>
      <c r="J42" s="177"/>
      <c r="K42" s="177"/>
      <c r="L42" s="177"/>
      <c r="M42" s="177"/>
      <c r="N42" s="177"/>
      <c r="O42" s="177"/>
      <c r="P42" s="177"/>
      <c r="Q42" s="177"/>
      <c r="R42" s="177"/>
      <c r="S42" s="177"/>
      <c r="T42" s="178"/>
      <c r="U42" s="16"/>
    </row>
    <row r="43" spans="1:21" ht="17.25" customHeight="1" x14ac:dyDescent="0.2">
      <c r="A43" s="14"/>
      <c r="B43" s="15"/>
      <c r="C43" s="176"/>
      <c r="D43" s="177"/>
      <c r="E43" s="177"/>
      <c r="F43" s="177"/>
      <c r="G43" s="177"/>
      <c r="H43" s="177"/>
      <c r="I43" s="177"/>
      <c r="J43" s="177"/>
      <c r="K43" s="177"/>
      <c r="L43" s="177"/>
      <c r="M43" s="177"/>
      <c r="N43" s="177"/>
      <c r="O43" s="177"/>
      <c r="P43" s="177"/>
      <c r="Q43" s="177"/>
      <c r="R43" s="177"/>
      <c r="S43" s="177"/>
      <c r="T43" s="178"/>
      <c r="U43" s="16"/>
    </row>
    <row r="44" spans="1:21" ht="17.25" customHeight="1" x14ac:dyDescent="0.2">
      <c r="A44" s="14"/>
      <c r="B44" s="15"/>
      <c r="C44" s="176"/>
      <c r="D44" s="177"/>
      <c r="E44" s="177"/>
      <c r="F44" s="177"/>
      <c r="G44" s="177"/>
      <c r="H44" s="177"/>
      <c r="I44" s="177"/>
      <c r="J44" s="177"/>
      <c r="K44" s="177"/>
      <c r="L44" s="177"/>
      <c r="M44" s="177"/>
      <c r="N44" s="177"/>
      <c r="O44" s="177"/>
      <c r="P44" s="177"/>
      <c r="Q44" s="177"/>
      <c r="R44" s="177"/>
      <c r="S44" s="177"/>
      <c r="T44" s="178"/>
      <c r="U44" s="16"/>
    </row>
    <row r="45" spans="1:21" ht="17.25" customHeight="1" x14ac:dyDescent="0.2">
      <c r="A45" s="14"/>
      <c r="B45" s="15"/>
      <c r="C45" s="176"/>
      <c r="D45" s="177"/>
      <c r="E45" s="177"/>
      <c r="F45" s="177"/>
      <c r="G45" s="177"/>
      <c r="H45" s="177"/>
      <c r="I45" s="177"/>
      <c r="J45" s="177"/>
      <c r="K45" s="177"/>
      <c r="L45" s="177"/>
      <c r="M45" s="177"/>
      <c r="N45" s="177"/>
      <c r="O45" s="177"/>
      <c r="P45" s="177"/>
      <c r="Q45" s="177"/>
      <c r="R45" s="177"/>
      <c r="S45" s="177"/>
      <c r="T45" s="178"/>
      <c r="U45" s="16"/>
    </row>
    <row r="46" spans="1:21" ht="17.25" customHeight="1" x14ac:dyDescent="0.2">
      <c r="A46" s="14"/>
      <c r="B46" s="15"/>
      <c r="C46" s="176"/>
      <c r="D46" s="177"/>
      <c r="E46" s="177"/>
      <c r="F46" s="177"/>
      <c r="G46" s="177"/>
      <c r="H46" s="177"/>
      <c r="I46" s="177"/>
      <c r="J46" s="177"/>
      <c r="K46" s="177"/>
      <c r="L46" s="177"/>
      <c r="M46" s="177"/>
      <c r="N46" s="177"/>
      <c r="O46" s="177"/>
      <c r="P46" s="177"/>
      <c r="Q46" s="177"/>
      <c r="R46" s="177"/>
      <c r="S46" s="177"/>
      <c r="T46" s="178"/>
      <c r="U46" s="16"/>
    </row>
    <row r="47" spans="1:21" ht="17.25" customHeight="1" x14ac:dyDescent="0.2">
      <c r="A47" s="14"/>
      <c r="B47" s="15"/>
      <c r="C47" s="176"/>
      <c r="D47" s="177"/>
      <c r="E47" s="177"/>
      <c r="F47" s="177"/>
      <c r="G47" s="177"/>
      <c r="H47" s="177"/>
      <c r="I47" s="177"/>
      <c r="J47" s="177"/>
      <c r="K47" s="177"/>
      <c r="L47" s="177"/>
      <c r="M47" s="177"/>
      <c r="N47" s="177"/>
      <c r="O47" s="177"/>
      <c r="P47" s="177"/>
      <c r="Q47" s="177"/>
      <c r="R47" s="177"/>
      <c r="S47" s="177"/>
      <c r="T47" s="178"/>
      <c r="U47" s="16"/>
    </row>
    <row r="48" spans="1:21" ht="17.25" customHeight="1" x14ac:dyDescent="0.2">
      <c r="A48" s="14"/>
      <c r="B48" s="15"/>
      <c r="C48" s="179"/>
      <c r="D48" s="180"/>
      <c r="E48" s="180"/>
      <c r="F48" s="180"/>
      <c r="G48" s="180"/>
      <c r="H48" s="180"/>
      <c r="I48" s="180"/>
      <c r="J48" s="180"/>
      <c r="K48" s="180"/>
      <c r="L48" s="180"/>
      <c r="M48" s="180"/>
      <c r="N48" s="180"/>
      <c r="O48" s="180"/>
      <c r="P48" s="180"/>
      <c r="Q48" s="180"/>
      <c r="R48" s="180"/>
      <c r="S48" s="180"/>
      <c r="T48" s="181"/>
      <c r="U48" s="16"/>
    </row>
    <row r="49" spans="1:21" ht="17.25" customHeight="1" thickBot="1" x14ac:dyDescent="0.25">
      <c r="A49" s="17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9"/>
    </row>
  </sheetData>
  <sheetProtection sheet="1" objects="1" scenarios="1" formatCells="0" formatRows="0" insertRows="0" deleteRows="0"/>
  <mergeCells count="9">
    <mergeCell ref="P1:U1"/>
    <mergeCell ref="M1:O1"/>
    <mergeCell ref="A3:U3"/>
    <mergeCell ref="C41:T48"/>
    <mergeCell ref="C8:T15"/>
    <mergeCell ref="C17:T26"/>
    <mergeCell ref="C28:T39"/>
    <mergeCell ref="A5:U5"/>
    <mergeCell ref="A6:U6"/>
  </mergeCells>
  <phoneticPr fontId="2"/>
  <pageMargins left="0.59055118110236227" right="0.39370078740157483" top="0.39370078740157483" bottom="0.39370078740157483" header="0.31496062992125984" footer="0.31496062992125984"/>
  <pageSetup paperSize="9" scale="96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6" tint="0.79998168889431442"/>
  </sheetPr>
  <dimension ref="A1:N30"/>
  <sheetViews>
    <sheetView showGridLines="0" view="pageBreakPreview" zoomScale="55" zoomScaleNormal="60" zoomScaleSheetLayoutView="55" workbookViewId="0">
      <selection activeCell="Q16" sqref="Q16"/>
    </sheetView>
  </sheetViews>
  <sheetFormatPr defaultColWidth="9" defaultRowHeight="18" x14ac:dyDescent="0.2"/>
  <cols>
    <col min="1" max="1" width="30.453125" style="63" customWidth="1"/>
    <col min="2" max="2" width="12.36328125" style="63" customWidth="1"/>
    <col min="3" max="3" width="7.453125" style="63" customWidth="1"/>
    <col min="4" max="4" width="16.08984375" style="63" customWidth="1"/>
    <col min="5" max="6" width="15" style="63" customWidth="1"/>
    <col min="7" max="12" width="11.6328125" style="63" customWidth="1"/>
    <col min="13" max="13" width="27.90625" style="63" customWidth="1"/>
    <col min="14" max="14" width="10.6328125" style="63" customWidth="1"/>
    <col min="15" max="16384" width="9" style="63"/>
  </cols>
  <sheetData>
    <row r="1" spans="1:14" x14ac:dyDescent="0.2">
      <c r="A1" s="96" t="s">
        <v>64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</row>
    <row r="2" spans="1:14" ht="29" x14ac:dyDescent="0.2">
      <c r="A2" s="348" t="s">
        <v>52</v>
      </c>
      <c r="B2" s="348"/>
      <c r="C2" s="348"/>
      <c r="D2" s="348"/>
      <c r="E2" s="348"/>
      <c r="F2" s="348"/>
      <c r="G2" s="348"/>
      <c r="H2" s="348"/>
      <c r="I2" s="348"/>
      <c r="J2" s="348"/>
      <c r="K2" s="348"/>
      <c r="L2" s="348"/>
      <c r="M2" s="348"/>
      <c r="N2" s="348"/>
    </row>
    <row r="3" spans="1:14" ht="22.5" x14ac:dyDescent="0.2">
      <c r="A3" s="97" t="str">
        <f>"(事業者名："&amp;付表１!P1&amp;")"</f>
        <v>(事業者名：)</v>
      </c>
      <c r="B3" s="98"/>
      <c r="C3" s="98"/>
      <c r="D3" s="98"/>
      <c r="E3" s="41"/>
      <c r="F3" s="41"/>
      <c r="G3" s="41"/>
      <c r="H3" s="41"/>
      <c r="I3" s="41"/>
      <c r="J3" s="41"/>
      <c r="K3" s="41"/>
      <c r="L3" s="41"/>
      <c r="M3" s="99"/>
      <c r="N3" s="100"/>
    </row>
    <row r="4" spans="1:14" ht="22.5" x14ac:dyDescent="0.2">
      <c r="A4" s="164" t="s">
        <v>105</v>
      </c>
      <c r="B4" s="101"/>
      <c r="C4" s="102"/>
      <c r="D4" s="102"/>
      <c r="E4" s="41"/>
      <c r="F4" s="41"/>
      <c r="G4" s="41"/>
      <c r="H4" s="41"/>
      <c r="I4" s="41"/>
      <c r="J4" s="41"/>
      <c r="K4" s="41"/>
      <c r="L4" s="41"/>
      <c r="M4" s="41"/>
      <c r="N4" s="41"/>
    </row>
    <row r="5" spans="1:14" ht="23" thickBot="1" x14ac:dyDescent="0.25">
      <c r="A5" s="41"/>
      <c r="B5" s="41"/>
      <c r="C5" s="41"/>
      <c r="D5" s="41"/>
      <c r="E5" s="41"/>
      <c r="F5" s="99" t="s">
        <v>29</v>
      </c>
      <c r="G5" s="41"/>
      <c r="H5" s="41"/>
      <c r="I5" s="41"/>
      <c r="J5" s="41"/>
      <c r="K5" s="41"/>
      <c r="L5" s="41"/>
      <c r="M5" s="41"/>
      <c r="N5" s="99"/>
    </row>
    <row r="6" spans="1:14" ht="41.25" customHeight="1" x14ac:dyDescent="0.2">
      <c r="A6" s="103" t="s">
        <v>51</v>
      </c>
      <c r="B6" s="349" t="s">
        <v>50</v>
      </c>
      <c r="C6" s="351" t="s">
        <v>0</v>
      </c>
      <c r="D6" s="104" t="s">
        <v>49</v>
      </c>
      <c r="E6" s="67" t="s">
        <v>48</v>
      </c>
      <c r="F6" s="105" t="s">
        <v>47</v>
      </c>
      <c r="G6" s="106" t="s">
        <v>1</v>
      </c>
      <c r="H6" s="107" t="s">
        <v>2</v>
      </c>
      <c r="I6" s="107" t="s">
        <v>46</v>
      </c>
      <c r="J6" s="107" t="s">
        <v>3</v>
      </c>
      <c r="K6" s="107" t="s">
        <v>4</v>
      </c>
      <c r="L6" s="108" t="s">
        <v>5</v>
      </c>
      <c r="M6" s="103" t="s">
        <v>45</v>
      </c>
      <c r="N6" s="353" t="s">
        <v>24</v>
      </c>
    </row>
    <row r="7" spans="1:14" ht="23" thickBot="1" x14ac:dyDescent="0.25">
      <c r="A7" s="109" t="s">
        <v>44</v>
      </c>
      <c r="B7" s="350"/>
      <c r="C7" s="352"/>
      <c r="D7" s="69" t="s">
        <v>43</v>
      </c>
      <c r="E7" s="70" t="s">
        <v>42</v>
      </c>
      <c r="F7" s="110" t="s">
        <v>41</v>
      </c>
      <c r="G7" s="71" t="s">
        <v>40</v>
      </c>
      <c r="H7" s="70" t="s">
        <v>40</v>
      </c>
      <c r="I7" s="70" t="s">
        <v>40</v>
      </c>
      <c r="J7" s="70" t="s">
        <v>40</v>
      </c>
      <c r="K7" s="70" t="s">
        <v>40</v>
      </c>
      <c r="L7" s="110" t="s">
        <v>40</v>
      </c>
      <c r="M7" s="111" t="s">
        <v>39</v>
      </c>
      <c r="N7" s="354"/>
    </row>
    <row r="8" spans="1:14" s="89" customFormat="1" ht="37.5" customHeight="1" x14ac:dyDescent="0.2">
      <c r="A8" s="90"/>
      <c r="B8" s="355"/>
      <c r="C8" s="356"/>
      <c r="D8" s="336">
        <f>E8+F8</f>
        <v>0</v>
      </c>
      <c r="E8" s="338">
        <f>B8*C8</f>
        <v>0</v>
      </c>
      <c r="F8" s="340">
        <f>E8*0.1</f>
        <v>0</v>
      </c>
      <c r="G8" s="342"/>
      <c r="H8" s="344"/>
      <c r="I8" s="344"/>
      <c r="J8" s="344"/>
      <c r="K8" s="344"/>
      <c r="L8" s="358"/>
      <c r="M8" s="90"/>
      <c r="N8" s="453"/>
    </row>
    <row r="9" spans="1:14" s="89" customFormat="1" ht="37.5" customHeight="1" x14ac:dyDescent="0.2">
      <c r="A9" s="91"/>
      <c r="B9" s="333"/>
      <c r="C9" s="334"/>
      <c r="D9" s="357"/>
      <c r="E9" s="359"/>
      <c r="F9" s="341"/>
      <c r="G9" s="330"/>
      <c r="H9" s="332"/>
      <c r="I9" s="332"/>
      <c r="J9" s="332"/>
      <c r="K9" s="332"/>
      <c r="L9" s="328"/>
      <c r="M9" s="92"/>
      <c r="N9" s="346"/>
    </row>
    <row r="10" spans="1:14" s="89" customFormat="1" ht="37.5" customHeight="1" x14ac:dyDescent="0.2">
      <c r="A10" s="93"/>
      <c r="B10" s="333"/>
      <c r="C10" s="334"/>
      <c r="D10" s="335">
        <f t="shared" ref="D10" si="0">E10+F10</f>
        <v>0</v>
      </c>
      <c r="E10" s="337">
        <f t="shared" ref="E10" si="1">B10*C10</f>
        <v>0</v>
      </c>
      <c r="F10" s="339">
        <f t="shared" ref="F10" si="2">E10*0.1</f>
        <v>0</v>
      </c>
      <c r="G10" s="329"/>
      <c r="H10" s="331"/>
      <c r="I10" s="331"/>
      <c r="J10" s="331"/>
      <c r="K10" s="331"/>
      <c r="L10" s="327"/>
      <c r="M10" s="93"/>
      <c r="N10" s="346"/>
    </row>
    <row r="11" spans="1:14" s="89" customFormat="1" ht="37.5" customHeight="1" x14ac:dyDescent="0.2">
      <c r="A11" s="91"/>
      <c r="B11" s="333"/>
      <c r="C11" s="334"/>
      <c r="D11" s="336"/>
      <c r="E11" s="338"/>
      <c r="F11" s="340"/>
      <c r="G11" s="330"/>
      <c r="H11" s="332"/>
      <c r="I11" s="332"/>
      <c r="J11" s="332"/>
      <c r="K11" s="332"/>
      <c r="L11" s="328"/>
      <c r="M11" s="92"/>
      <c r="N11" s="346"/>
    </row>
    <row r="12" spans="1:14" s="89" customFormat="1" ht="37.5" customHeight="1" x14ac:dyDescent="0.2">
      <c r="A12" s="93"/>
      <c r="B12" s="333"/>
      <c r="C12" s="334"/>
      <c r="D12" s="335">
        <f t="shared" ref="D12" si="3">E12+F12</f>
        <v>0</v>
      </c>
      <c r="E12" s="337">
        <f t="shared" ref="E12" si="4">B12*C12</f>
        <v>0</v>
      </c>
      <c r="F12" s="339">
        <f t="shared" ref="F12" si="5">E12*0.1</f>
        <v>0</v>
      </c>
      <c r="G12" s="364"/>
      <c r="H12" s="360"/>
      <c r="I12" s="360"/>
      <c r="J12" s="360"/>
      <c r="K12" s="360"/>
      <c r="L12" s="362"/>
      <c r="M12" s="93"/>
      <c r="N12" s="346"/>
    </row>
    <row r="13" spans="1:14" s="89" customFormat="1" ht="37.5" customHeight="1" x14ac:dyDescent="0.2">
      <c r="A13" s="91"/>
      <c r="B13" s="333"/>
      <c r="C13" s="334"/>
      <c r="D13" s="336"/>
      <c r="E13" s="338"/>
      <c r="F13" s="340"/>
      <c r="G13" s="365"/>
      <c r="H13" s="361"/>
      <c r="I13" s="361"/>
      <c r="J13" s="361"/>
      <c r="K13" s="361"/>
      <c r="L13" s="363"/>
      <c r="M13" s="92"/>
      <c r="N13" s="346"/>
    </row>
    <row r="14" spans="1:14" s="89" customFormat="1" ht="37.5" customHeight="1" x14ac:dyDescent="0.2">
      <c r="A14" s="93"/>
      <c r="B14" s="333"/>
      <c r="C14" s="334"/>
      <c r="D14" s="335">
        <f t="shared" ref="D14" si="6">E14+F14</f>
        <v>0</v>
      </c>
      <c r="E14" s="337">
        <f t="shared" ref="E14" si="7">B14*C14</f>
        <v>0</v>
      </c>
      <c r="F14" s="339">
        <f t="shared" ref="F14" si="8">E14*0.1</f>
        <v>0</v>
      </c>
      <c r="G14" s="364"/>
      <c r="H14" s="360"/>
      <c r="I14" s="360"/>
      <c r="J14" s="360"/>
      <c r="K14" s="360"/>
      <c r="L14" s="362"/>
      <c r="M14" s="93"/>
      <c r="N14" s="346"/>
    </row>
    <row r="15" spans="1:14" s="89" customFormat="1" ht="37.5" customHeight="1" x14ac:dyDescent="0.2">
      <c r="A15" s="91"/>
      <c r="B15" s="333"/>
      <c r="C15" s="334"/>
      <c r="D15" s="336"/>
      <c r="E15" s="338"/>
      <c r="F15" s="340"/>
      <c r="G15" s="365"/>
      <c r="H15" s="361"/>
      <c r="I15" s="361"/>
      <c r="J15" s="361"/>
      <c r="K15" s="361"/>
      <c r="L15" s="363"/>
      <c r="M15" s="92"/>
      <c r="N15" s="346"/>
    </row>
    <row r="16" spans="1:14" s="89" customFormat="1" ht="37.5" customHeight="1" x14ac:dyDescent="0.2">
      <c r="A16" s="93"/>
      <c r="B16" s="333"/>
      <c r="C16" s="334"/>
      <c r="D16" s="335">
        <f t="shared" ref="D16" si="9">E16+F16</f>
        <v>0</v>
      </c>
      <c r="E16" s="337">
        <f t="shared" ref="E16" si="10">B16*C16</f>
        <v>0</v>
      </c>
      <c r="F16" s="339">
        <f t="shared" ref="F16" si="11">E16*0.1</f>
        <v>0</v>
      </c>
      <c r="G16" s="364"/>
      <c r="H16" s="360"/>
      <c r="I16" s="360"/>
      <c r="J16" s="360"/>
      <c r="K16" s="360"/>
      <c r="L16" s="362"/>
      <c r="M16" s="93"/>
      <c r="N16" s="346"/>
    </row>
    <row r="17" spans="1:14" s="89" customFormat="1" ht="37.5" customHeight="1" x14ac:dyDescent="0.2">
      <c r="A17" s="91"/>
      <c r="B17" s="333"/>
      <c r="C17" s="334"/>
      <c r="D17" s="336"/>
      <c r="E17" s="338"/>
      <c r="F17" s="340"/>
      <c r="G17" s="365"/>
      <c r="H17" s="361"/>
      <c r="I17" s="361"/>
      <c r="J17" s="361"/>
      <c r="K17" s="361"/>
      <c r="L17" s="363"/>
      <c r="M17" s="92"/>
      <c r="N17" s="346"/>
    </row>
    <row r="18" spans="1:14" s="89" customFormat="1" ht="37.5" customHeight="1" x14ac:dyDescent="0.2">
      <c r="A18" s="93"/>
      <c r="B18" s="333"/>
      <c r="C18" s="334"/>
      <c r="D18" s="335">
        <f t="shared" ref="D18" si="12">E18+F18</f>
        <v>0</v>
      </c>
      <c r="E18" s="337">
        <f t="shared" ref="E18" si="13">B18*C18</f>
        <v>0</v>
      </c>
      <c r="F18" s="339">
        <f t="shared" ref="F18" si="14">E18*0.1</f>
        <v>0</v>
      </c>
      <c r="G18" s="364"/>
      <c r="H18" s="360"/>
      <c r="I18" s="360"/>
      <c r="J18" s="360"/>
      <c r="K18" s="360"/>
      <c r="L18" s="362"/>
      <c r="M18" s="93"/>
      <c r="N18" s="346"/>
    </row>
    <row r="19" spans="1:14" s="89" customFormat="1" ht="37.5" customHeight="1" thickBot="1" x14ac:dyDescent="0.25">
      <c r="A19" s="94"/>
      <c r="B19" s="370"/>
      <c r="C19" s="371"/>
      <c r="D19" s="372"/>
      <c r="E19" s="373"/>
      <c r="F19" s="374"/>
      <c r="G19" s="365"/>
      <c r="H19" s="361"/>
      <c r="I19" s="361"/>
      <c r="J19" s="361"/>
      <c r="K19" s="361"/>
      <c r="L19" s="363"/>
      <c r="M19" s="92"/>
      <c r="N19" s="366"/>
    </row>
    <row r="20" spans="1:14" s="89" customFormat="1" ht="42" customHeight="1" x14ac:dyDescent="0.2">
      <c r="A20" s="375" t="s">
        <v>38</v>
      </c>
      <c r="B20" s="376"/>
      <c r="C20" s="377"/>
      <c r="D20" s="112">
        <f>SUM(D8:D19)</f>
        <v>0</v>
      </c>
      <c r="E20" s="113">
        <f t="shared" ref="E20:F20" si="15">SUM(E8:E19)</f>
        <v>0</v>
      </c>
      <c r="F20" s="114">
        <f t="shared" si="15"/>
        <v>0</v>
      </c>
      <c r="G20" s="381" t="s">
        <v>37</v>
      </c>
      <c r="H20" s="382"/>
      <c r="I20" s="382"/>
      <c r="J20" s="382"/>
      <c r="K20" s="382"/>
      <c r="L20" s="382"/>
      <c r="M20" s="382"/>
      <c r="N20" s="383"/>
    </row>
    <row r="21" spans="1:14" s="89" customFormat="1" ht="42" customHeight="1" thickBot="1" x14ac:dyDescent="0.25">
      <c r="A21" s="378" t="s">
        <v>36</v>
      </c>
      <c r="B21" s="379"/>
      <c r="C21" s="380"/>
      <c r="D21" s="115">
        <f>E21+F21</f>
        <v>0</v>
      </c>
      <c r="E21" s="163"/>
      <c r="F21" s="115">
        <f>E21*0.1</f>
        <v>0</v>
      </c>
      <c r="G21" s="384"/>
      <c r="H21" s="385"/>
      <c r="I21" s="385"/>
      <c r="J21" s="385"/>
      <c r="K21" s="385"/>
      <c r="L21" s="385"/>
      <c r="M21" s="385"/>
      <c r="N21" s="386"/>
    </row>
    <row r="22" spans="1:14" s="89" customFormat="1" ht="42" customHeight="1" thickTop="1" thickBot="1" x14ac:dyDescent="0.25">
      <c r="A22" s="367" t="s">
        <v>35</v>
      </c>
      <c r="B22" s="368"/>
      <c r="C22" s="369"/>
      <c r="D22" s="116">
        <f>D20+D21</f>
        <v>0</v>
      </c>
      <c r="E22" s="118">
        <f t="shared" ref="E22:F22" si="16">E20+E21</f>
        <v>0</v>
      </c>
      <c r="F22" s="117">
        <f t="shared" si="16"/>
        <v>0</v>
      </c>
      <c r="G22" s="387"/>
      <c r="H22" s="388"/>
      <c r="I22" s="388"/>
      <c r="J22" s="388"/>
      <c r="K22" s="388"/>
      <c r="L22" s="388"/>
      <c r="M22" s="388"/>
      <c r="N22" s="389"/>
    </row>
    <row r="23" spans="1:14" ht="9" customHeight="1" x14ac:dyDescent="0.2">
      <c r="A23" s="41"/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97"/>
      <c r="N23" s="41"/>
    </row>
    <row r="24" spans="1:14" ht="22.5" x14ac:dyDescent="0.2">
      <c r="A24" s="119" t="s">
        <v>34</v>
      </c>
      <c r="B24" s="41"/>
      <c r="C24" s="120"/>
      <c r="D24" s="120"/>
      <c r="E24" s="120"/>
      <c r="F24" s="120"/>
      <c r="G24" s="120"/>
      <c r="H24" s="120"/>
      <c r="I24" s="120"/>
      <c r="J24" s="120"/>
      <c r="K24" s="120"/>
      <c r="L24" s="120"/>
      <c r="M24" s="120"/>
      <c r="N24" s="120"/>
    </row>
    <row r="25" spans="1:14" ht="22.5" x14ac:dyDescent="0.2">
      <c r="A25" s="119" t="s">
        <v>112</v>
      </c>
      <c r="B25" s="41"/>
      <c r="C25" s="120"/>
      <c r="D25" s="120"/>
      <c r="E25" s="120"/>
      <c r="F25" s="120"/>
      <c r="G25" s="120"/>
      <c r="H25" s="120"/>
      <c r="I25" s="120"/>
      <c r="J25" s="120"/>
      <c r="K25" s="120"/>
      <c r="L25" s="120"/>
      <c r="M25" s="120"/>
      <c r="N25" s="120"/>
    </row>
    <row r="26" spans="1:14" ht="22.5" x14ac:dyDescent="0.2">
      <c r="A26" s="119" t="s">
        <v>121</v>
      </c>
      <c r="B26" s="41"/>
      <c r="C26" s="120"/>
      <c r="D26" s="120"/>
      <c r="E26" s="120"/>
      <c r="F26" s="120"/>
      <c r="G26" s="120"/>
      <c r="H26" s="120"/>
      <c r="I26" s="120"/>
      <c r="J26" s="120"/>
      <c r="K26" s="120"/>
      <c r="L26" s="120"/>
      <c r="M26" s="120"/>
      <c r="N26" s="120"/>
    </row>
    <row r="27" spans="1:14" ht="22.5" x14ac:dyDescent="0.2">
      <c r="A27" s="41" t="s">
        <v>118</v>
      </c>
      <c r="B27" s="41"/>
      <c r="C27" s="98"/>
      <c r="D27" s="98"/>
      <c r="E27" s="98"/>
      <c r="F27" s="98"/>
      <c r="G27" s="98"/>
      <c r="H27" s="98"/>
      <c r="I27" s="98"/>
      <c r="J27" s="98"/>
      <c r="K27" s="98"/>
      <c r="L27" s="98"/>
      <c r="M27" s="98"/>
      <c r="N27" s="98"/>
    </row>
    <row r="28" spans="1:14" ht="22.5" x14ac:dyDescent="0.2">
      <c r="A28" s="41" t="s">
        <v>117</v>
      </c>
      <c r="B28" s="41"/>
      <c r="C28" s="98"/>
      <c r="D28" s="98"/>
      <c r="E28" s="98"/>
      <c r="F28" s="98"/>
      <c r="G28" s="98"/>
      <c r="H28" s="98"/>
      <c r="I28" s="98"/>
      <c r="J28" s="98"/>
      <c r="K28" s="98"/>
      <c r="L28" s="98"/>
      <c r="M28" s="98"/>
      <c r="N28" s="98"/>
    </row>
    <row r="29" spans="1:14" ht="22.5" x14ac:dyDescent="0.2">
      <c r="A29" s="41" t="s">
        <v>113</v>
      </c>
      <c r="B29" s="41"/>
      <c r="C29" s="98"/>
      <c r="D29" s="98"/>
      <c r="E29" s="98"/>
      <c r="F29" s="98"/>
      <c r="G29" s="98"/>
      <c r="H29" s="98"/>
      <c r="I29" s="98"/>
      <c r="J29" s="98"/>
      <c r="K29" s="98"/>
      <c r="L29" s="98"/>
      <c r="M29" s="98"/>
      <c r="N29" s="98"/>
    </row>
    <row r="30" spans="1:14" ht="22.5" x14ac:dyDescent="0.2">
      <c r="A30" s="121" t="s">
        <v>77</v>
      </c>
      <c r="B30" s="41"/>
      <c r="C30" s="98"/>
      <c r="D30" s="98"/>
      <c r="E30" s="98"/>
      <c r="F30" s="98"/>
      <c r="G30" s="98"/>
      <c r="H30" s="98"/>
      <c r="I30" s="98"/>
      <c r="J30" s="98"/>
      <c r="K30" s="98"/>
      <c r="L30" s="98"/>
      <c r="M30" s="98"/>
      <c r="N30" s="98"/>
    </row>
  </sheetData>
  <sheetProtection formatCells="0" formatRows="0" insertRows="0" deleteRows="0" autoFilter="0"/>
  <mergeCells count="80">
    <mergeCell ref="A2:N2"/>
    <mergeCell ref="B6:B7"/>
    <mergeCell ref="C6:C7"/>
    <mergeCell ref="N6:N7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N8:N9"/>
    <mergeCell ref="I10:I11"/>
    <mergeCell ref="J10:J11"/>
    <mergeCell ref="K10:K11"/>
    <mergeCell ref="B10:B11"/>
    <mergeCell ref="C10:C11"/>
    <mergeCell ref="D10:D11"/>
    <mergeCell ref="E10:E11"/>
    <mergeCell ref="F10:F11"/>
    <mergeCell ref="L10:L11"/>
    <mergeCell ref="N10:N11"/>
    <mergeCell ref="B12:B13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N12:N13"/>
    <mergeCell ref="G10:G11"/>
    <mergeCell ref="H10:H11"/>
    <mergeCell ref="I14:I15"/>
    <mergeCell ref="J14:J15"/>
    <mergeCell ref="K14:K15"/>
    <mergeCell ref="B14:B15"/>
    <mergeCell ref="C14:C15"/>
    <mergeCell ref="D14:D15"/>
    <mergeCell ref="E14:E15"/>
    <mergeCell ref="F14:F15"/>
    <mergeCell ref="L14:L15"/>
    <mergeCell ref="N14:N15"/>
    <mergeCell ref="B16:B17"/>
    <mergeCell ref="C16:C17"/>
    <mergeCell ref="D16:D17"/>
    <mergeCell ref="E16:E17"/>
    <mergeCell ref="F16:F17"/>
    <mergeCell ref="G16:G17"/>
    <mergeCell ref="H16:H17"/>
    <mergeCell ref="I16:I17"/>
    <mergeCell ref="J16:J17"/>
    <mergeCell ref="K16:K17"/>
    <mergeCell ref="L16:L17"/>
    <mergeCell ref="N16:N17"/>
    <mergeCell ref="G14:G15"/>
    <mergeCell ref="H14:H15"/>
    <mergeCell ref="G18:G19"/>
    <mergeCell ref="A20:C20"/>
    <mergeCell ref="G20:N22"/>
    <mergeCell ref="A21:C21"/>
    <mergeCell ref="A22:C22"/>
    <mergeCell ref="H18:H19"/>
    <mergeCell ref="I18:I19"/>
    <mergeCell ref="J18:J19"/>
    <mergeCell ref="K18:K19"/>
    <mergeCell ref="L18:L19"/>
    <mergeCell ref="N18:N19"/>
    <mergeCell ref="B18:B19"/>
    <mergeCell ref="C18:C19"/>
    <mergeCell ref="D18:D19"/>
    <mergeCell ref="E18:E19"/>
    <mergeCell ref="F18:F19"/>
  </mergeCells>
  <phoneticPr fontId="2"/>
  <dataValidations count="1">
    <dataValidation type="list" allowBlank="1" showInputMessage="1" showErrorMessage="1" sqref="M9 M11 M13 M15 M17 M19" xr:uid="{00000000-0002-0000-0900-000000000000}">
      <formula1>"振込,小切手,現金,手形,クレジットカード"</formula1>
    </dataValidation>
  </dataValidations>
  <printOptions horizontalCentered="1"/>
  <pageMargins left="0.39370078740157483" right="0.39370078740157483" top="0.39370078740157483" bottom="0.35433070866141736" header="0.51181102362204722" footer="0.19685039370078741"/>
  <pageSetup paperSize="9" scale="56" orientation="landscape" r:id="rId1"/>
  <headerFooter alignWithMargins="0">
    <oddFooter>&amp;C&amp;P/&amp;N</oddFooter>
  </headerFooter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6" tint="0.79998168889431442"/>
  </sheetPr>
  <dimension ref="A1:N30"/>
  <sheetViews>
    <sheetView showGridLines="0" view="pageBreakPreview" zoomScale="55" zoomScaleNormal="60" zoomScaleSheetLayoutView="55" workbookViewId="0">
      <selection activeCell="G20" sqref="G20:N22"/>
    </sheetView>
  </sheetViews>
  <sheetFormatPr defaultColWidth="9" defaultRowHeight="18" x14ac:dyDescent="0.2"/>
  <cols>
    <col min="1" max="1" width="30.453125" style="63" customWidth="1"/>
    <col min="2" max="2" width="12.36328125" style="63" customWidth="1"/>
    <col min="3" max="3" width="7.453125" style="63" customWidth="1"/>
    <col min="4" max="4" width="16.08984375" style="63" customWidth="1"/>
    <col min="5" max="6" width="15" style="63" customWidth="1"/>
    <col min="7" max="12" width="11.6328125" style="63" customWidth="1"/>
    <col min="13" max="13" width="27.90625" style="63" customWidth="1"/>
    <col min="14" max="14" width="10.6328125" style="63" customWidth="1"/>
    <col min="15" max="16384" width="9" style="63"/>
  </cols>
  <sheetData>
    <row r="1" spans="1:14" x14ac:dyDescent="0.2">
      <c r="A1" s="96" t="s">
        <v>65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</row>
    <row r="2" spans="1:14" ht="29" x14ac:dyDescent="0.2">
      <c r="A2" s="348" t="s">
        <v>52</v>
      </c>
      <c r="B2" s="348"/>
      <c r="C2" s="348"/>
      <c r="D2" s="348"/>
      <c r="E2" s="348"/>
      <c r="F2" s="348"/>
      <c r="G2" s="348"/>
      <c r="H2" s="348"/>
      <c r="I2" s="348"/>
      <c r="J2" s="348"/>
      <c r="K2" s="348"/>
      <c r="L2" s="348"/>
      <c r="M2" s="348"/>
      <c r="N2" s="348"/>
    </row>
    <row r="3" spans="1:14" ht="22.5" x14ac:dyDescent="0.2">
      <c r="A3" s="97" t="str">
        <f>"(事業者名："&amp;付表１!P1&amp;")"</f>
        <v>(事業者名：)</v>
      </c>
      <c r="B3" s="98"/>
      <c r="C3" s="98"/>
      <c r="D3" s="98"/>
      <c r="E3" s="41"/>
      <c r="F3" s="41"/>
      <c r="G3" s="41"/>
      <c r="H3" s="41"/>
      <c r="I3" s="41"/>
      <c r="J3" s="41"/>
      <c r="K3" s="41"/>
      <c r="L3" s="41"/>
      <c r="M3" s="99"/>
      <c r="N3" s="100"/>
    </row>
    <row r="4" spans="1:14" ht="22.5" x14ac:dyDescent="0.2">
      <c r="A4" s="164" t="s">
        <v>106</v>
      </c>
      <c r="B4" s="101"/>
      <c r="C4" s="102"/>
      <c r="D4" s="102"/>
      <c r="E4" s="41"/>
      <c r="F4" s="41"/>
      <c r="G4" s="41"/>
      <c r="H4" s="41"/>
      <c r="I4" s="41"/>
      <c r="J4" s="41"/>
      <c r="K4" s="41"/>
      <c r="L4" s="41"/>
      <c r="M4" s="41"/>
      <c r="N4" s="41"/>
    </row>
    <row r="5" spans="1:14" ht="23" thickBot="1" x14ac:dyDescent="0.25">
      <c r="A5" s="41"/>
      <c r="B5" s="41"/>
      <c r="C5" s="41"/>
      <c r="D5" s="41"/>
      <c r="E5" s="41"/>
      <c r="F5" s="99" t="s">
        <v>29</v>
      </c>
      <c r="G5" s="41"/>
      <c r="H5" s="41"/>
      <c r="I5" s="41"/>
      <c r="J5" s="41"/>
      <c r="K5" s="41"/>
      <c r="L5" s="41"/>
      <c r="M5" s="41"/>
      <c r="N5" s="99"/>
    </row>
    <row r="6" spans="1:14" ht="41.25" customHeight="1" x14ac:dyDescent="0.2">
      <c r="A6" s="165" t="s">
        <v>99</v>
      </c>
      <c r="B6" s="349" t="s">
        <v>50</v>
      </c>
      <c r="C6" s="351" t="s">
        <v>0</v>
      </c>
      <c r="D6" s="104" t="s">
        <v>49</v>
      </c>
      <c r="E6" s="67" t="s">
        <v>48</v>
      </c>
      <c r="F6" s="105" t="s">
        <v>47</v>
      </c>
      <c r="G6" s="106" t="s">
        <v>1</v>
      </c>
      <c r="H6" s="107" t="s">
        <v>2</v>
      </c>
      <c r="I6" s="107" t="s">
        <v>46</v>
      </c>
      <c r="J6" s="107" t="s">
        <v>3</v>
      </c>
      <c r="K6" s="107" t="s">
        <v>4</v>
      </c>
      <c r="L6" s="108" t="s">
        <v>5</v>
      </c>
      <c r="M6" s="103" t="s">
        <v>45</v>
      </c>
      <c r="N6" s="450" t="s">
        <v>24</v>
      </c>
    </row>
    <row r="7" spans="1:14" ht="23" thickBot="1" x14ac:dyDescent="0.25">
      <c r="A7" s="109" t="s">
        <v>44</v>
      </c>
      <c r="B7" s="350"/>
      <c r="C7" s="352"/>
      <c r="D7" s="69" t="s">
        <v>43</v>
      </c>
      <c r="E7" s="70" t="s">
        <v>42</v>
      </c>
      <c r="F7" s="110" t="s">
        <v>41</v>
      </c>
      <c r="G7" s="71" t="s">
        <v>40</v>
      </c>
      <c r="H7" s="70" t="s">
        <v>40</v>
      </c>
      <c r="I7" s="70" t="s">
        <v>40</v>
      </c>
      <c r="J7" s="70" t="s">
        <v>40</v>
      </c>
      <c r="K7" s="70" t="s">
        <v>40</v>
      </c>
      <c r="L7" s="110" t="s">
        <v>40</v>
      </c>
      <c r="M7" s="111" t="s">
        <v>39</v>
      </c>
      <c r="N7" s="454"/>
    </row>
    <row r="8" spans="1:14" s="89" customFormat="1" ht="37.5" customHeight="1" x14ac:dyDescent="0.2">
      <c r="A8" s="90"/>
      <c r="B8" s="355"/>
      <c r="C8" s="356"/>
      <c r="D8" s="336">
        <f>E8+F8</f>
        <v>0</v>
      </c>
      <c r="E8" s="338">
        <f>B8*C8</f>
        <v>0</v>
      </c>
      <c r="F8" s="340">
        <f>E8*0.1</f>
        <v>0</v>
      </c>
      <c r="G8" s="330"/>
      <c r="H8" s="332"/>
      <c r="I8" s="332"/>
      <c r="J8" s="332"/>
      <c r="K8" s="332"/>
      <c r="L8" s="328"/>
      <c r="M8" s="90"/>
      <c r="N8" s="453"/>
    </row>
    <row r="9" spans="1:14" s="89" customFormat="1" ht="37.5" customHeight="1" x14ac:dyDescent="0.2">
      <c r="A9" s="91"/>
      <c r="B9" s="333"/>
      <c r="C9" s="334"/>
      <c r="D9" s="357"/>
      <c r="E9" s="359"/>
      <c r="F9" s="341"/>
      <c r="G9" s="365"/>
      <c r="H9" s="361"/>
      <c r="I9" s="361"/>
      <c r="J9" s="361"/>
      <c r="K9" s="361"/>
      <c r="L9" s="363"/>
      <c r="M9" s="92"/>
      <c r="N9" s="346"/>
    </row>
    <row r="10" spans="1:14" s="89" customFormat="1" ht="37.5" customHeight="1" x14ac:dyDescent="0.2">
      <c r="A10" s="93"/>
      <c r="B10" s="333"/>
      <c r="C10" s="334"/>
      <c r="D10" s="335">
        <f t="shared" ref="D10" si="0">E10+F10</f>
        <v>0</v>
      </c>
      <c r="E10" s="337">
        <f t="shared" ref="E10" si="1">B10*C10</f>
        <v>0</v>
      </c>
      <c r="F10" s="339">
        <f t="shared" ref="F10" si="2">E10*0.1</f>
        <v>0</v>
      </c>
      <c r="G10" s="364"/>
      <c r="H10" s="360"/>
      <c r="I10" s="360"/>
      <c r="J10" s="360"/>
      <c r="K10" s="360"/>
      <c r="L10" s="362"/>
      <c r="M10" s="93"/>
      <c r="N10" s="346"/>
    </row>
    <row r="11" spans="1:14" s="89" customFormat="1" ht="37.5" customHeight="1" x14ac:dyDescent="0.2">
      <c r="A11" s="91"/>
      <c r="B11" s="333"/>
      <c r="C11" s="334"/>
      <c r="D11" s="336"/>
      <c r="E11" s="338"/>
      <c r="F11" s="340"/>
      <c r="G11" s="365"/>
      <c r="H11" s="361"/>
      <c r="I11" s="361"/>
      <c r="J11" s="361"/>
      <c r="K11" s="361"/>
      <c r="L11" s="363"/>
      <c r="M11" s="92"/>
      <c r="N11" s="346"/>
    </row>
    <row r="12" spans="1:14" s="89" customFormat="1" ht="37.5" customHeight="1" x14ac:dyDescent="0.2">
      <c r="A12" s="93"/>
      <c r="B12" s="333"/>
      <c r="C12" s="334"/>
      <c r="D12" s="335">
        <f t="shared" ref="D12" si="3">E12+F12</f>
        <v>0</v>
      </c>
      <c r="E12" s="337">
        <f t="shared" ref="E12" si="4">B12*C12</f>
        <v>0</v>
      </c>
      <c r="F12" s="339">
        <f t="shared" ref="F12" si="5">E12*0.1</f>
        <v>0</v>
      </c>
      <c r="G12" s="364"/>
      <c r="H12" s="360"/>
      <c r="I12" s="360"/>
      <c r="J12" s="360"/>
      <c r="K12" s="360"/>
      <c r="L12" s="362"/>
      <c r="M12" s="93"/>
      <c r="N12" s="346"/>
    </row>
    <row r="13" spans="1:14" s="89" customFormat="1" ht="37.5" customHeight="1" x14ac:dyDescent="0.2">
      <c r="A13" s="91"/>
      <c r="B13" s="333"/>
      <c r="C13" s="334"/>
      <c r="D13" s="336"/>
      <c r="E13" s="338"/>
      <c r="F13" s="340"/>
      <c r="G13" s="365"/>
      <c r="H13" s="361"/>
      <c r="I13" s="361"/>
      <c r="J13" s="361"/>
      <c r="K13" s="361"/>
      <c r="L13" s="363"/>
      <c r="M13" s="92"/>
      <c r="N13" s="346"/>
    </row>
    <row r="14" spans="1:14" s="89" customFormat="1" ht="37.5" customHeight="1" x14ac:dyDescent="0.2">
      <c r="A14" s="93"/>
      <c r="B14" s="333"/>
      <c r="C14" s="334"/>
      <c r="D14" s="335">
        <f t="shared" ref="D14" si="6">E14+F14</f>
        <v>0</v>
      </c>
      <c r="E14" s="337">
        <f t="shared" ref="E14" si="7">B14*C14</f>
        <v>0</v>
      </c>
      <c r="F14" s="339">
        <f t="shared" ref="F14" si="8">E14*0.1</f>
        <v>0</v>
      </c>
      <c r="G14" s="364"/>
      <c r="H14" s="360"/>
      <c r="I14" s="360"/>
      <c r="J14" s="360"/>
      <c r="K14" s="360"/>
      <c r="L14" s="362"/>
      <c r="M14" s="93"/>
      <c r="N14" s="346"/>
    </row>
    <row r="15" spans="1:14" s="89" customFormat="1" ht="37.5" customHeight="1" x14ac:dyDescent="0.2">
      <c r="A15" s="91"/>
      <c r="B15" s="333"/>
      <c r="C15" s="334"/>
      <c r="D15" s="336"/>
      <c r="E15" s="338"/>
      <c r="F15" s="340"/>
      <c r="G15" s="365"/>
      <c r="H15" s="361"/>
      <c r="I15" s="361"/>
      <c r="J15" s="361"/>
      <c r="K15" s="361"/>
      <c r="L15" s="363"/>
      <c r="M15" s="92"/>
      <c r="N15" s="346"/>
    </row>
    <row r="16" spans="1:14" s="89" customFormat="1" ht="37.5" customHeight="1" x14ac:dyDescent="0.2">
      <c r="A16" s="93"/>
      <c r="B16" s="333"/>
      <c r="C16" s="334"/>
      <c r="D16" s="335">
        <f t="shared" ref="D16" si="9">E16+F16</f>
        <v>0</v>
      </c>
      <c r="E16" s="337">
        <f t="shared" ref="E16" si="10">B16*C16</f>
        <v>0</v>
      </c>
      <c r="F16" s="339">
        <f t="shared" ref="F16" si="11">E16*0.1</f>
        <v>0</v>
      </c>
      <c r="G16" s="364"/>
      <c r="H16" s="360"/>
      <c r="I16" s="360"/>
      <c r="J16" s="360"/>
      <c r="K16" s="360"/>
      <c r="L16" s="362"/>
      <c r="M16" s="93"/>
      <c r="N16" s="346"/>
    </row>
    <row r="17" spans="1:14" s="89" customFormat="1" ht="37.5" customHeight="1" x14ac:dyDescent="0.2">
      <c r="A17" s="91"/>
      <c r="B17" s="333"/>
      <c r="C17" s="334"/>
      <c r="D17" s="336"/>
      <c r="E17" s="338"/>
      <c r="F17" s="340"/>
      <c r="G17" s="365"/>
      <c r="H17" s="361"/>
      <c r="I17" s="361"/>
      <c r="J17" s="361"/>
      <c r="K17" s="361"/>
      <c r="L17" s="363"/>
      <c r="M17" s="92"/>
      <c r="N17" s="346"/>
    </row>
    <row r="18" spans="1:14" s="89" customFormat="1" ht="37.5" customHeight="1" x14ac:dyDescent="0.2">
      <c r="A18" s="93"/>
      <c r="B18" s="333"/>
      <c r="C18" s="334"/>
      <c r="D18" s="335">
        <f t="shared" ref="D18" si="12">E18+F18</f>
        <v>0</v>
      </c>
      <c r="E18" s="337">
        <f t="shared" ref="E18" si="13">B18*C18</f>
        <v>0</v>
      </c>
      <c r="F18" s="339">
        <f t="shared" ref="F18" si="14">E18*0.1</f>
        <v>0</v>
      </c>
      <c r="G18" s="364"/>
      <c r="H18" s="360"/>
      <c r="I18" s="360"/>
      <c r="J18" s="360"/>
      <c r="K18" s="360"/>
      <c r="L18" s="362"/>
      <c r="M18" s="93"/>
      <c r="N18" s="346"/>
    </row>
    <row r="19" spans="1:14" s="89" customFormat="1" ht="37.5" customHeight="1" thickBot="1" x14ac:dyDescent="0.25">
      <c r="A19" s="91"/>
      <c r="B19" s="333"/>
      <c r="C19" s="334"/>
      <c r="D19" s="336"/>
      <c r="E19" s="338"/>
      <c r="F19" s="340"/>
      <c r="G19" s="365"/>
      <c r="H19" s="361"/>
      <c r="I19" s="361"/>
      <c r="J19" s="361"/>
      <c r="K19" s="361"/>
      <c r="L19" s="363"/>
      <c r="M19" s="92"/>
      <c r="N19" s="366"/>
    </row>
    <row r="20" spans="1:14" s="89" customFormat="1" ht="42" customHeight="1" x14ac:dyDescent="0.2">
      <c r="A20" s="375" t="s">
        <v>38</v>
      </c>
      <c r="B20" s="376"/>
      <c r="C20" s="377"/>
      <c r="D20" s="112">
        <f>SUM(D8:D19)</f>
        <v>0</v>
      </c>
      <c r="E20" s="113">
        <f t="shared" ref="E20:F20" si="15">SUM(E8:E19)</f>
        <v>0</v>
      </c>
      <c r="F20" s="114">
        <f t="shared" si="15"/>
        <v>0</v>
      </c>
      <c r="G20" s="381" t="s">
        <v>37</v>
      </c>
      <c r="H20" s="382"/>
      <c r="I20" s="382"/>
      <c r="J20" s="382"/>
      <c r="K20" s="382"/>
      <c r="L20" s="382"/>
      <c r="M20" s="382"/>
      <c r="N20" s="383"/>
    </row>
    <row r="21" spans="1:14" s="89" customFormat="1" ht="42" customHeight="1" thickBot="1" x14ac:dyDescent="0.25">
      <c r="A21" s="378" t="s">
        <v>36</v>
      </c>
      <c r="B21" s="379"/>
      <c r="C21" s="380"/>
      <c r="D21" s="115">
        <f>E21+F21</f>
        <v>0</v>
      </c>
      <c r="E21" s="163"/>
      <c r="F21" s="115">
        <f>E21*0.1</f>
        <v>0</v>
      </c>
      <c r="G21" s="384"/>
      <c r="H21" s="385"/>
      <c r="I21" s="385"/>
      <c r="J21" s="385"/>
      <c r="K21" s="385"/>
      <c r="L21" s="385"/>
      <c r="M21" s="385"/>
      <c r="N21" s="386"/>
    </row>
    <row r="22" spans="1:14" s="89" customFormat="1" ht="42" customHeight="1" thickTop="1" thickBot="1" x14ac:dyDescent="0.25">
      <c r="A22" s="367" t="s">
        <v>35</v>
      </c>
      <c r="B22" s="368"/>
      <c r="C22" s="369"/>
      <c r="D22" s="116">
        <f>D20+D21</f>
        <v>0</v>
      </c>
      <c r="E22" s="118">
        <f t="shared" ref="E22:F22" si="16">E20+E21</f>
        <v>0</v>
      </c>
      <c r="F22" s="117">
        <f t="shared" si="16"/>
        <v>0</v>
      </c>
      <c r="G22" s="387"/>
      <c r="H22" s="388"/>
      <c r="I22" s="388"/>
      <c r="J22" s="388"/>
      <c r="K22" s="388"/>
      <c r="L22" s="388"/>
      <c r="M22" s="388"/>
      <c r="N22" s="389"/>
    </row>
    <row r="23" spans="1:14" ht="9" customHeight="1" x14ac:dyDescent="0.2">
      <c r="A23" s="41"/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97"/>
      <c r="N23" s="41"/>
    </row>
    <row r="24" spans="1:14" ht="22.5" x14ac:dyDescent="0.2">
      <c r="A24" s="119" t="s">
        <v>34</v>
      </c>
      <c r="B24" s="41"/>
      <c r="C24" s="120"/>
      <c r="D24" s="120"/>
      <c r="E24" s="120"/>
      <c r="F24" s="120"/>
      <c r="G24" s="120"/>
      <c r="H24" s="120"/>
      <c r="I24" s="120"/>
      <c r="J24" s="120"/>
      <c r="K24" s="120"/>
      <c r="L24" s="120"/>
      <c r="M24" s="120"/>
      <c r="N24" s="120"/>
    </row>
    <row r="25" spans="1:14" ht="22.5" x14ac:dyDescent="0.2">
      <c r="A25" s="119" t="s">
        <v>112</v>
      </c>
      <c r="B25" s="41"/>
      <c r="C25" s="120"/>
      <c r="D25" s="120"/>
      <c r="E25" s="120"/>
      <c r="F25" s="120"/>
      <c r="G25" s="120"/>
      <c r="H25" s="120"/>
      <c r="I25" s="120"/>
      <c r="J25" s="120"/>
      <c r="K25" s="120"/>
      <c r="L25" s="120"/>
      <c r="M25" s="120"/>
      <c r="N25" s="120"/>
    </row>
    <row r="26" spans="1:14" ht="22.5" x14ac:dyDescent="0.2">
      <c r="A26" s="119" t="s">
        <v>121</v>
      </c>
      <c r="B26" s="41"/>
      <c r="C26" s="120"/>
      <c r="D26" s="120"/>
      <c r="E26" s="120"/>
      <c r="F26" s="120"/>
      <c r="G26" s="120"/>
      <c r="H26" s="120"/>
      <c r="I26" s="120"/>
      <c r="J26" s="120"/>
      <c r="K26" s="120"/>
      <c r="L26" s="120"/>
      <c r="M26" s="120"/>
      <c r="N26" s="120"/>
    </row>
    <row r="27" spans="1:14" ht="22.5" x14ac:dyDescent="0.2">
      <c r="A27" s="41" t="s">
        <v>118</v>
      </c>
      <c r="B27" s="41"/>
      <c r="C27" s="98"/>
      <c r="D27" s="98"/>
      <c r="E27" s="98"/>
      <c r="F27" s="98"/>
      <c r="G27" s="98"/>
      <c r="H27" s="98"/>
      <c r="I27" s="98"/>
      <c r="J27" s="98"/>
      <c r="K27" s="98"/>
      <c r="L27" s="98"/>
      <c r="M27" s="98"/>
      <c r="N27" s="98"/>
    </row>
    <row r="28" spans="1:14" ht="22.5" x14ac:dyDescent="0.2">
      <c r="A28" s="41" t="s">
        <v>117</v>
      </c>
      <c r="B28" s="41"/>
      <c r="C28" s="98"/>
      <c r="D28" s="98"/>
      <c r="E28" s="98"/>
      <c r="F28" s="98"/>
      <c r="G28" s="98"/>
      <c r="H28" s="98"/>
      <c r="I28" s="98"/>
      <c r="J28" s="98"/>
      <c r="K28" s="98"/>
      <c r="L28" s="98"/>
      <c r="M28" s="98"/>
      <c r="N28" s="98"/>
    </row>
    <row r="29" spans="1:14" ht="22.5" x14ac:dyDescent="0.2">
      <c r="A29" s="41" t="s">
        <v>113</v>
      </c>
      <c r="B29" s="41"/>
      <c r="C29" s="98"/>
      <c r="D29" s="98"/>
      <c r="E29" s="98"/>
      <c r="F29" s="98"/>
      <c r="G29" s="98"/>
      <c r="H29" s="98"/>
      <c r="I29" s="98"/>
      <c r="J29" s="98"/>
      <c r="K29" s="98"/>
      <c r="L29" s="98"/>
      <c r="M29" s="98"/>
      <c r="N29" s="98"/>
    </row>
    <row r="30" spans="1:14" ht="22.5" x14ac:dyDescent="0.2">
      <c r="A30" s="121" t="s">
        <v>77</v>
      </c>
      <c r="B30" s="41"/>
      <c r="C30" s="98"/>
      <c r="D30" s="98"/>
      <c r="E30" s="98"/>
      <c r="F30" s="98"/>
      <c r="G30" s="98"/>
      <c r="H30" s="98"/>
      <c r="I30" s="98"/>
      <c r="J30" s="98"/>
      <c r="K30" s="98"/>
      <c r="L30" s="98"/>
      <c r="M30" s="98"/>
      <c r="N30" s="98"/>
    </row>
  </sheetData>
  <sheetProtection formatCells="0" formatRows="0" insertRows="0" deleteRows="0" autoFilter="0"/>
  <mergeCells count="80">
    <mergeCell ref="A2:N2"/>
    <mergeCell ref="B6:B7"/>
    <mergeCell ref="C6:C7"/>
    <mergeCell ref="N6:N7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N8:N9"/>
    <mergeCell ref="I10:I11"/>
    <mergeCell ref="J10:J11"/>
    <mergeCell ref="K10:K11"/>
    <mergeCell ref="B10:B11"/>
    <mergeCell ref="C10:C11"/>
    <mergeCell ref="D10:D11"/>
    <mergeCell ref="E10:E11"/>
    <mergeCell ref="F10:F11"/>
    <mergeCell ref="L10:L11"/>
    <mergeCell ref="N10:N11"/>
    <mergeCell ref="B12:B13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N12:N13"/>
    <mergeCell ref="G10:G11"/>
    <mergeCell ref="H10:H11"/>
    <mergeCell ref="I14:I15"/>
    <mergeCell ref="J14:J15"/>
    <mergeCell ref="K14:K15"/>
    <mergeCell ref="B14:B15"/>
    <mergeCell ref="C14:C15"/>
    <mergeCell ref="D14:D15"/>
    <mergeCell ref="E14:E15"/>
    <mergeCell ref="F14:F15"/>
    <mergeCell ref="L14:L15"/>
    <mergeCell ref="N14:N15"/>
    <mergeCell ref="B16:B17"/>
    <mergeCell ref="C16:C17"/>
    <mergeCell ref="D16:D17"/>
    <mergeCell ref="E16:E17"/>
    <mergeCell ref="F16:F17"/>
    <mergeCell ref="G16:G17"/>
    <mergeCell ref="H16:H17"/>
    <mergeCell ref="I16:I17"/>
    <mergeCell ref="J16:J17"/>
    <mergeCell ref="K16:K17"/>
    <mergeCell ref="L16:L17"/>
    <mergeCell ref="N16:N17"/>
    <mergeCell ref="G14:G15"/>
    <mergeCell ref="H14:H15"/>
    <mergeCell ref="G18:G19"/>
    <mergeCell ref="A20:C20"/>
    <mergeCell ref="G20:N22"/>
    <mergeCell ref="A21:C21"/>
    <mergeCell ref="A22:C22"/>
    <mergeCell ref="H18:H19"/>
    <mergeCell ref="I18:I19"/>
    <mergeCell ref="J18:J19"/>
    <mergeCell ref="K18:K19"/>
    <mergeCell ref="L18:L19"/>
    <mergeCell ref="N18:N19"/>
    <mergeCell ref="B18:B19"/>
    <mergeCell ref="C18:C19"/>
    <mergeCell ref="D18:D19"/>
    <mergeCell ref="E18:E19"/>
    <mergeCell ref="F18:F19"/>
  </mergeCells>
  <phoneticPr fontId="2"/>
  <dataValidations count="1">
    <dataValidation type="list" allowBlank="1" showInputMessage="1" showErrorMessage="1" sqref="M9 M11 M13 M15 M17 M19" xr:uid="{00000000-0002-0000-0A00-000000000000}">
      <formula1>"振込,小切手,現金,手形,クレジットカード"</formula1>
    </dataValidation>
  </dataValidations>
  <printOptions horizontalCentered="1"/>
  <pageMargins left="0.39370078740157483" right="0.39370078740157483" top="0.39370078740157483" bottom="0.35433070866141736" header="0.51181102362204722" footer="0.19685039370078741"/>
  <pageSetup paperSize="9" scale="56" orientation="landscape" r:id="rId1"/>
  <headerFooter alignWithMargins="0">
    <oddFooter>&amp;C&amp;P/&amp;N</oddFooter>
  </headerFooter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6" tint="0.79998168889431442"/>
  </sheetPr>
  <dimension ref="A1:N30"/>
  <sheetViews>
    <sheetView showGridLines="0" view="pageBreakPreview" zoomScale="55" zoomScaleNormal="60" zoomScaleSheetLayoutView="55" workbookViewId="0">
      <selection activeCell="H16" sqref="H16:H17"/>
    </sheetView>
  </sheetViews>
  <sheetFormatPr defaultColWidth="9" defaultRowHeight="18" x14ac:dyDescent="0.2"/>
  <cols>
    <col min="1" max="1" width="30.453125" style="28" customWidth="1"/>
    <col min="2" max="2" width="12.36328125" style="28" customWidth="1"/>
    <col min="3" max="3" width="7.453125" style="28" customWidth="1"/>
    <col min="4" max="4" width="16.08984375" style="28" customWidth="1"/>
    <col min="5" max="6" width="15" style="28" customWidth="1"/>
    <col min="7" max="12" width="11.6328125" style="28" customWidth="1"/>
    <col min="13" max="13" width="27.90625" style="28" customWidth="1"/>
    <col min="14" max="14" width="10.6328125" style="28" customWidth="1"/>
    <col min="15" max="16384" width="9" style="28"/>
  </cols>
  <sheetData>
    <row r="1" spans="1:14" x14ac:dyDescent="0.2">
      <c r="A1" s="153" t="s">
        <v>66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</row>
    <row r="2" spans="1:14" ht="29" x14ac:dyDescent="0.2">
      <c r="A2" s="424" t="s">
        <v>52</v>
      </c>
      <c r="B2" s="424"/>
      <c r="C2" s="424"/>
      <c r="D2" s="424"/>
      <c r="E2" s="424"/>
      <c r="F2" s="424"/>
      <c r="G2" s="424"/>
      <c r="H2" s="424"/>
      <c r="I2" s="424"/>
      <c r="J2" s="424"/>
      <c r="K2" s="424"/>
      <c r="L2" s="424"/>
      <c r="M2" s="424"/>
      <c r="N2" s="424"/>
    </row>
    <row r="3" spans="1:14" ht="22.5" x14ac:dyDescent="0.2">
      <c r="A3" s="127" t="str">
        <f>"(事業者名："&amp;付表１!P1&amp;")"</f>
        <v>(事業者名：)</v>
      </c>
      <c r="B3" s="130"/>
      <c r="C3" s="130"/>
      <c r="D3" s="130"/>
      <c r="E3" s="20"/>
      <c r="F3" s="20"/>
      <c r="G3" s="20"/>
      <c r="H3" s="20"/>
      <c r="I3" s="20"/>
      <c r="J3" s="20"/>
      <c r="K3" s="20"/>
      <c r="L3" s="20"/>
      <c r="M3" s="154"/>
      <c r="N3" s="155"/>
    </row>
    <row r="4" spans="1:14" ht="22.5" x14ac:dyDescent="0.2">
      <c r="A4" s="156" t="s">
        <v>127</v>
      </c>
      <c r="B4" s="156"/>
      <c r="C4" s="157"/>
      <c r="D4" s="157"/>
      <c r="E4" s="20"/>
      <c r="F4" s="20"/>
      <c r="G4" s="20"/>
      <c r="H4" s="20"/>
      <c r="I4" s="20"/>
      <c r="J4" s="20"/>
      <c r="K4" s="20"/>
      <c r="L4" s="20"/>
      <c r="M4" s="20"/>
      <c r="N4" s="20"/>
    </row>
    <row r="5" spans="1:14" ht="23" thickBot="1" x14ac:dyDescent="0.25">
      <c r="A5" s="20"/>
      <c r="B5" s="20"/>
      <c r="C5" s="20"/>
      <c r="D5" s="20"/>
      <c r="E5" s="20"/>
      <c r="F5" s="154" t="s">
        <v>29</v>
      </c>
      <c r="G5" s="20"/>
      <c r="H5" s="20"/>
      <c r="I5" s="20"/>
      <c r="J5" s="20"/>
      <c r="K5" s="20"/>
      <c r="L5" s="20"/>
      <c r="M5" s="20"/>
      <c r="N5" s="154"/>
    </row>
    <row r="6" spans="1:14" ht="41.25" customHeight="1" x14ac:dyDescent="0.2">
      <c r="A6" s="139" t="s">
        <v>56</v>
      </c>
      <c r="B6" s="425" t="s">
        <v>50</v>
      </c>
      <c r="C6" s="442" t="s">
        <v>0</v>
      </c>
      <c r="D6" s="140" t="s">
        <v>49</v>
      </c>
      <c r="E6" s="141" t="s">
        <v>48</v>
      </c>
      <c r="F6" s="142" t="s">
        <v>47</v>
      </c>
      <c r="G6" s="159" t="s">
        <v>1</v>
      </c>
      <c r="H6" s="144" t="s">
        <v>2</v>
      </c>
      <c r="I6" s="144" t="s">
        <v>7</v>
      </c>
      <c r="J6" s="144" t="s">
        <v>3</v>
      </c>
      <c r="K6" s="144" t="s">
        <v>4</v>
      </c>
      <c r="L6" s="145" t="s">
        <v>5</v>
      </c>
      <c r="M6" s="146" t="s">
        <v>45</v>
      </c>
      <c r="N6" s="429" t="s">
        <v>24</v>
      </c>
    </row>
    <row r="7" spans="1:14" ht="23" thickBot="1" x14ac:dyDescent="0.25">
      <c r="A7" s="160" t="s">
        <v>55</v>
      </c>
      <c r="B7" s="441"/>
      <c r="C7" s="443"/>
      <c r="D7" s="148" t="s">
        <v>43</v>
      </c>
      <c r="E7" s="149" t="s">
        <v>42</v>
      </c>
      <c r="F7" s="150" t="s">
        <v>41</v>
      </c>
      <c r="G7" s="148" t="s">
        <v>40</v>
      </c>
      <c r="H7" s="149" t="s">
        <v>40</v>
      </c>
      <c r="I7" s="149" t="s">
        <v>40</v>
      </c>
      <c r="J7" s="149" t="s">
        <v>40</v>
      </c>
      <c r="K7" s="149" t="s">
        <v>40</v>
      </c>
      <c r="L7" s="150" t="s">
        <v>40</v>
      </c>
      <c r="M7" s="161" t="s">
        <v>39</v>
      </c>
      <c r="N7" s="443"/>
    </row>
    <row r="8" spans="1:14" s="122" customFormat="1" ht="37.5" customHeight="1" x14ac:dyDescent="0.2">
      <c r="A8" s="126"/>
      <c r="B8" s="416"/>
      <c r="C8" s="417"/>
      <c r="D8" s="419">
        <f>E8+F8</f>
        <v>0</v>
      </c>
      <c r="E8" s="421">
        <f>B8*C8</f>
        <v>0</v>
      </c>
      <c r="F8" s="423">
        <f>E8*0.1</f>
        <v>0</v>
      </c>
      <c r="G8" s="390"/>
      <c r="H8" s="410"/>
      <c r="I8" s="410"/>
      <c r="J8" s="410"/>
      <c r="K8" s="410"/>
      <c r="L8" s="412"/>
      <c r="M8" s="126"/>
      <c r="N8" s="440"/>
    </row>
    <row r="9" spans="1:14" s="122" customFormat="1" ht="37.5" customHeight="1" x14ac:dyDescent="0.2">
      <c r="A9" s="124"/>
      <c r="B9" s="416"/>
      <c r="C9" s="417"/>
      <c r="D9" s="433"/>
      <c r="E9" s="434"/>
      <c r="F9" s="435"/>
      <c r="G9" s="391"/>
      <c r="H9" s="411"/>
      <c r="I9" s="411"/>
      <c r="J9" s="411"/>
      <c r="K9" s="411"/>
      <c r="L9" s="413"/>
      <c r="M9" s="125"/>
      <c r="N9" s="414"/>
    </row>
    <row r="10" spans="1:14" s="122" customFormat="1" ht="37.5" customHeight="1" x14ac:dyDescent="0.2">
      <c r="A10" s="126"/>
      <c r="B10" s="416"/>
      <c r="C10" s="417"/>
      <c r="D10" s="418">
        <f t="shared" ref="D10" si="0">E10+F10</f>
        <v>0</v>
      </c>
      <c r="E10" s="420">
        <f t="shared" ref="E10" si="1">B10*C10</f>
        <v>0</v>
      </c>
      <c r="F10" s="422">
        <f t="shared" ref="F10" si="2">E10*0.1</f>
        <v>0</v>
      </c>
      <c r="G10" s="390"/>
      <c r="H10" s="410"/>
      <c r="I10" s="410"/>
      <c r="J10" s="410"/>
      <c r="K10" s="410"/>
      <c r="L10" s="412"/>
      <c r="M10" s="126"/>
      <c r="N10" s="440"/>
    </row>
    <row r="11" spans="1:14" s="122" customFormat="1" ht="37.5" customHeight="1" x14ac:dyDescent="0.2">
      <c r="A11" s="124"/>
      <c r="B11" s="416"/>
      <c r="C11" s="417"/>
      <c r="D11" s="419"/>
      <c r="E11" s="421"/>
      <c r="F11" s="423"/>
      <c r="G11" s="391"/>
      <c r="H11" s="411"/>
      <c r="I11" s="411"/>
      <c r="J11" s="411"/>
      <c r="K11" s="411"/>
      <c r="L11" s="413"/>
      <c r="M11" s="125"/>
      <c r="N11" s="414"/>
    </row>
    <row r="12" spans="1:14" s="122" customFormat="1" ht="37.5" customHeight="1" x14ac:dyDescent="0.2">
      <c r="A12" s="126"/>
      <c r="B12" s="416"/>
      <c r="C12" s="417"/>
      <c r="D12" s="418">
        <f t="shared" ref="D12" si="3">E12+F12</f>
        <v>0</v>
      </c>
      <c r="E12" s="420">
        <f t="shared" ref="E12" si="4">B12*C12</f>
        <v>0</v>
      </c>
      <c r="F12" s="422">
        <f t="shared" ref="F12" si="5">E12*0.1</f>
        <v>0</v>
      </c>
      <c r="G12" s="390"/>
      <c r="H12" s="410"/>
      <c r="I12" s="410"/>
      <c r="J12" s="410"/>
      <c r="K12" s="410"/>
      <c r="L12" s="412"/>
      <c r="M12" s="126"/>
      <c r="N12" s="440"/>
    </row>
    <row r="13" spans="1:14" s="122" customFormat="1" ht="37.5" customHeight="1" x14ac:dyDescent="0.2">
      <c r="A13" s="124"/>
      <c r="B13" s="416"/>
      <c r="C13" s="417"/>
      <c r="D13" s="419"/>
      <c r="E13" s="421"/>
      <c r="F13" s="423"/>
      <c r="G13" s="391"/>
      <c r="H13" s="411"/>
      <c r="I13" s="411"/>
      <c r="J13" s="411"/>
      <c r="K13" s="411"/>
      <c r="L13" s="413"/>
      <c r="M13" s="125"/>
      <c r="N13" s="414"/>
    </row>
    <row r="14" spans="1:14" s="122" customFormat="1" ht="37.5" customHeight="1" x14ac:dyDescent="0.2">
      <c r="A14" s="126"/>
      <c r="B14" s="416"/>
      <c r="C14" s="417"/>
      <c r="D14" s="418">
        <f t="shared" ref="D14" si="6">E14+F14</f>
        <v>0</v>
      </c>
      <c r="E14" s="420">
        <f t="shared" ref="E14" si="7">B14*C14</f>
        <v>0</v>
      </c>
      <c r="F14" s="422">
        <f t="shared" ref="F14" si="8">E14*0.1</f>
        <v>0</v>
      </c>
      <c r="G14" s="390"/>
      <c r="H14" s="410"/>
      <c r="I14" s="410"/>
      <c r="J14" s="410"/>
      <c r="K14" s="410"/>
      <c r="L14" s="412"/>
      <c r="M14" s="126"/>
      <c r="N14" s="440"/>
    </row>
    <row r="15" spans="1:14" s="122" customFormat="1" ht="37.5" customHeight="1" x14ac:dyDescent="0.2">
      <c r="A15" s="124"/>
      <c r="B15" s="416"/>
      <c r="C15" s="417"/>
      <c r="D15" s="419"/>
      <c r="E15" s="421"/>
      <c r="F15" s="423"/>
      <c r="G15" s="391"/>
      <c r="H15" s="411"/>
      <c r="I15" s="411"/>
      <c r="J15" s="411"/>
      <c r="K15" s="411"/>
      <c r="L15" s="413"/>
      <c r="M15" s="125"/>
      <c r="N15" s="414"/>
    </row>
    <row r="16" spans="1:14" s="122" customFormat="1" ht="37.5" customHeight="1" x14ac:dyDescent="0.2">
      <c r="A16" s="126"/>
      <c r="B16" s="416"/>
      <c r="C16" s="417"/>
      <c r="D16" s="418">
        <f t="shared" ref="D16" si="9">E16+F16</f>
        <v>0</v>
      </c>
      <c r="E16" s="420">
        <f t="shared" ref="E16" si="10">B16*C16</f>
        <v>0</v>
      </c>
      <c r="F16" s="422">
        <f t="shared" ref="F16" si="11">E16*0.1</f>
        <v>0</v>
      </c>
      <c r="G16" s="390"/>
      <c r="H16" s="410"/>
      <c r="I16" s="410"/>
      <c r="J16" s="410"/>
      <c r="K16" s="410"/>
      <c r="L16" s="412"/>
      <c r="M16" s="126"/>
      <c r="N16" s="440"/>
    </row>
    <row r="17" spans="1:14" s="122" customFormat="1" ht="37.5" customHeight="1" x14ac:dyDescent="0.2">
      <c r="A17" s="124"/>
      <c r="B17" s="416"/>
      <c r="C17" s="417"/>
      <c r="D17" s="419"/>
      <c r="E17" s="421"/>
      <c r="F17" s="423"/>
      <c r="G17" s="391"/>
      <c r="H17" s="411"/>
      <c r="I17" s="411"/>
      <c r="J17" s="411"/>
      <c r="K17" s="411"/>
      <c r="L17" s="413"/>
      <c r="M17" s="125"/>
      <c r="N17" s="414"/>
    </row>
    <row r="18" spans="1:14" s="122" customFormat="1" ht="37.5" customHeight="1" x14ac:dyDescent="0.2">
      <c r="A18" s="126"/>
      <c r="B18" s="416"/>
      <c r="C18" s="417"/>
      <c r="D18" s="418">
        <f t="shared" ref="D18" si="12">E18+F18</f>
        <v>0</v>
      </c>
      <c r="E18" s="420">
        <f t="shared" ref="E18" si="13">B18*C18</f>
        <v>0</v>
      </c>
      <c r="F18" s="422">
        <f t="shared" ref="F18" si="14">E18*0.1</f>
        <v>0</v>
      </c>
      <c r="G18" s="390"/>
      <c r="H18" s="410"/>
      <c r="I18" s="410"/>
      <c r="J18" s="410"/>
      <c r="K18" s="410"/>
      <c r="L18" s="412"/>
      <c r="M18" s="126"/>
      <c r="N18" s="440"/>
    </row>
    <row r="19" spans="1:14" s="122" customFormat="1" ht="37.5" customHeight="1" thickBot="1" x14ac:dyDescent="0.25">
      <c r="A19" s="124"/>
      <c r="B19" s="416"/>
      <c r="C19" s="417"/>
      <c r="D19" s="419"/>
      <c r="E19" s="421"/>
      <c r="F19" s="423"/>
      <c r="G19" s="391"/>
      <c r="H19" s="411"/>
      <c r="I19" s="411"/>
      <c r="J19" s="411"/>
      <c r="K19" s="411"/>
      <c r="L19" s="413"/>
      <c r="M19" s="169"/>
      <c r="N19" s="414"/>
    </row>
    <row r="20" spans="1:14" s="122" customFormat="1" ht="42" customHeight="1" x14ac:dyDescent="0.2">
      <c r="A20" s="392" t="s">
        <v>38</v>
      </c>
      <c r="B20" s="393"/>
      <c r="C20" s="394"/>
      <c r="D20" s="135">
        <f>SUM(D8:D19)</f>
        <v>0</v>
      </c>
      <c r="E20" s="137">
        <f t="shared" ref="E20:F20" si="15">SUM(E8:E19)</f>
        <v>0</v>
      </c>
      <c r="F20" s="138">
        <f t="shared" si="15"/>
        <v>0</v>
      </c>
      <c r="G20" s="395" t="s">
        <v>37</v>
      </c>
      <c r="H20" s="396"/>
      <c r="I20" s="396"/>
      <c r="J20" s="396"/>
      <c r="K20" s="396"/>
      <c r="L20" s="396"/>
      <c r="M20" s="396"/>
      <c r="N20" s="397"/>
    </row>
    <row r="21" spans="1:14" s="122" customFormat="1" ht="42" customHeight="1" thickBot="1" x14ac:dyDescent="0.25">
      <c r="A21" s="404" t="s">
        <v>36</v>
      </c>
      <c r="B21" s="405"/>
      <c r="C21" s="406"/>
      <c r="D21" s="136">
        <f>E21+F21</f>
        <v>0</v>
      </c>
      <c r="E21" s="95"/>
      <c r="F21" s="136">
        <f>E21*0.1</f>
        <v>0</v>
      </c>
      <c r="G21" s="398"/>
      <c r="H21" s="399"/>
      <c r="I21" s="399"/>
      <c r="J21" s="399"/>
      <c r="K21" s="399"/>
      <c r="L21" s="399"/>
      <c r="M21" s="399"/>
      <c r="N21" s="400"/>
    </row>
    <row r="22" spans="1:14" s="122" customFormat="1" ht="42" customHeight="1" thickTop="1" thickBot="1" x14ac:dyDescent="0.25">
      <c r="A22" s="407" t="s">
        <v>35</v>
      </c>
      <c r="B22" s="408"/>
      <c r="C22" s="409"/>
      <c r="D22" s="132">
        <f>D20+D21</f>
        <v>0</v>
      </c>
      <c r="E22" s="133">
        <f t="shared" ref="E22:F22" si="16">E20+E21</f>
        <v>0</v>
      </c>
      <c r="F22" s="134">
        <f t="shared" si="16"/>
        <v>0</v>
      </c>
      <c r="G22" s="401"/>
      <c r="H22" s="402"/>
      <c r="I22" s="402"/>
      <c r="J22" s="402"/>
      <c r="K22" s="402"/>
      <c r="L22" s="402"/>
      <c r="M22" s="402"/>
      <c r="N22" s="403"/>
    </row>
    <row r="23" spans="1:14" ht="9" customHeight="1" x14ac:dyDescent="0.2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127"/>
      <c r="N23" s="20"/>
    </row>
    <row r="24" spans="1:14" ht="22.5" x14ac:dyDescent="0.2">
      <c r="A24" s="128" t="s">
        <v>34</v>
      </c>
      <c r="B24" s="20"/>
      <c r="C24" s="129"/>
      <c r="D24" s="129"/>
      <c r="E24" s="129"/>
      <c r="F24" s="129"/>
      <c r="G24" s="129"/>
      <c r="H24" s="129"/>
      <c r="I24" s="129"/>
      <c r="J24" s="129"/>
      <c r="K24" s="129"/>
      <c r="L24" s="129"/>
      <c r="M24" s="129"/>
      <c r="N24" s="129"/>
    </row>
    <row r="25" spans="1:14" ht="22.5" x14ac:dyDescent="0.2">
      <c r="A25" s="128" t="s">
        <v>112</v>
      </c>
      <c r="B25" s="20"/>
      <c r="C25" s="129"/>
      <c r="D25" s="129"/>
      <c r="E25" s="129"/>
      <c r="F25" s="129"/>
      <c r="G25" s="129"/>
      <c r="H25" s="129"/>
      <c r="I25" s="129"/>
      <c r="J25" s="129"/>
      <c r="K25" s="129"/>
      <c r="L25" s="129"/>
      <c r="M25" s="129"/>
      <c r="N25" s="129"/>
    </row>
    <row r="26" spans="1:14" ht="22.5" x14ac:dyDescent="0.2">
      <c r="A26" s="128" t="s">
        <v>121</v>
      </c>
      <c r="B26" s="20"/>
      <c r="C26" s="129"/>
      <c r="D26" s="129"/>
      <c r="E26" s="129"/>
      <c r="F26" s="129"/>
      <c r="G26" s="129"/>
      <c r="H26" s="129"/>
      <c r="I26" s="129"/>
      <c r="J26" s="129"/>
      <c r="K26" s="129"/>
      <c r="L26" s="129"/>
      <c r="M26" s="129"/>
      <c r="N26" s="129"/>
    </row>
    <row r="27" spans="1:14" ht="22.5" x14ac:dyDescent="0.2">
      <c r="A27" s="20" t="s">
        <v>124</v>
      </c>
      <c r="B27" s="20"/>
      <c r="C27" s="130"/>
      <c r="D27" s="130"/>
      <c r="E27" s="130"/>
      <c r="F27" s="130"/>
      <c r="G27" s="130"/>
      <c r="H27" s="130"/>
      <c r="I27" s="130"/>
      <c r="J27" s="130"/>
      <c r="K27" s="130"/>
      <c r="L27" s="130"/>
      <c r="M27" s="130"/>
      <c r="N27" s="130"/>
    </row>
    <row r="28" spans="1:14" ht="22.5" x14ac:dyDescent="0.2">
      <c r="A28" s="20" t="s">
        <v>125</v>
      </c>
      <c r="B28" s="20"/>
      <c r="C28" s="130"/>
      <c r="D28" s="130"/>
      <c r="E28" s="130"/>
      <c r="F28" s="130"/>
      <c r="G28" s="130"/>
      <c r="H28" s="130"/>
      <c r="I28" s="130"/>
      <c r="J28" s="130"/>
      <c r="K28" s="130"/>
      <c r="L28" s="130"/>
      <c r="M28" s="130"/>
      <c r="N28" s="130"/>
    </row>
    <row r="29" spans="1:14" ht="22.5" x14ac:dyDescent="0.2">
      <c r="A29" s="20" t="s">
        <v>113</v>
      </c>
      <c r="B29" s="20"/>
      <c r="C29" s="130"/>
      <c r="D29" s="130"/>
      <c r="E29" s="130"/>
      <c r="F29" s="130"/>
      <c r="G29" s="130"/>
      <c r="H29" s="130"/>
      <c r="I29" s="130"/>
      <c r="J29" s="130"/>
      <c r="K29" s="130"/>
      <c r="L29" s="130"/>
      <c r="M29" s="130"/>
      <c r="N29" s="130"/>
    </row>
    <row r="30" spans="1:14" ht="22.5" x14ac:dyDescent="0.2">
      <c r="A30" s="131" t="s">
        <v>77</v>
      </c>
      <c r="B30" s="20"/>
      <c r="C30" s="130"/>
      <c r="D30" s="130"/>
      <c r="E30" s="130"/>
      <c r="F30" s="130"/>
      <c r="G30" s="130"/>
      <c r="H30" s="130"/>
      <c r="I30" s="130"/>
      <c r="J30" s="130"/>
      <c r="K30" s="130"/>
      <c r="L30" s="130"/>
      <c r="M30" s="130"/>
      <c r="N30" s="130"/>
    </row>
  </sheetData>
  <sheetProtection formatCells="0" formatRows="0" insertRows="0" deleteRows="0" autoFilter="0"/>
  <mergeCells count="80">
    <mergeCell ref="A2:N2"/>
    <mergeCell ref="B6:B7"/>
    <mergeCell ref="C6:C7"/>
    <mergeCell ref="N6:N7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N8:N9"/>
    <mergeCell ref="I14:I15"/>
    <mergeCell ref="J14:J15"/>
    <mergeCell ref="K14:K15"/>
    <mergeCell ref="B14:B15"/>
    <mergeCell ref="C14:C15"/>
    <mergeCell ref="D14:D15"/>
    <mergeCell ref="E14:E15"/>
    <mergeCell ref="F14:F15"/>
    <mergeCell ref="L14:L15"/>
    <mergeCell ref="N14:N15"/>
    <mergeCell ref="B16:B17"/>
    <mergeCell ref="C16:C17"/>
    <mergeCell ref="D16:D17"/>
    <mergeCell ref="E16:E17"/>
    <mergeCell ref="F16:F17"/>
    <mergeCell ref="G16:G17"/>
    <mergeCell ref="H16:H17"/>
    <mergeCell ref="I16:I17"/>
    <mergeCell ref="J16:J17"/>
    <mergeCell ref="K16:K17"/>
    <mergeCell ref="L16:L17"/>
    <mergeCell ref="N16:N17"/>
    <mergeCell ref="G14:G15"/>
    <mergeCell ref="H14:H15"/>
    <mergeCell ref="L18:L19"/>
    <mergeCell ref="N18:N19"/>
    <mergeCell ref="A20:C20"/>
    <mergeCell ref="G20:N22"/>
    <mergeCell ref="A21:C21"/>
    <mergeCell ref="A22:C22"/>
    <mergeCell ref="G18:G19"/>
    <mergeCell ref="H18:H19"/>
    <mergeCell ref="I18:I19"/>
    <mergeCell ref="J18:J19"/>
    <mergeCell ref="K18:K19"/>
    <mergeCell ref="B18:B19"/>
    <mergeCell ref="C18:C19"/>
    <mergeCell ref="D18:D19"/>
    <mergeCell ref="E18:E19"/>
    <mergeCell ref="F18:F19"/>
    <mergeCell ref="I10:I11"/>
    <mergeCell ref="J10:J11"/>
    <mergeCell ref="K10:K11"/>
    <mergeCell ref="B10:B11"/>
    <mergeCell ref="C10:C11"/>
    <mergeCell ref="D10:D11"/>
    <mergeCell ref="E10:E11"/>
    <mergeCell ref="F10:F11"/>
    <mergeCell ref="L10:L11"/>
    <mergeCell ref="N10:N11"/>
    <mergeCell ref="B12:B13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N12:N13"/>
    <mergeCell ref="G10:G11"/>
    <mergeCell ref="H10:H11"/>
  </mergeCells>
  <phoneticPr fontId="2"/>
  <dataValidations count="1">
    <dataValidation type="list" allowBlank="1" showInputMessage="1" showErrorMessage="1" sqref="M9 M11 M13 M15 M17" xr:uid="{00000000-0002-0000-0B00-000000000000}">
      <formula1>"振込,小切手,現金,手形,クレジットカード"</formula1>
    </dataValidation>
  </dataValidations>
  <printOptions horizontalCentered="1"/>
  <pageMargins left="0.39370078740157483" right="0.39370078740157483" top="0.39370078740157483" bottom="0.35433070866141736" header="0.51181102362204722" footer="0.19685039370078741"/>
  <pageSetup paperSize="9" scale="56" orientation="landscape" r:id="rId1"/>
  <headerFooter alignWithMargins="0">
    <oddFooter>&amp;C&amp;P/&amp;N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T37"/>
  <sheetViews>
    <sheetView showGridLines="0" view="pageBreakPreview" zoomScaleNormal="100" zoomScaleSheetLayoutView="100" workbookViewId="0">
      <selection activeCell="M22" sqref="M22"/>
    </sheetView>
  </sheetViews>
  <sheetFormatPr defaultColWidth="8.90625" defaultRowHeight="17.25" customHeight="1" x14ac:dyDescent="0.55000000000000004"/>
  <cols>
    <col min="1" max="1" width="4.6328125" style="30" customWidth="1"/>
    <col min="2" max="2" width="4.6328125" style="13" customWidth="1"/>
    <col min="3" max="12" width="4.6328125" style="30" customWidth="1"/>
    <col min="13" max="13" width="5.453125" style="30" customWidth="1"/>
    <col min="14" max="25" width="4.6328125" style="30" customWidth="1"/>
    <col min="26" max="221" width="9" style="30"/>
    <col min="222" max="222" width="7.90625" style="30" customWidth="1"/>
    <col min="223" max="227" width="9" style="30"/>
    <col min="228" max="228" width="5.6328125" style="30" customWidth="1"/>
    <col min="229" max="229" width="10.6328125" style="30" customWidth="1"/>
    <col min="230" max="230" width="6.08984375" style="30" customWidth="1"/>
    <col min="231" max="477" width="9" style="30"/>
    <col min="478" max="478" width="7.90625" style="30" customWidth="1"/>
    <col min="479" max="483" width="9" style="30"/>
    <col min="484" max="484" width="5.6328125" style="30" customWidth="1"/>
    <col min="485" max="485" width="10.6328125" style="30" customWidth="1"/>
    <col min="486" max="486" width="6.08984375" style="30" customWidth="1"/>
    <col min="487" max="733" width="9" style="30"/>
    <col min="734" max="734" width="7.90625" style="30" customWidth="1"/>
    <col min="735" max="739" width="9" style="30"/>
    <col min="740" max="740" width="5.6328125" style="30" customWidth="1"/>
    <col min="741" max="741" width="10.6328125" style="30" customWidth="1"/>
    <col min="742" max="742" width="6.08984375" style="30" customWidth="1"/>
    <col min="743" max="989" width="9" style="30"/>
    <col min="990" max="990" width="7.90625" style="30" customWidth="1"/>
    <col min="991" max="995" width="9" style="30"/>
    <col min="996" max="996" width="5.6328125" style="30" customWidth="1"/>
    <col min="997" max="997" width="10.6328125" style="30" customWidth="1"/>
    <col min="998" max="998" width="6.08984375" style="30" customWidth="1"/>
    <col min="999" max="1245" width="9" style="30"/>
    <col min="1246" max="1246" width="7.90625" style="30" customWidth="1"/>
    <col min="1247" max="1251" width="9" style="30"/>
    <col min="1252" max="1252" width="5.6328125" style="30" customWidth="1"/>
    <col min="1253" max="1253" width="10.6328125" style="30" customWidth="1"/>
    <col min="1254" max="1254" width="6.08984375" style="30" customWidth="1"/>
    <col min="1255" max="1501" width="9" style="30"/>
    <col min="1502" max="1502" width="7.90625" style="30" customWidth="1"/>
    <col min="1503" max="1507" width="9" style="30"/>
    <col min="1508" max="1508" width="5.6328125" style="30" customWidth="1"/>
    <col min="1509" max="1509" width="10.6328125" style="30" customWidth="1"/>
    <col min="1510" max="1510" width="6.08984375" style="30" customWidth="1"/>
    <col min="1511" max="1757" width="9" style="30"/>
    <col min="1758" max="1758" width="7.90625" style="30" customWidth="1"/>
    <col min="1759" max="1763" width="9" style="30"/>
    <col min="1764" max="1764" width="5.6328125" style="30" customWidth="1"/>
    <col min="1765" max="1765" width="10.6328125" style="30" customWidth="1"/>
    <col min="1766" max="1766" width="6.08984375" style="30" customWidth="1"/>
    <col min="1767" max="2013" width="9" style="30"/>
    <col min="2014" max="2014" width="7.90625" style="30" customWidth="1"/>
    <col min="2015" max="2019" width="9" style="30"/>
    <col min="2020" max="2020" width="5.6328125" style="30" customWidth="1"/>
    <col min="2021" max="2021" width="10.6328125" style="30" customWidth="1"/>
    <col min="2022" max="2022" width="6.08984375" style="30" customWidth="1"/>
    <col min="2023" max="2269" width="9" style="30"/>
    <col min="2270" max="2270" width="7.90625" style="30" customWidth="1"/>
    <col min="2271" max="2275" width="9" style="30"/>
    <col min="2276" max="2276" width="5.6328125" style="30" customWidth="1"/>
    <col min="2277" max="2277" width="10.6328125" style="30" customWidth="1"/>
    <col min="2278" max="2278" width="6.08984375" style="30" customWidth="1"/>
    <col min="2279" max="2525" width="9" style="30"/>
    <col min="2526" max="2526" width="7.90625" style="30" customWidth="1"/>
    <col min="2527" max="2531" width="9" style="30"/>
    <col min="2532" max="2532" width="5.6328125" style="30" customWidth="1"/>
    <col min="2533" max="2533" width="10.6328125" style="30" customWidth="1"/>
    <col min="2534" max="2534" width="6.08984375" style="30" customWidth="1"/>
    <col min="2535" max="2781" width="9" style="30"/>
    <col min="2782" max="2782" width="7.90625" style="30" customWidth="1"/>
    <col min="2783" max="2787" width="9" style="30"/>
    <col min="2788" max="2788" width="5.6328125" style="30" customWidth="1"/>
    <col min="2789" max="2789" width="10.6328125" style="30" customWidth="1"/>
    <col min="2790" max="2790" width="6.08984375" style="30" customWidth="1"/>
    <col min="2791" max="3037" width="9" style="30"/>
    <col min="3038" max="3038" width="7.90625" style="30" customWidth="1"/>
    <col min="3039" max="3043" width="9" style="30"/>
    <col min="3044" max="3044" width="5.6328125" style="30" customWidth="1"/>
    <col min="3045" max="3045" width="10.6328125" style="30" customWidth="1"/>
    <col min="3046" max="3046" width="6.08984375" style="30" customWidth="1"/>
    <col min="3047" max="3293" width="9" style="30"/>
    <col min="3294" max="3294" width="7.90625" style="30" customWidth="1"/>
    <col min="3295" max="3299" width="9" style="30"/>
    <col min="3300" max="3300" width="5.6328125" style="30" customWidth="1"/>
    <col min="3301" max="3301" width="10.6328125" style="30" customWidth="1"/>
    <col min="3302" max="3302" width="6.08984375" style="30" customWidth="1"/>
    <col min="3303" max="3549" width="9" style="30"/>
    <col min="3550" max="3550" width="7.90625" style="30" customWidth="1"/>
    <col min="3551" max="3555" width="9" style="30"/>
    <col min="3556" max="3556" width="5.6328125" style="30" customWidth="1"/>
    <col min="3557" max="3557" width="10.6328125" style="30" customWidth="1"/>
    <col min="3558" max="3558" width="6.08984375" style="30" customWidth="1"/>
    <col min="3559" max="3805" width="9" style="30"/>
    <col min="3806" max="3806" width="7.90625" style="30" customWidth="1"/>
    <col min="3807" max="3811" width="9" style="30"/>
    <col min="3812" max="3812" width="5.6328125" style="30" customWidth="1"/>
    <col min="3813" max="3813" width="10.6328125" style="30" customWidth="1"/>
    <col min="3814" max="3814" width="6.08984375" style="30" customWidth="1"/>
    <col min="3815" max="4061" width="9" style="30"/>
    <col min="4062" max="4062" width="7.90625" style="30" customWidth="1"/>
    <col min="4063" max="4067" width="9" style="30"/>
    <col min="4068" max="4068" width="5.6328125" style="30" customWidth="1"/>
    <col min="4069" max="4069" width="10.6328125" style="30" customWidth="1"/>
    <col min="4070" max="4070" width="6.08984375" style="30" customWidth="1"/>
    <col min="4071" max="4317" width="9" style="30"/>
    <col min="4318" max="4318" width="7.90625" style="30" customWidth="1"/>
    <col min="4319" max="4323" width="9" style="30"/>
    <col min="4324" max="4324" width="5.6328125" style="30" customWidth="1"/>
    <col min="4325" max="4325" width="10.6328125" style="30" customWidth="1"/>
    <col min="4326" max="4326" width="6.08984375" style="30" customWidth="1"/>
    <col min="4327" max="4573" width="9" style="30"/>
    <col min="4574" max="4574" width="7.90625" style="30" customWidth="1"/>
    <col min="4575" max="4579" width="9" style="30"/>
    <col min="4580" max="4580" width="5.6328125" style="30" customWidth="1"/>
    <col min="4581" max="4581" width="10.6328125" style="30" customWidth="1"/>
    <col min="4582" max="4582" width="6.08984375" style="30" customWidth="1"/>
    <col min="4583" max="4829" width="9" style="30"/>
    <col min="4830" max="4830" width="7.90625" style="30" customWidth="1"/>
    <col min="4831" max="4835" width="9" style="30"/>
    <col min="4836" max="4836" width="5.6328125" style="30" customWidth="1"/>
    <col min="4837" max="4837" width="10.6328125" style="30" customWidth="1"/>
    <col min="4838" max="4838" width="6.08984375" style="30" customWidth="1"/>
    <col min="4839" max="5085" width="9" style="30"/>
    <col min="5086" max="5086" width="7.90625" style="30" customWidth="1"/>
    <col min="5087" max="5091" width="9" style="30"/>
    <col min="5092" max="5092" width="5.6328125" style="30" customWidth="1"/>
    <col min="5093" max="5093" width="10.6328125" style="30" customWidth="1"/>
    <col min="5094" max="5094" width="6.08984375" style="30" customWidth="1"/>
    <col min="5095" max="5341" width="9" style="30"/>
    <col min="5342" max="5342" width="7.90625" style="30" customWidth="1"/>
    <col min="5343" max="5347" width="9" style="30"/>
    <col min="5348" max="5348" width="5.6328125" style="30" customWidth="1"/>
    <col min="5349" max="5349" width="10.6328125" style="30" customWidth="1"/>
    <col min="5350" max="5350" width="6.08984375" style="30" customWidth="1"/>
    <col min="5351" max="5597" width="9" style="30"/>
    <col min="5598" max="5598" width="7.90625" style="30" customWidth="1"/>
    <col min="5599" max="5603" width="9" style="30"/>
    <col min="5604" max="5604" width="5.6328125" style="30" customWidth="1"/>
    <col min="5605" max="5605" width="10.6328125" style="30" customWidth="1"/>
    <col min="5606" max="5606" width="6.08984375" style="30" customWidth="1"/>
    <col min="5607" max="5853" width="9" style="30"/>
    <col min="5854" max="5854" width="7.90625" style="30" customWidth="1"/>
    <col min="5855" max="5859" width="9" style="30"/>
    <col min="5860" max="5860" width="5.6328125" style="30" customWidth="1"/>
    <col min="5861" max="5861" width="10.6328125" style="30" customWidth="1"/>
    <col min="5862" max="5862" width="6.08984375" style="30" customWidth="1"/>
    <col min="5863" max="6109" width="9" style="30"/>
    <col min="6110" max="6110" width="7.90625" style="30" customWidth="1"/>
    <col min="6111" max="6115" width="9" style="30"/>
    <col min="6116" max="6116" width="5.6328125" style="30" customWidth="1"/>
    <col min="6117" max="6117" width="10.6328125" style="30" customWidth="1"/>
    <col min="6118" max="6118" width="6.08984375" style="30" customWidth="1"/>
    <col min="6119" max="6365" width="9" style="30"/>
    <col min="6366" max="6366" width="7.90625" style="30" customWidth="1"/>
    <col min="6367" max="6371" width="9" style="30"/>
    <col min="6372" max="6372" width="5.6328125" style="30" customWidth="1"/>
    <col min="6373" max="6373" width="10.6328125" style="30" customWidth="1"/>
    <col min="6374" max="6374" width="6.08984375" style="30" customWidth="1"/>
    <col min="6375" max="6621" width="9" style="30"/>
    <col min="6622" max="6622" width="7.90625" style="30" customWidth="1"/>
    <col min="6623" max="6627" width="9" style="30"/>
    <col min="6628" max="6628" width="5.6328125" style="30" customWidth="1"/>
    <col min="6629" max="6629" width="10.6328125" style="30" customWidth="1"/>
    <col min="6630" max="6630" width="6.08984375" style="30" customWidth="1"/>
    <col min="6631" max="6877" width="9" style="30"/>
    <col min="6878" max="6878" width="7.90625" style="30" customWidth="1"/>
    <col min="6879" max="6883" width="9" style="30"/>
    <col min="6884" max="6884" width="5.6328125" style="30" customWidth="1"/>
    <col min="6885" max="6885" width="10.6328125" style="30" customWidth="1"/>
    <col min="6886" max="6886" width="6.08984375" style="30" customWidth="1"/>
    <col min="6887" max="7133" width="9" style="30"/>
    <col min="7134" max="7134" width="7.90625" style="30" customWidth="1"/>
    <col min="7135" max="7139" width="9" style="30"/>
    <col min="7140" max="7140" width="5.6328125" style="30" customWidth="1"/>
    <col min="7141" max="7141" width="10.6328125" style="30" customWidth="1"/>
    <col min="7142" max="7142" width="6.08984375" style="30" customWidth="1"/>
    <col min="7143" max="7389" width="9" style="30"/>
    <col min="7390" max="7390" width="7.90625" style="30" customWidth="1"/>
    <col min="7391" max="7395" width="9" style="30"/>
    <col min="7396" max="7396" width="5.6328125" style="30" customWidth="1"/>
    <col min="7397" max="7397" width="10.6328125" style="30" customWidth="1"/>
    <col min="7398" max="7398" width="6.08984375" style="30" customWidth="1"/>
    <col min="7399" max="7645" width="9" style="30"/>
    <col min="7646" max="7646" width="7.90625" style="30" customWidth="1"/>
    <col min="7647" max="7651" width="9" style="30"/>
    <col min="7652" max="7652" width="5.6328125" style="30" customWidth="1"/>
    <col min="7653" max="7653" width="10.6328125" style="30" customWidth="1"/>
    <col min="7654" max="7654" width="6.08984375" style="30" customWidth="1"/>
    <col min="7655" max="7901" width="9" style="30"/>
    <col min="7902" max="7902" width="7.90625" style="30" customWidth="1"/>
    <col min="7903" max="7907" width="9" style="30"/>
    <col min="7908" max="7908" width="5.6328125" style="30" customWidth="1"/>
    <col min="7909" max="7909" width="10.6328125" style="30" customWidth="1"/>
    <col min="7910" max="7910" width="6.08984375" style="30" customWidth="1"/>
    <col min="7911" max="8157" width="9" style="30"/>
    <col min="8158" max="8158" width="7.90625" style="30" customWidth="1"/>
    <col min="8159" max="8163" width="9" style="30"/>
    <col min="8164" max="8164" width="5.6328125" style="30" customWidth="1"/>
    <col min="8165" max="8165" width="10.6328125" style="30" customWidth="1"/>
    <col min="8166" max="8166" width="6.08984375" style="30" customWidth="1"/>
    <col min="8167" max="8413" width="9" style="30"/>
    <col min="8414" max="8414" width="7.90625" style="30" customWidth="1"/>
    <col min="8415" max="8419" width="9" style="30"/>
    <col min="8420" max="8420" width="5.6328125" style="30" customWidth="1"/>
    <col min="8421" max="8421" width="10.6328125" style="30" customWidth="1"/>
    <col min="8422" max="8422" width="6.08984375" style="30" customWidth="1"/>
    <col min="8423" max="8669" width="9" style="30"/>
    <col min="8670" max="8670" width="7.90625" style="30" customWidth="1"/>
    <col min="8671" max="8675" width="9" style="30"/>
    <col min="8676" max="8676" width="5.6328125" style="30" customWidth="1"/>
    <col min="8677" max="8677" width="10.6328125" style="30" customWidth="1"/>
    <col min="8678" max="8678" width="6.08984375" style="30" customWidth="1"/>
    <col min="8679" max="8925" width="9" style="30"/>
    <col min="8926" max="8926" width="7.90625" style="30" customWidth="1"/>
    <col min="8927" max="8931" width="9" style="30"/>
    <col min="8932" max="8932" width="5.6328125" style="30" customWidth="1"/>
    <col min="8933" max="8933" width="10.6328125" style="30" customWidth="1"/>
    <col min="8934" max="8934" width="6.08984375" style="30" customWidth="1"/>
    <col min="8935" max="9181" width="9" style="30"/>
    <col min="9182" max="9182" width="7.90625" style="30" customWidth="1"/>
    <col min="9183" max="9187" width="9" style="30"/>
    <col min="9188" max="9188" width="5.6328125" style="30" customWidth="1"/>
    <col min="9189" max="9189" width="10.6328125" style="30" customWidth="1"/>
    <col min="9190" max="9190" width="6.08984375" style="30" customWidth="1"/>
    <col min="9191" max="9437" width="9" style="30"/>
    <col min="9438" max="9438" width="7.90625" style="30" customWidth="1"/>
    <col min="9439" max="9443" width="9" style="30"/>
    <col min="9444" max="9444" width="5.6328125" style="30" customWidth="1"/>
    <col min="9445" max="9445" width="10.6328125" style="30" customWidth="1"/>
    <col min="9446" max="9446" width="6.08984375" style="30" customWidth="1"/>
    <col min="9447" max="9693" width="9" style="30"/>
    <col min="9694" max="9694" width="7.90625" style="30" customWidth="1"/>
    <col min="9695" max="9699" width="9" style="30"/>
    <col min="9700" max="9700" width="5.6328125" style="30" customWidth="1"/>
    <col min="9701" max="9701" width="10.6328125" style="30" customWidth="1"/>
    <col min="9702" max="9702" width="6.08984375" style="30" customWidth="1"/>
    <col min="9703" max="9949" width="9" style="30"/>
    <col min="9950" max="9950" width="7.90625" style="30" customWidth="1"/>
    <col min="9951" max="9955" width="9" style="30"/>
    <col min="9956" max="9956" width="5.6328125" style="30" customWidth="1"/>
    <col min="9957" max="9957" width="10.6328125" style="30" customWidth="1"/>
    <col min="9958" max="9958" width="6.08984375" style="30" customWidth="1"/>
    <col min="9959" max="10205" width="9" style="30"/>
    <col min="10206" max="10206" width="7.90625" style="30" customWidth="1"/>
    <col min="10207" max="10211" width="9" style="30"/>
    <col min="10212" max="10212" width="5.6328125" style="30" customWidth="1"/>
    <col min="10213" max="10213" width="10.6328125" style="30" customWidth="1"/>
    <col min="10214" max="10214" width="6.08984375" style="30" customWidth="1"/>
    <col min="10215" max="10461" width="9" style="30"/>
    <col min="10462" max="10462" width="7.90625" style="30" customWidth="1"/>
    <col min="10463" max="10467" width="9" style="30"/>
    <col min="10468" max="10468" width="5.6328125" style="30" customWidth="1"/>
    <col min="10469" max="10469" width="10.6328125" style="30" customWidth="1"/>
    <col min="10470" max="10470" width="6.08984375" style="30" customWidth="1"/>
    <col min="10471" max="10717" width="9" style="30"/>
    <col min="10718" max="10718" width="7.90625" style="30" customWidth="1"/>
    <col min="10719" max="10723" width="9" style="30"/>
    <col min="10724" max="10724" width="5.6328125" style="30" customWidth="1"/>
    <col min="10725" max="10725" width="10.6328125" style="30" customWidth="1"/>
    <col min="10726" max="10726" width="6.08984375" style="30" customWidth="1"/>
    <col min="10727" max="10973" width="9" style="30"/>
    <col min="10974" max="10974" width="7.90625" style="30" customWidth="1"/>
    <col min="10975" max="10979" width="9" style="30"/>
    <col min="10980" max="10980" width="5.6328125" style="30" customWidth="1"/>
    <col min="10981" max="10981" width="10.6328125" style="30" customWidth="1"/>
    <col min="10982" max="10982" width="6.08984375" style="30" customWidth="1"/>
    <col min="10983" max="11229" width="9" style="30"/>
    <col min="11230" max="11230" width="7.90625" style="30" customWidth="1"/>
    <col min="11231" max="11235" width="9" style="30"/>
    <col min="11236" max="11236" width="5.6328125" style="30" customWidth="1"/>
    <col min="11237" max="11237" width="10.6328125" style="30" customWidth="1"/>
    <col min="11238" max="11238" width="6.08984375" style="30" customWidth="1"/>
    <col min="11239" max="11485" width="9" style="30"/>
    <col min="11486" max="11486" width="7.90625" style="30" customWidth="1"/>
    <col min="11487" max="11491" width="9" style="30"/>
    <col min="11492" max="11492" width="5.6328125" style="30" customWidth="1"/>
    <col min="11493" max="11493" width="10.6328125" style="30" customWidth="1"/>
    <col min="11494" max="11494" width="6.08984375" style="30" customWidth="1"/>
    <col min="11495" max="11741" width="9" style="30"/>
    <col min="11742" max="11742" width="7.90625" style="30" customWidth="1"/>
    <col min="11743" max="11747" width="9" style="30"/>
    <col min="11748" max="11748" width="5.6328125" style="30" customWidth="1"/>
    <col min="11749" max="11749" width="10.6328125" style="30" customWidth="1"/>
    <col min="11750" max="11750" width="6.08984375" style="30" customWidth="1"/>
    <col min="11751" max="11997" width="9" style="30"/>
    <col min="11998" max="11998" width="7.90625" style="30" customWidth="1"/>
    <col min="11999" max="12003" width="9" style="30"/>
    <col min="12004" max="12004" width="5.6328125" style="30" customWidth="1"/>
    <col min="12005" max="12005" width="10.6328125" style="30" customWidth="1"/>
    <col min="12006" max="12006" width="6.08984375" style="30" customWidth="1"/>
    <col min="12007" max="12253" width="9" style="30"/>
    <col min="12254" max="12254" width="7.90625" style="30" customWidth="1"/>
    <col min="12255" max="12259" width="9" style="30"/>
    <col min="12260" max="12260" width="5.6328125" style="30" customWidth="1"/>
    <col min="12261" max="12261" width="10.6328125" style="30" customWidth="1"/>
    <col min="12262" max="12262" width="6.08984375" style="30" customWidth="1"/>
    <col min="12263" max="12509" width="9" style="30"/>
    <col min="12510" max="12510" width="7.90625" style="30" customWidth="1"/>
    <col min="12511" max="12515" width="9" style="30"/>
    <col min="12516" max="12516" width="5.6328125" style="30" customWidth="1"/>
    <col min="12517" max="12517" width="10.6328125" style="30" customWidth="1"/>
    <col min="12518" max="12518" width="6.08984375" style="30" customWidth="1"/>
    <col min="12519" max="12765" width="9" style="30"/>
    <col min="12766" max="12766" width="7.90625" style="30" customWidth="1"/>
    <col min="12767" max="12771" width="9" style="30"/>
    <col min="12772" max="12772" width="5.6328125" style="30" customWidth="1"/>
    <col min="12773" max="12773" width="10.6328125" style="30" customWidth="1"/>
    <col min="12774" max="12774" width="6.08984375" style="30" customWidth="1"/>
    <col min="12775" max="13021" width="9" style="30"/>
    <col min="13022" max="13022" width="7.90625" style="30" customWidth="1"/>
    <col min="13023" max="13027" width="9" style="30"/>
    <col min="13028" max="13028" width="5.6328125" style="30" customWidth="1"/>
    <col min="13029" max="13029" width="10.6328125" style="30" customWidth="1"/>
    <col min="13030" max="13030" width="6.08984375" style="30" customWidth="1"/>
    <col min="13031" max="13277" width="9" style="30"/>
    <col min="13278" max="13278" width="7.90625" style="30" customWidth="1"/>
    <col min="13279" max="13283" width="9" style="30"/>
    <col min="13284" max="13284" width="5.6328125" style="30" customWidth="1"/>
    <col min="13285" max="13285" width="10.6328125" style="30" customWidth="1"/>
    <col min="13286" max="13286" width="6.08984375" style="30" customWidth="1"/>
    <col min="13287" max="13533" width="9" style="30"/>
    <col min="13534" max="13534" width="7.90625" style="30" customWidth="1"/>
    <col min="13535" max="13539" width="9" style="30"/>
    <col min="13540" max="13540" width="5.6328125" style="30" customWidth="1"/>
    <col min="13541" max="13541" width="10.6328125" style="30" customWidth="1"/>
    <col min="13542" max="13542" width="6.08984375" style="30" customWidth="1"/>
    <col min="13543" max="13789" width="9" style="30"/>
    <col min="13790" max="13790" width="7.90625" style="30" customWidth="1"/>
    <col min="13791" max="13795" width="9" style="30"/>
    <col min="13796" max="13796" width="5.6328125" style="30" customWidth="1"/>
    <col min="13797" max="13797" width="10.6328125" style="30" customWidth="1"/>
    <col min="13798" max="13798" width="6.08984375" style="30" customWidth="1"/>
    <col min="13799" max="14045" width="9" style="30"/>
    <col min="14046" max="14046" width="7.90625" style="30" customWidth="1"/>
    <col min="14047" max="14051" width="9" style="30"/>
    <col min="14052" max="14052" width="5.6328125" style="30" customWidth="1"/>
    <col min="14053" max="14053" width="10.6328125" style="30" customWidth="1"/>
    <col min="14054" max="14054" width="6.08984375" style="30" customWidth="1"/>
    <col min="14055" max="14301" width="9" style="30"/>
    <col min="14302" max="14302" width="7.90625" style="30" customWidth="1"/>
    <col min="14303" max="14307" width="9" style="30"/>
    <col min="14308" max="14308" width="5.6328125" style="30" customWidth="1"/>
    <col min="14309" max="14309" width="10.6328125" style="30" customWidth="1"/>
    <col min="14310" max="14310" width="6.08984375" style="30" customWidth="1"/>
    <col min="14311" max="14557" width="9" style="30"/>
    <col min="14558" max="14558" width="7.90625" style="30" customWidth="1"/>
    <col min="14559" max="14563" width="9" style="30"/>
    <col min="14564" max="14564" width="5.6328125" style="30" customWidth="1"/>
    <col min="14565" max="14565" width="10.6328125" style="30" customWidth="1"/>
    <col min="14566" max="14566" width="6.08984375" style="30" customWidth="1"/>
    <col min="14567" max="14813" width="9" style="30"/>
    <col min="14814" max="14814" width="7.90625" style="30" customWidth="1"/>
    <col min="14815" max="14819" width="9" style="30"/>
    <col min="14820" max="14820" width="5.6328125" style="30" customWidth="1"/>
    <col min="14821" max="14821" width="10.6328125" style="30" customWidth="1"/>
    <col min="14822" max="14822" width="6.08984375" style="30" customWidth="1"/>
    <col min="14823" max="15069" width="9" style="30"/>
    <col min="15070" max="15070" width="7.90625" style="30" customWidth="1"/>
    <col min="15071" max="15075" width="9" style="30"/>
    <col min="15076" max="15076" width="5.6328125" style="30" customWidth="1"/>
    <col min="15077" max="15077" width="10.6328125" style="30" customWidth="1"/>
    <col min="15078" max="15078" width="6.08984375" style="30" customWidth="1"/>
    <col min="15079" max="15325" width="9" style="30"/>
    <col min="15326" max="15326" width="7.90625" style="30" customWidth="1"/>
    <col min="15327" max="15331" width="9" style="30"/>
    <col min="15332" max="15332" width="5.6328125" style="30" customWidth="1"/>
    <col min="15333" max="15333" width="10.6328125" style="30" customWidth="1"/>
    <col min="15334" max="15334" width="6.08984375" style="30" customWidth="1"/>
    <col min="15335" max="15581" width="9" style="30"/>
    <col min="15582" max="15582" width="7.90625" style="30" customWidth="1"/>
    <col min="15583" max="15587" width="9" style="30"/>
    <col min="15588" max="15588" width="5.6328125" style="30" customWidth="1"/>
    <col min="15589" max="15589" width="10.6328125" style="30" customWidth="1"/>
    <col min="15590" max="15590" width="6.08984375" style="30" customWidth="1"/>
    <col min="15591" max="15837" width="9" style="30"/>
    <col min="15838" max="15838" width="7.90625" style="30" customWidth="1"/>
    <col min="15839" max="15843" width="9" style="30"/>
    <col min="15844" max="15844" width="5.6328125" style="30" customWidth="1"/>
    <col min="15845" max="15845" width="10.6328125" style="30" customWidth="1"/>
    <col min="15846" max="15846" width="6.08984375" style="30" customWidth="1"/>
    <col min="15847" max="16093" width="9" style="30"/>
    <col min="16094" max="16094" width="7.90625" style="30" customWidth="1"/>
    <col min="16095" max="16099" width="9" style="30"/>
    <col min="16100" max="16100" width="5.6328125" style="30" customWidth="1"/>
    <col min="16101" max="16101" width="10.6328125" style="30" customWidth="1"/>
    <col min="16102" max="16102" width="6.08984375" style="30" customWidth="1"/>
    <col min="16103" max="16384" width="9" style="30"/>
  </cols>
  <sheetData>
    <row r="1" spans="1:20" ht="18" customHeight="1" x14ac:dyDescent="0.55000000000000004">
      <c r="A1" s="21" t="s">
        <v>73</v>
      </c>
      <c r="B1" s="21"/>
      <c r="C1" s="21"/>
      <c r="D1" s="21"/>
      <c r="E1" s="21"/>
      <c r="F1" s="21"/>
      <c r="G1" s="21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</row>
    <row r="2" spans="1:20" ht="18" customHeight="1" x14ac:dyDescent="0.55000000000000004">
      <c r="A2" s="21"/>
      <c r="B2" s="21"/>
      <c r="C2" s="21"/>
      <c r="D2" s="21"/>
      <c r="E2" s="21"/>
      <c r="F2" s="21"/>
      <c r="G2" s="21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</row>
    <row r="3" spans="1:20" ht="21" customHeight="1" x14ac:dyDescent="0.55000000000000004">
      <c r="A3" s="172" t="s">
        <v>22</v>
      </c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  <c r="P3" s="172"/>
      <c r="Q3" s="172"/>
      <c r="R3" s="172"/>
      <c r="S3" s="172"/>
    </row>
    <row r="4" spans="1:20" ht="17.25" customHeight="1" x14ac:dyDescent="0.55000000000000004">
      <c r="A4" s="38"/>
      <c r="B4" s="22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</row>
    <row r="5" spans="1:20" ht="21" customHeight="1" x14ac:dyDescent="0.55000000000000004">
      <c r="A5" s="38"/>
      <c r="B5" s="21" t="s">
        <v>23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9"/>
    </row>
    <row r="6" spans="1:20" s="13" customFormat="1" ht="41.25" customHeight="1" x14ac:dyDescent="0.2">
      <c r="B6" s="220" t="s">
        <v>10</v>
      </c>
      <c r="C6" s="220"/>
      <c r="D6" s="220"/>
      <c r="E6" s="220"/>
      <c r="F6" s="220"/>
      <c r="G6" s="220"/>
      <c r="H6" s="219" t="s">
        <v>11</v>
      </c>
      <c r="I6" s="219"/>
      <c r="J6" s="219" t="s">
        <v>75</v>
      </c>
      <c r="K6" s="219"/>
      <c r="L6" s="219"/>
      <c r="M6" s="219"/>
      <c r="N6" s="199" t="s">
        <v>12</v>
      </c>
      <c r="O6" s="200"/>
      <c r="P6" s="200"/>
      <c r="Q6" s="200"/>
      <c r="R6" s="200"/>
      <c r="S6" s="201"/>
    </row>
    <row r="7" spans="1:20" s="13" customFormat="1" ht="41.25" customHeight="1" x14ac:dyDescent="0.2">
      <c r="B7" s="215"/>
      <c r="C7" s="215"/>
      <c r="D7" s="215"/>
      <c r="E7" s="215"/>
      <c r="F7" s="215"/>
      <c r="G7" s="215"/>
      <c r="H7" s="212"/>
      <c r="I7" s="212"/>
      <c r="J7" s="205"/>
      <c r="K7" s="205"/>
      <c r="L7" s="205"/>
      <c r="M7" s="205"/>
      <c r="N7" s="202"/>
      <c r="O7" s="203"/>
      <c r="P7" s="203"/>
      <c r="Q7" s="203"/>
      <c r="R7" s="203"/>
      <c r="S7" s="204"/>
    </row>
    <row r="8" spans="1:20" s="13" customFormat="1" ht="41.25" customHeight="1" x14ac:dyDescent="0.2">
      <c r="B8" s="215"/>
      <c r="C8" s="215"/>
      <c r="D8" s="215"/>
      <c r="E8" s="215"/>
      <c r="F8" s="215"/>
      <c r="G8" s="215"/>
      <c r="H8" s="212"/>
      <c r="I8" s="212"/>
      <c r="J8" s="205"/>
      <c r="K8" s="205"/>
      <c r="L8" s="205"/>
      <c r="M8" s="205"/>
      <c r="N8" s="202"/>
      <c r="O8" s="203"/>
      <c r="P8" s="203"/>
      <c r="Q8" s="203"/>
      <c r="R8" s="203"/>
      <c r="S8" s="204"/>
    </row>
    <row r="9" spans="1:20" s="13" customFormat="1" ht="41.25" customHeight="1" x14ac:dyDescent="0.2">
      <c r="B9" s="215"/>
      <c r="C9" s="215"/>
      <c r="D9" s="215"/>
      <c r="E9" s="215"/>
      <c r="F9" s="215"/>
      <c r="G9" s="215"/>
      <c r="H9" s="212"/>
      <c r="I9" s="212"/>
      <c r="J9" s="205"/>
      <c r="K9" s="205"/>
      <c r="L9" s="205"/>
      <c r="M9" s="205"/>
      <c r="N9" s="202"/>
      <c r="O9" s="203"/>
      <c r="P9" s="203"/>
      <c r="Q9" s="203"/>
      <c r="R9" s="203"/>
      <c r="S9" s="204"/>
    </row>
    <row r="10" spans="1:20" s="13" customFormat="1" ht="41.25" customHeight="1" x14ac:dyDescent="0.2">
      <c r="B10" s="215"/>
      <c r="C10" s="215"/>
      <c r="D10" s="215"/>
      <c r="E10" s="215"/>
      <c r="F10" s="215"/>
      <c r="G10" s="215"/>
      <c r="H10" s="212"/>
      <c r="I10" s="212"/>
      <c r="J10" s="205"/>
      <c r="K10" s="205"/>
      <c r="L10" s="205"/>
      <c r="M10" s="205"/>
      <c r="N10" s="202"/>
      <c r="O10" s="203"/>
      <c r="P10" s="203"/>
      <c r="Q10" s="203"/>
      <c r="R10" s="203"/>
      <c r="S10" s="204"/>
    </row>
    <row r="11" spans="1:20" s="13" customFormat="1" ht="18" customHeight="1" x14ac:dyDescent="0.2">
      <c r="B11" s="31"/>
      <c r="C11" s="31"/>
      <c r="D11" s="31"/>
      <c r="E11" s="31"/>
      <c r="F11" s="31"/>
      <c r="G11" s="31"/>
      <c r="H11" s="32"/>
      <c r="I11" s="32"/>
      <c r="J11" s="32"/>
      <c r="K11" s="32"/>
      <c r="L11" s="32"/>
      <c r="M11" s="32"/>
      <c r="N11" s="33"/>
      <c r="O11" s="33"/>
      <c r="P11" s="33"/>
      <c r="Q11" s="33"/>
      <c r="R11" s="33"/>
      <c r="S11" s="33"/>
    </row>
    <row r="12" spans="1:20" s="13" customFormat="1" ht="21" customHeight="1" x14ac:dyDescent="0.55000000000000004">
      <c r="A12" s="22"/>
      <c r="B12" s="36" t="s">
        <v>98</v>
      </c>
      <c r="C12" s="37"/>
      <c r="D12" s="37"/>
      <c r="E12" s="37"/>
      <c r="F12" s="37"/>
      <c r="G12" s="37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</row>
    <row r="13" spans="1:20" s="13" customFormat="1" ht="41.25" customHeight="1" x14ac:dyDescent="0.2">
      <c r="B13" s="216" t="s">
        <v>10</v>
      </c>
      <c r="C13" s="217"/>
      <c r="D13" s="217"/>
      <c r="E13" s="217"/>
      <c r="F13" s="217"/>
      <c r="G13" s="218"/>
      <c r="H13" s="199" t="s">
        <v>13</v>
      </c>
      <c r="I13" s="201"/>
      <c r="J13" s="219" t="s">
        <v>14</v>
      </c>
      <c r="K13" s="219"/>
      <c r="L13" s="219"/>
      <c r="M13" s="219"/>
      <c r="N13" s="219" t="s">
        <v>21</v>
      </c>
      <c r="O13" s="219"/>
      <c r="P13" s="219"/>
      <c r="Q13" s="199" t="s">
        <v>12</v>
      </c>
      <c r="R13" s="200"/>
      <c r="S13" s="201"/>
    </row>
    <row r="14" spans="1:20" s="13" customFormat="1" ht="41.25" customHeight="1" x14ac:dyDescent="0.5">
      <c r="B14" s="207" t="s">
        <v>19</v>
      </c>
      <c r="C14" s="210"/>
      <c r="D14" s="210"/>
      <c r="E14" s="210"/>
      <c r="F14" s="210"/>
      <c r="G14" s="211"/>
      <c r="H14" s="212"/>
      <c r="I14" s="212"/>
      <c r="J14" s="208"/>
      <c r="K14" s="209"/>
      <c r="L14" s="209"/>
      <c r="M14" s="35" t="s">
        <v>20</v>
      </c>
      <c r="N14" s="205"/>
      <c r="O14" s="205"/>
      <c r="P14" s="205"/>
      <c r="Q14" s="196"/>
      <c r="R14" s="197"/>
      <c r="S14" s="198"/>
    </row>
    <row r="15" spans="1:20" s="13" customFormat="1" ht="41.25" customHeight="1" x14ac:dyDescent="0.5">
      <c r="B15" s="207"/>
      <c r="C15" s="210"/>
      <c r="D15" s="213"/>
      <c r="E15" s="213"/>
      <c r="F15" s="213"/>
      <c r="G15" s="214"/>
      <c r="H15" s="212"/>
      <c r="I15" s="212"/>
      <c r="J15" s="208"/>
      <c r="K15" s="209"/>
      <c r="L15" s="209"/>
      <c r="M15" s="35" t="s">
        <v>20</v>
      </c>
      <c r="N15" s="205"/>
      <c r="O15" s="205"/>
      <c r="P15" s="205"/>
      <c r="Q15" s="196"/>
      <c r="R15" s="197"/>
      <c r="S15" s="198"/>
    </row>
    <row r="16" spans="1:20" s="13" customFormat="1" ht="41.25" customHeight="1" x14ac:dyDescent="0.5">
      <c r="B16" s="207"/>
      <c r="C16" s="210"/>
      <c r="D16" s="213"/>
      <c r="E16" s="213"/>
      <c r="F16" s="213"/>
      <c r="G16" s="214"/>
      <c r="H16" s="212"/>
      <c r="I16" s="212"/>
      <c r="J16" s="208"/>
      <c r="K16" s="209"/>
      <c r="L16" s="209"/>
      <c r="M16" s="35" t="s">
        <v>20</v>
      </c>
      <c r="N16" s="205"/>
      <c r="O16" s="205"/>
      <c r="P16" s="205"/>
      <c r="Q16" s="196"/>
      <c r="R16" s="197"/>
      <c r="S16" s="198"/>
    </row>
    <row r="17" spans="1:19" s="13" customFormat="1" ht="41.25" customHeight="1" x14ac:dyDescent="0.5">
      <c r="B17" s="207"/>
      <c r="C17" s="210"/>
      <c r="D17" s="213"/>
      <c r="E17" s="213"/>
      <c r="F17" s="213"/>
      <c r="G17" s="214"/>
      <c r="H17" s="212"/>
      <c r="I17" s="212"/>
      <c r="J17" s="208"/>
      <c r="K17" s="209"/>
      <c r="L17" s="209"/>
      <c r="M17" s="35" t="s">
        <v>20</v>
      </c>
      <c r="N17" s="205"/>
      <c r="O17" s="205"/>
      <c r="P17" s="205"/>
      <c r="Q17" s="196"/>
      <c r="R17" s="197"/>
      <c r="S17" s="198"/>
    </row>
    <row r="18" spans="1:19" s="13" customFormat="1" ht="41.25" customHeight="1" x14ac:dyDescent="0.5">
      <c r="A18" s="13" t="s">
        <v>101</v>
      </c>
      <c r="B18" s="207"/>
      <c r="C18" s="210"/>
      <c r="D18" s="210"/>
      <c r="E18" s="210"/>
      <c r="F18" s="210"/>
      <c r="G18" s="211"/>
      <c r="H18" s="212"/>
      <c r="I18" s="212"/>
      <c r="J18" s="208"/>
      <c r="K18" s="209"/>
      <c r="L18" s="209"/>
      <c r="M18" s="35" t="s">
        <v>20</v>
      </c>
      <c r="N18" s="205"/>
      <c r="O18" s="205"/>
      <c r="P18" s="205"/>
      <c r="Q18" s="196"/>
      <c r="R18" s="197"/>
      <c r="S18" s="198"/>
    </row>
    <row r="19" spans="1:19" s="13" customFormat="1" ht="41.25" customHeight="1" x14ac:dyDescent="0.5">
      <c r="B19" s="206" t="s">
        <v>18</v>
      </c>
      <c r="C19" s="210" t="s">
        <v>74</v>
      </c>
      <c r="D19" s="213"/>
      <c r="E19" s="213"/>
      <c r="F19" s="213"/>
      <c r="G19" s="214"/>
      <c r="H19" s="212"/>
      <c r="I19" s="212"/>
      <c r="J19" s="208"/>
      <c r="K19" s="209"/>
      <c r="L19" s="209"/>
      <c r="M19" s="35" t="s">
        <v>20</v>
      </c>
      <c r="N19" s="205"/>
      <c r="O19" s="205"/>
      <c r="P19" s="205"/>
      <c r="Q19" s="196"/>
      <c r="R19" s="197"/>
      <c r="S19" s="198"/>
    </row>
    <row r="20" spans="1:19" s="13" customFormat="1" ht="41.25" customHeight="1" x14ac:dyDescent="0.5">
      <c r="B20" s="206"/>
      <c r="C20" s="210" t="s">
        <v>15</v>
      </c>
      <c r="D20" s="213"/>
      <c r="E20" s="213"/>
      <c r="F20" s="213"/>
      <c r="G20" s="214"/>
      <c r="H20" s="212"/>
      <c r="I20" s="212"/>
      <c r="J20" s="208"/>
      <c r="K20" s="209"/>
      <c r="L20" s="209"/>
      <c r="M20" s="35" t="s">
        <v>20</v>
      </c>
      <c r="N20" s="205"/>
      <c r="O20" s="205"/>
      <c r="P20" s="205"/>
      <c r="Q20" s="196"/>
      <c r="R20" s="197"/>
      <c r="S20" s="198"/>
    </row>
    <row r="21" spans="1:19" s="13" customFormat="1" ht="41.25" customHeight="1" x14ac:dyDescent="0.5">
      <c r="B21" s="206"/>
      <c r="C21" s="210" t="s">
        <v>16</v>
      </c>
      <c r="D21" s="210"/>
      <c r="E21" s="210"/>
      <c r="F21" s="210"/>
      <c r="G21" s="211"/>
      <c r="H21" s="212"/>
      <c r="I21" s="212"/>
      <c r="J21" s="208"/>
      <c r="K21" s="209"/>
      <c r="L21" s="209"/>
      <c r="M21" s="35" t="s">
        <v>20</v>
      </c>
      <c r="N21" s="205"/>
      <c r="O21" s="205"/>
      <c r="P21" s="205"/>
      <c r="Q21" s="196"/>
      <c r="R21" s="197"/>
      <c r="S21" s="198"/>
    </row>
    <row r="22" spans="1:19" s="13" customFormat="1" ht="41.25" customHeight="1" x14ac:dyDescent="0.5">
      <c r="B22" s="206"/>
      <c r="C22" s="210" t="s">
        <v>17</v>
      </c>
      <c r="D22" s="213"/>
      <c r="E22" s="213"/>
      <c r="F22" s="213"/>
      <c r="G22" s="214"/>
      <c r="H22" s="212"/>
      <c r="I22" s="212"/>
      <c r="J22" s="208"/>
      <c r="K22" s="209"/>
      <c r="L22" s="209"/>
      <c r="M22" s="35" t="s">
        <v>20</v>
      </c>
      <c r="N22" s="205"/>
      <c r="O22" s="205"/>
      <c r="P22" s="205"/>
      <c r="Q22" s="196"/>
      <c r="R22" s="197"/>
      <c r="S22" s="198"/>
    </row>
    <row r="23" spans="1:19" s="13" customFormat="1" ht="17.25" customHeight="1" x14ac:dyDescent="0.2"/>
    <row r="24" spans="1:19" s="13" customFormat="1" ht="17.25" customHeight="1" x14ac:dyDescent="0.2"/>
    <row r="25" spans="1:19" s="13" customFormat="1" ht="17.25" customHeight="1" x14ac:dyDescent="0.2"/>
    <row r="26" spans="1:19" s="13" customFormat="1" ht="17.25" customHeight="1" x14ac:dyDescent="0.2"/>
    <row r="27" spans="1:19" s="13" customFormat="1" ht="17.25" customHeight="1" x14ac:dyDescent="0.2"/>
    <row r="28" spans="1:19" s="13" customFormat="1" ht="17.25" customHeight="1" x14ac:dyDescent="0.2"/>
    <row r="29" spans="1:19" s="13" customFormat="1" ht="17.25" customHeight="1" x14ac:dyDescent="0.2"/>
    <row r="30" spans="1:19" s="13" customFormat="1" ht="17.25" customHeight="1" x14ac:dyDescent="0.2">
      <c r="B30" s="34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</row>
    <row r="31" spans="1:19" s="13" customFormat="1" ht="17.25" customHeight="1" x14ac:dyDescent="0.2"/>
    <row r="32" spans="1:19" s="13" customFormat="1" ht="17.25" customHeight="1" x14ac:dyDescent="0.2"/>
    <row r="33" s="13" customFormat="1" ht="17.25" customHeight="1" x14ac:dyDescent="0.2"/>
    <row r="34" s="13" customFormat="1" ht="17.25" customHeight="1" x14ac:dyDescent="0.2"/>
    <row r="35" s="13" customFormat="1" ht="17.25" customHeight="1" x14ac:dyDescent="0.2"/>
    <row r="36" s="13" customFormat="1" ht="17.25" customHeight="1" x14ac:dyDescent="0.2"/>
    <row r="37" s="13" customFormat="1" ht="17.25" customHeight="1" x14ac:dyDescent="0.2"/>
  </sheetData>
  <sheetProtection sheet="1" objects="1" scenarios="1" formatCells="0" formatRows="0" insertRows="0" deleteRows="0" autoFilter="0"/>
  <mergeCells count="73">
    <mergeCell ref="B10:G10"/>
    <mergeCell ref="H10:I10"/>
    <mergeCell ref="J10:M10"/>
    <mergeCell ref="A3:S3"/>
    <mergeCell ref="J6:M6"/>
    <mergeCell ref="H6:I6"/>
    <mergeCell ref="B6:G6"/>
    <mergeCell ref="B7:G7"/>
    <mergeCell ref="H7:I7"/>
    <mergeCell ref="J7:M7"/>
    <mergeCell ref="B8:G8"/>
    <mergeCell ref="H8:I8"/>
    <mergeCell ref="J8:M8"/>
    <mergeCell ref="B13:G13"/>
    <mergeCell ref="H13:I13"/>
    <mergeCell ref="J13:M13"/>
    <mergeCell ref="N13:P13"/>
    <mergeCell ref="Q13:S13"/>
    <mergeCell ref="J19:L19"/>
    <mergeCell ref="Q18:S18"/>
    <mergeCell ref="B9:G9"/>
    <mergeCell ref="H9:I9"/>
    <mergeCell ref="J9:M9"/>
    <mergeCell ref="H14:I14"/>
    <mergeCell ref="N14:P14"/>
    <mergeCell ref="Q14:S14"/>
    <mergeCell ref="C18:G18"/>
    <mergeCell ref="H18:I18"/>
    <mergeCell ref="N18:P18"/>
    <mergeCell ref="H17:I17"/>
    <mergeCell ref="N17:P17"/>
    <mergeCell ref="Q17:S17"/>
    <mergeCell ref="C17:G17"/>
    <mergeCell ref="Q15:S15"/>
    <mergeCell ref="H16:I16"/>
    <mergeCell ref="N16:P16"/>
    <mergeCell ref="C16:G16"/>
    <mergeCell ref="H15:I15"/>
    <mergeCell ref="N15:P15"/>
    <mergeCell ref="C15:G15"/>
    <mergeCell ref="N22:P22"/>
    <mergeCell ref="Q22:S22"/>
    <mergeCell ref="J22:L22"/>
    <mergeCell ref="C22:G22"/>
    <mergeCell ref="H22:I22"/>
    <mergeCell ref="B19:B22"/>
    <mergeCell ref="B14:B18"/>
    <mergeCell ref="J14:L14"/>
    <mergeCell ref="J15:L15"/>
    <mergeCell ref="J16:L16"/>
    <mergeCell ref="J17:L17"/>
    <mergeCell ref="J18:L18"/>
    <mergeCell ref="C21:G21"/>
    <mergeCell ref="H21:I21"/>
    <mergeCell ref="C19:G19"/>
    <mergeCell ref="H19:I19"/>
    <mergeCell ref="C14:G14"/>
    <mergeCell ref="J21:L21"/>
    <mergeCell ref="C20:G20"/>
    <mergeCell ref="H20:I20"/>
    <mergeCell ref="J20:L20"/>
    <mergeCell ref="Q21:S21"/>
    <mergeCell ref="Q20:S20"/>
    <mergeCell ref="Q19:S19"/>
    <mergeCell ref="Q16:S16"/>
    <mergeCell ref="N6:S6"/>
    <mergeCell ref="N7:S7"/>
    <mergeCell ref="N8:S8"/>
    <mergeCell ref="N9:S9"/>
    <mergeCell ref="N10:S10"/>
    <mergeCell ref="N21:P21"/>
    <mergeCell ref="N20:P20"/>
    <mergeCell ref="N19:P19"/>
  </mergeCells>
  <phoneticPr fontId="2"/>
  <dataValidations count="1">
    <dataValidation imeMode="halfAlpha" allowBlank="1" showInputMessage="1" showErrorMessage="1" sqref="J14:L22" xr:uid="{00000000-0002-0000-0100-000000000000}"/>
  </dataValidations>
  <pageMargins left="0.59055118110236227" right="0.39370078740157483" top="0.39370078740157483" bottom="0.39370078740157483" header="0.31496062992125984" footer="0.3149606299212598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I41"/>
  <sheetViews>
    <sheetView showGridLines="0" tabSelected="1" view="pageBreakPreview" topLeftCell="A28" zoomScale="115" zoomScaleNormal="75" zoomScaleSheetLayoutView="115" workbookViewId="0">
      <selection activeCell="D38" sqref="D38"/>
    </sheetView>
  </sheetViews>
  <sheetFormatPr defaultColWidth="9" defaultRowHeight="18" x14ac:dyDescent="0.2"/>
  <cols>
    <col min="1" max="1" width="1.453125" style="2" customWidth="1"/>
    <col min="2" max="2" width="19.26953125" style="2" customWidth="1"/>
    <col min="3" max="6" width="11.08984375" style="2" customWidth="1"/>
    <col min="7" max="8" width="9.6328125" style="2" customWidth="1"/>
    <col min="9" max="9" width="11.6328125" style="2" customWidth="1"/>
    <col min="10" max="10" width="12.08984375" style="2" customWidth="1"/>
    <col min="11" max="16384" width="9" style="2"/>
  </cols>
  <sheetData>
    <row r="1" spans="1:9" ht="18" customHeight="1" x14ac:dyDescent="0.2">
      <c r="A1" s="41" t="s">
        <v>31</v>
      </c>
      <c r="B1" s="41"/>
      <c r="C1" s="41"/>
      <c r="D1" s="41"/>
      <c r="E1" s="41"/>
      <c r="F1" s="41"/>
      <c r="G1" s="41"/>
      <c r="H1" s="41"/>
      <c r="I1" s="41"/>
    </row>
    <row r="2" spans="1:9" ht="18" customHeight="1" x14ac:dyDescent="0.2">
      <c r="A2" s="41"/>
      <c r="B2" s="41"/>
      <c r="C2" s="41"/>
      <c r="D2" s="41"/>
      <c r="E2" s="41"/>
      <c r="F2" s="41"/>
      <c r="G2" s="41"/>
      <c r="H2" s="41"/>
      <c r="I2" s="41"/>
    </row>
    <row r="3" spans="1:9" ht="18" customHeight="1" x14ac:dyDescent="0.2">
      <c r="A3" s="259" t="s">
        <v>30</v>
      </c>
      <c r="B3" s="259"/>
      <c r="C3" s="259"/>
      <c r="D3" s="259"/>
      <c r="E3" s="259"/>
      <c r="F3" s="259"/>
      <c r="G3" s="259"/>
      <c r="H3" s="259"/>
      <c r="I3" s="259"/>
    </row>
    <row r="4" spans="1:9" ht="18" customHeight="1" x14ac:dyDescent="0.2">
      <c r="A4" s="41"/>
      <c r="B4" s="41"/>
      <c r="C4" s="41"/>
      <c r="D4" s="41"/>
      <c r="E4" s="42"/>
      <c r="F4" s="42"/>
      <c r="G4" s="42"/>
      <c r="H4" s="42"/>
      <c r="I4" s="42"/>
    </row>
    <row r="5" spans="1:9" ht="18" customHeight="1" thickBot="1" x14ac:dyDescent="0.25">
      <c r="A5" s="20"/>
      <c r="B5" s="20"/>
      <c r="C5" s="20"/>
      <c r="D5" s="20"/>
      <c r="E5" s="20"/>
      <c r="F5" s="20"/>
      <c r="G5" s="43"/>
      <c r="H5" s="43" t="s">
        <v>29</v>
      </c>
      <c r="I5" s="43"/>
    </row>
    <row r="6" spans="1:9" ht="60" customHeight="1" x14ac:dyDescent="0.2">
      <c r="A6" s="260" t="s">
        <v>25</v>
      </c>
      <c r="B6" s="261"/>
      <c r="C6" s="275" t="s">
        <v>78</v>
      </c>
      <c r="D6" s="273"/>
      <c r="E6" s="274" t="s">
        <v>48</v>
      </c>
      <c r="F6" s="273"/>
      <c r="G6" s="272" t="s">
        <v>47</v>
      </c>
      <c r="H6" s="273"/>
      <c r="I6" s="225" t="s">
        <v>6</v>
      </c>
    </row>
    <row r="7" spans="1:9" x14ac:dyDescent="0.2">
      <c r="A7" s="262"/>
      <c r="B7" s="263"/>
      <c r="C7" s="287" t="s">
        <v>43</v>
      </c>
      <c r="D7" s="285"/>
      <c r="E7" s="286" t="s">
        <v>42</v>
      </c>
      <c r="F7" s="285"/>
      <c r="G7" s="284" t="s">
        <v>41</v>
      </c>
      <c r="H7" s="285"/>
      <c r="I7" s="226"/>
    </row>
    <row r="8" spans="1:9" ht="19.5" customHeight="1" x14ac:dyDescent="0.2">
      <c r="A8" s="264"/>
      <c r="B8" s="265"/>
      <c r="C8" s="270" t="s">
        <v>26</v>
      </c>
      <c r="D8" s="44" t="s">
        <v>28</v>
      </c>
      <c r="E8" s="276" t="s">
        <v>26</v>
      </c>
      <c r="F8" s="44" t="s">
        <v>28</v>
      </c>
      <c r="G8" s="278" t="s">
        <v>26</v>
      </c>
      <c r="H8" s="44" t="s">
        <v>28</v>
      </c>
      <c r="I8" s="226"/>
    </row>
    <row r="9" spans="1:9" ht="19.5" customHeight="1" thickBot="1" x14ac:dyDescent="0.25">
      <c r="A9" s="266"/>
      <c r="B9" s="267"/>
      <c r="C9" s="271"/>
      <c r="D9" s="45" t="s">
        <v>27</v>
      </c>
      <c r="E9" s="277"/>
      <c r="F9" s="45" t="s">
        <v>27</v>
      </c>
      <c r="G9" s="279"/>
      <c r="H9" s="45" t="s">
        <v>27</v>
      </c>
      <c r="I9" s="227"/>
    </row>
    <row r="10" spans="1:9" ht="22.5" customHeight="1" x14ac:dyDescent="0.2">
      <c r="A10" s="292" t="s">
        <v>102</v>
      </c>
      <c r="B10" s="293"/>
      <c r="C10" s="293"/>
      <c r="D10" s="293"/>
      <c r="E10" s="293"/>
      <c r="F10" s="293"/>
      <c r="G10" s="293"/>
      <c r="H10" s="294"/>
      <c r="I10" s="46"/>
    </row>
    <row r="11" spans="1:9" ht="20.25" customHeight="1" x14ac:dyDescent="0.2">
      <c r="A11" s="302"/>
      <c r="B11" s="233" t="s">
        <v>79</v>
      </c>
      <c r="C11" s="246">
        <f>D11+D12</f>
        <v>0</v>
      </c>
      <c r="D11" s="56">
        <f>'＜改良＞原材料'!D21</f>
        <v>0</v>
      </c>
      <c r="E11" s="244">
        <f>F11+F12</f>
        <v>0</v>
      </c>
      <c r="F11" s="56">
        <f>'＜改良＞原材料'!E21</f>
        <v>0</v>
      </c>
      <c r="G11" s="244">
        <f t="shared" ref="G11" si="0">H11+H12</f>
        <v>0</v>
      </c>
      <c r="H11" s="56">
        <f>'＜改良＞原材料'!F21</f>
        <v>0</v>
      </c>
      <c r="I11" s="280"/>
    </row>
    <row r="12" spans="1:9" ht="20.25" customHeight="1" x14ac:dyDescent="0.2">
      <c r="A12" s="302"/>
      <c r="B12" s="234"/>
      <c r="C12" s="247"/>
      <c r="D12" s="57">
        <f>'＜改良＞原材料'!D20</f>
        <v>0</v>
      </c>
      <c r="E12" s="245"/>
      <c r="F12" s="57">
        <f>'＜改良＞原材料'!E20</f>
        <v>0</v>
      </c>
      <c r="G12" s="245"/>
      <c r="H12" s="57">
        <f>'＜改良＞原材料'!F20</f>
        <v>0</v>
      </c>
      <c r="I12" s="281"/>
    </row>
    <row r="13" spans="1:9" ht="20.25" customHeight="1" x14ac:dyDescent="0.2">
      <c r="A13" s="302"/>
      <c r="B13" s="240" t="s">
        <v>88</v>
      </c>
      <c r="C13" s="246">
        <f t="shared" ref="C13" si="1">D13+D14</f>
        <v>0</v>
      </c>
      <c r="D13" s="56">
        <f>'＜改良＞機械'!D21</f>
        <v>0</v>
      </c>
      <c r="E13" s="244">
        <f t="shared" ref="E13" si="2">F13+F14</f>
        <v>0</v>
      </c>
      <c r="F13" s="56">
        <f>'＜改良＞機械'!E21</f>
        <v>0</v>
      </c>
      <c r="G13" s="244">
        <f t="shared" ref="G13" si="3">H13+H14</f>
        <v>0</v>
      </c>
      <c r="H13" s="56">
        <f>'＜改良＞機械'!F21</f>
        <v>0</v>
      </c>
      <c r="I13" s="281"/>
    </row>
    <row r="14" spans="1:9" ht="20.25" customHeight="1" x14ac:dyDescent="0.2">
      <c r="A14" s="302"/>
      <c r="B14" s="241"/>
      <c r="C14" s="247"/>
      <c r="D14" s="57">
        <f>'＜改良＞機械'!D20</f>
        <v>0</v>
      </c>
      <c r="E14" s="245"/>
      <c r="F14" s="57">
        <f>'＜改良＞機械'!E20</f>
        <v>0</v>
      </c>
      <c r="G14" s="245"/>
      <c r="H14" s="57">
        <f>'＜改良＞機械'!F20</f>
        <v>0</v>
      </c>
      <c r="I14" s="281"/>
    </row>
    <row r="15" spans="1:9" ht="20.25" customHeight="1" x14ac:dyDescent="0.2">
      <c r="A15" s="302"/>
      <c r="B15" s="233" t="s">
        <v>93</v>
      </c>
      <c r="C15" s="246">
        <f t="shared" ref="C15" si="4">D15+D16</f>
        <v>0</v>
      </c>
      <c r="D15" s="56">
        <f>'＜改良＞委託'!D21</f>
        <v>0</v>
      </c>
      <c r="E15" s="244">
        <f t="shared" ref="E15" si="5">F15+F16</f>
        <v>0</v>
      </c>
      <c r="F15" s="56">
        <f>'＜改良＞委託'!E21</f>
        <v>0</v>
      </c>
      <c r="G15" s="244">
        <f t="shared" ref="G15" si="6">H15+H16</f>
        <v>0</v>
      </c>
      <c r="H15" s="56">
        <f>'＜改良＞委託'!F21</f>
        <v>0</v>
      </c>
      <c r="I15" s="281"/>
    </row>
    <row r="16" spans="1:9" ht="20.25" customHeight="1" x14ac:dyDescent="0.2">
      <c r="A16" s="302"/>
      <c r="B16" s="234"/>
      <c r="C16" s="247"/>
      <c r="D16" s="57">
        <f>'＜改良＞委託'!D20</f>
        <v>0</v>
      </c>
      <c r="E16" s="245"/>
      <c r="F16" s="57">
        <f>'＜改良＞委託'!E20</f>
        <v>0</v>
      </c>
      <c r="G16" s="245"/>
      <c r="H16" s="57">
        <f>'＜改良＞委託'!F20</f>
        <v>0</v>
      </c>
      <c r="I16" s="281"/>
    </row>
    <row r="17" spans="1:9" ht="20.25" customHeight="1" x14ac:dyDescent="0.2">
      <c r="A17" s="302"/>
      <c r="B17" s="239" t="s">
        <v>97</v>
      </c>
      <c r="C17" s="246">
        <f t="shared" ref="C17" si="7">D17+D18</f>
        <v>0</v>
      </c>
      <c r="D17" s="56">
        <f>'＜改良＞産業財産権'!D21</f>
        <v>0</v>
      </c>
      <c r="E17" s="244">
        <f t="shared" ref="E17" si="8">F17+F18</f>
        <v>0</v>
      </c>
      <c r="F17" s="56">
        <f>'＜改良＞産業財産権'!E21</f>
        <v>0</v>
      </c>
      <c r="G17" s="244">
        <f t="shared" ref="G17" si="9">H17+H18</f>
        <v>0</v>
      </c>
      <c r="H17" s="56">
        <f>'＜改良＞産業財産権'!F21</f>
        <v>0</v>
      </c>
      <c r="I17" s="281"/>
    </row>
    <row r="18" spans="1:9" ht="20.25" customHeight="1" x14ac:dyDescent="0.2">
      <c r="A18" s="302"/>
      <c r="B18" s="239"/>
      <c r="C18" s="247"/>
      <c r="D18" s="57">
        <f>'＜改良＞産業財産権'!D20</f>
        <v>0</v>
      </c>
      <c r="E18" s="245"/>
      <c r="F18" s="56">
        <f>'＜改良＞産業財産権'!E20</f>
        <v>0</v>
      </c>
      <c r="G18" s="245"/>
      <c r="H18" s="57">
        <f>'＜改良＞産業財産権'!F20</f>
        <v>0</v>
      </c>
      <c r="I18" s="281"/>
    </row>
    <row r="19" spans="1:9" ht="20.25" customHeight="1" x14ac:dyDescent="0.2">
      <c r="A19" s="302"/>
      <c r="B19" s="233" t="s">
        <v>89</v>
      </c>
      <c r="C19" s="248">
        <f t="shared" ref="C19" si="10">D19+D20</f>
        <v>0</v>
      </c>
      <c r="D19" s="39"/>
      <c r="E19" s="248">
        <f t="shared" ref="E19" si="11">F19+F20</f>
        <v>0</v>
      </c>
      <c r="F19" s="39"/>
      <c r="G19" s="242"/>
      <c r="H19" s="230"/>
      <c r="I19" s="281"/>
    </row>
    <row r="20" spans="1:9" ht="20.25" customHeight="1" x14ac:dyDescent="0.2">
      <c r="A20" s="302"/>
      <c r="B20" s="234"/>
      <c r="C20" s="249"/>
      <c r="D20" s="57">
        <f>'総括表（後期）'!C13</f>
        <v>0</v>
      </c>
      <c r="E20" s="249"/>
      <c r="F20" s="62">
        <f>'総括表（後期）'!D13</f>
        <v>0</v>
      </c>
      <c r="G20" s="243"/>
      <c r="H20" s="231"/>
      <c r="I20" s="281"/>
    </row>
    <row r="21" spans="1:9" ht="20.25" customHeight="1" x14ac:dyDescent="0.2">
      <c r="A21" s="302"/>
      <c r="B21" s="239" t="s">
        <v>90</v>
      </c>
      <c r="C21" s="246">
        <f t="shared" ref="C21" si="12">D21+D22</f>
        <v>0</v>
      </c>
      <c r="D21" s="56">
        <f>'＜改良＞賃借料'!D21</f>
        <v>0</v>
      </c>
      <c r="E21" s="244">
        <f t="shared" ref="E21" si="13">F21+F22</f>
        <v>0</v>
      </c>
      <c r="F21" s="56">
        <f>'＜改良＞賃借料'!E21</f>
        <v>0</v>
      </c>
      <c r="G21" s="244">
        <f>H21+H22</f>
        <v>0</v>
      </c>
      <c r="H21" s="56">
        <f>'＜改良＞賃借料'!F21</f>
        <v>0</v>
      </c>
      <c r="I21" s="281"/>
    </row>
    <row r="22" spans="1:9" ht="20.25" customHeight="1" x14ac:dyDescent="0.2">
      <c r="A22" s="302"/>
      <c r="B22" s="239"/>
      <c r="C22" s="247"/>
      <c r="D22" s="57">
        <f>'＜改良＞賃借料'!D20</f>
        <v>0</v>
      </c>
      <c r="E22" s="245"/>
      <c r="F22" s="57">
        <f>'＜改良＞賃借料'!E20</f>
        <v>0</v>
      </c>
      <c r="G22" s="245"/>
      <c r="H22" s="57">
        <f>'＜改良＞賃借料'!F20</f>
        <v>0</v>
      </c>
      <c r="I22" s="281"/>
    </row>
    <row r="23" spans="1:9" ht="20.25" customHeight="1" x14ac:dyDescent="0.2">
      <c r="A23" s="302"/>
      <c r="B23" s="233" t="s">
        <v>95</v>
      </c>
      <c r="C23" s="248">
        <f t="shared" ref="C23" si="14">D23+D24</f>
        <v>0</v>
      </c>
      <c r="D23" s="39"/>
      <c r="E23" s="242"/>
      <c r="F23" s="230"/>
      <c r="G23" s="242"/>
      <c r="H23" s="230"/>
      <c r="I23" s="281"/>
    </row>
    <row r="24" spans="1:9" ht="20.25" customHeight="1" x14ac:dyDescent="0.2">
      <c r="A24" s="302"/>
      <c r="B24" s="239"/>
      <c r="C24" s="269"/>
      <c r="D24" s="55">
        <f>'総括表（後期）'!C15</f>
        <v>0</v>
      </c>
      <c r="E24" s="252"/>
      <c r="F24" s="232"/>
      <c r="G24" s="252"/>
      <c r="H24" s="232"/>
      <c r="I24" s="281"/>
    </row>
    <row r="25" spans="1:9" ht="20.25" customHeight="1" x14ac:dyDescent="0.2">
      <c r="A25" s="302"/>
      <c r="B25" s="298" t="s">
        <v>114</v>
      </c>
      <c r="C25" s="255">
        <f t="shared" ref="C25" si="15">D25+D26</f>
        <v>0</v>
      </c>
      <c r="D25" s="58">
        <f>D11+D13+D15+D17+D19+D21+D23</f>
        <v>0</v>
      </c>
      <c r="E25" s="255">
        <f>F25+F26</f>
        <v>0</v>
      </c>
      <c r="F25" s="60">
        <f>F11+F13+F15+F17+F19+F21</f>
        <v>0</v>
      </c>
      <c r="G25" s="253">
        <f>H25+H26</f>
        <v>0</v>
      </c>
      <c r="H25" s="58">
        <f>H11+H13+H15+H17+H21</f>
        <v>0</v>
      </c>
      <c r="I25" s="281"/>
    </row>
    <row r="26" spans="1:9" ht="20.25" customHeight="1" thickBot="1" x14ac:dyDescent="0.25">
      <c r="A26" s="303"/>
      <c r="B26" s="299"/>
      <c r="C26" s="256"/>
      <c r="D26" s="59">
        <f>D12+D14+D16+D18+D20+D22+D24</f>
        <v>0</v>
      </c>
      <c r="E26" s="256"/>
      <c r="F26" s="61">
        <f>F12+F14+F16+F18+F20+F22</f>
        <v>0</v>
      </c>
      <c r="G26" s="254"/>
      <c r="H26" s="59">
        <f>H12+H14+H16+H18+H22</f>
        <v>0</v>
      </c>
      <c r="I26" s="282"/>
    </row>
    <row r="27" spans="1:9" ht="22.5" customHeight="1" x14ac:dyDescent="0.2">
      <c r="A27" s="295" t="s">
        <v>103</v>
      </c>
      <c r="B27" s="296"/>
      <c r="C27" s="296"/>
      <c r="D27" s="296"/>
      <c r="E27" s="296"/>
      <c r="F27" s="296"/>
      <c r="G27" s="296"/>
      <c r="H27" s="297"/>
      <c r="I27" s="40"/>
    </row>
    <row r="28" spans="1:9" ht="20.25" customHeight="1" x14ac:dyDescent="0.2">
      <c r="A28" s="304"/>
      <c r="B28" s="236" t="s">
        <v>91</v>
      </c>
      <c r="C28" s="246">
        <f t="shared" ref="C28:C36" si="16">D28+D29</f>
        <v>0</v>
      </c>
      <c r="D28" s="56">
        <f>'＜規格＞原材料'!D21</f>
        <v>0</v>
      </c>
      <c r="E28" s="244">
        <f t="shared" ref="E28:E32" si="17">F28+F29</f>
        <v>0</v>
      </c>
      <c r="F28" s="56">
        <f>'＜規格＞原材料'!E21</f>
        <v>0</v>
      </c>
      <c r="G28" s="244">
        <f t="shared" ref="G28:G32" si="18">H28+H29</f>
        <v>0</v>
      </c>
      <c r="H28" s="56">
        <f>'＜規格＞原材料'!F21</f>
        <v>0</v>
      </c>
      <c r="I28" s="280"/>
    </row>
    <row r="29" spans="1:9" ht="20.25" customHeight="1" x14ac:dyDescent="0.2">
      <c r="A29" s="304"/>
      <c r="B29" s="237"/>
      <c r="C29" s="247"/>
      <c r="D29" s="57">
        <f>'＜規格＞原材料'!D20</f>
        <v>0</v>
      </c>
      <c r="E29" s="245"/>
      <c r="F29" s="57">
        <f>'＜規格＞原材料'!E20</f>
        <v>0</v>
      </c>
      <c r="G29" s="245"/>
      <c r="H29" s="57">
        <f>'＜規格＞原材料'!F20</f>
        <v>0</v>
      </c>
      <c r="I29" s="281"/>
    </row>
    <row r="30" spans="1:9" ht="20.25" customHeight="1" x14ac:dyDescent="0.2">
      <c r="A30" s="304"/>
      <c r="B30" s="238" t="s">
        <v>92</v>
      </c>
      <c r="C30" s="246">
        <f t="shared" si="16"/>
        <v>0</v>
      </c>
      <c r="D30" s="56">
        <f>'＜規格＞機械'!D21</f>
        <v>0</v>
      </c>
      <c r="E30" s="244">
        <f t="shared" si="17"/>
        <v>0</v>
      </c>
      <c r="F30" s="56">
        <f>'＜規格＞機械'!E21</f>
        <v>0</v>
      </c>
      <c r="G30" s="244">
        <f t="shared" si="18"/>
        <v>0</v>
      </c>
      <c r="H30" s="56">
        <f>'＜規格＞機械'!F21</f>
        <v>0</v>
      </c>
      <c r="I30" s="281"/>
    </row>
    <row r="31" spans="1:9" ht="20.25" customHeight="1" x14ac:dyDescent="0.2">
      <c r="A31" s="304"/>
      <c r="B31" s="238"/>
      <c r="C31" s="247"/>
      <c r="D31" s="57">
        <f>'＜規格＞機械'!D20</f>
        <v>0</v>
      </c>
      <c r="E31" s="245"/>
      <c r="F31" s="57">
        <f>'＜規格＞機械'!E20</f>
        <v>0</v>
      </c>
      <c r="G31" s="245"/>
      <c r="H31" s="57">
        <f>'＜規格＞機械'!F20</f>
        <v>0</v>
      </c>
      <c r="I31" s="281"/>
    </row>
    <row r="32" spans="1:9" ht="20.25" customHeight="1" x14ac:dyDescent="0.2">
      <c r="A32" s="304"/>
      <c r="B32" s="236" t="s">
        <v>94</v>
      </c>
      <c r="C32" s="246">
        <f t="shared" si="16"/>
        <v>0</v>
      </c>
      <c r="D32" s="56">
        <f>'＜規格＞委託'!D21</f>
        <v>0</v>
      </c>
      <c r="E32" s="244">
        <f t="shared" si="17"/>
        <v>0</v>
      </c>
      <c r="F32" s="56">
        <f>'＜規格＞委託'!E21</f>
        <v>0</v>
      </c>
      <c r="G32" s="244">
        <f t="shared" si="18"/>
        <v>0</v>
      </c>
      <c r="H32" s="56">
        <f>'＜規格＞委託'!F21</f>
        <v>0</v>
      </c>
      <c r="I32" s="281"/>
    </row>
    <row r="33" spans="1:9" ht="20.25" customHeight="1" x14ac:dyDescent="0.2">
      <c r="A33" s="304"/>
      <c r="B33" s="237"/>
      <c r="C33" s="247"/>
      <c r="D33" s="57">
        <f>'＜規格＞委託'!D20</f>
        <v>0</v>
      </c>
      <c r="E33" s="245"/>
      <c r="F33" s="57">
        <f>'＜規格＞委託'!E20</f>
        <v>0</v>
      </c>
      <c r="G33" s="245"/>
      <c r="H33" s="57">
        <f>'＜規格＞委託'!F20</f>
        <v>0</v>
      </c>
      <c r="I33" s="281"/>
    </row>
    <row r="34" spans="1:9" ht="20.25" customHeight="1" x14ac:dyDescent="0.2">
      <c r="A34" s="304"/>
      <c r="B34" s="235" t="s">
        <v>96</v>
      </c>
      <c r="C34" s="268">
        <f t="shared" si="16"/>
        <v>0</v>
      </c>
      <c r="D34" s="39"/>
      <c r="E34" s="242"/>
      <c r="F34" s="230"/>
      <c r="G34" s="242"/>
      <c r="H34" s="230"/>
      <c r="I34" s="281"/>
    </row>
    <row r="35" spans="1:9" ht="20.25" customHeight="1" x14ac:dyDescent="0.2">
      <c r="A35" s="304"/>
      <c r="B35" s="235"/>
      <c r="C35" s="269"/>
      <c r="D35" s="55">
        <f>'総括表（後期）'!C21</f>
        <v>0</v>
      </c>
      <c r="E35" s="252"/>
      <c r="F35" s="232"/>
      <c r="G35" s="252"/>
      <c r="H35" s="232"/>
      <c r="I35" s="281"/>
    </row>
    <row r="36" spans="1:9" ht="20.25" customHeight="1" x14ac:dyDescent="0.2">
      <c r="A36" s="304"/>
      <c r="B36" s="300" t="s">
        <v>115</v>
      </c>
      <c r="C36" s="288">
        <f t="shared" si="16"/>
        <v>0</v>
      </c>
      <c r="D36" s="51">
        <f>D28+D30+D32+D34</f>
        <v>0</v>
      </c>
      <c r="E36" s="288">
        <f t="shared" ref="E36" si="19">F36+F37</f>
        <v>0</v>
      </c>
      <c r="F36" s="52">
        <f>F28+F30+F32</f>
        <v>0</v>
      </c>
      <c r="G36" s="290">
        <f t="shared" ref="G36" si="20">H36+H37</f>
        <v>0</v>
      </c>
      <c r="H36" s="51">
        <f>H28+H30+H32</f>
        <v>0</v>
      </c>
      <c r="I36" s="281"/>
    </row>
    <row r="37" spans="1:9" ht="20.25" customHeight="1" thickBot="1" x14ac:dyDescent="0.25">
      <c r="A37" s="304"/>
      <c r="B37" s="301"/>
      <c r="C37" s="289"/>
      <c r="D37" s="53">
        <f>D29+D31+D33+D35</f>
        <v>0</v>
      </c>
      <c r="E37" s="289"/>
      <c r="F37" s="54">
        <f>F29+F31+F33</f>
        <v>0</v>
      </c>
      <c r="G37" s="291"/>
      <c r="H37" s="53">
        <f>H29+H31+H33</f>
        <v>0</v>
      </c>
      <c r="I37" s="283"/>
    </row>
    <row r="38" spans="1:9" ht="19.5" customHeight="1" thickTop="1" x14ac:dyDescent="0.2">
      <c r="A38" s="221" t="s">
        <v>8</v>
      </c>
      <c r="B38" s="222"/>
      <c r="C38" s="257">
        <f t="shared" ref="C38:H38" si="21">C25+C36</f>
        <v>0</v>
      </c>
      <c r="D38" s="47">
        <f t="shared" si="21"/>
        <v>0</v>
      </c>
      <c r="E38" s="257">
        <f t="shared" si="21"/>
        <v>0</v>
      </c>
      <c r="F38" s="48">
        <f t="shared" si="21"/>
        <v>0</v>
      </c>
      <c r="G38" s="250">
        <f t="shared" si="21"/>
        <v>0</v>
      </c>
      <c r="H38" s="47">
        <f t="shared" si="21"/>
        <v>0</v>
      </c>
      <c r="I38" s="228"/>
    </row>
    <row r="39" spans="1:9" ht="19.5" customHeight="1" thickBot="1" x14ac:dyDescent="0.25">
      <c r="A39" s="223"/>
      <c r="B39" s="224"/>
      <c r="C39" s="258"/>
      <c r="D39" s="49">
        <f>D26+D37</f>
        <v>0</v>
      </c>
      <c r="E39" s="258"/>
      <c r="F39" s="50">
        <f>F26+F37</f>
        <v>0</v>
      </c>
      <c r="G39" s="251"/>
      <c r="H39" s="49">
        <f>H26+H37</f>
        <v>0</v>
      </c>
      <c r="I39" s="229"/>
    </row>
    <row r="40" spans="1:9" ht="22.5" customHeight="1" x14ac:dyDescent="0.2">
      <c r="A40" s="1"/>
      <c r="B40" s="4"/>
      <c r="C40" s="4"/>
      <c r="D40" s="4"/>
      <c r="E40" s="4"/>
      <c r="F40" s="4"/>
      <c r="G40" s="4"/>
      <c r="H40" s="4"/>
      <c r="I40" s="4"/>
    </row>
    <row r="41" spans="1:9" ht="21" customHeight="1" x14ac:dyDescent="0.2">
      <c r="A41" s="3"/>
      <c r="B41" s="3"/>
    </row>
  </sheetData>
  <sheetProtection algorithmName="SHA-512" hashValue="eVn+DP0EWESta+UVdGpqOC9QWNHOW3dRTDsaQG7OPoVD/v5abUT841uDJLhgBTOU5A/jMaPuho+8HsPWHoUqZA==" saltValue="gGqVJYxQC4a1XdLB5Ri3yA==" spinCount="100000" sheet="1" objects="1" scenarios="1"/>
  <mergeCells count="80">
    <mergeCell ref="I11:I26"/>
    <mergeCell ref="I28:I37"/>
    <mergeCell ref="G7:H7"/>
    <mergeCell ref="E7:F7"/>
    <mergeCell ref="C7:D7"/>
    <mergeCell ref="C36:C37"/>
    <mergeCell ref="E36:E37"/>
    <mergeCell ref="G36:G37"/>
    <mergeCell ref="A10:H10"/>
    <mergeCell ref="A27:H27"/>
    <mergeCell ref="B25:B26"/>
    <mergeCell ref="B36:B37"/>
    <mergeCell ref="A11:A26"/>
    <mergeCell ref="A28:A37"/>
    <mergeCell ref="H34:H35"/>
    <mergeCell ref="C21:C22"/>
    <mergeCell ref="A3:I3"/>
    <mergeCell ref="A6:B9"/>
    <mergeCell ref="C34:C35"/>
    <mergeCell ref="C32:C33"/>
    <mergeCell ref="F34:F35"/>
    <mergeCell ref="C30:C31"/>
    <mergeCell ref="C28:C29"/>
    <mergeCell ref="C8:C9"/>
    <mergeCell ref="G6:H6"/>
    <mergeCell ref="E6:F6"/>
    <mergeCell ref="C6:D6"/>
    <mergeCell ref="E8:E9"/>
    <mergeCell ref="G8:G9"/>
    <mergeCell ref="C23:C24"/>
    <mergeCell ref="E28:E29"/>
    <mergeCell ref="E17:E18"/>
    <mergeCell ref="C11:C12"/>
    <mergeCell ref="C25:C26"/>
    <mergeCell ref="C38:C39"/>
    <mergeCell ref="E38:E39"/>
    <mergeCell ref="E34:E35"/>
    <mergeCell ref="E32:E33"/>
    <mergeCell ref="E30:E31"/>
    <mergeCell ref="E25:E26"/>
    <mergeCell ref="G11:G12"/>
    <mergeCell ref="E11:E12"/>
    <mergeCell ref="G38:G39"/>
    <mergeCell ref="G34:G35"/>
    <mergeCell ref="G32:G33"/>
    <mergeCell ref="G30:G31"/>
    <mergeCell ref="G28:G29"/>
    <mergeCell ref="G23:G24"/>
    <mergeCell ref="G21:G22"/>
    <mergeCell ref="E23:E24"/>
    <mergeCell ref="E21:E22"/>
    <mergeCell ref="E19:E20"/>
    <mergeCell ref="G25:G26"/>
    <mergeCell ref="B13:B14"/>
    <mergeCell ref="G19:G20"/>
    <mergeCell ref="G17:G18"/>
    <mergeCell ref="G15:G16"/>
    <mergeCell ref="G13:G14"/>
    <mergeCell ref="E15:E16"/>
    <mergeCell ref="E13:E14"/>
    <mergeCell ref="C13:C14"/>
    <mergeCell ref="C19:C20"/>
    <mergeCell ref="C17:C18"/>
    <mergeCell ref="C15:C16"/>
    <mergeCell ref="A38:B39"/>
    <mergeCell ref="I6:I9"/>
    <mergeCell ref="I38:I39"/>
    <mergeCell ref="H19:H20"/>
    <mergeCell ref="F23:F24"/>
    <mergeCell ref="H23:H24"/>
    <mergeCell ref="B11:B12"/>
    <mergeCell ref="B34:B35"/>
    <mergeCell ref="B32:B33"/>
    <mergeCell ref="B30:B31"/>
    <mergeCell ref="B28:B29"/>
    <mergeCell ref="B23:B24"/>
    <mergeCell ref="B21:B22"/>
    <mergeCell ref="B19:B20"/>
    <mergeCell ref="B17:B18"/>
    <mergeCell ref="B15:B16"/>
  </mergeCells>
  <phoneticPr fontId="2"/>
  <dataValidations count="1">
    <dataValidation imeMode="halfAlpha" allowBlank="1" showInputMessage="1" showErrorMessage="1" sqref="D19 F19 D23 D34" xr:uid="{00000000-0002-0000-0200-000000000000}"/>
  </dataValidations>
  <pageMargins left="0.59055118110236227" right="0.19685039370078741" top="0.39370078740157483" bottom="0.39370078740157483" header="0.51181102362204722" footer="0.51181102362204722"/>
  <pageSetup paperSize="9" scale="96" orientation="portrait" r:id="rId1"/>
  <headerFooter alignWithMargins="0"/>
  <ignoredErrors>
    <ignoredError sqref="D11 F11 F13 F15 D15 D13 D17 D21 F21 F17 D25 F25 D28 D30 D32 D36 F28 F30 F32 F36" formula="1"/>
  </ignoredError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F23"/>
  <sheetViews>
    <sheetView showGridLines="0" view="pageBreakPreview" topLeftCell="A7" zoomScale="85" zoomScaleNormal="75" zoomScaleSheetLayoutView="85" workbookViewId="0">
      <selection activeCell="K12" sqref="K12"/>
    </sheetView>
  </sheetViews>
  <sheetFormatPr defaultColWidth="9" defaultRowHeight="18" x14ac:dyDescent="0.2"/>
  <cols>
    <col min="1" max="1" width="2.453125" style="63" customWidth="1"/>
    <col min="2" max="2" width="34.08984375" style="63" customWidth="1"/>
    <col min="3" max="5" width="13.6328125" style="63" customWidth="1"/>
    <col min="6" max="6" width="16.6328125" style="63" customWidth="1"/>
    <col min="7" max="16384" width="9" style="63"/>
  </cols>
  <sheetData>
    <row r="1" spans="1:6" ht="18" customHeight="1" x14ac:dyDescent="0.2">
      <c r="A1" s="41" t="s">
        <v>33</v>
      </c>
      <c r="B1" s="41"/>
      <c r="C1" s="41"/>
      <c r="D1" s="41"/>
      <c r="E1" s="41"/>
      <c r="F1" s="41"/>
    </row>
    <row r="2" spans="1:6" ht="18" customHeight="1" x14ac:dyDescent="0.2">
      <c r="A2" s="41"/>
      <c r="B2" s="41"/>
      <c r="C2" s="41"/>
      <c r="D2" s="41"/>
      <c r="E2" s="41"/>
      <c r="F2" s="41"/>
    </row>
    <row r="3" spans="1:6" ht="18" customHeight="1" x14ac:dyDescent="0.2">
      <c r="A3" s="259" t="s">
        <v>32</v>
      </c>
      <c r="B3" s="259"/>
      <c r="C3" s="259"/>
      <c r="D3" s="259"/>
      <c r="E3" s="259"/>
      <c r="F3" s="259"/>
    </row>
    <row r="4" spans="1:6" ht="18" customHeight="1" x14ac:dyDescent="0.2">
      <c r="A4" s="41"/>
      <c r="B4" s="41"/>
      <c r="C4" s="41"/>
      <c r="D4" s="42"/>
      <c r="E4" s="42"/>
      <c r="F4" s="42"/>
    </row>
    <row r="5" spans="1:6" ht="18" customHeight="1" thickBot="1" x14ac:dyDescent="0.25">
      <c r="A5" s="41"/>
      <c r="B5" s="41"/>
      <c r="C5" s="41"/>
      <c r="D5" s="41"/>
      <c r="E5" s="65" t="s">
        <v>29</v>
      </c>
      <c r="F5" s="65"/>
    </row>
    <row r="6" spans="1:6" ht="56.25" customHeight="1" x14ac:dyDescent="0.2">
      <c r="A6" s="310" t="s">
        <v>25</v>
      </c>
      <c r="B6" s="311"/>
      <c r="C6" s="66" t="s">
        <v>78</v>
      </c>
      <c r="D6" s="67" t="s">
        <v>48</v>
      </c>
      <c r="E6" s="68" t="s">
        <v>47</v>
      </c>
      <c r="F6" s="314" t="s">
        <v>6</v>
      </c>
    </row>
    <row r="7" spans="1:6" ht="23" thickBot="1" x14ac:dyDescent="0.25">
      <c r="A7" s="312"/>
      <c r="B7" s="313"/>
      <c r="C7" s="69" t="s">
        <v>43</v>
      </c>
      <c r="D7" s="70" t="s">
        <v>42</v>
      </c>
      <c r="E7" s="71" t="s">
        <v>41</v>
      </c>
      <c r="F7" s="315"/>
    </row>
    <row r="8" spans="1:6" ht="26.25" customHeight="1" x14ac:dyDescent="0.2">
      <c r="A8" s="316" t="s">
        <v>104</v>
      </c>
      <c r="B8" s="317"/>
      <c r="C8" s="317"/>
      <c r="D8" s="317"/>
      <c r="E8" s="317"/>
      <c r="F8" s="72"/>
    </row>
    <row r="9" spans="1:6" ht="40.5" customHeight="1" x14ac:dyDescent="0.2">
      <c r="A9" s="318"/>
      <c r="B9" s="5" t="s">
        <v>79</v>
      </c>
      <c r="C9" s="73">
        <f>'＜改良＞原材料'!D20</f>
        <v>0</v>
      </c>
      <c r="D9" s="74">
        <f>'＜改良＞原材料'!E20</f>
        <v>0</v>
      </c>
      <c r="E9" s="74">
        <f>'＜改良＞原材料'!F20</f>
        <v>0</v>
      </c>
      <c r="F9" s="305"/>
    </row>
    <row r="10" spans="1:6" ht="40.5" customHeight="1" x14ac:dyDescent="0.2">
      <c r="A10" s="318"/>
      <c r="B10" s="6" t="s">
        <v>80</v>
      </c>
      <c r="C10" s="75">
        <f>'＜改良＞機械'!D20</f>
        <v>0</v>
      </c>
      <c r="D10" s="76">
        <f>'＜改良＞機械'!E20</f>
        <v>0</v>
      </c>
      <c r="E10" s="76">
        <f>'＜改良＞機械'!F20</f>
        <v>0</v>
      </c>
      <c r="F10" s="306"/>
    </row>
    <row r="11" spans="1:6" ht="40.5" customHeight="1" x14ac:dyDescent="0.2">
      <c r="A11" s="318"/>
      <c r="B11" s="6" t="s">
        <v>81</v>
      </c>
      <c r="C11" s="77">
        <f>'＜改良＞委託'!D20</f>
        <v>0</v>
      </c>
      <c r="D11" s="78">
        <f>'＜改良＞委託'!E20</f>
        <v>0</v>
      </c>
      <c r="E11" s="78">
        <f>'＜改良＞委託'!F20</f>
        <v>0</v>
      </c>
      <c r="F11" s="306"/>
    </row>
    <row r="12" spans="1:6" ht="40.5" customHeight="1" x14ac:dyDescent="0.2">
      <c r="A12" s="318"/>
      <c r="B12" s="6" t="s">
        <v>82</v>
      </c>
      <c r="C12" s="77">
        <f>'＜改良＞産業財産権'!D20</f>
        <v>0</v>
      </c>
      <c r="D12" s="77">
        <f>'＜改良＞産業財産権'!E20</f>
        <v>0</v>
      </c>
      <c r="E12" s="77">
        <f>'＜改良＞産業財産権'!F20</f>
        <v>0</v>
      </c>
      <c r="F12" s="306"/>
    </row>
    <row r="13" spans="1:6" ht="40.5" customHeight="1" x14ac:dyDescent="0.2">
      <c r="A13" s="318"/>
      <c r="B13" s="6" t="s">
        <v>83</v>
      </c>
      <c r="C13" s="64"/>
      <c r="D13" s="64"/>
      <c r="E13" s="79"/>
      <c r="F13" s="306"/>
    </row>
    <row r="14" spans="1:6" ht="40.5" customHeight="1" x14ac:dyDescent="0.2">
      <c r="A14" s="318"/>
      <c r="B14" s="6" t="s">
        <v>84</v>
      </c>
      <c r="C14" s="77">
        <f>'＜改良＞賃借料'!D20</f>
        <v>0</v>
      </c>
      <c r="D14" s="77">
        <f>'＜改良＞賃借料'!E20</f>
        <v>0</v>
      </c>
      <c r="E14" s="77">
        <f>'＜改良＞賃借料'!F20</f>
        <v>0</v>
      </c>
      <c r="F14" s="306"/>
    </row>
    <row r="15" spans="1:6" ht="40.5" customHeight="1" x14ac:dyDescent="0.2">
      <c r="A15" s="318"/>
      <c r="B15" s="7" t="s">
        <v>111</v>
      </c>
      <c r="C15" s="64"/>
      <c r="D15" s="80"/>
      <c r="E15" s="80"/>
      <c r="F15" s="306"/>
    </row>
    <row r="16" spans="1:6" ht="40.5" customHeight="1" thickBot="1" x14ac:dyDescent="0.25">
      <c r="A16" s="319"/>
      <c r="B16" s="8" t="s">
        <v>114</v>
      </c>
      <c r="C16" s="81">
        <f>SUM(C9:C15)</f>
        <v>0</v>
      </c>
      <c r="D16" s="82">
        <f t="shared" ref="D16:E16" si="0">SUM(D9:D15)</f>
        <v>0</v>
      </c>
      <c r="E16" s="82">
        <f t="shared" si="0"/>
        <v>0</v>
      </c>
      <c r="F16" s="307"/>
    </row>
    <row r="17" spans="1:6" ht="26.25" customHeight="1" x14ac:dyDescent="0.2">
      <c r="A17" s="320" t="s">
        <v>120</v>
      </c>
      <c r="B17" s="321"/>
      <c r="C17" s="321"/>
      <c r="D17" s="321"/>
      <c r="E17" s="321"/>
      <c r="F17" s="83"/>
    </row>
    <row r="18" spans="1:6" ht="40.5" customHeight="1" x14ac:dyDescent="0.2">
      <c r="A18" s="322"/>
      <c r="B18" s="9" t="s">
        <v>85</v>
      </c>
      <c r="C18" s="73">
        <f>'＜規格＞原材料'!D20</f>
        <v>0</v>
      </c>
      <c r="D18" s="73">
        <f>'＜規格＞原材料'!E20</f>
        <v>0</v>
      </c>
      <c r="E18" s="73">
        <f>'＜規格＞原材料'!F20</f>
        <v>0</v>
      </c>
      <c r="F18" s="324"/>
    </row>
    <row r="19" spans="1:6" ht="40.5" customHeight="1" x14ac:dyDescent="0.2">
      <c r="A19" s="322"/>
      <c r="B19" s="10" t="s">
        <v>86</v>
      </c>
      <c r="C19" s="75">
        <f>'＜規格＞機械'!D20</f>
        <v>0</v>
      </c>
      <c r="D19" s="75">
        <f>'＜規格＞機械'!E20</f>
        <v>0</v>
      </c>
      <c r="E19" s="75">
        <f>'＜規格＞機械'!F20</f>
        <v>0</v>
      </c>
      <c r="F19" s="325"/>
    </row>
    <row r="20" spans="1:6" ht="40.5" customHeight="1" x14ac:dyDescent="0.2">
      <c r="A20" s="322"/>
      <c r="B20" s="10" t="s">
        <v>87</v>
      </c>
      <c r="C20" s="77">
        <f>'＜規格＞委託'!D20</f>
        <v>0</v>
      </c>
      <c r="D20" s="77">
        <f>'＜規格＞委託'!E20</f>
        <v>0</v>
      </c>
      <c r="E20" s="77">
        <f>'＜規格＞委託'!F20</f>
        <v>0</v>
      </c>
      <c r="F20" s="325"/>
    </row>
    <row r="21" spans="1:6" ht="40.5" customHeight="1" x14ac:dyDescent="0.2">
      <c r="A21" s="322"/>
      <c r="B21" s="11" t="s">
        <v>110</v>
      </c>
      <c r="C21" s="64"/>
      <c r="D21" s="80"/>
      <c r="E21" s="80"/>
      <c r="F21" s="325"/>
    </row>
    <row r="22" spans="1:6" ht="40.5" customHeight="1" thickBot="1" x14ac:dyDescent="0.25">
      <c r="A22" s="323"/>
      <c r="B22" s="12" t="s">
        <v>115</v>
      </c>
      <c r="C22" s="84">
        <f>SUM(C18:C21)</f>
        <v>0</v>
      </c>
      <c r="D22" s="85">
        <f t="shared" ref="D22:E22" si="1">SUM(D18:D21)</f>
        <v>0</v>
      </c>
      <c r="E22" s="85">
        <f t="shared" si="1"/>
        <v>0</v>
      </c>
      <c r="F22" s="326"/>
    </row>
    <row r="23" spans="1:6" ht="40.5" customHeight="1" thickTop="1" thickBot="1" x14ac:dyDescent="0.25">
      <c r="A23" s="308" t="s">
        <v>8</v>
      </c>
      <c r="B23" s="309"/>
      <c r="C23" s="86">
        <f>C16+C22</f>
        <v>0</v>
      </c>
      <c r="D23" s="86">
        <f t="shared" ref="D23:E23" si="2">D16+D22</f>
        <v>0</v>
      </c>
      <c r="E23" s="86">
        <f t="shared" si="2"/>
        <v>0</v>
      </c>
      <c r="F23" s="87"/>
    </row>
  </sheetData>
  <sheetProtection sheet="1" objects="1" scenarios="1"/>
  <mergeCells count="10">
    <mergeCell ref="F9:F16"/>
    <mergeCell ref="A23:B23"/>
    <mergeCell ref="A3:F3"/>
    <mergeCell ref="A6:B7"/>
    <mergeCell ref="F6:F7"/>
    <mergeCell ref="A8:E8"/>
    <mergeCell ref="A9:A16"/>
    <mergeCell ref="A17:E17"/>
    <mergeCell ref="A18:A22"/>
    <mergeCell ref="F18:F22"/>
  </mergeCells>
  <phoneticPr fontId="2"/>
  <dataValidations count="1">
    <dataValidation imeMode="halfAlpha" allowBlank="1" showInputMessage="1" showErrorMessage="1" sqref="C13:D13 C15 C21" xr:uid="{00000000-0002-0000-0300-000000000000}"/>
  </dataValidations>
  <pageMargins left="0.59055118110236227" right="0.39370078740157483" top="0.59055118110236227" bottom="0.59055118110236227" header="0.51181102362204722" footer="0.51181102362204722"/>
  <pageSetup paperSize="9" scale="97" orientation="portrait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8" tint="0.79998168889431442"/>
  </sheetPr>
  <dimension ref="A1:N30"/>
  <sheetViews>
    <sheetView showGridLines="0" view="pageBreakPreview" zoomScale="70" zoomScaleNormal="60" zoomScaleSheetLayoutView="70" workbookViewId="0">
      <selection activeCell="G16" sqref="G16:G17"/>
    </sheetView>
  </sheetViews>
  <sheetFormatPr defaultColWidth="9" defaultRowHeight="18" x14ac:dyDescent="0.2"/>
  <cols>
    <col min="1" max="1" width="33.08984375" style="63" customWidth="1"/>
    <col min="2" max="2" width="12.36328125" style="63" customWidth="1"/>
    <col min="3" max="3" width="7.453125" style="63" customWidth="1"/>
    <col min="4" max="4" width="16.08984375" style="63" customWidth="1"/>
    <col min="5" max="6" width="15" style="63" customWidth="1"/>
    <col min="7" max="12" width="11.6328125" style="63" customWidth="1"/>
    <col min="13" max="13" width="27.90625" style="63" customWidth="1"/>
    <col min="14" max="14" width="10.90625" style="63" customWidth="1"/>
    <col min="15" max="16384" width="9" style="63"/>
  </cols>
  <sheetData>
    <row r="1" spans="1:14" x14ac:dyDescent="0.2">
      <c r="A1" s="96" t="s">
        <v>53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</row>
    <row r="2" spans="1:14" ht="29" x14ac:dyDescent="0.2">
      <c r="A2" s="348" t="s">
        <v>52</v>
      </c>
      <c r="B2" s="348"/>
      <c r="C2" s="348"/>
      <c r="D2" s="348"/>
      <c r="E2" s="348"/>
      <c r="F2" s="348"/>
      <c r="G2" s="348"/>
      <c r="H2" s="348"/>
      <c r="I2" s="348"/>
      <c r="J2" s="348"/>
      <c r="K2" s="348"/>
      <c r="L2" s="348"/>
      <c r="M2" s="348"/>
      <c r="N2" s="348"/>
    </row>
    <row r="3" spans="1:14" ht="22.5" x14ac:dyDescent="0.2">
      <c r="A3" s="97" t="str">
        <f>"(事業者名："&amp;付表１!P1&amp;")"</f>
        <v>(事業者名：)</v>
      </c>
      <c r="B3" s="98"/>
      <c r="C3" s="98"/>
      <c r="D3" s="98"/>
      <c r="E3" s="41"/>
      <c r="F3" s="41"/>
      <c r="G3" s="41"/>
      <c r="H3" s="41"/>
      <c r="I3" s="41"/>
      <c r="J3" s="41"/>
      <c r="K3" s="41"/>
      <c r="L3" s="41"/>
      <c r="M3" s="99"/>
      <c r="N3" s="100"/>
    </row>
    <row r="4" spans="1:14" ht="22.5" x14ac:dyDescent="0.2">
      <c r="A4" s="101" t="s">
        <v>109</v>
      </c>
      <c r="B4" s="101"/>
      <c r="C4" s="102"/>
      <c r="D4" s="102"/>
      <c r="E4" s="41"/>
      <c r="F4" s="41"/>
      <c r="G4" s="41"/>
      <c r="H4" s="41"/>
      <c r="I4" s="41"/>
      <c r="J4" s="41"/>
      <c r="K4" s="41"/>
      <c r="L4" s="41"/>
      <c r="M4" s="41"/>
      <c r="N4" s="41"/>
    </row>
    <row r="5" spans="1:14" ht="23" thickBot="1" x14ac:dyDescent="0.25">
      <c r="A5" s="41"/>
      <c r="B5" s="41"/>
      <c r="C5" s="41"/>
      <c r="D5" s="41"/>
      <c r="E5" s="41"/>
      <c r="F5" s="99" t="s">
        <v>29</v>
      </c>
      <c r="G5" s="41"/>
      <c r="H5" s="41"/>
      <c r="I5" s="41"/>
      <c r="J5" s="41"/>
      <c r="K5" s="41"/>
      <c r="L5" s="41"/>
      <c r="M5" s="41"/>
      <c r="N5" s="99"/>
    </row>
    <row r="6" spans="1:14" ht="41.25" customHeight="1" x14ac:dyDescent="0.2">
      <c r="A6" s="103" t="s">
        <v>51</v>
      </c>
      <c r="B6" s="349" t="s">
        <v>50</v>
      </c>
      <c r="C6" s="351" t="s">
        <v>0</v>
      </c>
      <c r="D6" s="104" t="s">
        <v>49</v>
      </c>
      <c r="E6" s="67" t="s">
        <v>48</v>
      </c>
      <c r="F6" s="105" t="s">
        <v>47</v>
      </c>
      <c r="G6" s="106" t="s">
        <v>1</v>
      </c>
      <c r="H6" s="107" t="s">
        <v>2</v>
      </c>
      <c r="I6" s="107" t="s">
        <v>46</v>
      </c>
      <c r="J6" s="107" t="s">
        <v>3</v>
      </c>
      <c r="K6" s="107" t="s">
        <v>4</v>
      </c>
      <c r="L6" s="108" t="s">
        <v>5</v>
      </c>
      <c r="M6" s="103" t="s">
        <v>45</v>
      </c>
      <c r="N6" s="353" t="s">
        <v>24</v>
      </c>
    </row>
    <row r="7" spans="1:14" ht="23" thickBot="1" x14ac:dyDescent="0.25">
      <c r="A7" s="109" t="s">
        <v>44</v>
      </c>
      <c r="B7" s="350"/>
      <c r="C7" s="352"/>
      <c r="D7" s="69" t="s">
        <v>43</v>
      </c>
      <c r="E7" s="70" t="s">
        <v>42</v>
      </c>
      <c r="F7" s="110" t="s">
        <v>41</v>
      </c>
      <c r="G7" s="71" t="s">
        <v>40</v>
      </c>
      <c r="H7" s="70" t="s">
        <v>40</v>
      </c>
      <c r="I7" s="70" t="s">
        <v>40</v>
      </c>
      <c r="J7" s="70" t="s">
        <v>40</v>
      </c>
      <c r="K7" s="70" t="s">
        <v>40</v>
      </c>
      <c r="L7" s="110" t="s">
        <v>40</v>
      </c>
      <c r="M7" s="111" t="s">
        <v>39</v>
      </c>
      <c r="N7" s="354"/>
    </row>
    <row r="8" spans="1:14" s="89" customFormat="1" ht="37.5" customHeight="1" x14ac:dyDescent="0.2">
      <c r="A8" s="90"/>
      <c r="B8" s="355"/>
      <c r="C8" s="356"/>
      <c r="D8" s="336">
        <f>E8+F8</f>
        <v>0</v>
      </c>
      <c r="E8" s="338">
        <f>B8*C8</f>
        <v>0</v>
      </c>
      <c r="F8" s="340">
        <f>E8*0.1</f>
        <v>0</v>
      </c>
      <c r="G8" s="342"/>
      <c r="H8" s="344"/>
      <c r="I8" s="344"/>
      <c r="J8" s="344"/>
      <c r="K8" s="344"/>
      <c r="L8" s="358"/>
      <c r="M8" s="90"/>
      <c r="N8" s="346"/>
    </row>
    <row r="9" spans="1:14" s="89" customFormat="1" ht="37.5" customHeight="1" x14ac:dyDescent="0.2">
      <c r="A9" s="91"/>
      <c r="B9" s="333"/>
      <c r="C9" s="334"/>
      <c r="D9" s="357"/>
      <c r="E9" s="359"/>
      <c r="F9" s="341"/>
      <c r="G9" s="343"/>
      <c r="H9" s="345"/>
      <c r="I9" s="345"/>
      <c r="J9" s="345"/>
      <c r="K9" s="345"/>
      <c r="L9" s="347"/>
      <c r="M9" s="92"/>
      <c r="N9" s="346"/>
    </row>
    <row r="10" spans="1:14" s="89" customFormat="1" ht="37.5" customHeight="1" x14ac:dyDescent="0.2">
      <c r="A10" s="93"/>
      <c r="B10" s="333"/>
      <c r="C10" s="334"/>
      <c r="D10" s="335">
        <f t="shared" ref="D10" si="0">E10+F10</f>
        <v>0</v>
      </c>
      <c r="E10" s="337">
        <f t="shared" ref="E10" si="1">B10*C10</f>
        <v>0</v>
      </c>
      <c r="F10" s="339">
        <f t="shared" ref="F10" si="2">E10*0.1</f>
        <v>0</v>
      </c>
      <c r="G10" s="329"/>
      <c r="H10" s="331"/>
      <c r="I10" s="331"/>
      <c r="J10" s="331"/>
      <c r="K10" s="331"/>
      <c r="L10" s="327"/>
      <c r="M10" s="93"/>
      <c r="N10" s="346"/>
    </row>
    <row r="11" spans="1:14" s="89" customFormat="1" ht="37.5" customHeight="1" x14ac:dyDescent="0.2">
      <c r="A11" s="91"/>
      <c r="B11" s="333"/>
      <c r="C11" s="334"/>
      <c r="D11" s="336"/>
      <c r="E11" s="338"/>
      <c r="F11" s="340"/>
      <c r="G11" s="330"/>
      <c r="H11" s="332"/>
      <c r="I11" s="332"/>
      <c r="J11" s="332"/>
      <c r="K11" s="332"/>
      <c r="L11" s="328"/>
      <c r="M11" s="92"/>
      <c r="N11" s="346"/>
    </row>
    <row r="12" spans="1:14" s="89" customFormat="1" ht="37.5" customHeight="1" x14ac:dyDescent="0.2">
      <c r="A12" s="93"/>
      <c r="B12" s="333"/>
      <c r="C12" s="334"/>
      <c r="D12" s="335">
        <f t="shared" ref="D12" si="3">E12+F12</f>
        <v>0</v>
      </c>
      <c r="E12" s="337">
        <f t="shared" ref="E12" si="4">B12*C12</f>
        <v>0</v>
      </c>
      <c r="F12" s="339">
        <f t="shared" ref="F12" si="5">E12*0.1</f>
        <v>0</v>
      </c>
      <c r="G12" s="343"/>
      <c r="H12" s="345"/>
      <c r="I12" s="345"/>
      <c r="J12" s="345"/>
      <c r="K12" s="345"/>
      <c r="L12" s="347"/>
      <c r="M12" s="93"/>
      <c r="N12" s="346"/>
    </row>
    <row r="13" spans="1:14" s="89" customFormat="1" ht="37.5" customHeight="1" x14ac:dyDescent="0.2">
      <c r="A13" s="91"/>
      <c r="B13" s="333"/>
      <c r="C13" s="334"/>
      <c r="D13" s="336"/>
      <c r="E13" s="338"/>
      <c r="F13" s="340"/>
      <c r="G13" s="330"/>
      <c r="H13" s="332"/>
      <c r="I13" s="332"/>
      <c r="J13" s="332"/>
      <c r="K13" s="332"/>
      <c r="L13" s="328"/>
      <c r="M13" s="92"/>
      <c r="N13" s="346"/>
    </row>
    <row r="14" spans="1:14" s="89" customFormat="1" ht="37.5" customHeight="1" x14ac:dyDescent="0.2">
      <c r="A14" s="93"/>
      <c r="B14" s="333"/>
      <c r="C14" s="334"/>
      <c r="D14" s="335">
        <f t="shared" ref="D14" si="6">E14+F14</f>
        <v>0</v>
      </c>
      <c r="E14" s="337">
        <f t="shared" ref="E14" si="7">B14*C14</f>
        <v>0</v>
      </c>
      <c r="F14" s="339">
        <f t="shared" ref="F14" si="8">E14*0.1</f>
        <v>0</v>
      </c>
      <c r="G14" s="329"/>
      <c r="H14" s="331"/>
      <c r="I14" s="331"/>
      <c r="J14" s="331"/>
      <c r="K14" s="331"/>
      <c r="L14" s="327"/>
      <c r="M14" s="93"/>
      <c r="N14" s="346"/>
    </row>
    <row r="15" spans="1:14" s="89" customFormat="1" ht="37.5" customHeight="1" x14ac:dyDescent="0.2">
      <c r="A15" s="91"/>
      <c r="B15" s="333"/>
      <c r="C15" s="334"/>
      <c r="D15" s="336"/>
      <c r="E15" s="338"/>
      <c r="F15" s="340"/>
      <c r="G15" s="330"/>
      <c r="H15" s="332"/>
      <c r="I15" s="332"/>
      <c r="J15" s="332"/>
      <c r="K15" s="332"/>
      <c r="L15" s="328"/>
      <c r="M15" s="92"/>
      <c r="N15" s="346"/>
    </row>
    <row r="16" spans="1:14" s="89" customFormat="1" ht="37.5" customHeight="1" x14ac:dyDescent="0.2">
      <c r="A16" s="93"/>
      <c r="B16" s="333"/>
      <c r="C16" s="334"/>
      <c r="D16" s="335">
        <f t="shared" ref="D16" si="9">E16+F16</f>
        <v>0</v>
      </c>
      <c r="E16" s="337">
        <f t="shared" ref="E16" si="10">B16*C16</f>
        <v>0</v>
      </c>
      <c r="F16" s="339">
        <f t="shared" ref="F16" si="11">E16*0.1</f>
        <v>0</v>
      </c>
      <c r="G16" s="364"/>
      <c r="H16" s="360"/>
      <c r="I16" s="360"/>
      <c r="J16" s="360"/>
      <c r="K16" s="360"/>
      <c r="L16" s="362"/>
      <c r="M16" s="93"/>
      <c r="N16" s="346"/>
    </row>
    <row r="17" spans="1:14" s="89" customFormat="1" ht="37.5" customHeight="1" x14ac:dyDescent="0.2">
      <c r="A17" s="91"/>
      <c r="B17" s="333"/>
      <c r="C17" s="334"/>
      <c r="D17" s="336"/>
      <c r="E17" s="338"/>
      <c r="F17" s="340"/>
      <c r="G17" s="365"/>
      <c r="H17" s="361"/>
      <c r="I17" s="361"/>
      <c r="J17" s="361"/>
      <c r="K17" s="361"/>
      <c r="L17" s="363"/>
      <c r="M17" s="92"/>
      <c r="N17" s="346"/>
    </row>
    <row r="18" spans="1:14" s="89" customFormat="1" ht="37.5" customHeight="1" x14ac:dyDescent="0.2">
      <c r="A18" s="93"/>
      <c r="B18" s="333"/>
      <c r="C18" s="334"/>
      <c r="D18" s="335">
        <f t="shared" ref="D18" si="12">E18+F18</f>
        <v>0</v>
      </c>
      <c r="E18" s="337">
        <f t="shared" ref="E18" si="13">B18*C18</f>
        <v>0</v>
      </c>
      <c r="F18" s="339">
        <f t="shared" ref="F18" si="14">E18*0.1</f>
        <v>0</v>
      </c>
      <c r="G18" s="364"/>
      <c r="H18" s="360"/>
      <c r="I18" s="360"/>
      <c r="J18" s="360"/>
      <c r="K18" s="360"/>
      <c r="L18" s="362"/>
      <c r="M18" s="93"/>
      <c r="N18" s="346"/>
    </row>
    <row r="19" spans="1:14" s="89" customFormat="1" ht="37.5" customHeight="1" thickBot="1" x14ac:dyDescent="0.25">
      <c r="A19" s="94"/>
      <c r="B19" s="370"/>
      <c r="C19" s="371"/>
      <c r="D19" s="372"/>
      <c r="E19" s="373"/>
      <c r="F19" s="374"/>
      <c r="G19" s="365"/>
      <c r="H19" s="361"/>
      <c r="I19" s="361"/>
      <c r="J19" s="361"/>
      <c r="K19" s="361"/>
      <c r="L19" s="363"/>
      <c r="M19" s="92"/>
      <c r="N19" s="366"/>
    </row>
    <row r="20" spans="1:14" s="89" customFormat="1" ht="42" customHeight="1" x14ac:dyDescent="0.2">
      <c r="A20" s="375" t="s">
        <v>38</v>
      </c>
      <c r="B20" s="376"/>
      <c r="C20" s="377"/>
      <c r="D20" s="112">
        <f>SUM(D8:D19)</f>
        <v>0</v>
      </c>
      <c r="E20" s="113">
        <f t="shared" ref="E20:F20" si="15">SUM(E8:E19)</f>
        <v>0</v>
      </c>
      <c r="F20" s="114">
        <f t="shared" si="15"/>
        <v>0</v>
      </c>
      <c r="G20" s="381" t="s">
        <v>37</v>
      </c>
      <c r="H20" s="382"/>
      <c r="I20" s="382"/>
      <c r="J20" s="382"/>
      <c r="K20" s="382"/>
      <c r="L20" s="382"/>
      <c r="M20" s="382"/>
      <c r="N20" s="383"/>
    </row>
    <row r="21" spans="1:14" s="89" customFormat="1" ht="42" customHeight="1" thickBot="1" x14ac:dyDescent="0.25">
      <c r="A21" s="378" t="s">
        <v>36</v>
      </c>
      <c r="B21" s="379"/>
      <c r="C21" s="380"/>
      <c r="D21" s="115">
        <f>E21+F21</f>
        <v>0</v>
      </c>
      <c r="E21" s="95"/>
      <c r="F21" s="115">
        <f>E21*0.1</f>
        <v>0</v>
      </c>
      <c r="G21" s="384"/>
      <c r="H21" s="385"/>
      <c r="I21" s="385"/>
      <c r="J21" s="385"/>
      <c r="K21" s="385"/>
      <c r="L21" s="385"/>
      <c r="M21" s="385"/>
      <c r="N21" s="386"/>
    </row>
    <row r="22" spans="1:14" s="89" customFormat="1" ht="42" customHeight="1" thickTop="1" thickBot="1" x14ac:dyDescent="0.25">
      <c r="A22" s="367" t="s">
        <v>35</v>
      </c>
      <c r="B22" s="368"/>
      <c r="C22" s="369"/>
      <c r="D22" s="116">
        <f>D20+D21</f>
        <v>0</v>
      </c>
      <c r="E22" s="118">
        <f t="shared" ref="E22:F22" si="16">E20+E21</f>
        <v>0</v>
      </c>
      <c r="F22" s="117">
        <f t="shared" si="16"/>
        <v>0</v>
      </c>
      <c r="G22" s="387"/>
      <c r="H22" s="388"/>
      <c r="I22" s="388"/>
      <c r="J22" s="388"/>
      <c r="K22" s="388"/>
      <c r="L22" s="388"/>
      <c r="M22" s="388"/>
      <c r="N22" s="389"/>
    </row>
    <row r="23" spans="1:14" ht="9" customHeight="1" x14ac:dyDescent="0.2">
      <c r="M23" s="88"/>
    </row>
    <row r="24" spans="1:14" ht="22.5" x14ac:dyDescent="0.2">
      <c r="A24" s="119" t="s">
        <v>34</v>
      </c>
      <c r="B24" s="41"/>
      <c r="C24" s="120"/>
      <c r="D24" s="120"/>
      <c r="E24" s="120"/>
      <c r="F24" s="120"/>
      <c r="G24" s="120"/>
      <c r="H24" s="120"/>
      <c r="I24" s="120"/>
      <c r="J24" s="120"/>
      <c r="K24" s="120"/>
      <c r="L24" s="120"/>
      <c r="M24" s="120"/>
      <c r="N24" s="120"/>
    </row>
    <row r="25" spans="1:14" ht="22.5" x14ac:dyDescent="0.2">
      <c r="A25" s="119" t="s">
        <v>112</v>
      </c>
      <c r="B25" s="41"/>
      <c r="C25" s="120"/>
      <c r="D25" s="120"/>
      <c r="E25" s="120"/>
      <c r="F25" s="120"/>
      <c r="G25" s="120"/>
      <c r="H25" s="120"/>
      <c r="I25" s="120"/>
      <c r="J25" s="120"/>
      <c r="K25" s="120"/>
      <c r="L25" s="120"/>
      <c r="M25" s="120"/>
      <c r="N25" s="120"/>
    </row>
    <row r="26" spans="1:14" ht="22.5" x14ac:dyDescent="0.2">
      <c r="A26" s="119" t="s">
        <v>121</v>
      </c>
      <c r="B26" s="41"/>
      <c r="C26" s="120"/>
      <c r="D26" s="120"/>
      <c r="E26" s="120"/>
      <c r="F26" s="120"/>
      <c r="G26" s="120"/>
      <c r="H26" s="120"/>
      <c r="I26" s="120"/>
      <c r="J26" s="120"/>
      <c r="K26" s="120"/>
      <c r="L26" s="120"/>
      <c r="M26" s="120"/>
      <c r="N26" s="120"/>
    </row>
    <row r="27" spans="1:14" ht="22.5" x14ac:dyDescent="0.2">
      <c r="A27" s="41" t="s">
        <v>116</v>
      </c>
      <c r="B27" s="41"/>
      <c r="C27" s="98"/>
      <c r="D27" s="98"/>
      <c r="E27" s="98"/>
      <c r="F27" s="98"/>
      <c r="G27" s="98"/>
      <c r="H27" s="98"/>
      <c r="I27" s="98"/>
      <c r="J27" s="98"/>
      <c r="K27" s="98"/>
      <c r="L27" s="98"/>
      <c r="M27" s="98"/>
      <c r="N27" s="98"/>
    </row>
    <row r="28" spans="1:14" ht="22.5" x14ac:dyDescent="0.2">
      <c r="A28" s="41" t="s">
        <v>117</v>
      </c>
      <c r="B28" s="41"/>
      <c r="C28" s="98"/>
      <c r="D28" s="98"/>
      <c r="E28" s="98"/>
      <c r="F28" s="98"/>
      <c r="G28" s="98"/>
      <c r="H28" s="98"/>
      <c r="I28" s="98"/>
      <c r="J28" s="98"/>
      <c r="K28" s="98"/>
      <c r="L28" s="98"/>
      <c r="M28" s="98"/>
      <c r="N28" s="98"/>
    </row>
    <row r="29" spans="1:14" ht="22.5" x14ac:dyDescent="0.2">
      <c r="A29" s="41" t="s">
        <v>113</v>
      </c>
      <c r="B29" s="41"/>
      <c r="C29" s="98"/>
      <c r="D29" s="98"/>
      <c r="E29" s="98"/>
      <c r="F29" s="98"/>
      <c r="G29" s="98"/>
      <c r="H29" s="98"/>
      <c r="I29" s="98"/>
      <c r="J29" s="98"/>
      <c r="K29" s="98"/>
      <c r="L29" s="98"/>
      <c r="M29" s="98"/>
      <c r="N29" s="98"/>
    </row>
    <row r="30" spans="1:14" ht="22.5" x14ac:dyDescent="0.2">
      <c r="A30" s="121" t="s">
        <v>77</v>
      </c>
      <c r="B30" s="41"/>
      <c r="C30" s="98"/>
      <c r="D30" s="98"/>
      <c r="E30" s="98"/>
      <c r="F30" s="98"/>
      <c r="G30" s="98"/>
      <c r="H30" s="98"/>
      <c r="I30" s="98"/>
      <c r="J30" s="98"/>
      <c r="K30" s="98"/>
      <c r="L30" s="98"/>
      <c r="M30" s="98"/>
      <c r="N30" s="98"/>
    </row>
  </sheetData>
  <sheetProtection formatCells="0" formatRows="0" insertRows="0" deleteRows="0" autoFilter="0"/>
  <mergeCells count="80">
    <mergeCell ref="K18:K19"/>
    <mergeCell ref="L18:L19"/>
    <mergeCell ref="N18:N19"/>
    <mergeCell ref="A22:C22"/>
    <mergeCell ref="N16:N17"/>
    <mergeCell ref="B18:B19"/>
    <mergeCell ref="C18:C19"/>
    <mergeCell ref="D18:D19"/>
    <mergeCell ref="E18:E19"/>
    <mergeCell ref="F18:F19"/>
    <mergeCell ref="A20:C20"/>
    <mergeCell ref="A21:C21"/>
    <mergeCell ref="G20:N22"/>
    <mergeCell ref="I18:I19"/>
    <mergeCell ref="G18:G19"/>
    <mergeCell ref="H18:H19"/>
    <mergeCell ref="J18:J19"/>
    <mergeCell ref="G16:G17"/>
    <mergeCell ref="H16:H17"/>
    <mergeCell ref="I16:I17"/>
    <mergeCell ref="J16:J17"/>
    <mergeCell ref="N14:N15"/>
    <mergeCell ref="B16:B17"/>
    <mergeCell ref="C16:C17"/>
    <mergeCell ref="D16:D17"/>
    <mergeCell ref="E16:E17"/>
    <mergeCell ref="F16:F17"/>
    <mergeCell ref="K16:K17"/>
    <mergeCell ref="L16:L17"/>
    <mergeCell ref="I14:I15"/>
    <mergeCell ref="J14:J15"/>
    <mergeCell ref="K14:K15"/>
    <mergeCell ref="L14:L15"/>
    <mergeCell ref="G14:G15"/>
    <mergeCell ref="H14:H15"/>
    <mergeCell ref="B14:B15"/>
    <mergeCell ref="C14:C15"/>
    <mergeCell ref="D14:D15"/>
    <mergeCell ref="E14:E15"/>
    <mergeCell ref="F14:F15"/>
    <mergeCell ref="A2:N2"/>
    <mergeCell ref="B6:B7"/>
    <mergeCell ref="C6:C7"/>
    <mergeCell ref="N6:N7"/>
    <mergeCell ref="B8:B9"/>
    <mergeCell ref="C8:C9"/>
    <mergeCell ref="D8:D9"/>
    <mergeCell ref="K8:K9"/>
    <mergeCell ref="L8:L9"/>
    <mergeCell ref="N8:N9"/>
    <mergeCell ref="I8:I9"/>
    <mergeCell ref="J8:J9"/>
    <mergeCell ref="E8:E9"/>
    <mergeCell ref="F8:F9"/>
    <mergeCell ref="G8:G9"/>
    <mergeCell ref="H8:H9"/>
    <mergeCell ref="N12:N13"/>
    <mergeCell ref="B12:B13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N10:N11"/>
    <mergeCell ref="B10:B11"/>
    <mergeCell ref="C10:C11"/>
    <mergeCell ref="D10:D11"/>
    <mergeCell ref="E10:E11"/>
    <mergeCell ref="F10:F11"/>
    <mergeCell ref="L10:L11"/>
    <mergeCell ref="G10:G11"/>
    <mergeCell ref="H10:H11"/>
    <mergeCell ref="I10:I11"/>
    <mergeCell ref="J10:J11"/>
    <mergeCell ref="K10:K11"/>
  </mergeCells>
  <phoneticPr fontId="2"/>
  <dataValidations count="1">
    <dataValidation type="list" allowBlank="1" showInputMessage="1" showErrorMessage="1" sqref="M9 M11 M13 M15 M17 M19" xr:uid="{00000000-0002-0000-0400-000000000000}">
      <formula1>"振込,小切手,現金,手形,クレジットカード"</formula1>
    </dataValidation>
  </dataValidations>
  <printOptions horizontalCentered="1"/>
  <pageMargins left="0.39370078740157483" right="0.39370078740157483" top="0.39370078740157483" bottom="0.35433070866141736" header="0.51181102362204722" footer="0.19685039370078741"/>
  <pageSetup paperSize="9" scale="56" orientation="landscape" r:id="rId1"/>
  <headerFooter alignWithMargins="0">
    <oddFooter>&amp;C&amp;P/&amp;N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8" tint="0.79998168889431442"/>
  </sheetPr>
  <dimension ref="A1:N30"/>
  <sheetViews>
    <sheetView showGridLines="0" view="pageBreakPreview" zoomScale="70" zoomScaleNormal="60" zoomScaleSheetLayoutView="70" workbookViewId="0">
      <selection activeCell="B12" sqref="B12:C13"/>
    </sheetView>
  </sheetViews>
  <sheetFormatPr defaultColWidth="9" defaultRowHeight="18" x14ac:dyDescent="0.2"/>
  <cols>
    <col min="1" max="1" width="30.453125" style="28" customWidth="1"/>
    <col min="2" max="2" width="12.36328125" style="28" customWidth="1"/>
    <col min="3" max="3" width="7.453125" style="28" customWidth="1"/>
    <col min="4" max="4" width="16.08984375" style="28" customWidth="1"/>
    <col min="5" max="6" width="15" style="28" customWidth="1"/>
    <col min="7" max="12" width="11.6328125" style="28" customWidth="1"/>
    <col min="13" max="13" width="27.90625" style="28" customWidth="1"/>
    <col min="14" max="14" width="10.90625" style="28" customWidth="1"/>
    <col min="15" max="16384" width="9" style="28"/>
  </cols>
  <sheetData>
    <row r="1" spans="1:14" x14ac:dyDescent="0.2">
      <c r="A1" s="153" t="s">
        <v>54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</row>
    <row r="2" spans="1:14" ht="29" x14ac:dyDescent="0.2">
      <c r="A2" s="424" t="s">
        <v>52</v>
      </c>
      <c r="B2" s="424"/>
      <c r="C2" s="424"/>
      <c r="D2" s="424"/>
      <c r="E2" s="424"/>
      <c r="F2" s="424"/>
      <c r="G2" s="424"/>
      <c r="H2" s="424"/>
      <c r="I2" s="424"/>
      <c r="J2" s="424"/>
      <c r="K2" s="424"/>
      <c r="L2" s="424"/>
      <c r="M2" s="424"/>
      <c r="N2" s="424"/>
    </row>
    <row r="3" spans="1:14" ht="22.5" x14ac:dyDescent="0.2">
      <c r="A3" s="127" t="str">
        <f>"(事業者名："&amp;付表１!P1&amp;")"</f>
        <v>(事業者名：)</v>
      </c>
      <c r="B3" s="130"/>
      <c r="C3" s="130"/>
      <c r="D3" s="130"/>
      <c r="E3" s="20"/>
      <c r="F3" s="20"/>
      <c r="G3" s="20"/>
      <c r="H3" s="20"/>
      <c r="I3" s="20"/>
      <c r="J3" s="20"/>
      <c r="K3" s="20"/>
      <c r="L3" s="20"/>
      <c r="M3" s="154"/>
      <c r="N3" s="155"/>
    </row>
    <row r="4" spans="1:14" ht="22.5" x14ac:dyDescent="0.2">
      <c r="A4" s="156" t="s">
        <v>122</v>
      </c>
      <c r="B4" s="156"/>
      <c r="C4" s="157"/>
      <c r="D4" s="157"/>
      <c r="E4" s="20"/>
      <c r="F4" s="20"/>
      <c r="G4" s="20"/>
      <c r="H4" s="20"/>
      <c r="I4" s="20"/>
      <c r="J4" s="20"/>
      <c r="K4" s="20"/>
      <c r="L4" s="20"/>
      <c r="M4" s="20"/>
      <c r="N4" s="20"/>
    </row>
    <row r="5" spans="1:14" ht="23" thickBot="1" x14ac:dyDescent="0.25">
      <c r="A5" s="20"/>
      <c r="B5" s="20"/>
      <c r="C5" s="20"/>
      <c r="D5" s="20"/>
      <c r="E5" s="20"/>
      <c r="F5" s="154" t="s">
        <v>29</v>
      </c>
      <c r="G5" s="20"/>
      <c r="H5" s="20"/>
      <c r="I5" s="20"/>
      <c r="J5" s="20"/>
      <c r="K5" s="20"/>
      <c r="L5" s="20"/>
      <c r="M5" s="20"/>
      <c r="N5" s="154"/>
    </row>
    <row r="6" spans="1:14" ht="41.25" customHeight="1" x14ac:dyDescent="0.2">
      <c r="A6" s="139" t="s">
        <v>123</v>
      </c>
      <c r="B6" s="425" t="s">
        <v>50</v>
      </c>
      <c r="C6" s="427" t="s">
        <v>0</v>
      </c>
      <c r="D6" s="140" t="s">
        <v>49</v>
      </c>
      <c r="E6" s="141" t="s">
        <v>48</v>
      </c>
      <c r="F6" s="142" t="s">
        <v>47</v>
      </c>
      <c r="G6" s="143" t="s">
        <v>1</v>
      </c>
      <c r="H6" s="144" t="s">
        <v>2</v>
      </c>
      <c r="I6" s="144" t="s">
        <v>46</v>
      </c>
      <c r="J6" s="144" t="s">
        <v>3</v>
      </c>
      <c r="K6" s="144" t="s">
        <v>4</v>
      </c>
      <c r="L6" s="145" t="s">
        <v>5</v>
      </c>
      <c r="M6" s="146" t="s">
        <v>45</v>
      </c>
      <c r="N6" s="429" t="s">
        <v>24</v>
      </c>
    </row>
    <row r="7" spans="1:14" ht="23" thickBot="1" x14ac:dyDescent="0.25">
      <c r="A7" s="147" t="s">
        <v>44</v>
      </c>
      <c r="B7" s="426"/>
      <c r="C7" s="428"/>
      <c r="D7" s="148" t="s">
        <v>43</v>
      </c>
      <c r="E7" s="149" t="s">
        <v>42</v>
      </c>
      <c r="F7" s="150" t="s">
        <v>41</v>
      </c>
      <c r="G7" s="151" t="s">
        <v>40</v>
      </c>
      <c r="H7" s="149" t="s">
        <v>40</v>
      </c>
      <c r="I7" s="149" t="s">
        <v>40</v>
      </c>
      <c r="J7" s="149" t="s">
        <v>40</v>
      </c>
      <c r="K7" s="149" t="s">
        <v>40</v>
      </c>
      <c r="L7" s="150" t="s">
        <v>40</v>
      </c>
      <c r="M7" s="152" t="s">
        <v>39</v>
      </c>
      <c r="N7" s="430"/>
    </row>
    <row r="8" spans="1:14" s="122" customFormat="1" ht="37.5" customHeight="1" x14ac:dyDescent="0.2">
      <c r="A8" s="123"/>
      <c r="B8" s="431"/>
      <c r="C8" s="432"/>
      <c r="D8" s="419">
        <f>E8+F8</f>
        <v>0</v>
      </c>
      <c r="E8" s="421">
        <f>B8*C8</f>
        <v>0</v>
      </c>
      <c r="F8" s="423">
        <f>E8*0.1</f>
        <v>0</v>
      </c>
      <c r="G8" s="436"/>
      <c r="H8" s="437"/>
      <c r="I8" s="437"/>
      <c r="J8" s="437"/>
      <c r="K8" s="437"/>
      <c r="L8" s="438"/>
      <c r="M8" s="123"/>
      <c r="N8" s="439"/>
    </row>
    <row r="9" spans="1:14" s="122" customFormat="1" ht="37.5" customHeight="1" x14ac:dyDescent="0.2">
      <c r="A9" s="124"/>
      <c r="B9" s="416"/>
      <c r="C9" s="417"/>
      <c r="D9" s="433"/>
      <c r="E9" s="434"/>
      <c r="F9" s="435"/>
      <c r="G9" s="391"/>
      <c r="H9" s="411"/>
      <c r="I9" s="411"/>
      <c r="J9" s="411"/>
      <c r="K9" s="411"/>
      <c r="L9" s="413"/>
      <c r="M9" s="125"/>
      <c r="N9" s="414"/>
    </row>
    <row r="10" spans="1:14" s="122" customFormat="1" ht="37.5" customHeight="1" x14ac:dyDescent="0.2">
      <c r="A10" s="126"/>
      <c r="B10" s="416"/>
      <c r="C10" s="417"/>
      <c r="D10" s="418">
        <f t="shared" ref="D10" si="0">E10+F10</f>
        <v>0</v>
      </c>
      <c r="E10" s="420">
        <f t="shared" ref="E10" si="1">B10*C10</f>
        <v>0</v>
      </c>
      <c r="F10" s="422">
        <f t="shared" ref="F10" si="2">E10*0.1</f>
        <v>0</v>
      </c>
      <c r="G10" s="390"/>
      <c r="H10" s="410"/>
      <c r="I10" s="410"/>
      <c r="J10" s="410"/>
      <c r="K10" s="410"/>
      <c r="L10" s="412"/>
      <c r="M10" s="126"/>
      <c r="N10" s="414"/>
    </row>
    <row r="11" spans="1:14" s="122" customFormat="1" ht="37.5" customHeight="1" x14ac:dyDescent="0.2">
      <c r="A11" s="124"/>
      <c r="B11" s="416"/>
      <c r="C11" s="417"/>
      <c r="D11" s="419"/>
      <c r="E11" s="421"/>
      <c r="F11" s="423"/>
      <c r="G11" s="391"/>
      <c r="H11" s="411"/>
      <c r="I11" s="411"/>
      <c r="J11" s="411"/>
      <c r="K11" s="411"/>
      <c r="L11" s="413"/>
      <c r="M11" s="125"/>
      <c r="N11" s="414"/>
    </row>
    <row r="12" spans="1:14" s="122" customFormat="1" ht="37.5" customHeight="1" x14ac:dyDescent="0.2">
      <c r="A12" s="126"/>
      <c r="B12" s="416"/>
      <c r="C12" s="417"/>
      <c r="D12" s="418">
        <f t="shared" ref="D12" si="3">E12+F12</f>
        <v>0</v>
      </c>
      <c r="E12" s="420">
        <f t="shared" ref="E12" si="4">B12*C12</f>
        <v>0</v>
      </c>
      <c r="F12" s="422">
        <f t="shared" ref="F12" si="5">E12*0.1</f>
        <v>0</v>
      </c>
      <c r="G12" s="390"/>
      <c r="H12" s="410"/>
      <c r="I12" s="410"/>
      <c r="J12" s="410"/>
      <c r="K12" s="410"/>
      <c r="L12" s="412"/>
      <c r="M12" s="126"/>
      <c r="N12" s="414"/>
    </row>
    <row r="13" spans="1:14" s="122" customFormat="1" ht="37.5" customHeight="1" x14ac:dyDescent="0.2">
      <c r="A13" s="124"/>
      <c r="B13" s="416"/>
      <c r="C13" s="417"/>
      <c r="D13" s="419"/>
      <c r="E13" s="421"/>
      <c r="F13" s="423"/>
      <c r="G13" s="391"/>
      <c r="H13" s="411"/>
      <c r="I13" s="411"/>
      <c r="J13" s="411"/>
      <c r="K13" s="411"/>
      <c r="L13" s="413"/>
      <c r="M13" s="125"/>
      <c r="N13" s="414"/>
    </row>
    <row r="14" spans="1:14" s="122" customFormat="1" ht="37.5" customHeight="1" x14ac:dyDescent="0.2">
      <c r="A14" s="126"/>
      <c r="B14" s="416"/>
      <c r="C14" s="417"/>
      <c r="D14" s="418">
        <f t="shared" ref="D14" si="6">E14+F14</f>
        <v>0</v>
      </c>
      <c r="E14" s="420">
        <f t="shared" ref="E14" si="7">B14*C14</f>
        <v>0</v>
      </c>
      <c r="F14" s="422">
        <f t="shared" ref="F14" si="8">E14*0.1</f>
        <v>0</v>
      </c>
      <c r="G14" s="390"/>
      <c r="H14" s="410"/>
      <c r="I14" s="410"/>
      <c r="J14" s="410"/>
      <c r="K14" s="410"/>
      <c r="L14" s="412"/>
      <c r="M14" s="126"/>
      <c r="N14" s="414"/>
    </row>
    <row r="15" spans="1:14" s="122" customFormat="1" ht="37.5" customHeight="1" x14ac:dyDescent="0.2">
      <c r="A15" s="124"/>
      <c r="B15" s="416"/>
      <c r="C15" s="417"/>
      <c r="D15" s="419"/>
      <c r="E15" s="421"/>
      <c r="F15" s="423"/>
      <c r="G15" s="391"/>
      <c r="H15" s="411"/>
      <c r="I15" s="411"/>
      <c r="J15" s="411"/>
      <c r="K15" s="411"/>
      <c r="L15" s="413"/>
      <c r="M15" s="125"/>
      <c r="N15" s="414"/>
    </row>
    <row r="16" spans="1:14" s="122" customFormat="1" ht="37.5" customHeight="1" x14ac:dyDescent="0.2">
      <c r="A16" s="126"/>
      <c r="B16" s="416"/>
      <c r="C16" s="417"/>
      <c r="D16" s="418">
        <f t="shared" ref="D16" si="9">E16+F16</f>
        <v>0</v>
      </c>
      <c r="E16" s="420">
        <f t="shared" ref="E16" si="10">B16*C16</f>
        <v>0</v>
      </c>
      <c r="F16" s="422">
        <f t="shared" ref="F16" si="11">E16*0.1</f>
        <v>0</v>
      </c>
      <c r="G16" s="390"/>
      <c r="H16" s="410"/>
      <c r="I16" s="410"/>
      <c r="J16" s="410"/>
      <c r="K16" s="410"/>
      <c r="L16" s="412"/>
      <c r="M16" s="126"/>
      <c r="N16" s="414"/>
    </row>
    <row r="17" spans="1:14" s="122" customFormat="1" ht="37.5" customHeight="1" x14ac:dyDescent="0.2">
      <c r="A17" s="124"/>
      <c r="B17" s="416"/>
      <c r="C17" s="417"/>
      <c r="D17" s="419"/>
      <c r="E17" s="421"/>
      <c r="F17" s="423"/>
      <c r="G17" s="391"/>
      <c r="H17" s="411"/>
      <c r="I17" s="411"/>
      <c r="J17" s="411"/>
      <c r="K17" s="411"/>
      <c r="L17" s="413"/>
      <c r="M17" s="125"/>
      <c r="N17" s="414"/>
    </row>
    <row r="18" spans="1:14" s="122" customFormat="1" ht="37.5" customHeight="1" x14ac:dyDescent="0.2">
      <c r="A18" s="126"/>
      <c r="B18" s="416"/>
      <c r="C18" s="417"/>
      <c r="D18" s="418">
        <f t="shared" ref="D18" si="12">E18+F18</f>
        <v>0</v>
      </c>
      <c r="E18" s="420">
        <f t="shared" ref="E18" si="13">B18*C18</f>
        <v>0</v>
      </c>
      <c r="F18" s="422">
        <f t="shared" ref="F18" si="14">E18*0.1</f>
        <v>0</v>
      </c>
      <c r="G18" s="390"/>
      <c r="H18" s="410"/>
      <c r="I18" s="410"/>
      <c r="J18" s="410"/>
      <c r="K18" s="410"/>
      <c r="L18" s="412"/>
      <c r="M18" s="126"/>
      <c r="N18" s="414"/>
    </row>
    <row r="19" spans="1:14" s="122" customFormat="1" ht="37.5" customHeight="1" thickBot="1" x14ac:dyDescent="0.25">
      <c r="A19" s="124"/>
      <c r="B19" s="416"/>
      <c r="C19" s="417"/>
      <c r="D19" s="419"/>
      <c r="E19" s="421"/>
      <c r="F19" s="423"/>
      <c r="G19" s="391"/>
      <c r="H19" s="411"/>
      <c r="I19" s="411"/>
      <c r="J19" s="411"/>
      <c r="K19" s="411"/>
      <c r="L19" s="413"/>
      <c r="M19" s="125"/>
      <c r="N19" s="415"/>
    </row>
    <row r="20" spans="1:14" s="122" customFormat="1" ht="42" customHeight="1" x14ac:dyDescent="0.2">
      <c r="A20" s="392" t="s">
        <v>38</v>
      </c>
      <c r="B20" s="393"/>
      <c r="C20" s="394"/>
      <c r="D20" s="135">
        <f>SUM(D8:D19)</f>
        <v>0</v>
      </c>
      <c r="E20" s="137">
        <f t="shared" ref="E20:F20" si="15">SUM(E8:E19)</f>
        <v>0</v>
      </c>
      <c r="F20" s="138">
        <f t="shared" si="15"/>
        <v>0</v>
      </c>
      <c r="G20" s="395" t="s">
        <v>37</v>
      </c>
      <c r="H20" s="396"/>
      <c r="I20" s="396"/>
      <c r="J20" s="396"/>
      <c r="K20" s="396"/>
      <c r="L20" s="396"/>
      <c r="M20" s="396"/>
      <c r="N20" s="397"/>
    </row>
    <row r="21" spans="1:14" s="122" customFormat="1" ht="42" customHeight="1" thickBot="1" x14ac:dyDescent="0.25">
      <c r="A21" s="404" t="s">
        <v>36</v>
      </c>
      <c r="B21" s="405"/>
      <c r="C21" s="406"/>
      <c r="D21" s="136">
        <f>E21+F21</f>
        <v>0</v>
      </c>
      <c r="E21" s="95"/>
      <c r="F21" s="136">
        <f>E21*0.1</f>
        <v>0</v>
      </c>
      <c r="G21" s="398"/>
      <c r="H21" s="399"/>
      <c r="I21" s="399"/>
      <c r="J21" s="399"/>
      <c r="K21" s="399"/>
      <c r="L21" s="399"/>
      <c r="M21" s="399"/>
      <c r="N21" s="400"/>
    </row>
    <row r="22" spans="1:14" s="122" customFormat="1" ht="42" customHeight="1" thickTop="1" thickBot="1" x14ac:dyDescent="0.25">
      <c r="A22" s="407" t="s">
        <v>35</v>
      </c>
      <c r="B22" s="408"/>
      <c r="C22" s="409"/>
      <c r="D22" s="132">
        <f>D20+D21</f>
        <v>0</v>
      </c>
      <c r="E22" s="133">
        <f t="shared" ref="E22:F22" si="16">E20+E21</f>
        <v>0</v>
      </c>
      <c r="F22" s="134">
        <f t="shared" si="16"/>
        <v>0</v>
      </c>
      <c r="G22" s="401"/>
      <c r="H22" s="402"/>
      <c r="I22" s="402"/>
      <c r="J22" s="402"/>
      <c r="K22" s="402"/>
      <c r="L22" s="402"/>
      <c r="M22" s="402"/>
      <c r="N22" s="403"/>
    </row>
    <row r="23" spans="1:14" ht="9" customHeight="1" x14ac:dyDescent="0.2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127"/>
      <c r="N23" s="20"/>
    </row>
    <row r="24" spans="1:14" ht="22.5" x14ac:dyDescent="0.2">
      <c r="A24" s="128" t="s">
        <v>34</v>
      </c>
      <c r="B24" s="20"/>
      <c r="C24" s="129"/>
      <c r="D24" s="129"/>
      <c r="E24" s="129"/>
      <c r="F24" s="129"/>
      <c r="G24" s="129"/>
      <c r="H24" s="129"/>
      <c r="I24" s="129"/>
      <c r="J24" s="129"/>
      <c r="K24" s="129"/>
      <c r="L24" s="129"/>
      <c r="M24" s="129"/>
      <c r="N24" s="129"/>
    </row>
    <row r="25" spans="1:14" ht="22.5" x14ac:dyDescent="0.2">
      <c r="A25" s="128" t="s">
        <v>112</v>
      </c>
      <c r="B25" s="20"/>
      <c r="C25" s="129"/>
      <c r="D25" s="129"/>
      <c r="E25" s="129"/>
      <c r="F25" s="129"/>
      <c r="G25" s="129"/>
      <c r="H25" s="129"/>
      <c r="I25" s="129"/>
      <c r="J25" s="129"/>
      <c r="K25" s="129"/>
      <c r="L25" s="129"/>
      <c r="M25" s="129"/>
      <c r="N25" s="129"/>
    </row>
    <row r="26" spans="1:14" ht="22.5" x14ac:dyDescent="0.2">
      <c r="A26" s="128" t="s">
        <v>121</v>
      </c>
      <c r="B26" s="20"/>
      <c r="C26" s="129"/>
      <c r="D26" s="129"/>
      <c r="E26" s="129"/>
      <c r="F26" s="129"/>
      <c r="G26" s="129"/>
      <c r="H26" s="129"/>
      <c r="I26" s="129"/>
      <c r="J26" s="129"/>
      <c r="K26" s="129"/>
      <c r="L26" s="129"/>
      <c r="M26" s="129"/>
      <c r="N26" s="129"/>
    </row>
    <row r="27" spans="1:14" ht="22.5" x14ac:dyDescent="0.2">
      <c r="A27" s="20" t="s">
        <v>124</v>
      </c>
      <c r="B27" s="20"/>
      <c r="C27" s="130"/>
      <c r="D27" s="130"/>
      <c r="E27" s="130"/>
      <c r="F27" s="130"/>
      <c r="G27" s="130"/>
      <c r="H27" s="130"/>
      <c r="I27" s="130"/>
      <c r="J27" s="130"/>
      <c r="K27" s="130"/>
      <c r="L27" s="130"/>
      <c r="M27" s="130"/>
      <c r="N27" s="130"/>
    </row>
    <row r="28" spans="1:14" ht="22.5" x14ac:dyDescent="0.2">
      <c r="A28" s="20" t="s">
        <v>125</v>
      </c>
      <c r="B28" s="20"/>
      <c r="C28" s="130"/>
      <c r="D28" s="130"/>
      <c r="E28" s="130"/>
      <c r="F28" s="130"/>
      <c r="G28" s="130"/>
      <c r="H28" s="130"/>
      <c r="I28" s="130"/>
      <c r="J28" s="130"/>
      <c r="K28" s="130"/>
      <c r="L28" s="130"/>
      <c r="M28" s="130"/>
      <c r="N28" s="130"/>
    </row>
    <row r="29" spans="1:14" ht="22.5" x14ac:dyDescent="0.2">
      <c r="A29" s="20" t="s">
        <v>113</v>
      </c>
      <c r="B29" s="20"/>
      <c r="C29" s="130"/>
      <c r="D29" s="130"/>
      <c r="E29" s="130"/>
      <c r="F29" s="130"/>
      <c r="G29" s="130"/>
      <c r="H29" s="130"/>
      <c r="I29" s="130"/>
      <c r="J29" s="130"/>
      <c r="K29" s="130"/>
      <c r="L29" s="130"/>
      <c r="M29" s="130"/>
      <c r="N29" s="130"/>
    </row>
    <row r="30" spans="1:14" ht="22.5" x14ac:dyDescent="0.2">
      <c r="A30" s="131" t="s">
        <v>77</v>
      </c>
      <c r="B30" s="20"/>
      <c r="C30" s="130"/>
      <c r="D30" s="130"/>
      <c r="E30" s="130"/>
      <c r="F30" s="130"/>
      <c r="G30" s="130"/>
      <c r="H30" s="130"/>
      <c r="I30" s="130"/>
      <c r="J30" s="130"/>
      <c r="K30" s="130"/>
      <c r="L30" s="130"/>
      <c r="M30" s="130"/>
      <c r="N30" s="130"/>
    </row>
  </sheetData>
  <sheetProtection formatCells="0" formatRows="0" insertRows="0" deleteRows="0" autoFilter="0"/>
  <mergeCells count="80">
    <mergeCell ref="A2:N2"/>
    <mergeCell ref="B6:B7"/>
    <mergeCell ref="C6:C7"/>
    <mergeCell ref="N6:N7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N8:N9"/>
    <mergeCell ref="I10:I11"/>
    <mergeCell ref="J10:J11"/>
    <mergeCell ref="K10:K11"/>
    <mergeCell ref="B10:B11"/>
    <mergeCell ref="C10:C11"/>
    <mergeCell ref="D10:D11"/>
    <mergeCell ref="E10:E11"/>
    <mergeCell ref="F10:F11"/>
    <mergeCell ref="L10:L11"/>
    <mergeCell ref="N10:N11"/>
    <mergeCell ref="B12:B13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N12:N13"/>
    <mergeCell ref="G10:G11"/>
    <mergeCell ref="H10:H11"/>
    <mergeCell ref="I14:I15"/>
    <mergeCell ref="J14:J15"/>
    <mergeCell ref="K14:K15"/>
    <mergeCell ref="B14:B15"/>
    <mergeCell ref="C14:C15"/>
    <mergeCell ref="D14:D15"/>
    <mergeCell ref="E14:E15"/>
    <mergeCell ref="F14:F15"/>
    <mergeCell ref="L14:L15"/>
    <mergeCell ref="N14:N15"/>
    <mergeCell ref="B16:B17"/>
    <mergeCell ref="C16:C17"/>
    <mergeCell ref="D16:D17"/>
    <mergeCell ref="E16:E17"/>
    <mergeCell ref="F16:F17"/>
    <mergeCell ref="G16:G17"/>
    <mergeCell ref="H16:H17"/>
    <mergeCell ref="I16:I17"/>
    <mergeCell ref="J16:J17"/>
    <mergeCell ref="K16:K17"/>
    <mergeCell ref="L16:L17"/>
    <mergeCell ref="N16:N17"/>
    <mergeCell ref="G14:G15"/>
    <mergeCell ref="H14:H15"/>
    <mergeCell ref="G18:G19"/>
    <mergeCell ref="A20:C20"/>
    <mergeCell ref="G20:N22"/>
    <mergeCell ref="A21:C21"/>
    <mergeCell ref="A22:C22"/>
    <mergeCell ref="H18:H19"/>
    <mergeCell ref="I18:I19"/>
    <mergeCell ref="J18:J19"/>
    <mergeCell ref="K18:K19"/>
    <mergeCell ref="L18:L19"/>
    <mergeCell ref="N18:N19"/>
    <mergeCell ref="B18:B19"/>
    <mergeCell ref="C18:C19"/>
    <mergeCell ref="D18:D19"/>
    <mergeCell ref="E18:E19"/>
    <mergeCell ref="F18:F19"/>
  </mergeCells>
  <phoneticPr fontId="2"/>
  <dataValidations count="1">
    <dataValidation type="list" allowBlank="1" showInputMessage="1" showErrorMessage="1" sqref="M9 M11 M13 M15 M17 M19" xr:uid="{00000000-0002-0000-0500-000000000000}">
      <formula1>"振込,小切手,現金,手形,クレジットカード"</formula1>
    </dataValidation>
  </dataValidations>
  <printOptions horizontalCentered="1"/>
  <pageMargins left="0.39370078740157483" right="0.39370078740157483" top="0.39370078740157483" bottom="0.35433070866141736" header="0.51181102362204722" footer="0.19685039370078741"/>
  <pageSetup paperSize="9" scale="56" orientation="landscape" r:id="rId1"/>
  <headerFooter alignWithMargins="0">
    <oddFooter>&amp;C&amp;P/&amp;N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8" tint="0.79998168889431442"/>
  </sheetPr>
  <dimension ref="A1:N30"/>
  <sheetViews>
    <sheetView showGridLines="0" view="pageBreakPreview" zoomScale="70" zoomScaleNormal="60" zoomScaleSheetLayoutView="70" workbookViewId="0">
      <selection activeCell="E21" sqref="E21"/>
    </sheetView>
  </sheetViews>
  <sheetFormatPr defaultColWidth="9" defaultRowHeight="18" x14ac:dyDescent="0.2"/>
  <cols>
    <col min="1" max="1" width="30.453125" style="28" customWidth="1"/>
    <col min="2" max="2" width="12.36328125" style="28" customWidth="1"/>
    <col min="3" max="3" width="7.453125" style="28" customWidth="1"/>
    <col min="4" max="4" width="16.08984375" style="28" customWidth="1"/>
    <col min="5" max="6" width="15" style="28" customWidth="1"/>
    <col min="7" max="12" width="11.6328125" style="28" customWidth="1"/>
    <col min="13" max="13" width="27.90625" style="28" customWidth="1"/>
    <col min="14" max="14" width="10.6328125" style="28" customWidth="1"/>
    <col min="15" max="16384" width="9" style="28"/>
  </cols>
  <sheetData>
    <row r="1" spans="1:14" x14ac:dyDescent="0.2">
      <c r="A1" s="153" t="s">
        <v>57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</row>
    <row r="2" spans="1:14" ht="29" x14ac:dyDescent="0.2">
      <c r="A2" s="424" t="s">
        <v>52</v>
      </c>
      <c r="B2" s="424"/>
      <c r="C2" s="424"/>
      <c r="D2" s="424"/>
      <c r="E2" s="424"/>
      <c r="F2" s="424"/>
      <c r="G2" s="424"/>
      <c r="H2" s="424"/>
      <c r="I2" s="424"/>
      <c r="J2" s="424"/>
      <c r="K2" s="424"/>
      <c r="L2" s="424"/>
      <c r="M2" s="424"/>
      <c r="N2" s="424"/>
    </row>
    <row r="3" spans="1:14" ht="22.5" x14ac:dyDescent="0.2">
      <c r="A3" s="127" t="str">
        <f>"(事業者名："&amp;付表１!P1&amp;")"</f>
        <v>(事業者名：)</v>
      </c>
      <c r="B3" s="130"/>
      <c r="C3" s="130"/>
      <c r="D3" s="130"/>
      <c r="E3" s="20"/>
      <c r="F3" s="20"/>
      <c r="G3" s="20"/>
      <c r="H3" s="20"/>
      <c r="I3" s="20"/>
      <c r="J3" s="20"/>
      <c r="K3" s="20"/>
      <c r="L3" s="20"/>
      <c r="M3" s="154"/>
      <c r="N3" s="155"/>
    </row>
    <row r="4" spans="1:14" ht="22.5" x14ac:dyDescent="0.2">
      <c r="A4" s="156" t="s">
        <v>126</v>
      </c>
      <c r="B4" s="156"/>
      <c r="C4" s="157"/>
      <c r="D4" s="157"/>
      <c r="E4" s="20"/>
      <c r="F4" s="20"/>
      <c r="G4" s="20"/>
      <c r="H4" s="20"/>
      <c r="I4" s="20"/>
      <c r="J4" s="20"/>
      <c r="K4" s="20"/>
      <c r="L4" s="20"/>
      <c r="M4" s="20"/>
      <c r="N4" s="20"/>
    </row>
    <row r="5" spans="1:14" ht="23" thickBot="1" x14ac:dyDescent="0.25">
      <c r="A5" s="20"/>
      <c r="B5" s="20"/>
      <c r="C5" s="20"/>
      <c r="D5" s="20"/>
      <c r="E5" s="20"/>
      <c r="F5" s="154" t="s">
        <v>29</v>
      </c>
      <c r="G5" s="20"/>
      <c r="H5" s="20"/>
      <c r="I5" s="20"/>
      <c r="J5" s="20"/>
      <c r="K5" s="20"/>
      <c r="L5" s="20"/>
      <c r="M5" s="20"/>
      <c r="N5" s="154"/>
    </row>
    <row r="6" spans="1:14" ht="41.25" customHeight="1" x14ac:dyDescent="0.2">
      <c r="A6" s="139" t="s">
        <v>56</v>
      </c>
      <c r="B6" s="425" t="s">
        <v>50</v>
      </c>
      <c r="C6" s="442" t="s">
        <v>0</v>
      </c>
      <c r="D6" s="140" t="s">
        <v>49</v>
      </c>
      <c r="E6" s="141" t="s">
        <v>48</v>
      </c>
      <c r="F6" s="142" t="s">
        <v>47</v>
      </c>
      <c r="G6" s="159" t="s">
        <v>1</v>
      </c>
      <c r="H6" s="144" t="s">
        <v>2</v>
      </c>
      <c r="I6" s="144" t="s">
        <v>7</v>
      </c>
      <c r="J6" s="144" t="s">
        <v>3</v>
      </c>
      <c r="K6" s="144" t="s">
        <v>4</v>
      </c>
      <c r="L6" s="145" t="s">
        <v>5</v>
      </c>
      <c r="M6" s="146" t="s">
        <v>45</v>
      </c>
      <c r="N6" s="429" t="s">
        <v>24</v>
      </c>
    </row>
    <row r="7" spans="1:14" ht="23" thickBot="1" x14ac:dyDescent="0.25">
      <c r="A7" s="160" t="s">
        <v>55</v>
      </c>
      <c r="B7" s="441"/>
      <c r="C7" s="443"/>
      <c r="D7" s="148" t="s">
        <v>43</v>
      </c>
      <c r="E7" s="149" t="s">
        <v>42</v>
      </c>
      <c r="F7" s="150" t="s">
        <v>41</v>
      </c>
      <c r="G7" s="148" t="s">
        <v>40</v>
      </c>
      <c r="H7" s="149" t="s">
        <v>40</v>
      </c>
      <c r="I7" s="149" t="s">
        <v>40</v>
      </c>
      <c r="J7" s="149" t="s">
        <v>40</v>
      </c>
      <c r="K7" s="149" t="s">
        <v>40</v>
      </c>
      <c r="L7" s="150" t="s">
        <v>40</v>
      </c>
      <c r="M7" s="161" t="s">
        <v>39</v>
      </c>
      <c r="N7" s="443"/>
    </row>
    <row r="8" spans="1:14" s="122" customFormat="1" ht="37.5" customHeight="1" x14ac:dyDescent="0.2">
      <c r="A8" s="158"/>
      <c r="B8" s="444"/>
      <c r="C8" s="445"/>
      <c r="D8" s="419">
        <f>E8+F8</f>
        <v>0</v>
      </c>
      <c r="E8" s="421">
        <f>B8*C8</f>
        <v>0</v>
      </c>
      <c r="F8" s="423">
        <f>E8*0.1</f>
        <v>0</v>
      </c>
      <c r="G8" s="436"/>
      <c r="H8" s="437"/>
      <c r="I8" s="437"/>
      <c r="J8" s="437"/>
      <c r="K8" s="437"/>
      <c r="L8" s="438"/>
      <c r="M8" s="158"/>
      <c r="N8" s="440"/>
    </row>
    <row r="9" spans="1:14" s="122" customFormat="1" ht="37.5" customHeight="1" x14ac:dyDescent="0.2">
      <c r="A9" s="124"/>
      <c r="B9" s="416"/>
      <c r="C9" s="417"/>
      <c r="D9" s="433"/>
      <c r="E9" s="434"/>
      <c r="F9" s="435"/>
      <c r="G9" s="391"/>
      <c r="H9" s="411"/>
      <c r="I9" s="411"/>
      <c r="J9" s="411"/>
      <c r="K9" s="411"/>
      <c r="L9" s="413"/>
      <c r="M9" s="125"/>
      <c r="N9" s="414"/>
    </row>
    <row r="10" spans="1:14" s="122" customFormat="1" ht="37.5" customHeight="1" x14ac:dyDescent="0.2">
      <c r="A10" s="126"/>
      <c r="B10" s="416"/>
      <c r="C10" s="417"/>
      <c r="D10" s="418">
        <f t="shared" ref="D10" si="0">E10+F10</f>
        <v>0</v>
      </c>
      <c r="E10" s="420">
        <f t="shared" ref="E10" si="1">B10*C10</f>
        <v>0</v>
      </c>
      <c r="F10" s="422">
        <f t="shared" ref="F10" si="2">E10*0.1</f>
        <v>0</v>
      </c>
      <c r="G10" s="390"/>
      <c r="H10" s="410"/>
      <c r="I10" s="410"/>
      <c r="J10" s="410"/>
      <c r="K10" s="410"/>
      <c r="L10" s="412"/>
      <c r="M10" s="126"/>
      <c r="N10" s="440"/>
    </row>
    <row r="11" spans="1:14" s="122" customFormat="1" ht="37.5" customHeight="1" x14ac:dyDescent="0.2">
      <c r="A11" s="124"/>
      <c r="B11" s="416"/>
      <c r="C11" s="417"/>
      <c r="D11" s="419"/>
      <c r="E11" s="421"/>
      <c r="F11" s="423"/>
      <c r="G11" s="391"/>
      <c r="H11" s="411"/>
      <c r="I11" s="411"/>
      <c r="J11" s="411"/>
      <c r="K11" s="411"/>
      <c r="L11" s="413"/>
      <c r="M11" s="125"/>
      <c r="N11" s="414"/>
    </row>
    <row r="12" spans="1:14" s="122" customFormat="1" ht="37.5" customHeight="1" x14ac:dyDescent="0.2">
      <c r="A12" s="126"/>
      <c r="B12" s="416"/>
      <c r="C12" s="417"/>
      <c r="D12" s="418">
        <f t="shared" ref="D12" si="3">E12+F12</f>
        <v>0</v>
      </c>
      <c r="E12" s="420">
        <f t="shared" ref="E12" si="4">B12*C12</f>
        <v>0</v>
      </c>
      <c r="F12" s="422">
        <f t="shared" ref="F12" si="5">E12*0.1</f>
        <v>0</v>
      </c>
      <c r="G12" s="390"/>
      <c r="H12" s="410"/>
      <c r="I12" s="410"/>
      <c r="J12" s="410"/>
      <c r="K12" s="410"/>
      <c r="L12" s="412"/>
      <c r="M12" s="126"/>
      <c r="N12" s="440"/>
    </row>
    <row r="13" spans="1:14" s="122" customFormat="1" ht="37.5" customHeight="1" x14ac:dyDescent="0.2">
      <c r="A13" s="124"/>
      <c r="B13" s="416"/>
      <c r="C13" s="417"/>
      <c r="D13" s="419"/>
      <c r="E13" s="421"/>
      <c r="F13" s="423"/>
      <c r="G13" s="391"/>
      <c r="H13" s="411"/>
      <c r="I13" s="411"/>
      <c r="J13" s="411"/>
      <c r="K13" s="411"/>
      <c r="L13" s="413"/>
      <c r="M13" s="125"/>
      <c r="N13" s="414"/>
    </row>
    <row r="14" spans="1:14" s="122" customFormat="1" ht="37.5" customHeight="1" x14ac:dyDescent="0.2">
      <c r="A14" s="126"/>
      <c r="B14" s="416"/>
      <c r="C14" s="417"/>
      <c r="D14" s="418">
        <f t="shared" ref="D14" si="6">E14+F14</f>
        <v>0</v>
      </c>
      <c r="E14" s="420">
        <f t="shared" ref="E14" si="7">B14*C14</f>
        <v>0</v>
      </c>
      <c r="F14" s="422">
        <f t="shared" ref="F14" si="8">E14*0.1</f>
        <v>0</v>
      </c>
      <c r="G14" s="390"/>
      <c r="H14" s="410"/>
      <c r="I14" s="410"/>
      <c r="J14" s="410"/>
      <c r="K14" s="410"/>
      <c r="L14" s="412"/>
      <c r="M14" s="126"/>
      <c r="N14" s="440"/>
    </row>
    <row r="15" spans="1:14" s="122" customFormat="1" ht="37.5" customHeight="1" x14ac:dyDescent="0.2">
      <c r="A15" s="124"/>
      <c r="B15" s="416"/>
      <c r="C15" s="417"/>
      <c r="D15" s="419"/>
      <c r="E15" s="421"/>
      <c r="F15" s="423"/>
      <c r="G15" s="391"/>
      <c r="H15" s="411"/>
      <c r="I15" s="411"/>
      <c r="J15" s="411"/>
      <c r="K15" s="411"/>
      <c r="L15" s="413"/>
      <c r="M15" s="125"/>
      <c r="N15" s="414"/>
    </row>
    <row r="16" spans="1:14" s="122" customFormat="1" ht="37.5" customHeight="1" x14ac:dyDescent="0.2">
      <c r="A16" s="126"/>
      <c r="B16" s="416"/>
      <c r="C16" s="417"/>
      <c r="D16" s="418">
        <f t="shared" ref="D16" si="9">E16+F16</f>
        <v>0</v>
      </c>
      <c r="E16" s="420">
        <f t="shared" ref="E16" si="10">B16*C16</f>
        <v>0</v>
      </c>
      <c r="F16" s="422">
        <f t="shared" ref="F16" si="11">E16*0.1</f>
        <v>0</v>
      </c>
      <c r="G16" s="390"/>
      <c r="H16" s="410"/>
      <c r="I16" s="410"/>
      <c r="J16" s="410"/>
      <c r="K16" s="410"/>
      <c r="L16" s="412"/>
      <c r="M16" s="126"/>
      <c r="N16" s="440"/>
    </row>
    <row r="17" spans="1:14" s="122" customFormat="1" ht="37.5" customHeight="1" x14ac:dyDescent="0.2">
      <c r="A17" s="124"/>
      <c r="B17" s="416"/>
      <c r="C17" s="417"/>
      <c r="D17" s="419"/>
      <c r="E17" s="421"/>
      <c r="F17" s="423"/>
      <c r="G17" s="391"/>
      <c r="H17" s="411"/>
      <c r="I17" s="411"/>
      <c r="J17" s="411"/>
      <c r="K17" s="411"/>
      <c r="L17" s="413"/>
      <c r="M17" s="125"/>
      <c r="N17" s="414"/>
    </row>
    <row r="18" spans="1:14" s="122" customFormat="1" ht="37.5" customHeight="1" x14ac:dyDescent="0.2">
      <c r="A18" s="126"/>
      <c r="B18" s="416"/>
      <c r="C18" s="417"/>
      <c r="D18" s="418">
        <f t="shared" ref="D18" si="12">E18+F18</f>
        <v>0</v>
      </c>
      <c r="E18" s="420">
        <f t="shared" ref="E18" si="13">B18*C18</f>
        <v>0</v>
      </c>
      <c r="F18" s="422">
        <f t="shared" ref="F18" si="14">E18*0.1</f>
        <v>0</v>
      </c>
      <c r="G18" s="390"/>
      <c r="H18" s="410"/>
      <c r="I18" s="410"/>
      <c r="J18" s="410"/>
      <c r="K18" s="410"/>
      <c r="L18" s="412"/>
      <c r="M18" s="126"/>
      <c r="N18" s="440"/>
    </row>
    <row r="19" spans="1:14" s="122" customFormat="1" ht="37.5" customHeight="1" thickBot="1" x14ac:dyDescent="0.25">
      <c r="A19" s="124"/>
      <c r="B19" s="416"/>
      <c r="C19" s="417"/>
      <c r="D19" s="419"/>
      <c r="E19" s="421"/>
      <c r="F19" s="423"/>
      <c r="G19" s="391"/>
      <c r="H19" s="411"/>
      <c r="I19" s="411"/>
      <c r="J19" s="411"/>
      <c r="K19" s="411"/>
      <c r="L19" s="413"/>
      <c r="M19" s="125"/>
      <c r="N19" s="414"/>
    </row>
    <row r="20" spans="1:14" s="122" customFormat="1" ht="42" customHeight="1" x14ac:dyDescent="0.2">
      <c r="A20" s="392" t="s">
        <v>38</v>
      </c>
      <c r="B20" s="393"/>
      <c r="C20" s="394"/>
      <c r="D20" s="135">
        <f>SUM(D8:D19)</f>
        <v>0</v>
      </c>
      <c r="E20" s="137">
        <f t="shared" ref="E20:F20" si="15">SUM(E8:E19)</f>
        <v>0</v>
      </c>
      <c r="F20" s="138">
        <f t="shared" si="15"/>
        <v>0</v>
      </c>
      <c r="G20" s="395" t="s">
        <v>37</v>
      </c>
      <c r="H20" s="396"/>
      <c r="I20" s="396"/>
      <c r="J20" s="396"/>
      <c r="K20" s="396"/>
      <c r="L20" s="396"/>
      <c r="M20" s="396"/>
      <c r="N20" s="397"/>
    </row>
    <row r="21" spans="1:14" s="122" customFormat="1" ht="42" customHeight="1" thickBot="1" x14ac:dyDescent="0.25">
      <c r="A21" s="404" t="s">
        <v>36</v>
      </c>
      <c r="B21" s="405"/>
      <c r="C21" s="406"/>
      <c r="D21" s="136">
        <f>E21+F21</f>
        <v>0</v>
      </c>
      <c r="E21" s="95"/>
      <c r="F21" s="136">
        <f>E21*0.1</f>
        <v>0</v>
      </c>
      <c r="G21" s="398"/>
      <c r="H21" s="399"/>
      <c r="I21" s="399"/>
      <c r="J21" s="399"/>
      <c r="K21" s="399"/>
      <c r="L21" s="399"/>
      <c r="M21" s="399"/>
      <c r="N21" s="400"/>
    </row>
    <row r="22" spans="1:14" s="122" customFormat="1" ht="42" customHeight="1" thickTop="1" thickBot="1" x14ac:dyDescent="0.25">
      <c r="A22" s="407" t="s">
        <v>35</v>
      </c>
      <c r="B22" s="408"/>
      <c r="C22" s="409"/>
      <c r="D22" s="132">
        <f>D20+D21</f>
        <v>0</v>
      </c>
      <c r="E22" s="133">
        <f t="shared" ref="E22:F22" si="16">E20+E21</f>
        <v>0</v>
      </c>
      <c r="F22" s="134">
        <f t="shared" si="16"/>
        <v>0</v>
      </c>
      <c r="G22" s="401"/>
      <c r="H22" s="402"/>
      <c r="I22" s="402"/>
      <c r="J22" s="402"/>
      <c r="K22" s="402"/>
      <c r="L22" s="402"/>
      <c r="M22" s="402"/>
      <c r="N22" s="403"/>
    </row>
    <row r="23" spans="1:14" ht="9" customHeight="1" x14ac:dyDescent="0.2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127"/>
      <c r="N23" s="20"/>
    </row>
    <row r="24" spans="1:14" ht="22.5" x14ac:dyDescent="0.2">
      <c r="A24" s="128" t="s">
        <v>34</v>
      </c>
      <c r="B24" s="20"/>
      <c r="C24" s="129"/>
      <c r="D24" s="129"/>
      <c r="E24" s="129"/>
      <c r="F24" s="129"/>
      <c r="G24" s="129"/>
      <c r="H24" s="129"/>
      <c r="I24" s="129"/>
      <c r="J24" s="129"/>
      <c r="K24" s="129"/>
      <c r="L24" s="129"/>
      <c r="M24" s="129"/>
      <c r="N24" s="129"/>
    </row>
    <row r="25" spans="1:14" ht="22.5" x14ac:dyDescent="0.2">
      <c r="A25" s="128" t="s">
        <v>112</v>
      </c>
      <c r="B25" s="20"/>
      <c r="C25" s="129"/>
      <c r="D25" s="129"/>
      <c r="E25" s="129"/>
      <c r="F25" s="129"/>
      <c r="G25" s="129"/>
      <c r="H25" s="129"/>
      <c r="I25" s="129"/>
      <c r="J25" s="129"/>
      <c r="K25" s="129"/>
      <c r="L25" s="129"/>
      <c r="M25" s="129"/>
      <c r="N25" s="129"/>
    </row>
    <row r="26" spans="1:14" ht="22.5" x14ac:dyDescent="0.2">
      <c r="A26" s="128" t="s">
        <v>121</v>
      </c>
      <c r="B26" s="20"/>
      <c r="C26" s="129"/>
      <c r="D26" s="129"/>
      <c r="E26" s="129"/>
      <c r="F26" s="129"/>
      <c r="G26" s="129"/>
      <c r="H26" s="129"/>
      <c r="I26" s="129"/>
      <c r="J26" s="129"/>
      <c r="K26" s="129"/>
      <c r="L26" s="129"/>
      <c r="M26" s="129"/>
      <c r="N26" s="129"/>
    </row>
    <row r="27" spans="1:14" ht="22.5" x14ac:dyDescent="0.2">
      <c r="A27" s="20" t="s">
        <v>124</v>
      </c>
      <c r="B27" s="20"/>
      <c r="C27" s="130"/>
      <c r="D27" s="130"/>
      <c r="E27" s="130"/>
      <c r="F27" s="130"/>
      <c r="G27" s="130"/>
      <c r="H27" s="130"/>
      <c r="I27" s="130"/>
      <c r="J27" s="130"/>
      <c r="K27" s="130"/>
      <c r="L27" s="130"/>
      <c r="M27" s="130"/>
      <c r="N27" s="130"/>
    </row>
    <row r="28" spans="1:14" ht="22.5" x14ac:dyDescent="0.2">
      <c r="A28" s="20" t="s">
        <v>125</v>
      </c>
      <c r="B28" s="20"/>
      <c r="C28" s="130"/>
      <c r="D28" s="130"/>
      <c r="E28" s="130"/>
      <c r="F28" s="130"/>
      <c r="G28" s="130"/>
      <c r="H28" s="130"/>
      <c r="I28" s="130"/>
      <c r="J28" s="130"/>
      <c r="K28" s="130"/>
      <c r="L28" s="130"/>
      <c r="M28" s="130"/>
      <c r="N28" s="130"/>
    </row>
    <row r="29" spans="1:14" ht="22.5" x14ac:dyDescent="0.2">
      <c r="A29" s="20" t="s">
        <v>113</v>
      </c>
      <c r="B29" s="20"/>
      <c r="C29" s="130"/>
      <c r="D29" s="130"/>
      <c r="E29" s="130"/>
      <c r="F29" s="130"/>
      <c r="G29" s="130"/>
      <c r="H29" s="130"/>
      <c r="I29" s="130"/>
      <c r="J29" s="130"/>
      <c r="K29" s="130"/>
      <c r="L29" s="130"/>
      <c r="M29" s="130"/>
      <c r="N29" s="130"/>
    </row>
    <row r="30" spans="1:14" ht="22.5" x14ac:dyDescent="0.2">
      <c r="A30" s="131" t="s">
        <v>77</v>
      </c>
      <c r="B30" s="20"/>
      <c r="C30" s="130"/>
      <c r="D30" s="130"/>
      <c r="E30" s="130"/>
      <c r="F30" s="130"/>
      <c r="G30" s="130"/>
      <c r="H30" s="130"/>
      <c r="I30" s="130"/>
      <c r="J30" s="130"/>
      <c r="K30" s="130"/>
      <c r="L30" s="130"/>
      <c r="M30" s="130"/>
      <c r="N30" s="130"/>
    </row>
  </sheetData>
  <sheetProtection formatCells="0" formatRows="0" insertRows="0" deleteRows="0" autoFilter="0"/>
  <mergeCells count="80">
    <mergeCell ref="A2:N2"/>
    <mergeCell ref="B6:B7"/>
    <mergeCell ref="C6:C7"/>
    <mergeCell ref="N6:N7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N8:N9"/>
    <mergeCell ref="I10:I11"/>
    <mergeCell ref="J10:J11"/>
    <mergeCell ref="K10:K11"/>
    <mergeCell ref="B10:B11"/>
    <mergeCell ref="C10:C11"/>
    <mergeCell ref="D10:D11"/>
    <mergeCell ref="E10:E11"/>
    <mergeCell ref="F10:F11"/>
    <mergeCell ref="L10:L11"/>
    <mergeCell ref="N10:N11"/>
    <mergeCell ref="B12:B13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N12:N13"/>
    <mergeCell ref="G10:G11"/>
    <mergeCell ref="H10:H11"/>
    <mergeCell ref="I14:I15"/>
    <mergeCell ref="J14:J15"/>
    <mergeCell ref="K14:K15"/>
    <mergeCell ref="B14:B15"/>
    <mergeCell ref="C14:C15"/>
    <mergeCell ref="D14:D15"/>
    <mergeCell ref="E14:E15"/>
    <mergeCell ref="F14:F15"/>
    <mergeCell ref="L14:L15"/>
    <mergeCell ref="N14:N15"/>
    <mergeCell ref="B16:B17"/>
    <mergeCell ref="C16:C17"/>
    <mergeCell ref="D16:D17"/>
    <mergeCell ref="E16:E17"/>
    <mergeCell ref="F16:F17"/>
    <mergeCell ref="G16:G17"/>
    <mergeCell ref="H16:H17"/>
    <mergeCell ref="I16:I17"/>
    <mergeCell ref="J16:J17"/>
    <mergeCell ref="K16:K17"/>
    <mergeCell ref="L16:L17"/>
    <mergeCell ref="N16:N17"/>
    <mergeCell ref="G14:G15"/>
    <mergeCell ref="H14:H15"/>
    <mergeCell ref="G18:G19"/>
    <mergeCell ref="A20:C20"/>
    <mergeCell ref="G20:N22"/>
    <mergeCell ref="A21:C21"/>
    <mergeCell ref="A22:C22"/>
    <mergeCell ref="H18:H19"/>
    <mergeCell ref="I18:I19"/>
    <mergeCell ref="J18:J19"/>
    <mergeCell ref="K18:K19"/>
    <mergeCell ref="L18:L19"/>
    <mergeCell ref="N18:N19"/>
    <mergeCell ref="B18:B19"/>
    <mergeCell ref="C18:C19"/>
    <mergeCell ref="D18:D19"/>
    <mergeCell ref="E18:E19"/>
    <mergeCell ref="F18:F19"/>
  </mergeCells>
  <phoneticPr fontId="2"/>
  <dataValidations count="1">
    <dataValidation type="list" allowBlank="1" showInputMessage="1" showErrorMessage="1" sqref="M9 M11 M13 M15 M17 M19" xr:uid="{00000000-0002-0000-0600-000000000000}">
      <formula1>"振込,小切手,現金,手形,クレジットカード"</formula1>
    </dataValidation>
  </dataValidations>
  <printOptions horizontalCentered="1"/>
  <pageMargins left="0.39370078740157483" right="0.39370078740157483" top="0.39370078740157483" bottom="0.35433070866141736" header="0.51181102362204722" footer="0.19685039370078741"/>
  <pageSetup paperSize="9" scale="56" orientation="landscape" r:id="rId1"/>
  <headerFooter alignWithMargins="0">
    <oddFooter>&amp;C&amp;P/&amp;N</odd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8" tint="0.79998168889431442"/>
  </sheetPr>
  <dimension ref="A1:N30"/>
  <sheetViews>
    <sheetView showGridLines="0" view="pageBreakPreview" zoomScale="70" zoomScaleNormal="60" zoomScaleSheetLayoutView="70" workbookViewId="0">
      <selection activeCell="B10" sqref="B10:B11"/>
    </sheetView>
  </sheetViews>
  <sheetFormatPr defaultColWidth="9" defaultRowHeight="18" x14ac:dyDescent="0.2"/>
  <cols>
    <col min="1" max="1" width="30.453125" style="63" customWidth="1"/>
    <col min="2" max="2" width="12.36328125" style="63" customWidth="1"/>
    <col min="3" max="3" width="7.453125" style="63" customWidth="1"/>
    <col min="4" max="4" width="16.08984375" style="63" customWidth="1"/>
    <col min="5" max="6" width="15" style="63" customWidth="1"/>
    <col min="7" max="12" width="11.6328125" style="63" customWidth="1"/>
    <col min="13" max="13" width="27.90625" style="63" customWidth="1"/>
    <col min="14" max="14" width="10.6328125" style="63" customWidth="1"/>
    <col min="15" max="16384" width="9" style="63"/>
  </cols>
  <sheetData>
    <row r="1" spans="1:14" x14ac:dyDescent="0.2">
      <c r="A1" s="96" t="s">
        <v>58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</row>
    <row r="2" spans="1:14" ht="29" x14ac:dyDescent="0.2">
      <c r="A2" s="348" t="s">
        <v>52</v>
      </c>
      <c r="B2" s="348"/>
      <c r="C2" s="348"/>
      <c r="D2" s="348"/>
      <c r="E2" s="348"/>
      <c r="F2" s="348"/>
      <c r="G2" s="348"/>
      <c r="H2" s="348"/>
      <c r="I2" s="348"/>
      <c r="J2" s="348"/>
      <c r="K2" s="348"/>
      <c r="L2" s="348"/>
      <c r="M2" s="348"/>
      <c r="N2" s="348"/>
    </row>
    <row r="3" spans="1:14" ht="22.5" x14ac:dyDescent="0.2">
      <c r="A3" s="97" t="str">
        <f>"(事業者名："&amp;付表１!P1&amp;")"</f>
        <v>(事業者名：)</v>
      </c>
      <c r="B3" s="98"/>
      <c r="C3" s="98"/>
      <c r="D3" s="98"/>
      <c r="E3" s="41"/>
      <c r="F3" s="41"/>
      <c r="G3" s="41"/>
      <c r="H3" s="41"/>
      <c r="I3" s="41"/>
      <c r="J3" s="41"/>
      <c r="K3" s="41"/>
      <c r="L3" s="41"/>
      <c r="M3" s="99"/>
      <c r="N3" s="100"/>
    </row>
    <row r="4" spans="1:14" ht="22.5" x14ac:dyDescent="0.2">
      <c r="A4" s="164" t="s">
        <v>108</v>
      </c>
      <c r="B4" s="101"/>
      <c r="C4" s="102"/>
      <c r="D4" s="102"/>
      <c r="E4" s="41"/>
      <c r="F4" s="41"/>
      <c r="G4" s="41"/>
      <c r="H4" s="41"/>
      <c r="I4" s="41"/>
      <c r="J4" s="41"/>
      <c r="K4" s="41"/>
      <c r="L4" s="41"/>
      <c r="M4" s="41"/>
      <c r="N4" s="41"/>
    </row>
    <row r="5" spans="1:14" ht="23" thickBot="1" x14ac:dyDescent="0.25">
      <c r="A5" s="41"/>
      <c r="B5" s="41"/>
      <c r="C5" s="41"/>
      <c r="D5" s="41"/>
      <c r="E5" s="41"/>
      <c r="F5" s="99" t="s">
        <v>29</v>
      </c>
      <c r="G5" s="41"/>
      <c r="H5" s="41"/>
      <c r="I5" s="41"/>
      <c r="J5" s="41"/>
      <c r="K5" s="41"/>
      <c r="L5" s="41"/>
      <c r="M5" s="41"/>
      <c r="N5" s="99"/>
    </row>
    <row r="6" spans="1:14" ht="41.25" customHeight="1" x14ac:dyDescent="0.2">
      <c r="A6" s="165" t="s">
        <v>56</v>
      </c>
      <c r="B6" s="349" t="s">
        <v>50</v>
      </c>
      <c r="C6" s="448" t="s">
        <v>0</v>
      </c>
      <c r="D6" s="104" t="s">
        <v>49</v>
      </c>
      <c r="E6" s="67" t="s">
        <v>48</v>
      </c>
      <c r="F6" s="105" t="s">
        <v>47</v>
      </c>
      <c r="G6" s="166" t="s">
        <v>1</v>
      </c>
      <c r="H6" s="107" t="s">
        <v>2</v>
      </c>
      <c r="I6" s="107" t="s">
        <v>7</v>
      </c>
      <c r="J6" s="107" t="s">
        <v>3</v>
      </c>
      <c r="K6" s="107" t="s">
        <v>4</v>
      </c>
      <c r="L6" s="108" t="s">
        <v>5</v>
      </c>
      <c r="M6" s="103" t="s">
        <v>45</v>
      </c>
      <c r="N6" s="450" t="s">
        <v>24</v>
      </c>
    </row>
    <row r="7" spans="1:14" ht="23" thickBot="1" x14ac:dyDescent="0.25">
      <c r="A7" s="167" t="s">
        <v>55</v>
      </c>
      <c r="B7" s="447"/>
      <c r="C7" s="449"/>
      <c r="D7" s="69" t="s">
        <v>43</v>
      </c>
      <c r="E7" s="70" t="s">
        <v>42</v>
      </c>
      <c r="F7" s="110" t="s">
        <v>41</v>
      </c>
      <c r="G7" s="69" t="s">
        <v>40</v>
      </c>
      <c r="H7" s="70" t="s">
        <v>40</v>
      </c>
      <c r="I7" s="70" t="s">
        <v>40</v>
      </c>
      <c r="J7" s="70" t="s">
        <v>40</v>
      </c>
      <c r="K7" s="70" t="s">
        <v>40</v>
      </c>
      <c r="L7" s="110" t="s">
        <v>40</v>
      </c>
      <c r="M7" s="168" t="s">
        <v>39</v>
      </c>
      <c r="N7" s="449"/>
    </row>
    <row r="8" spans="1:14" s="89" customFormat="1" ht="37.5" customHeight="1" x14ac:dyDescent="0.2">
      <c r="A8" s="162"/>
      <c r="B8" s="451"/>
      <c r="C8" s="452"/>
      <c r="D8" s="336">
        <f>E8+F8</f>
        <v>0</v>
      </c>
      <c r="E8" s="338">
        <f>B8*C8</f>
        <v>0</v>
      </c>
      <c r="F8" s="340">
        <f>E8*0.1</f>
        <v>0</v>
      </c>
      <c r="G8" s="330"/>
      <c r="H8" s="332"/>
      <c r="I8" s="332"/>
      <c r="J8" s="332"/>
      <c r="K8" s="332"/>
      <c r="L8" s="328"/>
      <c r="M8" s="90"/>
      <c r="N8" s="446"/>
    </row>
    <row r="9" spans="1:14" s="89" customFormat="1" ht="37.5" customHeight="1" x14ac:dyDescent="0.2">
      <c r="A9" s="91"/>
      <c r="B9" s="333"/>
      <c r="C9" s="334"/>
      <c r="D9" s="357"/>
      <c r="E9" s="359"/>
      <c r="F9" s="341"/>
      <c r="G9" s="365"/>
      <c r="H9" s="361"/>
      <c r="I9" s="361"/>
      <c r="J9" s="361"/>
      <c r="K9" s="361"/>
      <c r="L9" s="363"/>
      <c r="M9" s="92"/>
      <c r="N9" s="346"/>
    </row>
    <row r="10" spans="1:14" s="89" customFormat="1" ht="37.5" customHeight="1" x14ac:dyDescent="0.2">
      <c r="A10" s="93"/>
      <c r="B10" s="333"/>
      <c r="C10" s="334"/>
      <c r="D10" s="335">
        <f t="shared" ref="D10" si="0">E10+F10</f>
        <v>0</v>
      </c>
      <c r="E10" s="337">
        <f t="shared" ref="E10" si="1">B10*C10</f>
        <v>0</v>
      </c>
      <c r="F10" s="339">
        <f t="shared" ref="F10" si="2">E10*0.1</f>
        <v>0</v>
      </c>
      <c r="G10" s="364"/>
      <c r="H10" s="360"/>
      <c r="I10" s="360"/>
      <c r="J10" s="360"/>
      <c r="K10" s="360"/>
      <c r="L10" s="362"/>
      <c r="M10" s="93"/>
      <c r="N10" s="446"/>
    </row>
    <row r="11" spans="1:14" s="89" customFormat="1" ht="37.5" customHeight="1" x14ac:dyDescent="0.2">
      <c r="A11" s="91"/>
      <c r="B11" s="333"/>
      <c r="C11" s="334"/>
      <c r="D11" s="336"/>
      <c r="E11" s="338"/>
      <c r="F11" s="340"/>
      <c r="G11" s="365"/>
      <c r="H11" s="361"/>
      <c r="I11" s="361"/>
      <c r="J11" s="361"/>
      <c r="K11" s="361"/>
      <c r="L11" s="363"/>
      <c r="M11" s="92"/>
      <c r="N11" s="346"/>
    </row>
    <row r="12" spans="1:14" s="89" customFormat="1" ht="37.5" customHeight="1" x14ac:dyDescent="0.2">
      <c r="A12" s="93"/>
      <c r="B12" s="333"/>
      <c r="C12" s="334"/>
      <c r="D12" s="335">
        <f t="shared" ref="D12" si="3">E12+F12</f>
        <v>0</v>
      </c>
      <c r="E12" s="337">
        <f t="shared" ref="E12" si="4">B12*C12</f>
        <v>0</v>
      </c>
      <c r="F12" s="339">
        <f t="shared" ref="F12" si="5">E12*0.1</f>
        <v>0</v>
      </c>
      <c r="G12" s="364"/>
      <c r="H12" s="360"/>
      <c r="I12" s="360"/>
      <c r="J12" s="360"/>
      <c r="K12" s="360"/>
      <c r="L12" s="362"/>
      <c r="M12" s="93"/>
      <c r="N12" s="446"/>
    </row>
    <row r="13" spans="1:14" s="89" customFormat="1" ht="37.5" customHeight="1" x14ac:dyDescent="0.2">
      <c r="A13" s="91"/>
      <c r="B13" s="333"/>
      <c r="C13" s="334"/>
      <c r="D13" s="336"/>
      <c r="E13" s="338"/>
      <c r="F13" s="340"/>
      <c r="G13" s="365"/>
      <c r="H13" s="361"/>
      <c r="I13" s="361"/>
      <c r="J13" s="361"/>
      <c r="K13" s="361"/>
      <c r="L13" s="363"/>
      <c r="M13" s="92"/>
      <c r="N13" s="346"/>
    </row>
    <row r="14" spans="1:14" s="89" customFormat="1" ht="37.5" customHeight="1" x14ac:dyDescent="0.2">
      <c r="A14" s="93"/>
      <c r="B14" s="333"/>
      <c r="C14" s="334"/>
      <c r="D14" s="335">
        <f t="shared" ref="D14" si="6">E14+F14</f>
        <v>0</v>
      </c>
      <c r="E14" s="337">
        <f t="shared" ref="E14" si="7">B14*C14</f>
        <v>0</v>
      </c>
      <c r="F14" s="339">
        <f t="shared" ref="F14" si="8">E14*0.1</f>
        <v>0</v>
      </c>
      <c r="G14" s="364"/>
      <c r="H14" s="360"/>
      <c r="I14" s="360"/>
      <c r="J14" s="360"/>
      <c r="K14" s="360"/>
      <c r="L14" s="362"/>
      <c r="M14" s="93"/>
      <c r="N14" s="446"/>
    </row>
    <row r="15" spans="1:14" s="89" customFormat="1" ht="37.5" customHeight="1" x14ac:dyDescent="0.2">
      <c r="A15" s="91"/>
      <c r="B15" s="333"/>
      <c r="C15" s="334"/>
      <c r="D15" s="336"/>
      <c r="E15" s="338"/>
      <c r="F15" s="340"/>
      <c r="G15" s="365"/>
      <c r="H15" s="361"/>
      <c r="I15" s="361"/>
      <c r="J15" s="361"/>
      <c r="K15" s="361"/>
      <c r="L15" s="363"/>
      <c r="M15" s="92"/>
      <c r="N15" s="346"/>
    </row>
    <row r="16" spans="1:14" s="89" customFormat="1" ht="37.5" customHeight="1" x14ac:dyDescent="0.2">
      <c r="A16" s="93"/>
      <c r="B16" s="333"/>
      <c r="C16" s="334"/>
      <c r="D16" s="335">
        <f t="shared" ref="D16" si="9">E16+F16</f>
        <v>0</v>
      </c>
      <c r="E16" s="337">
        <f t="shared" ref="E16" si="10">B16*C16</f>
        <v>0</v>
      </c>
      <c r="F16" s="339">
        <f t="shared" ref="F16" si="11">E16*0.1</f>
        <v>0</v>
      </c>
      <c r="G16" s="364"/>
      <c r="H16" s="360"/>
      <c r="I16" s="360"/>
      <c r="J16" s="360"/>
      <c r="K16" s="360"/>
      <c r="L16" s="362"/>
      <c r="M16" s="93"/>
      <c r="N16" s="446"/>
    </row>
    <row r="17" spans="1:14" s="89" customFormat="1" ht="37.5" customHeight="1" x14ac:dyDescent="0.2">
      <c r="A17" s="91"/>
      <c r="B17" s="333"/>
      <c r="C17" s="334"/>
      <c r="D17" s="336"/>
      <c r="E17" s="338"/>
      <c r="F17" s="340"/>
      <c r="G17" s="365"/>
      <c r="H17" s="361"/>
      <c r="I17" s="361"/>
      <c r="J17" s="361"/>
      <c r="K17" s="361"/>
      <c r="L17" s="363"/>
      <c r="M17" s="92"/>
      <c r="N17" s="346"/>
    </row>
    <row r="18" spans="1:14" s="89" customFormat="1" ht="37.5" customHeight="1" x14ac:dyDescent="0.2">
      <c r="A18" s="93"/>
      <c r="B18" s="333"/>
      <c r="C18" s="334"/>
      <c r="D18" s="335">
        <f t="shared" ref="D18" si="12">E18+F18</f>
        <v>0</v>
      </c>
      <c r="E18" s="337">
        <f t="shared" ref="E18" si="13">B18*C18</f>
        <v>0</v>
      </c>
      <c r="F18" s="339">
        <f t="shared" ref="F18" si="14">E18*0.1</f>
        <v>0</v>
      </c>
      <c r="G18" s="364"/>
      <c r="H18" s="360"/>
      <c r="I18" s="360"/>
      <c r="J18" s="360"/>
      <c r="K18" s="360"/>
      <c r="L18" s="362"/>
      <c r="M18" s="93"/>
      <c r="N18" s="446"/>
    </row>
    <row r="19" spans="1:14" s="89" customFormat="1" ht="37.5" customHeight="1" thickBot="1" x14ac:dyDescent="0.25">
      <c r="A19" s="91"/>
      <c r="B19" s="333"/>
      <c r="C19" s="334"/>
      <c r="D19" s="336"/>
      <c r="E19" s="338"/>
      <c r="F19" s="340"/>
      <c r="G19" s="365"/>
      <c r="H19" s="361"/>
      <c r="I19" s="361"/>
      <c r="J19" s="361"/>
      <c r="K19" s="361"/>
      <c r="L19" s="363"/>
      <c r="M19" s="92"/>
      <c r="N19" s="346"/>
    </row>
    <row r="20" spans="1:14" s="89" customFormat="1" ht="42" customHeight="1" x14ac:dyDescent="0.2">
      <c r="A20" s="375" t="s">
        <v>38</v>
      </c>
      <c r="B20" s="376"/>
      <c r="C20" s="377"/>
      <c r="D20" s="112">
        <f>SUM(D8:D19)</f>
        <v>0</v>
      </c>
      <c r="E20" s="113">
        <f t="shared" ref="E20:F20" si="15">SUM(E8:E19)</f>
        <v>0</v>
      </c>
      <c r="F20" s="114">
        <f t="shared" si="15"/>
        <v>0</v>
      </c>
      <c r="G20" s="381" t="s">
        <v>37</v>
      </c>
      <c r="H20" s="382"/>
      <c r="I20" s="382"/>
      <c r="J20" s="382"/>
      <c r="K20" s="382"/>
      <c r="L20" s="382"/>
      <c r="M20" s="382"/>
      <c r="N20" s="383"/>
    </row>
    <row r="21" spans="1:14" s="89" customFormat="1" ht="42" customHeight="1" thickBot="1" x14ac:dyDescent="0.25">
      <c r="A21" s="378" t="s">
        <v>36</v>
      </c>
      <c r="B21" s="379"/>
      <c r="C21" s="380"/>
      <c r="D21" s="115">
        <f>E21+F21</f>
        <v>0</v>
      </c>
      <c r="E21" s="163"/>
      <c r="F21" s="115">
        <f>E21*0.1</f>
        <v>0</v>
      </c>
      <c r="G21" s="384"/>
      <c r="H21" s="385"/>
      <c r="I21" s="385"/>
      <c r="J21" s="385"/>
      <c r="K21" s="385"/>
      <c r="L21" s="385"/>
      <c r="M21" s="385"/>
      <c r="N21" s="386"/>
    </row>
    <row r="22" spans="1:14" s="89" customFormat="1" ht="42" customHeight="1" thickTop="1" thickBot="1" x14ac:dyDescent="0.25">
      <c r="A22" s="367" t="s">
        <v>35</v>
      </c>
      <c r="B22" s="368"/>
      <c r="C22" s="369"/>
      <c r="D22" s="116">
        <f>D20+D21</f>
        <v>0</v>
      </c>
      <c r="E22" s="118">
        <f t="shared" ref="E22:F22" si="16">E20+E21</f>
        <v>0</v>
      </c>
      <c r="F22" s="117">
        <f t="shared" si="16"/>
        <v>0</v>
      </c>
      <c r="G22" s="387"/>
      <c r="H22" s="388"/>
      <c r="I22" s="388"/>
      <c r="J22" s="388"/>
      <c r="K22" s="388"/>
      <c r="L22" s="388"/>
      <c r="M22" s="388"/>
      <c r="N22" s="389"/>
    </row>
    <row r="23" spans="1:14" ht="9" customHeight="1" x14ac:dyDescent="0.2">
      <c r="A23" s="41"/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97"/>
      <c r="N23" s="41"/>
    </row>
    <row r="24" spans="1:14" ht="22.5" x14ac:dyDescent="0.2">
      <c r="A24" s="119" t="s">
        <v>34</v>
      </c>
      <c r="B24" s="41"/>
      <c r="C24" s="120"/>
      <c r="D24" s="120"/>
      <c r="E24" s="120"/>
      <c r="F24" s="120"/>
      <c r="G24" s="120"/>
      <c r="H24" s="120"/>
      <c r="I24" s="120"/>
      <c r="J24" s="120"/>
      <c r="K24" s="120"/>
      <c r="L24" s="120"/>
      <c r="M24" s="120"/>
      <c r="N24" s="120"/>
    </row>
    <row r="25" spans="1:14" ht="22.5" x14ac:dyDescent="0.2">
      <c r="A25" s="119" t="s">
        <v>112</v>
      </c>
      <c r="B25" s="41"/>
      <c r="C25" s="120"/>
      <c r="D25" s="120"/>
      <c r="E25" s="120"/>
      <c r="F25" s="120"/>
      <c r="G25" s="120"/>
      <c r="H25" s="120"/>
      <c r="I25" s="120"/>
      <c r="J25" s="120"/>
      <c r="K25" s="120"/>
      <c r="L25" s="120"/>
      <c r="M25" s="120"/>
      <c r="N25" s="120"/>
    </row>
    <row r="26" spans="1:14" ht="22.5" x14ac:dyDescent="0.2">
      <c r="A26" s="119" t="s">
        <v>121</v>
      </c>
      <c r="B26" s="41"/>
      <c r="C26" s="120"/>
      <c r="D26" s="120"/>
      <c r="E26" s="120"/>
      <c r="F26" s="120"/>
      <c r="G26" s="120"/>
      <c r="H26" s="120"/>
      <c r="I26" s="120"/>
      <c r="J26" s="120"/>
      <c r="K26" s="120"/>
      <c r="L26" s="120"/>
      <c r="M26" s="120"/>
      <c r="N26" s="120"/>
    </row>
    <row r="27" spans="1:14" ht="22.5" x14ac:dyDescent="0.2">
      <c r="A27" s="41" t="s">
        <v>118</v>
      </c>
      <c r="B27" s="41"/>
      <c r="C27" s="98"/>
      <c r="D27" s="98"/>
      <c r="E27" s="98"/>
      <c r="F27" s="98"/>
      <c r="G27" s="98"/>
      <c r="H27" s="98"/>
      <c r="I27" s="98"/>
      <c r="J27" s="98"/>
      <c r="K27" s="98"/>
      <c r="L27" s="98"/>
      <c r="M27" s="98"/>
      <c r="N27" s="98"/>
    </row>
    <row r="28" spans="1:14" ht="22.5" x14ac:dyDescent="0.2">
      <c r="A28" s="41" t="s">
        <v>117</v>
      </c>
      <c r="B28" s="41"/>
      <c r="C28" s="98"/>
      <c r="D28" s="98"/>
      <c r="E28" s="98"/>
      <c r="F28" s="98"/>
      <c r="G28" s="98"/>
      <c r="H28" s="98"/>
      <c r="I28" s="98"/>
      <c r="J28" s="98"/>
      <c r="K28" s="98"/>
      <c r="L28" s="98"/>
      <c r="M28" s="98"/>
      <c r="N28" s="98"/>
    </row>
    <row r="29" spans="1:14" ht="22.5" x14ac:dyDescent="0.2">
      <c r="A29" s="41" t="s">
        <v>113</v>
      </c>
      <c r="B29" s="41"/>
      <c r="C29" s="98"/>
      <c r="D29" s="98"/>
      <c r="E29" s="98"/>
      <c r="F29" s="98"/>
      <c r="G29" s="98"/>
      <c r="H29" s="98"/>
      <c r="I29" s="98"/>
      <c r="J29" s="98"/>
      <c r="K29" s="98"/>
      <c r="L29" s="98"/>
      <c r="M29" s="98"/>
      <c r="N29" s="98"/>
    </row>
    <row r="30" spans="1:14" ht="22.5" x14ac:dyDescent="0.2">
      <c r="A30" s="121" t="s">
        <v>77</v>
      </c>
      <c r="B30" s="41"/>
      <c r="C30" s="98"/>
      <c r="D30" s="98"/>
      <c r="E30" s="98"/>
      <c r="F30" s="98"/>
      <c r="G30" s="98"/>
      <c r="H30" s="98"/>
      <c r="I30" s="98"/>
      <c r="J30" s="98"/>
      <c r="K30" s="98"/>
      <c r="L30" s="98"/>
      <c r="M30" s="98"/>
      <c r="N30" s="98"/>
    </row>
  </sheetData>
  <sheetProtection formatCells="0" formatRows="0" insertRows="0" deleteRows="0" autoFilter="0"/>
  <mergeCells count="80">
    <mergeCell ref="A2:N2"/>
    <mergeCell ref="B6:B7"/>
    <mergeCell ref="C6:C7"/>
    <mergeCell ref="N6:N7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N8:N9"/>
    <mergeCell ref="I10:I11"/>
    <mergeCell ref="J10:J11"/>
    <mergeCell ref="K10:K11"/>
    <mergeCell ref="B10:B11"/>
    <mergeCell ref="C10:C11"/>
    <mergeCell ref="D10:D11"/>
    <mergeCell ref="E10:E11"/>
    <mergeCell ref="F10:F11"/>
    <mergeCell ref="L10:L11"/>
    <mergeCell ref="N10:N11"/>
    <mergeCell ref="B12:B13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N12:N13"/>
    <mergeCell ref="G10:G11"/>
    <mergeCell ref="H10:H11"/>
    <mergeCell ref="I14:I15"/>
    <mergeCell ref="J14:J15"/>
    <mergeCell ref="K14:K15"/>
    <mergeCell ref="B14:B15"/>
    <mergeCell ref="C14:C15"/>
    <mergeCell ref="D14:D15"/>
    <mergeCell ref="E14:E15"/>
    <mergeCell ref="F14:F15"/>
    <mergeCell ref="L14:L15"/>
    <mergeCell ref="N14:N15"/>
    <mergeCell ref="B16:B17"/>
    <mergeCell ref="C16:C17"/>
    <mergeCell ref="D16:D17"/>
    <mergeCell ref="E16:E17"/>
    <mergeCell ref="F16:F17"/>
    <mergeCell ref="G16:G17"/>
    <mergeCell ref="H16:H17"/>
    <mergeCell ref="I16:I17"/>
    <mergeCell ref="J16:J17"/>
    <mergeCell ref="K16:K17"/>
    <mergeCell ref="L16:L17"/>
    <mergeCell ref="N16:N17"/>
    <mergeCell ref="G14:G15"/>
    <mergeCell ref="H14:H15"/>
    <mergeCell ref="G18:G19"/>
    <mergeCell ref="A20:C20"/>
    <mergeCell ref="G20:N22"/>
    <mergeCell ref="A21:C21"/>
    <mergeCell ref="A22:C22"/>
    <mergeCell ref="H18:H19"/>
    <mergeCell ref="I18:I19"/>
    <mergeCell ref="J18:J19"/>
    <mergeCell ref="K18:K19"/>
    <mergeCell ref="L18:L19"/>
    <mergeCell ref="N18:N19"/>
    <mergeCell ref="B18:B19"/>
    <mergeCell ref="C18:C19"/>
    <mergeCell ref="D18:D19"/>
    <mergeCell ref="E18:E19"/>
    <mergeCell ref="F18:F19"/>
  </mergeCells>
  <phoneticPr fontId="2"/>
  <dataValidations count="1">
    <dataValidation type="list" allowBlank="1" showInputMessage="1" showErrorMessage="1" sqref="M9 M11 M13 M15 M17 M19" xr:uid="{00000000-0002-0000-0700-000000000000}">
      <formula1>"振込,小切手,現金,手形,クレジットカード"</formula1>
    </dataValidation>
  </dataValidations>
  <printOptions horizontalCentered="1"/>
  <pageMargins left="0.39370078740157483" right="0.39370078740157483" top="0.39370078740157483" bottom="0.35433070866141736" header="0.51181102362204722" footer="0.19685039370078741"/>
  <pageSetup paperSize="9" scale="56" orientation="landscape" r:id="rId1"/>
  <headerFooter alignWithMargins="0">
    <oddFooter>&amp;C&amp;P/&amp;N</oddFooter>
  </headerFooter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8" tint="0.79998168889431442"/>
  </sheetPr>
  <dimension ref="A1:N30"/>
  <sheetViews>
    <sheetView showGridLines="0" view="pageBreakPreview" zoomScale="70" zoomScaleNormal="60" zoomScaleSheetLayoutView="70" workbookViewId="0">
      <selection activeCell="E21" sqref="E21"/>
    </sheetView>
  </sheetViews>
  <sheetFormatPr defaultColWidth="9" defaultRowHeight="18" x14ac:dyDescent="0.2"/>
  <cols>
    <col min="1" max="1" width="30.453125" style="63" customWidth="1"/>
    <col min="2" max="2" width="12.36328125" style="63" customWidth="1"/>
    <col min="3" max="3" width="7.453125" style="63" customWidth="1"/>
    <col min="4" max="4" width="16.08984375" style="63" customWidth="1"/>
    <col min="5" max="6" width="15" style="63" customWidth="1"/>
    <col min="7" max="12" width="11.6328125" style="63" customWidth="1"/>
    <col min="13" max="13" width="27.90625" style="63" customWidth="1"/>
    <col min="14" max="14" width="10.6328125" style="63" customWidth="1"/>
    <col min="15" max="16384" width="9" style="63"/>
  </cols>
  <sheetData>
    <row r="1" spans="1:14" x14ac:dyDescent="0.2">
      <c r="A1" s="96" t="s">
        <v>63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</row>
    <row r="2" spans="1:14" ht="29" x14ac:dyDescent="0.2">
      <c r="A2" s="348" t="s">
        <v>52</v>
      </c>
      <c r="B2" s="348"/>
      <c r="C2" s="348"/>
      <c r="D2" s="348"/>
      <c r="E2" s="348"/>
      <c r="F2" s="348"/>
      <c r="G2" s="348"/>
      <c r="H2" s="348"/>
      <c r="I2" s="348"/>
      <c r="J2" s="348"/>
      <c r="K2" s="348"/>
      <c r="L2" s="348"/>
      <c r="M2" s="348"/>
      <c r="N2" s="348"/>
    </row>
    <row r="3" spans="1:14" ht="22.5" x14ac:dyDescent="0.2">
      <c r="A3" s="97" t="str">
        <f>"(事業者名："&amp;付表１!P1&amp;")"</f>
        <v>(事業者名：)</v>
      </c>
      <c r="B3" s="98"/>
      <c r="C3" s="98"/>
      <c r="D3" s="98"/>
      <c r="E3" s="41"/>
      <c r="F3" s="41"/>
      <c r="G3" s="41"/>
      <c r="H3" s="41"/>
      <c r="I3" s="41"/>
      <c r="J3" s="41"/>
      <c r="K3" s="41"/>
      <c r="L3" s="41"/>
      <c r="M3" s="99"/>
      <c r="N3" s="100"/>
    </row>
    <row r="4" spans="1:14" ht="22.5" x14ac:dyDescent="0.2">
      <c r="A4" s="164" t="s">
        <v>107</v>
      </c>
      <c r="B4" s="101"/>
      <c r="C4" s="102"/>
      <c r="D4" s="102"/>
      <c r="E4" s="41"/>
      <c r="F4" s="41"/>
      <c r="G4" s="41"/>
      <c r="H4" s="41"/>
      <c r="I4" s="41"/>
      <c r="J4" s="41"/>
      <c r="K4" s="41"/>
      <c r="L4" s="41"/>
      <c r="M4" s="41"/>
      <c r="N4" s="41"/>
    </row>
    <row r="5" spans="1:14" ht="23" thickBot="1" x14ac:dyDescent="0.25">
      <c r="A5" s="41"/>
      <c r="B5" s="41"/>
      <c r="C5" s="41"/>
      <c r="D5" s="41"/>
      <c r="E5" s="41"/>
      <c r="F5" s="99" t="s">
        <v>29</v>
      </c>
      <c r="G5" s="41"/>
      <c r="H5" s="41"/>
      <c r="I5" s="41"/>
      <c r="J5" s="41"/>
      <c r="K5" s="41"/>
      <c r="L5" s="41"/>
      <c r="M5" s="41"/>
      <c r="N5" s="99"/>
    </row>
    <row r="6" spans="1:14" ht="41.25" customHeight="1" x14ac:dyDescent="0.2">
      <c r="A6" s="103" t="s">
        <v>62</v>
      </c>
      <c r="B6" s="349" t="s">
        <v>61</v>
      </c>
      <c r="C6" s="450" t="s">
        <v>60</v>
      </c>
      <c r="D6" s="104" t="s">
        <v>49</v>
      </c>
      <c r="E6" s="67" t="s">
        <v>48</v>
      </c>
      <c r="F6" s="105" t="s">
        <v>47</v>
      </c>
      <c r="G6" s="166" t="s">
        <v>1</v>
      </c>
      <c r="H6" s="107" t="s">
        <v>2</v>
      </c>
      <c r="I6" s="107" t="s">
        <v>7</v>
      </c>
      <c r="J6" s="107" t="s">
        <v>3</v>
      </c>
      <c r="K6" s="107" t="s">
        <v>4</v>
      </c>
      <c r="L6" s="108" t="s">
        <v>5</v>
      </c>
      <c r="M6" s="103" t="s">
        <v>45</v>
      </c>
      <c r="N6" s="450" t="s">
        <v>24</v>
      </c>
    </row>
    <row r="7" spans="1:14" ht="23" thickBot="1" x14ac:dyDescent="0.25">
      <c r="A7" s="109" t="s">
        <v>59</v>
      </c>
      <c r="B7" s="447"/>
      <c r="C7" s="449"/>
      <c r="D7" s="69" t="s">
        <v>43</v>
      </c>
      <c r="E7" s="70" t="s">
        <v>42</v>
      </c>
      <c r="F7" s="110" t="s">
        <v>41</v>
      </c>
      <c r="G7" s="69" t="s">
        <v>40</v>
      </c>
      <c r="H7" s="70" t="s">
        <v>40</v>
      </c>
      <c r="I7" s="70" t="s">
        <v>40</v>
      </c>
      <c r="J7" s="70" t="s">
        <v>40</v>
      </c>
      <c r="K7" s="70" t="s">
        <v>40</v>
      </c>
      <c r="L7" s="110" t="s">
        <v>40</v>
      </c>
      <c r="M7" s="168" t="s">
        <v>39</v>
      </c>
      <c r="N7" s="449"/>
    </row>
    <row r="8" spans="1:14" s="89" customFormat="1" ht="37.5" customHeight="1" x14ac:dyDescent="0.2">
      <c r="A8" s="162"/>
      <c r="B8" s="451"/>
      <c r="C8" s="452"/>
      <c r="D8" s="336">
        <f>E8+F8</f>
        <v>0</v>
      </c>
      <c r="E8" s="338">
        <f>B8*C8</f>
        <v>0</v>
      </c>
      <c r="F8" s="340">
        <f>E8*0.1</f>
        <v>0</v>
      </c>
      <c r="G8" s="330"/>
      <c r="H8" s="332"/>
      <c r="I8" s="332"/>
      <c r="J8" s="332"/>
      <c r="K8" s="332"/>
      <c r="L8" s="328"/>
      <c r="M8" s="90"/>
      <c r="N8" s="446"/>
    </row>
    <row r="9" spans="1:14" s="89" customFormat="1" ht="37.5" customHeight="1" x14ac:dyDescent="0.2">
      <c r="A9" s="91"/>
      <c r="B9" s="333"/>
      <c r="C9" s="334"/>
      <c r="D9" s="357"/>
      <c r="E9" s="359"/>
      <c r="F9" s="341"/>
      <c r="G9" s="365"/>
      <c r="H9" s="361"/>
      <c r="I9" s="361"/>
      <c r="J9" s="361"/>
      <c r="K9" s="361"/>
      <c r="L9" s="363"/>
      <c r="M9" s="92"/>
      <c r="N9" s="346"/>
    </row>
    <row r="10" spans="1:14" s="89" customFormat="1" ht="37.5" customHeight="1" x14ac:dyDescent="0.2">
      <c r="A10" s="93"/>
      <c r="B10" s="333"/>
      <c r="C10" s="334"/>
      <c r="D10" s="335">
        <f t="shared" ref="D10" si="0">E10+F10</f>
        <v>0</v>
      </c>
      <c r="E10" s="337">
        <f t="shared" ref="E10" si="1">B10*C10</f>
        <v>0</v>
      </c>
      <c r="F10" s="339">
        <f t="shared" ref="F10" si="2">E10*0.1</f>
        <v>0</v>
      </c>
      <c r="G10" s="364"/>
      <c r="H10" s="360"/>
      <c r="I10" s="360"/>
      <c r="J10" s="360"/>
      <c r="K10" s="360"/>
      <c r="L10" s="362"/>
      <c r="M10" s="93"/>
      <c r="N10" s="446"/>
    </row>
    <row r="11" spans="1:14" s="89" customFormat="1" ht="37.5" customHeight="1" x14ac:dyDescent="0.2">
      <c r="A11" s="91"/>
      <c r="B11" s="333"/>
      <c r="C11" s="334"/>
      <c r="D11" s="336"/>
      <c r="E11" s="338"/>
      <c r="F11" s="340"/>
      <c r="G11" s="365"/>
      <c r="H11" s="361"/>
      <c r="I11" s="361"/>
      <c r="J11" s="361"/>
      <c r="K11" s="361"/>
      <c r="L11" s="363"/>
      <c r="M11" s="92"/>
      <c r="N11" s="346"/>
    </row>
    <row r="12" spans="1:14" s="89" customFormat="1" ht="37.5" customHeight="1" x14ac:dyDescent="0.2">
      <c r="A12" s="93"/>
      <c r="B12" s="333"/>
      <c r="C12" s="334"/>
      <c r="D12" s="335">
        <f t="shared" ref="D12" si="3">E12+F12</f>
        <v>0</v>
      </c>
      <c r="E12" s="337">
        <f t="shared" ref="E12" si="4">B12*C12</f>
        <v>0</v>
      </c>
      <c r="F12" s="339">
        <f t="shared" ref="F12" si="5">E12*0.1</f>
        <v>0</v>
      </c>
      <c r="G12" s="364"/>
      <c r="H12" s="360"/>
      <c r="I12" s="360"/>
      <c r="J12" s="360"/>
      <c r="K12" s="360"/>
      <c r="L12" s="362"/>
      <c r="M12" s="93"/>
      <c r="N12" s="446"/>
    </row>
    <row r="13" spans="1:14" s="89" customFormat="1" ht="37.5" customHeight="1" x14ac:dyDescent="0.2">
      <c r="A13" s="91"/>
      <c r="B13" s="333"/>
      <c r="C13" s="334"/>
      <c r="D13" s="336"/>
      <c r="E13" s="338"/>
      <c r="F13" s="340"/>
      <c r="G13" s="365"/>
      <c r="H13" s="361"/>
      <c r="I13" s="361"/>
      <c r="J13" s="361"/>
      <c r="K13" s="361"/>
      <c r="L13" s="363"/>
      <c r="M13" s="92"/>
      <c r="N13" s="346"/>
    </row>
    <row r="14" spans="1:14" s="89" customFormat="1" ht="37.5" customHeight="1" x14ac:dyDescent="0.2">
      <c r="A14" s="93"/>
      <c r="B14" s="333"/>
      <c r="C14" s="334"/>
      <c r="D14" s="335">
        <f t="shared" ref="D14" si="6">E14+F14</f>
        <v>0</v>
      </c>
      <c r="E14" s="337">
        <f t="shared" ref="E14" si="7">B14*C14</f>
        <v>0</v>
      </c>
      <c r="F14" s="339">
        <f t="shared" ref="F14" si="8">E14*0.1</f>
        <v>0</v>
      </c>
      <c r="G14" s="364"/>
      <c r="H14" s="360"/>
      <c r="I14" s="360"/>
      <c r="J14" s="360"/>
      <c r="K14" s="360"/>
      <c r="L14" s="362"/>
      <c r="M14" s="93"/>
      <c r="N14" s="446"/>
    </row>
    <row r="15" spans="1:14" s="89" customFormat="1" ht="37.5" customHeight="1" x14ac:dyDescent="0.2">
      <c r="A15" s="91"/>
      <c r="B15" s="333"/>
      <c r="C15" s="334"/>
      <c r="D15" s="336"/>
      <c r="E15" s="338"/>
      <c r="F15" s="340"/>
      <c r="G15" s="365"/>
      <c r="H15" s="361"/>
      <c r="I15" s="361"/>
      <c r="J15" s="361"/>
      <c r="K15" s="361"/>
      <c r="L15" s="363"/>
      <c r="M15" s="92"/>
      <c r="N15" s="346"/>
    </row>
    <row r="16" spans="1:14" s="89" customFormat="1" ht="37.5" customHeight="1" x14ac:dyDescent="0.2">
      <c r="A16" s="93"/>
      <c r="B16" s="333"/>
      <c r="C16" s="334"/>
      <c r="D16" s="335">
        <f t="shared" ref="D16" si="9">E16+F16</f>
        <v>0</v>
      </c>
      <c r="E16" s="337">
        <f t="shared" ref="E16" si="10">B16*C16</f>
        <v>0</v>
      </c>
      <c r="F16" s="339">
        <f t="shared" ref="F16" si="11">E16*0.1</f>
        <v>0</v>
      </c>
      <c r="G16" s="364"/>
      <c r="H16" s="360"/>
      <c r="I16" s="360"/>
      <c r="J16" s="360"/>
      <c r="K16" s="360"/>
      <c r="L16" s="362"/>
      <c r="M16" s="93"/>
      <c r="N16" s="446"/>
    </row>
    <row r="17" spans="1:14" s="89" customFormat="1" ht="37.5" customHeight="1" x14ac:dyDescent="0.2">
      <c r="A17" s="91"/>
      <c r="B17" s="333"/>
      <c r="C17" s="334"/>
      <c r="D17" s="336"/>
      <c r="E17" s="338"/>
      <c r="F17" s="340"/>
      <c r="G17" s="365"/>
      <c r="H17" s="361"/>
      <c r="I17" s="361"/>
      <c r="J17" s="361"/>
      <c r="K17" s="361"/>
      <c r="L17" s="363"/>
      <c r="M17" s="92"/>
      <c r="N17" s="346"/>
    </row>
    <row r="18" spans="1:14" s="89" customFormat="1" ht="37.5" customHeight="1" x14ac:dyDescent="0.2">
      <c r="A18" s="93"/>
      <c r="B18" s="333"/>
      <c r="C18" s="334"/>
      <c r="D18" s="335">
        <f t="shared" ref="D18" si="12">E18+F18</f>
        <v>0</v>
      </c>
      <c r="E18" s="337">
        <f t="shared" ref="E18" si="13">B18*C18</f>
        <v>0</v>
      </c>
      <c r="F18" s="339">
        <f t="shared" ref="F18" si="14">E18*0.1</f>
        <v>0</v>
      </c>
      <c r="G18" s="364"/>
      <c r="H18" s="360"/>
      <c r="I18" s="360"/>
      <c r="J18" s="360"/>
      <c r="K18" s="360"/>
      <c r="L18" s="362"/>
      <c r="M18" s="93"/>
      <c r="N18" s="446"/>
    </row>
    <row r="19" spans="1:14" s="89" customFormat="1" ht="37.5" customHeight="1" thickBot="1" x14ac:dyDescent="0.25">
      <c r="A19" s="91"/>
      <c r="B19" s="333"/>
      <c r="C19" s="334"/>
      <c r="D19" s="336"/>
      <c r="E19" s="338"/>
      <c r="F19" s="340"/>
      <c r="G19" s="365"/>
      <c r="H19" s="361"/>
      <c r="I19" s="361"/>
      <c r="J19" s="361"/>
      <c r="K19" s="361"/>
      <c r="L19" s="363"/>
      <c r="M19" s="92"/>
      <c r="N19" s="346"/>
    </row>
    <row r="20" spans="1:14" s="89" customFormat="1" ht="42" customHeight="1" x14ac:dyDescent="0.2">
      <c r="A20" s="375" t="s">
        <v>38</v>
      </c>
      <c r="B20" s="376"/>
      <c r="C20" s="377"/>
      <c r="D20" s="112">
        <f>SUM(D8:D19)</f>
        <v>0</v>
      </c>
      <c r="E20" s="113">
        <f t="shared" ref="E20:F20" si="15">SUM(E8:E19)</f>
        <v>0</v>
      </c>
      <c r="F20" s="114">
        <f t="shared" si="15"/>
        <v>0</v>
      </c>
      <c r="G20" s="381" t="s">
        <v>37</v>
      </c>
      <c r="H20" s="382"/>
      <c r="I20" s="382"/>
      <c r="J20" s="382"/>
      <c r="K20" s="382"/>
      <c r="L20" s="382"/>
      <c r="M20" s="382"/>
      <c r="N20" s="383"/>
    </row>
    <row r="21" spans="1:14" s="89" customFormat="1" ht="42" customHeight="1" thickBot="1" x14ac:dyDescent="0.25">
      <c r="A21" s="378" t="s">
        <v>36</v>
      </c>
      <c r="B21" s="379"/>
      <c r="C21" s="380"/>
      <c r="D21" s="115">
        <f>E21+F21</f>
        <v>0</v>
      </c>
      <c r="E21" s="163"/>
      <c r="F21" s="115">
        <f>E21*0.1</f>
        <v>0</v>
      </c>
      <c r="G21" s="384"/>
      <c r="H21" s="385"/>
      <c r="I21" s="385"/>
      <c r="J21" s="385"/>
      <c r="K21" s="385"/>
      <c r="L21" s="385"/>
      <c r="M21" s="385"/>
      <c r="N21" s="386"/>
    </row>
    <row r="22" spans="1:14" s="89" customFormat="1" ht="42" customHeight="1" thickTop="1" thickBot="1" x14ac:dyDescent="0.25">
      <c r="A22" s="367" t="s">
        <v>35</v>
      </c>
      <c r="B22" s="368"/>
      <c r="C22" s="369"/>
      <c r="D22" s="116">
        <f>D20+D21</f>
        <v>0</v>
      </c>
      <c r="E22" s="118">
        <f t="shared" ref="E22:F22" si="16">E20+E21</f>
        <v>0</v>
      </c>
      <c r="F22" s="117">
        <f t="shared" si="16"/>
        <v>0</v>
      </c>
      <c r="G22" s="387"/>
      <c r="H22" s="388"/>
      <c r="I22" s="388"/>
      <c r="J22" s="388"/>
      <c r="K22" s="388"/>
      <c r="L22" s="388"/>
      <c r="M22" s="388"/>
      <c r="N22" s="389"/>
    </row>
    <row r="23" spans="1:14" ht="9" customHeight="1" x14ac:dyDescent="0.2">
      <c r="A23" s="41"/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97"/>
      <c r="N23" s="41"/>
    </row>
    <row r="24" spans="1:14" ht="22.5" x14ac:dyDescent="0.2">
      <c r="A24" s="119" t="s">
        <v>34</v>
      </c>
      <c r="B24" s="41"/>
      <c r="C24" s="120"/>
      <c r="D24" s="120"/>
      <c r="E24" s="120"/>
      <c r="F24" s="120"/>
      <c r="G24" s="120"/>
      <c r="H24" s="120"/>
      <c r="I24" s="120"/>
      <c r="J24" s="120"/>
      <c r="K24" s="120"/>
      <c r="L24" s="120"/>
      <c r="M24" s="120"/>
      <c r="N24" s="120"/>
    </row>
    <row r="25" spans="1:14" ht="22.5" x14ac:dyDescent="0.2">
      <c r="A25" s="119" t="s">
        <v>112</v>
      </c>
      <c r="B25" s="41"/>
      <c r="C25" s="120"/>
      <c r="D25" s="120"/>
      <c r="E25" s="120"/>
      <c r="F25" s="120"/>
      <c r="G25" s="120"/>
      <c r="H25" s="120"/>
      <c r="I25" s="120"/>
      <c r="J25" s="120"/>
      <c r="K25" s="120"/>
      <c r="L25" s="120"/>
      <c r="M25" s="120"/>
      <c r="N25" s="120"/>
    </row>
    <row r="26" spans="1:14" ht="22.5" x14ac:dyDescent="0.2">
      <c r="A26" s="119" t="s">
        <v>121</v>
      </c>
      <c r="B26" s="41"/>
      <c r="C26" s="120"/>
      <c r="D26" s="120"/>
      <c r="E26" s="120"/>
      <c r="F26" s="120"/>
      <c r="G26" s="120"/>
      <c r="H26" s="120"/>
      <c r="I26" s="120"/>
      <c r="J26" s="120"/>
      <c r="K26" s="120"/>
      <c r="L26" s="120"/>
      <c r="M26" s="120"/>
      <c r="N26" s="120"/>
    </row>
    <row r="27" spans="1:14" ht="22.5" x14ac:dyDescent="0.2">
      <c r="A27" s="41" t="s">
        <v>118</v>
      </c>
      <c r="B27" s="41"/>
      <c r="C27" s="98"/>
      <c r="D27" s="98"/>
      <c r="E27" s="98"/>
      <c r="F27" s="98"/>
      <c r="G27" s="98"/>
      <c r="H27" s="98"/>
      <c r="I27" s="98"/>
      <c r="J27" s="98"/>
      <c r="K27" s="98"/>
      <c r="L27" s="98"/>
      <c r="M27" s="98"/>
      <c r="N27" s="98"/>
    </row>
    <row r="28" spans="1:14" ht="22.5" x14ac:dyDescent="0.2">
      <c r="A28" s="41" t="s">
        <v>117</v>
      </c>
      <c r="B28" s="41"/>
      <c r="C28" s="98"/>
      <c r="D28" s="98"/>
      <c r="E28" s="98"/>
      <c r="F28" s="98"/>
      <c r="G28" s="98"/>
      <c r="H28" s="98"/>
      <c r="I28" s="98"/>
      <c r="J28" s="98"/>
      <c r="K28" s="98"/>
      <c r="L28" s="98"/>
      <c r="M28" s="98"/>
      <c r="N28" s="98"/>
    </row>
    <row r="29" spans="1:14" ht="22.5" x14ac:dyDescent="0.2">
      <c r="A29" s="41" t="s">
        <v>113</v>
      </c>
      <c r="B29" s="41"/>
      <c r="C29" s="98"/>
      <c r="D29" s="98"/>
      <c r="E29" s="98"/>
      <c r="F29" s="98"/>
      <c r="G29" s="98"/>
      <c r="H29" s="98"/>
      <c r="I29" s="98"/>
      <c r="J29" s="98"/>
      <c r="K29" s="98"/>
      <c r="L29" s="98"/>
      <c r="M29" s="98"/>
      <c r="N29" s="98"/>
    </row>
    <row r="30" spans="1:14" ht="22.5" x14ac:dyDescent="0.2">
      <c r="A30" s="121" t="s">
        <v>77</v>
      </c>
      <c r="B30" s="41"/>
      <c r="C30" s="98"/>
      <c r="D30" s="98"/>
      <c r="E30" s="98"/>
      <c r="F30" s="98"/>
      <c r="G30" s="98"/>
      <c r="H30" s="98"/>
      <c r="I30" s="98"/>
      <c r="J30" s="98"/>
      <c r="K30" s="98"/>
      <c r="L30" s="98"/>
      <c r="M30" s="98"/>
      <c r="N30" s="98"/>
    </row>
  </sheetData>
  <sheetProtection formatCells="0" formatRows="0" insertRows="0" deleteRows="0" autoFilter="0"/>
  <mergeCells count="80">
    <mergeCell ref="A2:N2"/>
    <mergeCell ref="B6:B7"/>
    <mergeCell ref="C6:C7"/>
    <mergeCell ref="N6:N7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N8:N9"/>
    <mergeCell ref="I10:I11"/>
    <mergeCell ref="J10:J11"/>
    <mergeCell ref="K10:K11"/>
    <mergeCell ref="B10:B11"/>
    <mergeCell ref="C10:C11"/>
    <mergeCell ref="D10:D11"/>
    <mergeCell ref="E10:E11"/>
    <mergeCell ref="F10:F11"/>
    <mergeCell ref="L10:L11"/>
    <mergeCell ref="N10:N11"/>
    <mergeCell ref="B12:B13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N12:N13"/>
    <mergeCell ref="G10:G11"/>
    <mergeCell ref="H10:H11"/>
    <mergeCell ref="I14:I15"/>
    <mergeCell ref="J14:J15"/>
    <mergeCell ref="K14:K15"/>
    <mergeCell ref="B14:B15"/>
    <mergeCell ref="C14:C15"/>
    <mergeCell ref="D14:D15"/>
    <mergeCell ref="E14:E15"/>
    <mergeCell ref="F14:F15"/>
    <mergeCell ref="L14:L15"/>
    <mergeCell ref="N14:N15"/>
    <mergeCell ref="B16:B17"/>
    <mergeCell ref="C16:C17"/>
    <mergeCell ref="D16:D17"/>
    <mergeCell ref="E16:E17"/>
    <mergeCell ref="F16:F17"/>
    <mergeCell ref="G16:G17"/>
    <mergeCell ref="H16:H17"/>
    <mergeCell ref="I16:I17"/>
    <mergeCell ref="J16:J17"/>
    <mergeCell ref="K16:K17"/>
    <mergeCell ref="L16:L17"/>
    <mergeCell ref="N16:N17"/>
    <mergeCell ref="G14:G15"/>
    <mergeCell ref="H14:H15"/>
    <mergeCell ref="G18:G19"/>
    <mergeCell ref="A20:C20"/>
    <mergeCell ref="G20:N22"/>
    <mergeCell ref="A21:C21"/>
    <mergeCell ref="A22:C22"/>
    <mergeCell ref="H18:H19"/>
    <mergeCell ref="I18:I19"/>
    <mergeCell ref="J18:J19"/>
    <mergeCell ref="K18:K19"/>
    <mergeCell ref="L18:L19"/>
    <mergeCell ref="N18:N19"/>
    <mergeCell ref="B18:B19"/>
    <mergeCell ref="C18:C19"/>
    <mergeCell ref="D18:D19"/>
    <mergeCell ref="E18:E19"/>
    <mergeCell ref="F18:F19"/>
  </mergeCells>
  <phoneticPr fontId="2"/>
  <dataValidations count="1">
    <dataValidation type="list" allowBlank="1" showInputMessage="1" showErrorMessage="1" sqref="M9 M11 M13 M15 M17 M19" xr:uid="{00000000-0002-0000-0800-000000000000}">
      <formula1>"振込,小切手,現金,手形,クレジットカード"</formula1>
    </dataValidation>
  </dataValidations>
  <printOptions horizontalCentered="1"/>
  <pageMargins left="0.39370078740157483" right="0.39370078740157483" top="0.39370078740157483" bottom="0.35433070866141736" header="0.51181102362204722" footer="0.19685039370078741"/>
  <pageSetup paperSize="9" scale="56" orientation="landscape" r:id="rId1"/>
  <headerFooter alignWithMargins="0">
    <oddFooter>&amp;C&amp;P/&amp;N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20</vt:i4>
      </vt:variant>
    </vt:vector>
  </HeadingPairs>
  <TitlesOfParts>
    <vt:vector size="32" baseType="lpstr">
      <vt:lpstr>付表１</vt:lpstr>
      <vt:lpstr>付表2</vt:lpstr>
      <vt:lpstr>総括表（合計）</vt:lpstr>
      <vt:lpstr>総括表（後期）</vt:lpstr>
      <vt:lpstr>＜改良＞原材料</vt:lpstr>
      <vt:lpstr>＜改良＞機械</vt:lpstr>
      <vt:lpstr>＜改良＞委託</vt:lpstr>
      <vt:lpstr>＜改良＞産業財産権</vt:lpstr>
      <vt:lpstr>＜改良＞賃借料</vt:lpstr>
      <vt:lpstr>＜規格＞原材料</vt:lpstr>
      <vt:lpstr>＜規格＞機械</vt:lpstr>
      <vt:lpstr>＜規格＞委託</vt:lpstr>
      <vt:lpstr>'＜改良＞委託'!Print_Area</vt:lpstr>
      <vt:lpstr>'＜改良＞機械'!Print_Area</vt:lpstr>
      <vt:lpstr>'＜改良＞原材料'!Print_Area</vt:lpstr>
      <vt:lpstr>'＜改良＞産業財産権'!Print_Area</vt:lpstr>
      <vt:lpstr>'＜改良＞賃借料'!Print_Area</vt:lpstr>
      <vt:lpstr>'＜規格＞委託'!Print_Area</vt:lpstr>
      <vt:lpstr>'＜規格＞機械'!Print_Area</vt:lpstr>
      <vt:lpstr>'＜規格＞原材料'!Print_Area</vt:lpstr>
      <vt:lpstr>'総括表（後期）'!Print_Area</vt:lpstr>
      <vt:lpstr>'総括表（合計）'!Print_Area</vt:lpstr>
      <vt:lpstr>付表１!Print_Area</vt:lpstr>
      <vt:lpstr>付表2!Print_Area</vt:lpstr>
      <vt:lpstr>'＜改良＞委託'!Print_Titles</vt:lpstr>
      <vt:lpstr>'＜改良＞機械'!Print_Titles</vt:lpstr>
      <vt:lpstr>'＜改良＞原材料'!Print_Titles</vt:lpstr>
      <vt:lpstr>'＜改良＞産業財産権'!Print_Titles</vt:lpstr>
      <vt:lpstr>'＜改良＞賃借料'!Print_Titles</vt:lpstr>
      <vt:lpstr>'＜規格＞委託'!Print_Titles</vt:lpstr>
      <vt:lpstr>'＜規格＞機械'!Print_Titles</vt:lpstr>
      <vt:lpstr>'＜規格＞原材料'!Print_Titles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2023-07-11T07:08:06Z</cp:lastPrinted>
  <dcterms:created xsi:type="dcterms:W3CDTF">1997-01-08T22:48:59Z</dcterms:created>
  <dcterms:modified xsi:type="dcterms:W3CDTF">2025-07-04T04:55:11Z</dcterms:modified>
</cp:coreProperties>
</file>