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013_第13回～\006_第18回\160_事務の手引・様式集\様式集_第18回HP掲載用（開発着手）\"/>
    </mc:Choice>
  </mc:AlternateContent>
  <bookViews>
    <workbookView xWindow="7020" yWindow="30" windowWidth="8480" windowHeight="4730" tabRatio="807"/>
  </bookViews>
  <sheets>
    <sheet name="支払総括表・合計（様式7号別紙1-2" sheetId="21" r:id="rId1"/>
    <sheet name="様式7号別紙3-2 (原材料費)" sheetId="26" r:id="rId2"/>
    <sheet name="様式7号別紙3-2（委託外注費）" sheetId="24" r:id="rId3"/>
    <sheet name="様式7号別紙3-2（助成対象外経費）" sheetId="27" r:id="rId4"/>
    <sheet name="資産表（様式7号付表2）" sheetId="25" r:id="rId5"/>
  </sheets>
  <definedNames>
    <definedName name="_xlnm.Print_Area" localSheetId="0">'支払総括表・合計（様式7号別紙1-2'!$A$1:$G$24</definedName>
    <definedName name="_xlnm.Print_Area" localSheetId="1">'様式7号別紙3-2 (原材料費)'!$A$1:$O$28</definedName>
    <definedName name="_xlnm.Print_Area" localSheetId="2">'様式7号別紙3-2（委託外注費）'!$A$1:$O$28</definedName>
    <definedName name="_xlnm.Print_Area" localSheetId="3">'様式7号別紙3-2（助成対象外経費）'!$A$1:$O$28</definedName>
  </definedNames>
  <calcPr calcId="162913"/>
</workbook>
</file>

<file path=xl/calcChain.xml><?xml version="1.0" encoding="utf-8"?>
<calcChain xmlns="http://schemas.openxmlformats.org/spreadsheetml/2006/main">
  <c r="D6" i="21" l="1"/>
  <c r="G22" i="27"/>
  <c r="E22" i="27"/>
  <c r="G22" i="26"/>
  <c r="F10" i="26"/>
  <c r="E10" i="26"/>
  <c r="F8" i="26"/>
  <c r="E8" i="26"/>
  <c r="E22" i="26"/>
  <c r="D7" i="21"/>
  <c r="F9" i="21"/>
  <c r="E9" i="21"/>
  <c r="D9" i="21"/>
  <c r="F10" i="24"/>
  <c r="E10" i="24"/>
  <c r="G22" i="24"/>
  <c r="F8" i="24"/>
  <c r="E8" i="24"/>
  <c r="F22" i="26"/>
  <c r="F22" i="27"/>
  <c r="E22" i="24"/>
  <c r="F22" i="24"/>
</calcChain>
</file>

<file path=xl/sharedStrings.xml><?xml version="1.0" encoding="utf-8"?>
<sst xmlns="http://schemas.openxmlformats.org/spreadsheetml/2006/main" count="242" uniqueCount="119">
  <si>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</si>
  <si>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</si>
  <si>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</si>
  <si>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</si>
  <si>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</si>
  <si>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</si>
  <si>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</si>
  <si>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</si>
  <si>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</si>
  <si>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</si>
  <si>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</si>
  <si>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</si>
  <si>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</si>
  <si>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</si>
  <si>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</si>
  <si>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</si>
  <si>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</si>
  <si>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</si>
  <si>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</si>
  <si>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</si>
  <si>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</si>
  <si>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</si>
  <si>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品　　　名</t>
    <rPh sb="0" eb="1">
      <t>シナ</t>
    </rPh>
    <rPh sb="4" eb="5">
      <t>メイ</t>
    </rPh>
    <phoneticPr fontId="2"/>
  </si>
  <si>
    <t>（Ａ＋Ｂ）</t>
    <phoneticPr fontId="2"/>
  </si>
  <si>
    <t>（Ａ）</t>
    <phoneticPr fontId="2"/>
  </si>
  <si>
    <t>（Ｂ）</t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</si>
  <si>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</si>
  <si>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</si>
  <si>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</si>
  <si>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小　　　計</t>
    <rPh sb="0" eb="1">
      <t>ショウ</t>
    </rPh>
    <rPh sb="4" eb="5">
      <t>ケイ</t>
    </rPh>
    <phoneticPr fontId="2"/>
  </si>
  <si>
    <t>経　費　区　分　別　支　払　明　細　表　（　実　績　報　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</si>
  <si>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t>様式第７－２号（別紙3-2）</t>
    <rPh sb="0" eb="2">
      <t>ヨウシキ</t>
    </rPh>
    <rPh sb="2" eb="3">
      <t>ダイ</t>
    </rPh>
    <rPh sb="8" eb="10">
      <t>ベッシ</t>
    </rPh>
    <phoneticPr fontId="2"/>
  </si>
  <si>
    <t>様式第７－２号（付表2）</t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</si>
  <si>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</si>
  <si>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</si>
  <si>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個数</t>
    <rPh sb="0" eb="2">
      <t>コスウ</t>
    </rPh>
    <phoneticPr fontId="2"/>
  </si>
  <si>
    <t>取得価格</t>
    <rPh sb="0" eb="2">
      <t>シュトク</t>
    </rPh>
    <rPh sb="2" eb="4">
      <t>カカク</t>
    </rPh>
    <phoneticPr fontId="2"/>
  </si>
  <si>
    <t>整理番号</t>
    <rPh sb="0" eb="2">
      <t>セイリ</t>
    </rPh>
    <rPh sb="2" eb="4">
      <t>バンゴウ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</si>
  <si>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</si>
  <si>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</si>
  <si>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</si>
  <si>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取得年月</t>
    <rPh sb="0" eb="2">
      <t>シュトク</t>
    </rPh>
    <rPh sb="2" eb="4">
      <t>ネンゲツ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</si>
  <si>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</si>
  <si>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</si>
  <si>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</si>
  <si>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</si>
  <si>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</si>
  <si>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</si>
  <si>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</si>
  <si>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</si>
  <si>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（例）　原－１、委－１など</t>
    <rPh sb="1" eb="2">
      <t>レイ</t>
    </rPh>
    <rPh sb="4" eb="5">
      <t>ハラ</t>
    </rPh>
    <rPh sb="8" eb="9">
      <t>イ</t>
    </rPh>
    <phoneticPr fontId="2"/>
  </si>
  <si>
    <t>*******</t>
    <phoneticPr fontId="2"/>
  </si>
  <si>
    <t>-</t>
    <phoneticPr fontId="2"/>
  </si>
  <si>
    <r>
      <t>（企業名：</t>
    </r>
    <r>
      <rPr>
        <sz val="14"/>
        <color indexed="10"/>
        <rFont val="ＭＳ Ｐゴシック"/>
        <family val="3"/>
        <charset val="128"/>
      </rPr>
      <t>　＊＊＊＊＊＊＊＊㈱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phoneticPr fontId="2"/>
  </si>
  <si>
    <t>試作品A</t>
    <rPh sb="0" eb="3">
      <t>シサクヒン</t>
    </rPh>
    <phoneticPr fontId="2"/>
  </si>
  <si>
    <r>
      <t>№　　</t>
    </r>
    <r>
      <rPr>
        <u/>
        <sz val="14"/>
        <color indexed="9"/>
        <rFont val="ＭＳ Ｐゴシック"/>
        <family val="3"/>
        <charset val="128"/>
      </rPr>
      <t>あああ</t>
    </r>
    <r>
      <rPr>
        <u/>
        <sz val="14"/>
        <rFont val="ＭＳ Ｐゴシック"/>
        <family val="3"/>
        <charset val="128"/>
      </rPr>
      <t>　</t>
    </r>
    <phoneticPr fontId="2"/>
  </si>
  <si>
    <t>経費名　：　その他助成対象外経費</t>
    <rPh sb="0" eb="2">
      <t>ケイヒ</t>
    </rPh>
    <rPh sb="2" eb="3">
      <t>メイ</t>
    </rPh>
    <rPh sb="8" eb="9">
      <t>タ</t>
    </rPh>
    <rPh sb="9" eb="11">
      <t>ジョセイ</t>
    </rPh>
    <rPh sb="11" eb="13">
      <t>タイショウ</t>
    </rPh>
    <rPh sb="13" eb="14">
      <t>ガイ</t>
    </rPh>
    <rPh sb="14" eb="16">
      <t>ケイヒ</t>
    </rPh>
    <phoneticPr fontId="2"/>
  </si>
  <si>
    <t>助成対象期間合計</t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</si>
  <si>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2"/>
        <rFont val="ＭＳ Ｐゴシック"/>
        <family val="3"/>
        <charset val="128"/>
      </rPr>
      <t>様式第７－２号</t>
    </r>
    <r>
      <rPr>
        <sz val="12"/>
        <rFont val="Arial"/>
        <family val="2"/>
      </rPr>
      <t>(</t>
    </r>
    <r>
      <rPr>
        <sz val="12"/>
        <rFont val="ＭＳ Ｐゴシック"/>
        <family val="3"/>
        <charset val="128"/>
      </rPr>
      <t>別紙</t>
    </r>
    <r>
      <rPr>
        <sz val="12"/>
        <rFont val="Arial"/>
        <family val="2"/>
      </rPr>
      <t>1-2</t>
    </r>
    <r>
      <rPr>
        <sz val="12"/>
        <rFont val="ＭＳ Ｐゴシック"/>
        <family val="3"/>
        <charset val="128"/>
      </rPr>
      <t>）</t>
    </r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</si>
  <si>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r>
      <rPr>
        <sz val="18"/>
        <rFont val="ＭＳ Ｐゴシック"/>
        <family val="3"/>
        <charset val="128"/>
      </rPr>
      <t>支　払　総　括　表　（総　合　計）</t>
    </r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</si>
  <si>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r>
      <rPr>
        <sz val="12"/>
        <rFont val="ＭＳ Ｐゴシック"/>
        <family val="3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</si>
  <si>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4"/>
        <rFont val="ＭＳ Ｐゴシック"/>
        <family val="3"/>
        <charset val="128"/>
      </rPr>
      <t>経</t>
    </r>
    <r>
      <rPr>
        <sz val="14"/>
        <rFont val="Arial"/>
        <family val="2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Arial"/>
        <family val="2"/>
      </rPr>
      <t xml:space="preserve"> </t>
    </r>
    <r>
      <rPr>
        <sz val="14"/>
        <rFont val="ＭＳ Ｐゴシック"/>
        <family val="3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</si>
  <si>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r>
      <rPr>
        <sz val="14"/>
        <rFont val="ＭＳ Ｐゴシック"/>
        <family val="3"/>
        <charset val="128"/>
      </rPr>
      <t>助成事業に要する経費
（Ａ</t>
    </r>
    <r>
      <rPr>
        <sz val="14"/>
        <rFont val="Arial"/>
        <family val="2"/>
      </rPr>
      <t>+</t>
    </r>
    <r>
      <rPr>
        <sz val="14"/>
        <rFont val="ＭＳ Ｐゴシック"/>
        <family val="3"/>
        <charset val="128"/>
      </rPr>
      <t>Ｂ）</t>
    </r>
    <phoneticPr fontId="2"/>
  </si>
  <si>
    <r>
      <rPr>
        <sz val="14"/>
        <rFont val="ＭＳ Ｐゴシック"/>
        <family val="3"/>
        <charset val="128"/>
      </rPr>
      <t>備考</t>
    </r>
    <rPh sb="0" eb="2">
      <t>ビコウ</t>
    </rPh>
    <phoneticPr fontId="2"/>
  </si>
  <si>
    <r>
      <rPr>
        <sz val="14"/>
        <rFont val="ＭＳ Ｐゴシック"/>
        <family val="3"/>
        <charset val="128"/>
      </rPr>
      <t>原材料・副資材費</t>
    </r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</si>
  <si>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r>
      <rPr>
        <sz val="14"/>
        <rFont val="ＭＳ Ｐゴシック"/>
        <family val="3"/>
        <charset val="128"/>
      </rPr>
      <t>委託・外注費</t>
    </r>
    <rPh sb="0" eb="2">
      <t>イタク</t>
    </rPh>
    <rPh sb="3" eb="6">
      <t>ガイチュウヒ</t>
    </rPh>
    <phoneticPr fontId="2"/>
  </si>
  <si>
    <r>
      <rPr>
        <sz val="14"/>
        <rFont val="ＭＳ Ｐゴシック"/>
        <family val="3"/>
        <charset val="128"/>
      </rPr>
      <t>その他助成対象外経費</t>
    </r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</si>
  <si>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r>
      <rPr>
        <b/>
        <sz val="14"/>
        <rFont val="ＭＳ Ｐゴシック"/>
        <family val="3"/>
        <charset val="128"/>
      </rPr>
      <t>合　　　　計</t>
    </r>
    <rPh sb="0" eb="1">
      <t>ゴウ</t>
    </rPh>
    <rPh sb="5" eb="6">
      <t>ケイ</t>
    </rPh>
    <phoneticPr fontId="2"/>
  </si>
  <si>
    <r>
      <rPr>
        <sz val="14"/>
        <rFont val="ＭＳ Ｐゴシック"/>
        <family val="3"/>
        <charset val="128"/>
      </rPr>
      <t>様式第７－２号（別紙</t>
    </r>
    <r>
      <rPr>
        <sz val="14"/>
        <rFont val="Arial"/>
        <family val="2"/>
      </rPr>
      <t>3-2</t>
    </r>
    <r>
      <rPr>
        <sz val="14"/>
        <rFont val="ＭＳ Ｐゴシック"/>
        <family val="3"/>
        <charset val="128"/>
      </rPr>
      <t>）</t>
    </r>
    <rPh sb="0" eb="2">
      <t>ヨウシキ</t>
    </rPh>
    <rPh sb="2" eb="3">
      <t>ダイ</t>
    </rPh>
    <rPh sb="8" eb="10">
      <t>ベッシ</t>
    </rPh>
    <phoneticPr fontId="2"/>
  </si>
  <si>
    <r>
      <rPr>
        <sz val="18"/>
        <rFont val="ＭＳ Ｐゴシック"/>
        <family val="3"/>
        <charset val="128"/>
      </rPr>
      <t>経　費　区　分　別　支　払　明　細　表　（　実　績　報　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</si>
  <si>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r>
      <rPr>
        <sz val="14"/>
        <rFont val="ＭＳ Ｐゴシック"/>
        <family val="3"/>
        <charset val="128"/>
      </rPr>
      <t>（企業名：</t>
    </r>
    <r>
      <rPr>
        <sz val="14"/>
        <color indexed="10"/>
        <rFont val="ＭＳ Ｐゴシック"/>
        <family val="3"/>
        <charset val="128"/>
      </rPr>
      <t>　＊＊＊＊＊＊＊＊㈱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phoneticPr fontId="2"/>
  </si>
  <si>
    <r>
      <t>№</t>
    </r>
    <r>
      <rPr>
        <u/>
        <sz val="14"/>
        <rFont val="ＭＳ Ｐゴシック"/>
        <family val="3"/>
        <charset val="128"/>
      </rPr>
      <t>　</t>
    </r>
    <r>
      <rPr>
        <u/>
        <sz val="14"/>
        <color indexed="10"/>
        <rFont val="ＭＳ Ｐゴシック"/>
        <family val="3"/>
        <charset val="128"/>
      </rPr>
      <t>　１　</t>
    </r>
    <r>
      <rPr>
        <u/>
        <sz val="14"/>
        <rFont val="ＭＳ Ｐゴシック"/>
        <family val="3"/>
        <charset val="128"/>
      </rPr>
      <t>　　　　</t>
    </r>
    <phoneticPr fontId="2"/>
  </si>
  <si>
    <r>
      <rPr>
        <u/>
        <sz val="14"/>
        <rFont val="ＭＳ Ｐゴシック"/>
        <family val="3"/>
        <charset val="128"/>
      </rPr>
      <t>経費名　：</t>
    </r>
    <r>
      <rPr>
        <u/>
        <sz val="14"/>
        <color indexed="10"/>
        <rFont val="ＭＳ Ｐゴシック"/>
        <family val="3"/>
        <charset val="128"/>
      </rPr>
      <t>　原材料・副資材費</t>
    </r>
    <rPh sb="0" eb="2">
      <t>ケイヒ</t>
    </rPh>
    <rPh sb="2" eb="3">
      <t>メイ</t>
    </rPh>
    <rPh sb="6" eb="9">
      <t>ゲンザイリョウ</t>
    </rPh>
    <rPh sb="10" eb="14">
      <t>フクシザイヒ</t>
    </rPh>
    <phoneticPr fontId="2"/>
  </si>
  <si>
    <r>
      <rPr>
        <sz val="14"/>
        <rFont val="ＭＳ Ｐ明朝"/>
        <family val="1"/>
        <charset val="128"/>
      </rPr>
      <t>（単位：円）</t>
    </r>
  </si>
  <si>
    <r>
      <rPr>
        <sz val="14"/>
        <rFont val="ＭＳ Ｐ明朝"/>
        <family val="1"/>
        <charset val="128"/>
      </rPr>
      <t>品　　　名</t>
    </r>
    <rPh sb="0" eb="1">
      <t>シナ</t>
    </rPh>
    <rPh sb="4" eb="5">
      <t>メイ</t>
    </rPh>
    <phoneticPr fontId="2"/>
  </si>
  <si>
    <r>
      <rPr>
        <sz val="14"/>
        <rFont val="ＭＳ Ｐ明朝"/>
        <family val="1"/>
        <charset val="128"/>
      </rPr>
      <t>経費明細</t>
    </r>
    <rPh sb="0" eb="2">
      <t>ケイヒ</t>
    </rPh>
    <rPh sb="2" eb="4">
      <t>メイサイ</t>
    </rPh>
    <phoneticPr fontId="2"/>
  </si>
  <si>
    <r>
      <rPr>
        <sz val="14"/>
        <rFont val="ＭＳ Ｐ明朝"/>
        <family val="1"/>
        <charset val="128"/>
      </rPr>
      <t>助成事業に要する経費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</si>
  <si>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rPr>
        <sz val="14"/>
        <rFont val="ＭＳ Ｐ明朝"/>
        <family val="1"/>
        <charset val="128"/>
      </rPr>
      <t>助成対象経費</t>
    </r>
    <rPh sb="0" eb="2">
      <t>ジョセイ</t>
    </rPh>
    <rPh sb="2" eb="4">
      <t>タイショウ</t>
    </rPh>
    <rPh sb="4" eb="6">
      <t>ケイヒ</t>
    </rPh>
    <phoneticPr fontId="2"/>
  </si>
  <si>
    <r>
      <rPr>
        <sz val="14"/>
        <rFont val="ＭＳ Ｐ明朝"/>
        <family val="1"/>
        <charset val="128"/>
      </rPr>
      <t>消費税等対象外経費</t>
    </r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</si>
  <si>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r>
      <rPr>
        <sz val="14"/>
        <rFont val="ＭＳ Ｐ明朝"/>
        <family val="1"/>
        <charset val="128"/>
      </rPr>
      <t>見　積</t>
    </r>
    <rPh sb="0" eb="1">
      <t>ミ</t>
    </rPh>
    <rPh sb="2" eb="3">
      <t>セキ</t>
    </rPh>
    <phoneticPr fontId="2"/>
  </si>
  <si>
    <r>
      <rPr>
        <sz val="14"/>
        <rFont val="ＭＳ Ｐ明朝"/>
        <family val="1"/>
        <charset val="128"/>
      </rPr>
      <t>契　約</t>
    </r>
    <rPh sb="0" eb="1">
      <t>チギリ</t>
    </rPh>
    <rPh sb="2" eb="3">
      <t>ヤク</t>
    </rPh>
    <phoneticPr fontId="2"/>
  </si>
  <si>
    <r>
      <rPr>
        <sz val="14"/>
        <rFont val="ＭＳ Ｐ明朝"/>
        <family val="1"/>
        <charset val="128"/>
      </rPr>
      <t>納　品</t>
    </r>
    <rPh sb="0" eb="1">
      <t>オサム</t>
    </rPh>
    <rPh sb="2" eb="3">
      <t>シナ</t>
    </rPh>
    <phoneticPr fontId="2"/>
  </si>
  <si>
    <r>
      <rPr>
        <sz val="14"/>
        <rFont val="ＭＳ Ｐ明朝"/>
        <family val="1"/>
        <charset val="128"/>
      </rPr>
      <t>請　求</t>
    </r>
    <rPh sb="0" eb="1">
      <t>ショウ</t>
    </rPh>
    <rPh sb="2" eb="3">
      <t>モトム</t>
    </rPh>
    <phoneticPr fontId="2"/>
  </si>
  <si>
    <r>
      <rPr>
        <sz val="14"/>
        <rFont val="ＭＳ Ｐ明朝"/>
        <family val="1"/>
        <charset val="128"/>
      </rPr>
      <t>支　払</t>
    </r>
    <rPh sb="0" eb="1">
      <t>ササ</t>
    </rPh>
    <rPh sb="2" eb="3">
      <t>フツ</t>
    </rPh>
    <phoneticPr fontId="2"/>
  </si>
  <si>
    <r>
      <rPr>
        <sz val="14"/>
        <rFont val="ＭＳ Ｐ明朝"/>
        <family val="1"/>
        <charset val="128"/>
      </rPr>
      <t>領　収</t>
    </r>
    <rPh sb="0" eb="1">
      <t>リョウ</t>
    </rPh>
    <rPh sb="2" eb="3">
      <t>オサム</t>
    </rPh>
    <phoneticPr fontId="2"/>
  </si>
  <si>
    <r>
      <rPr>
        <sz val="14"/>
        <rFont val="ＭＳ Ｐ明朝"/>
        <family val="1"/>
        <charset val="128"/>
      </rPr>
      <t>支払先企業名</t>
    </r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</si>
  <si>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r>
      <rPr>
        <sz val="11"/>
        <rFont val="ＭＳ Ｐ明朝"/>
        <family val="1"/>
        <charset val="128"/>
      </rPr>
      <t>支出番号</t>
    </r>
    <rPh sb="0" eb="2">
      <t>シシュツ</t>
    </rPh>
    <rPh sb="2" eb="4">
      <t>バンゴウ</t>
    </rPh>
    <phoneticPr fontId="2"/>
  </si>
  <si>
    <r>
      <rPr>
        <sz val="14"/>
        <rFont val="ＭＳ Ｐ明朝"/>
        <family val="1"/>
        <charset val="128"/>
      </rPr>
      <t>仕様</t>
    </r>
    <rPh sb="0" eb="2">
      <t>シヨウ</t>
    </rPh>
    <phoneticPr fontId="2"/>
  </si>
  <si>
    <r>
      <rPr>
        <sz val="14"/>
        <rFont val="ＭＳ Ｐ明朝"/>
        <family val="1"/>
        <charset val="128"/>
      </rPr>
      <t>数量</t>
    </r>
    <rPh sb="0" eb="2">
      <t>スウリョウ</t>
    </rPh>
    <phoneticPr fontId="2"/>
  </si>
  <si>
    <r>
      <rPr>
        <sz val="14"/>
        <rFont val="ＭＳ Ｐ明朝"/>
        <family val="1"/>
        <charset val="128"/>
      </rPr>
      <t>単価</t>
    </r>
    <rPh sb="0" eb="2">
      <t>タンカ</t>
    </rPh>
    <phoneticPr fontId="2"/>
  </si>
  <si>
    <r>
      <rPr>
        <sz val="14"/>
        <rFont val="ＭＳ Ｐ明朝"/>
        <family val="1"/>
        <charset val="128"/>
      </rPr>
      <t>（Ａ＋Ｂ）</t>
    </r>
    <phoneticPr fontId="2"/>
  </si>
  <si>
    <r>
      <rPr>
        <sz val="14"/>
        <rFont val="ＭＳ Ｐ明朝"/>
        <family val="1"/>
        <charset val="128"/>
      </rPr>
      <t>（Ａ）</t>
    </r>
    <phoneticPr fontId="2"/>
  </si>
  <si>
    <r>
      <rPr>
        <sz val="14"/>
        <rFont val="ＭＳ Ｐ明朝"/>
        <family val="1"/>
        <charset val="128"/>
      </rPr>
      <t>（Ｂ）</t>
    </r>
    <phoneticPr fontId="2"/>
  </si>
  <si>
    <r>
      <rPr>
        <sz val="14"/>
        <rFont val="ＭＳ Ｐ明朝"/>
        <family val="1"/>
        <charset val="128"/>
      </rPr>
      <t>年月日</t>
    </r>
    <rPh sb="0" eb="3">
      <t>ネンガッピ</t>
    </rPh>
    <phoneticPr fontId="2"/>
  </si>
  <si>
    <r>
      <rPr>
        <sz val="14"/>
        <rFont val="ＭＳ Ｐ明朝"/>
        <family val="1"/>
        <charset val="128"/>
      </rPr>
      <t>支払方法（いずれかに○）</t>
    </r>
    <rPh sb="0" eb="2">
      <t>シハライ</t>
    </rPh>
    <rPh sb="2" eb="4">
      <t>ホウホウ</t>
    </rPh>
    <phoneticPr fontId="2"/>
  </si>
  <si>
    <r>
      <rPr>
        <sz val="14"/>
        <color rgb="FFFF0000"/>
        <rFont val="ＭＳ Ｐ明朝"/>
        <family val="1"/>
        <charset val="128"/>
      </rPr>
      <t>△△材料</t>
    </r>
    <rPh sb="2" eb="4">
      <t>ザイリョウ</t>
    </rPh>
    <phoneticPr fontId="2"/>
  </si>
  <si>
    <r>
      <rPr>
        <sz val="12"/>
        <color rgb="FFFF0000"/>
        <rFont val="ＭＳ Ｐ明朝"/>
        <family val="1"/>
        <charset val="128"/>
      </rPr>
      <t>㈱</t>
    </r>
    <r>
      <rPr>
        <sz val="12"/>
        <color rgb="FFFF0000"/>
        <rFont val="Arial"/>
        <family val="2"/>
      </rPr>
      <t>********</t>
    </r>
    <phoneticPr fontId="2"/>
  </si>
  <si>
    <r>
      <rPr>
        <sz val="12"/>
        <color rgb="FFFF0000"/>
        <rFont val="ＭＳ Ｐ明朝"/>
        <family val="1"/>
        <charset val="128"/>
      </rPr>
      <t>委</t>
    </r>
    <r>
      <rPr>
        <sz val="12"/>
        <color rgb="FFFF0000"/>
        <rFont val="Arial"/>
        <family val="2"/>
      </rPr>
      <t>-1</t>
    </r>
    <rPh sb="0" eb="1">
      <t>イ</t>
    </rPh>
    <phoneticPr fontId="2"/>
  </si>
  <si>
    <r>
      <rPr>
        <sz val="11"/>
        <color rgb="FFFF0000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</si>
  <si>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color rgb="FFFF0000"/>
        <rFont val="ＭＳ Ｐ明朝"/>
        <family val="1"/>
        <charset val="128"/>
      </rPr>
      <t>□□原料</t>
    </r>
    <rPh sb="2" eb="4">
      <t>ゲンリョウ</t>
    </rPh>
    <phoneticPr fontId="2"/>
  </si>
  <si>
    <r>
      <rPr>
        <sz val="12"/>
        <color rgb="FFFF0000"/>
        <rFont val="ＭＳ Ｐ明朝"/>
        <family val="1"/>
        <charset val="128"/>
      </rPr>
      <t>委</t>
    </r>
    <r>
      <rPr>
        <sz val="12"/>
        <color rgb="FFFF0000"/>
        <rFont val="Arial"/>
        <family val="2"/>
      </rPr>
      <t>-2</t>
    </r>
    <rPh sb="0" eb="1">
      <t>イ</t>
    </rPh>
    <phoneticPr fontId="2"/>
  </si>
  <si>
    <r>
      <rPr>
        <sz val="11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</si>
  <si>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rFont val="ＭＳ Ｐ明朝"/>
        <family val="1"/>
        <charset val="128"/>
      </rPr>
      <t>小　　　計</t>
    </r>
    <rPh sb="0" eb="1">
      <t>ショウ</t>
    </rPh>
    <rPh sb="4" eb="5">
      <t>ケイ</t>
    </rPh>
    <phoneticPr fontId="2"/>
  </si>
  <si>
    <r>
      <rPr>
        <sz val="14"/>
        <rFont val="ＭＳ Ｐ明朝"/>
        <family val="1"/>
        <charset val="128"/>
      </rPr>
      <t>備考</t>
    </r>
    <rPh sb="0" eb="2">
      <t>ビコウ</t>
    </rPh>
    <phoneticPr fontId="2"/>
  </si>
  <si>
    <r>
      <rPr>
        <sz val="14"/>
        <rFont val="ＭＳ Ｐ明朝"/>
        <family val="1"/>
        <charset val="128"/>
      </rPr>
      <t>助成対象期間合計</t>
    </r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</si>
  <si>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4"/>
        <rFont val="ＭＳ Ｐゴシック"/>
        <family val="3"/>
        <charset val="128"/>
      </rPr>
      <t>（注）</t>
    </r>
    <rPh sb="1" eb="2">
      <t>チュウ</t>
    </rPh>
    <phoneticPr fontId="2"/>
  </si>
  <si>
    <r>
      <rPr>
        <sz val="14"/>
        <rFont val="ＭＳ Ｐゴシック"/>
        <family val="3"/>
        <charset val="128"/>
      </rPr>
      <t>１　経費区分別に一連番号を付し、領収書類にも同一番号を記入し、企業ごと、支払ごと、支払日順に記入してください。</t>
    </r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</si>
  <si>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r>
      <rPr>
        <sz val="14"/>
        <rFont val="ＭＳ Ｐゴシック"/>
        <family val="3"/>
        <charset val="128"/>
      </rPr>
      <t>（例）　原－１、委－１など</t>
    </r>
    <rPh sb="1" eb="2">
      <t>レイ</t>
    </rPh>
    <rPh sb="4" eb="5">
      <t>ハラ</t>
    </rPh>
    <rPh sb="8" eb="9">
      <t>イ</t>
    </rPh>
    <phoneticPr fontId="2"/>
  </si>
  <si>
    <r>
      <rPr>
        <sz val="14"/>
        <rFont val="ＭＳ Ｐゴシック"/>
        <family val="3"/>
        <charset val="128"/>
      </rPr>
      <t>２　消費税等対象外経費欄（Ｂ）は、消費税及び運送料、諸経費などの間接経費で、助成対象外経費を記入してください。</t>
    </r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</si>
  <si>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r>
      <rPr>
        <sz val="14"/>
        <rFont val="ＭＳ Ｐゴシック"/>
        <family val="3"/>
        <charset val="128"/>
      </rPr>
      <t>３　年月日は、「</t>
    </r>
    <r>
      <rPr>
        <sz val="14"/>
        <rFont val="Arial"/>
        <family val="2"/>
      </rPr>
      <t xml:space="preserve">  .  .  </t>
    </r>
    <r>
      <rPr>
        <sz val="14"/>
        <rFont val="ＭＳ Ｐゴシック"/>
        <family val="3"/>
        <charset val="128"/>
      </rPr>
      <t>」のように記入してください。</t>
    </r>
    <phoneticPr fontId="2"/>
  </si>
  <si>
    <r>
      <rPr>
        <sz val="14"/>
        <rFont val="ＭＳ Ｐゴシック"/>
        <family val="3"/>
        <charset val="128"/>
      </rPr>
      <t>４　必要に応じ、行を挿入してください。</t>
    </r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</si>
  <si>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r>
      <rPr>
        <u/>
        <sz val="14"/>
        <rFont val="ＭＳ Ｐゴシック"/>
        <family val="3"/>
        <charset val="128"/>
      </rPr>
      <t>経費名　：</t>
    </r>
    <r>
      <rPr>
        <u/>
        <sz val="14"/>
        <color indexed="10"/>
        <rFont val="ＭＳ Ｐゴシック"/>
        <family val="3"/>
        <charset val="128"/>
      </rPr>
      <t>　委託・外注費</t>
    </r>
    <rPh sb="0" eb="2">
      <t>ケイヒ</t>
    </rPh>
    <rPh sb="2" eb="3">
      <t>メイ</t>
    </rPh>
    <rPh sb="6" eb="8">
      <t>イタク</t>
    </rPh>
    <rPh sb="9" eb="11">
      <t>ガイチュウ</t>
    </rPh>
    <rPh sb="11" eb="12">
      <t>ヒ</t>
    </rPh>
    <phoneticPr fontId="2"/>
  </si>
  <si>
    <r>
      <rPr>
        <sz val="14"/>
        <color rgb="FFFF0000"/>
        <rFont val="ＭＳ Ｐ明朝"/>
        <family val="1"/>
        <charset val="128"/>
      </rPr>
      <t>○○の製作委託</t>
    </r>
    <rPh sb="3" eb="5">
      <t>セイサク</t>
    </rPh>
    <rPh sb="5" eb="7">
      <t>イタク</t>
    </rPh>
    <phoneticPr fontId="2"/>
  </si>
  <si>
    <r>
      <rPr>
        <sz val="14"/>
        <color rgb="FFFF0000"/>
        <rFont val="ＭＳ ゴシック"/>
        <family val="3"/>
        <charset val="128"/>
      </rPr>
      <t>××</t>
    </r>
    <r>
      <rPr>
        <sz val="14"/>
        <color rgb="FFFF0000"/>
        <rFont val="ＭＳ Ｐ明朝"/>
        <family val="1"/>
        <charset val="128"/>
      </rPr>
      <t>試験</t>
    </r>
    <rPh sb="2" eb="4">
      <t>シケン</t>
    </rPh>
    <phoneticPr fontId="2"/>
  </si>
  <si>
    <r>
      <rPr>
        <sz val="11"/>
        <color rgb="FFFF0000"/>
        <rFont val="ＭＳ Ｐゴシック"/>
        <family val="3"/>
        <charset val="128"/>
      </rPr>
      <t>　　　　令和</t>
    </r>
    <r>
      <rPr>
        <sz val="11"/>
        <color rgb="FFFF0000"/>
        <rFont val="Arial"/>
        <family val="2"/>
      </rPr>
      <t>6</t>
    </r>
    <r>
      <rPr>
        <sz val="11"/>
        <color rgb="FFFF0000"/>
        <rFont val="ＭＳ Ｐゴシック"/>
        <family val="3"/>
        <charset val="128"/>
      </rPr>
      <t>年　</t>
    </r>
    <r>
      <rPr>
        <sz val="11"/>
        <color rgb="FFFF0000"/>
        <rFont val="Arial"/>
        <family val="2"/>
      </rPr>
      <t>10</t>
    </r>
    <r>
      <rPr>
        <sz val="11"/>
        <color rgb="FFFF0000"/>
        <rFont val="ＭＳ Ｐゴシック"/>
        <family val="3"/>
        <charset val="128"/>
      </rPr>
      <t>月　</t>
    </r>
    <r>
      <rPr>
        <sz val="11"/>
        <color rgb="FFFF0000"/>
        <rFont val="Arial"/>
        <family val="2"/>
      </rPr>
      <t>21</t>
    </r>
    <r>
      <rPr>
        <sz val="11"/>
        <color rgb="FFFF0000"/>
        <rFont val="ＭＳ Ｐゴシック"/>
        <family val="3"/>
        <charset val="128"/>
      </rPr>
      <t>日</t>
    </r>
    <rPh sb="4" eb="6">
      <t>レイワ</t>
    </rPh>
    <rPh sb="7" eb="8">
      <t>ネン</t>
    </rPh>
    <rPh sb="11" eb="12">
      <t>ツキ</t>
    </rPh>
    <rPh sb="15" eb="16">
      <t>ヒ</t>
    </rPh>
    <phoneticPr fontId="2"/>
  </si>
  <si>
    <r>
      <t>50</t>
    </r>
    <r>
      <rPr>
        <sz val="11"/>
        <color rgb="FFFF0000"/>
        <rFont val="ＭＳ Ｐゴシック"/>
        <family val="3"/>
        <charset val="128"/>
      </rPr>
      <t>万円</t>
    </r>
    <rPh sb="2" eb="4">
      <t>マンエン</t>
    </rPh>
    <phoneticPr fontId="2"/>
  </si>
  <si>
    <r>
      <rPr>
        <sz val="11"/>
        <color rgb="FFFF0000"/>
        <rFont val="ＭＳ Ｐゴシック"/>
        <family val="3"/>
        <charset val="128"/>
      </rPr>
      <t>試</t>
    </r>
    <r>
      <rPr>
        <sz val="11"/>
        <color rgb="FFFF0000"/>
        <rFont val="Arial"/>
        <family val="2"/>
      </rPr>
      <t>-1</t>
    </r>
    <rPh sb="0" eb="1">
      <t>タメシ</t>
    </rPh>
    <phoneticPr fontId="2"/>
  </si>
  <si>
    <t>助成対象経費
（Ａ）</t>
    <rPh sb="0" eb="2">
      <t>ジョセイ</t>
    </rPh>
    <rPh sb="2" eb="4">
      <t>タイショウ</t>
    </rPh>
    <rPh sb="4" eb="6">
      <t>ケイヒ</t>
    </rPh>
    <phoneticPr fontId="2"/>
  </si>
  <si>
    <t>消費税等対象外経費
（Ｂ）</t>
    <rPh sb="0" eb="4">
      <t>ショウヒゼイナド</t>
    </rPh>
    <rPh sb="4" eb="7">
      <t>タイショウガイ</t>
    </rPh>
    <rPh sb="7" eb="9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</si>
</sst>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[$-411]ge\.m\.d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u/>
      <sz val="14"/>
      <color indexed="9"/>
      <name val="ＭＳ Ｐゴシック"/>
      <family val="3"/>
      <charset val="128"/>
    </font>
    <font>
      <sz val="12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u/>
      <sz val="14"/>
      <name val="Arial"/>
      <family val="2"/>
    </font>
    <font>
      <u/>
      <sz val="11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sz val="14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3" fillId="0" borderId="0">
      <alignment vertical="center"/>
    </xf>
  </cellStyleXfs>
  <cellXfs count="37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6" xfId="0" applyFont="1" applyBorder="1" applyAlignment="1">
      <alignment horizontal="distributed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0" fillId="0" borderId="0" xfId="0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18" xfId="0" applyBorder="1"/>
    <xf numFmtId="0" fontId="0" fillId="0" borderId="20" xfId="0" applyBorder="1"/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14" fillId="0" borderId="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/>
    <xf numFmtId="0" fontId="0" fillId="0" borderId="27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right" vertical="center"/>
    </xf>
    <xf numFmtId="0" fontId="0" fillId="0" borderId="29" xfId="0" applyBorder="1"/>
    <xf numFmtId="0" fontId="0" fillId="0" borderId="14" xfId="0" applyBorder="1"/>
    <xf numFmtId="0" fontId="0" fillId="0" borderId="18" xfId="0" applyBorder="1" applyAlignment="1">
      <alignment vertical="center"/>
    </xf>
    <xf numFmtId="0" fontId="0" fillId="0" borderId="30" xfId="0" applyBorder="1"/>
    <xf numFmtId="0" fontId="0" fillId="0" borderId="31" xfId="0" applyBorder="1" applyAlignment="1">
      <alignment vertical="center"/>
    </xf>
    <xf numFmtId="0" fontId="0" fillId="0" borderId="31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32" xfId="0" applyBorder="1"/>
    <xf numFmtId="0" fontId="0" fillId="0" borderId="2" xfId="0" applyBorder="1"/>
    <xf numFmtId="0" fontId="0" fillId="0" borderId="33" xfId="0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13" xfId="0" applyBorder="1"/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4" fillId="0" borderId="38" xfId="0" applyFont="1" applyBorder="1" applyAlignment="1">
      <alignment vertical="center" shrinkToFit="1"/>
    </xf>
    <xf numFmtId="0" fontId="24" fillId="0" borderId="39" xfId="0" applyFont="1" applyBorder="1" applyAlignment="1">
      <alignment vertical="center" shrinkToFit="1"/>
    </xf>
    <xf numFmtId="38" fontId="26" fillId="0" borderId="40" xfId="1" applyFont="1" applyBorder="1" applyAlignment="1">
      <alignment vertical="center"/>
    </xf>
    <xf numFmtId="38" fontId="26" fillId="0" borderId="22" xfId="1" applyFont="1" applyBorder="1" applyAlignment="1">
      <alignment vertical="center"/>
    </xf>
    <xf numFmtId="38" fontId="26" fillId="0" borderId="41" xfId="1" applyFont="1" applyBorder="1" applyAlignment="1">
      <alignment vertical="center"/>
    </xf>
    <xf numFmtId="0" fontId="0" fillId="0" borderId="29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38" fontId="4" fillId="0" borderId="1" xfId="1" applyFont="1" applyBorder="1" applyAlignment="1">
      <alignment vertical="center" wrapText="1"/>
    </xf>
    <xf numFmtId="38" fontId="4" fillId="0" borderId="8" xfId="1" applyFont="1" applyBorder="1" applyAlignment="1">
      <alignment vertical="center" wrapText="1"/>
    </xf>
    <xf numFmtId="38" fontId="4" fillId="0" borderId="2" xfId="1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38" fontId="30" fillId="0" borderId="30" xfId="1" applyFont="1" applyBorder="1" applyAlignment="1">
      <alignment horizontal="right" vertical="center" wrapText="1"/>
    </xf>
    <xf numFmtId="38" fontId="30" fillId="0" borderId="17" xfId="1" applyFont="1" applyBorder="1" applyAlignment="1">
      <alignment horizontal="right" vertical="center" wrapText="1"/>
    </xf>
    <xf numFmtId="38" fontId="30" fillId="0" borderId="83" xfId="1" applyFont="1" applyBorder="1" applyAlignment="1">
      <alignment horizontal="right" vertical="center" wrapText="1"/>
    </xf>
    <xf numFmtId="0" fontId="22" fillId="0" borderId="46" xfId="0" applyFont="1" applyBorder="1" applyAlignment="1">
      <alignment horizontal="center" vertical="center" wrapText="1"/>
    </xf>
    <xf numFmtId="38" fontId="30" fillId="0" borderId="18" xfId="1" applyFont="1" applyBorder="1" applyAlignment="1">
      <alignment horizontal="right" vertical="center"/>
    </xf>
    <xf numFmtId="38" fontId="30" fillId="0" borderId="19" xfId="1" applyFont="1" applyBorder="1" applyAlignment="1">
      <alignment horizontal="right" vertical="center"/>
    </xf>
    <xf numFmtId="0" fontId="22" fillId="0" borderId="47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38" fontId="30" fillId="0" borderId="29" xfId="1" applyFont="1" applyFill="1" applyBorder="1" applyAlignment="1">
      <alignment horizontal="right" vertical="center" wrapText="1"/>
    </xf>
    <xf numFmtId="38" fontId="30" fillId="0" borderId="12" xfId="1" applyFont="1" applyBorder="1" applyAlignment="1">
      <alignment horizontal="right" vertical="center"/>
    </xf>
    <xf numFmtId="38" fontId="30" fillId="0" borderId="84" xfId="1" applyFont="1" applyBorder="1" applyAlignment="1">
      <alignment horizontal="right" vertical="center"/>
    </xf>
    <xf numFmtId="0" fontId="22" fillId="0" borderId="85" xfId="0" applyFont="1" applyBorder="1" applyAlignment="1">
      <alignment vertical="center"/>
    </xf>
    <xf numFmtId="38" fontId="31" fillId="0" borderId="24" xfId="1" applyFont="1" applyBorder="1" applyAlignment="1">
      <alignment vertical="center"/>
    </xf>
    <xf numFmtId="38" fontId="31" fillId="0" borderId="22" xfId="1" applyFont="1" applyBorder="1" applyAlignment="1">
      <alignment vertical="center"/>
    </xf>
    <xf numFmtId="38" fontId="31" fillId="0" borderId="23" xfId="1" applyFont="1" applyBorder="1" applyAlignment="1">
      <alignment vertical="center"/>
    </xf>
    <xf numFmtId="0" fontId="23" fillId="0" borderId="86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/>
    <xf numFmtId="0" fontId="20" fillId="0" borderId="0" xfId="0" applyFont="1"/>
    <xf numFmtId="0" fontId="22" fillId="0" borderId="0" xfId="0" applyFont="1" applyAlignment="1"/>
    <xf numFmtId="0" fontId="20" fillId="0" borderId="0" xfId="0" applyFont="1" applyAlignment="1"/>
    <xf numFmtId="0" fontId="22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8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/>
    </xf>
    <xf numFmtId="0" fontId="22" fillId="0" borderId="12" xfId="0" applyFont="1" applyFill="1" applyBorder="1" applyAlignment="1">
      <alignment horizontal="center" vertical="top"/>
    </xf>
    <xf numFmtId="0" fontId="22" fillId="0" borderId="14" xfId="0" applyFont="1" applyFill="1" applyBorder="1" applyAlignment="1">
      <alignment horizontal="center" vertical="top"/>
    </xf>
    <xf numFmtId="0" fontId="34" fillId="0" borderId="38" xfId="0" applyFont="1" applyBorder="1" applyAlignment="1">
      <alignment vertical="center" shrinkToFit="1"/>
    </xf>
    <xf numFmtId="0" fontId="35" fillId="0" borderId="16" xfId="0" applyFont="1" applyBorder="1" applyAlignment="1">
      <alignment horizontal="distributed" vertical="center" shrinkToFit="1"/>
    </xf>
    <xf numFmtId="0" fontId="34" fillId="0" borderId="39" xfId="0" applyFont="1" applyBorder="1" applyAlignment="1">
      <alignment vertical="center" shrinkToFit="1"/>
    </xf>
    <xf numFmtId="0" fontId="20" fillId="0" borderId="15" xfId="0" applyFont="1" applyBorder="1"/>
    <xf numFmtId="0" fontId="20" fillId="0" borderId="16" xfId="0" applyFont="1" applyBorder="1" applyAlignment="1">
      <alignment horizontal="distributed" vertical="center" wrapText="1"/>
    </xf>
    <xf numFmtId="38" fontId="30" fillId="0" borderId="1" xfId="1" applyFont="1" applyBorder="1" applyAlignment="1">
      <alignment vertical="center" wrapText="1"/>
    </xf>
    <xf numFmtId="38" fontId="30" fillId="0" borderId="8" xfId="1" applyFont="1" applyBorder="1" applyAlignment="1">
      <alignment vertical="center" wrapText="1"/>
    </xf>
    <xf numFmtId="38" fontId="30" fillId="0" borderId="2" xfId="1" applyFont="1" applyBorder="1" applyAlignment="1">
      <alignment vertical="center" wrapText="1"/>
    </xf>
    <xf numFmtId="0" fontId="36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distributed" vertical="center" justifyLastLine="1"/>
    </xf>
    <xf numFmtId="0" fontId="20" fillId="0" borderId="2" xfId="0" applyFont="1" applyBorder="1" applyAlignment="1">
      <alignment vertical="center"/>
    </xf>
    <xf numFmtId="38" fontId="30" fillId="0" borderId="40" xfId="1" applyFont="1" applyBorder="1" applyAlignment="1">
      <alignment vertical="center"/>
    </xf>
    <xf numFmtId="38" fontId="30" fillId="0" borderId="22" xfId="1" applyFont="1" applyBorder="1" applyAlignment="1">
      <alignment vertical="center"/>
    </xf>
    <xf numFmtId="38" fontId="30" fillId="0" borderId="41" xfId="1" applyFont="1" applyBorder="1" applyAlignment="1">
      <alignment vertical="center"/>
    </xf>
    <xf numFmtId="0" fontId="36" fillId="0" borderId="3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distributed" vertical="center"/>
    </xf>
    <xf numFmtId="0" fontId="20" fillId="0" borderId="5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20" fillId="0" borderId="0" xfId="0" applyFont="1" applyBorder="1"/>
    <xf numFmtId="38" fontId="30" fillId="0" borderId="44" xfId="1" applyFont="1" applyBorder="1" applyAlignment="1">
      <alignment vertical="center" wrapText="1"/>
    </xf>
    <xf numFmtId="38" fontId="30" fillId="0" borderId="22" xfId="1" applyFont="1" applyBorder="1" applyAlignment="1">
      <alignment vertical="center" wrapText="1"/>
    </xf>
    <xf numFmtId="38" fontId="30" fillId="0" borderId="25" xfId="1" applyFont="1" applyBorder="1" applyAlignment="1">
      <alignment vertical="center" wrapText="1"/>
    </xf>
    <xf numFmtId="38" fontId="30" fillId="0" borderId="35" xfId="1" applyFont="1" applyBorder="1" applyAlignment="1">
      <alignment vertical="center"/>
    </xf>
    <xf numFmtId="38" fontId="30" fillId="0" borderId="4" xfId="1" applyFont="1" applyBorder="1" applyAlignment="1">
      <alignment vertical="center"/>
    </xf>
    <xf numFmtId="38" fontId="30" fillId="0" borderId="43" xfId="1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0" fillId="0" borderId="7" xfId="0" applyFont="1" applyFill="1" applyBorder="1"/>
    <xf numFmtId="0" fontId="20" fillId="0" borderId="2" xfId="0" applyFont="1" applyFill="1" applyBorder="1"/>
    <xf numFmtId="0" fontId="20" fillId="0" borderId="3" xfId="0" applyFont="1" applyFill="1" applyBorder="1"/>
    <xf numFmtId="0" fontId="20" fillId="0" borderId="6" xfId="0" applyFont="1" applyFill="1" applyBorder="1"/>
    <xf numFmtId="0" fontId="20" fillId="0" borderId="5" xfId="0" applyFont="1" applyFill="1" applyBorder="1"/>
    <xf numFmtId="0" fontId="22" fillId="0" borderId="32" xfId="0" applyFont="1" applyBorder="1" applyAlignment="1">
      <alignment horizontal="center" vertical="center" wrapText="1"/>
    </xf>
    <xf numFmtId="0" fontId="22" fillId="0" borderId="8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64" xfId="0" applyFont="1" applyBorder="1" applyAlignment="1">
      <alignment horizontal="center" vertical="center"/>
    </xf>
    <xf numFmtId="0" fontId="22" fillId="0" borderId="82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0" fillId="0" borderId="46" xfId="0" applyFont="1" applyBorder="1" applyAlignment="1">
      <alignment vertical="center"/>
    </xf>
    <xf numFmtId="0" fontId="20" fillId="0" borderId="47" xfId="0" applyFont="1" applyBorder="1" applyAlignment="1">
      <alignment vertical="center"/>
    </xf>
    <xf numFmtId="0" fontId="22" fillId="0" borderId="44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38" fontId="22" fillId="2" borderId="45" xfId="1" applyFont="1" applyFill="1" applyBorder="1" applyAlignment="1">
      <alignment vertical="center"/>
    </xf>
    <xf numFmtId="38" fontId="22" fillId="2" borderId="49" xfId="1" applyFont="1" applyFill="1" applyBorder="1" applyAlignment="1">
      <alignment vertical="center"/>
    </xf>
    <xf numFmtId="0" fontId="22" fillId="0" borderId="50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52" xfId="0" applyFont="1" applyBorder="1" applyAlignment="1">
      <alignment vertical="center" wrapText="1"/>
    </xf>
    <xf numFmtId="0" fontId="22" fillId="0" borderId="35" xfId="0" applyFont="1" applyBorder="1" applyAlignment="1">
      <alignment vertical="center"/>
    </xf>
    <xf numFmtId="0" fontId="22" fillId="0" borderId="53" xfId="0" applyFont="1" applyBorder="1" applyAlignment="1">
      <alignment vertical="center"/>
    </xf>
    <xf numFmtId="0" fontId="22" fillId="0" borderId="54" xfId="0" applyFont="1" applyBorder="1" applyAlignment="1">
      <alignment vertical="center"/>
    </xf>
    <xf numFmtId="0" fontId="22" fillId="0" borderId="55" xfId="0" applyFont="1" applyBorder="1" applyAlignment="1">
      <alignment vertical="center"/>
    </xf>
    <xf numFmtId="0" fontId="22" fillId="0" borderId="56" xfId="0" applyFont="1" applyBorder="1" applyAlignment="1">
      <alignment vertical="center"/>
    </xf>
    <xf numFmtId="0" fontId="22" fillId="0" borderId="33" xfId="0" applyFont="1" applyBorder="1" applyAlignment="1">
      <alignment horizontal="right" vertical="center"/>
    </xf>
    <xf numFmtId="0" fontId="22" fillId="0" borderId="57" xfId="0" applyFont="1" applyBorder="1" applyAlignment="1">
      <alignment horizontal="right" vertical="center"/>
    </xf>
    <xf numFmtId="38" fontId="22" fillId="0" borderId="58" xfId="1" applyFont="1" applyBorder="1" applyAlignment="1">
      <alignment vertical="center"/>
    </xf>
    <xf numFmtId="38" fontId="22" fillId="0" borderId="52" xfId="1" applyFont="1" applyBorder="1" applyAlignment="1">
      <alignment vertical="center"/>
    </xf>
    <xf numFmtId="38" fontId="22" fillId="2" borderId="18" xfId="1" applyFont="1" applyFill="1" applyBorder="1" applyAlignment="1">
      <alignment vertical="center"/>
    </xf>
    <xf numFmtId="38" fontId="22" fillId="2" borderId="34" xfId="1" applyFont="1" applyFill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52" xfId="0" applyFont="1" applyBorder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38" fontId="22" fillId="0" borderId="50" xfId="1" applyFont="1" applyBorder="1" applyAlignment="1">
      <alignment vertical="center"/>
    </xf>
    <xf numFmtId="0" fontId="22" fillId="0" borderId="50" xfId="0" applyFont="1" applyBorder="1" applyAlignment="1">
      <alignment horizontal="center" vertical="center"/>
    </xf>
    <xf numFmtId="0" fontId="22" fillId="0" borderId="59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60" xfId="0" applyFont="1" applyBorder="1" applyAlignment="1">
      <alignment vertical="center"/>
    </xf>
    <xf numFmtId="0" fontId="22" fillId="0" borderId="61" xfId="0" applyFont="1" applyBorder="1" applyAlignment="1">
      <alignment vertical="center"/>
    </xf>
    <xf numFmtId="177" fontId="30" fillId="0" borderId="27" xfId="0" applyNumberFormat="1" applyFont="1" applyBorder="1" applyAlignment="1">
      <alignment horizontal="center" vertical="center" wrapText="1"/>
    </xf>
    <xf numFmtId="177" fontId="30" fillId="0" borderId="18" xfId="0" applyNumberFormat="1" applyFont="1" applyBorder="1" applyAlignment="1">
      <alignment horizontal="center" vertical="center"/>
    </xf>
    <xf numFmtId="177" fontId="30" fillId="0" borderId="12" xfId="0" applyNumberFormat="1" applyFont="1" applyBorder="1" applyAlignment="1">
      <alignment horizontal="center" vertical="center"/>
    </xf>
    <xf numFmtId="177" fontId="30" fillId="0" borderId="27" xfId="0" applyNumberFormat="1" applyFont="1" applyBorder="1" applyAlignment="1">
      <alignment horizontal="center" vertical="center"/>
    </xf>
    <xf numFmtId="0" fontId="30" fillId="0" borderId="62" xfId="0" applyFont="1" applyBorder="1" applyAlignment="1">
      <alignment horizontal="center" vertical="center" wrapText="1"/>
    </xf>
    <xf numFmtId="0" fontId="30" fillId="0" borderId="63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/>
    </xf>
    <xf numFmtId="0" fontId="34" fillId="0" borderId="65" xfId="0" applyFont="1" applyBorder="1" applyAlignment="1">
      <alignment horizontal="center" vertical="center"/>
    </xf>
    <xf numFmtId="0" fontId="30" fillId="0" borderId="66" xfId="0" applyFont="1" applyBorder="1" applyAlignment="1">
      <alignment horizontal="center" vertical="center" wrapText="1"/>
    </xf>
    <xf numFmtId="0" fontId="30" fillId="0" borderId="26" xfId="0" applyFont="1" applyBorder="1" applyAlignment="1">
      <alignment vertical="center"/>
    </xf>
    <xf numFmtId="0" fontId="30" fillId="0" borderId="58" xfId="0" applyFont="1" applyBorder="1" applyAlignment="1">
      <alignment vertical="center"/>
    </xf>
    <xf numFmtId="0" fontId="30" fillId="0" borderId="67" xfId="0" applyFont="1" applyBorder="1" applyAlignment="1">
      <alignment vertical="center"/>
    </xf>
    <xf numFmtId="0" fontId="30" fillId="0" borderId="68" xfId="0" applyFont="1" applyBorder="1" applyAlignment="1">
      <alignment vertical="center"/>
    </xf>
    <xf numFmtId="176" fontId="30" fillId="0" borderId="69" xfId="0" applyNumberFormat="1" applyFont="1" applyBorder="1" applyAlignment="1">
      <alignment vertical="center" shrinkToFit="1"/>
    </xf>
    <xf numFmtId="176" fontId="30" fillId="0" borderId="9" xfId="0" applyNumberFormat="1" applyFont="1" applyBorder="1" applyAlignment="1">
      <alignment vertical="center" shrinkToFit="1"/>
    </xf>
    <xf numFmtId="38" fontId="30" fillId="0" borderId="70" xfId="1" applyFont="1" applyBorder="1" applyAlignment="1">
      <alignment vertical="center" shrinkToFit="1"/>
    </xf>
    <xf numFmtId="38" fontId="30" fillId="0" borderId="61" xfId="1" applyFont="1" applyBorder="1" applyAlignment="1">
      <alignment vertical="center" shrinkToFit="1"/>
    </xf>
    <xf numFmtId="38" fontId="30" fillId="0" borderId="26" xfId="1" applyFont="1" applyBorder="1" applyAlignment="1">
      <alignment vertical="center" shrinkToFit="1"/>
    </xf>
    <xf numFmtId="38" fontId="30" fillId="0" borderId="58" xfId="1" applyFont="1" applyBorder="1" applyAlignment="1">
      <alignment vertical="center" shrinkToFit="1"/>
    </xf>
    <xf numFmtId="38" fontId="30" fillId="2" borderId="12" xfId="1" applyFont="1" applyFill="1" applyBorder="1" applyAlignment="1">
      <alignment vertical="center" shrinkToFit="1"/>
    </xf>
    <xf numFmtId="38" fontId="30" fillId="2" borderId="27" xfId="1" applyFont="1" applyFill="1" applyBorder="1" applyAlignment="1">
      <alignment vertical="center" shrinkToFit="1"/>
    </xf>
    <xf numFmtId="38" fontId="30" fillId="2" borderId="62" xfId="1" applyFont="1" applyFill="1" applyBorder="1" applyAlignment="1">
      <alignment vertical="center" shrinkToFit="1"/>
    </xf>
    <xf numFmtId="38" fontId="30" fillId="2" borderId="63" xfId="1" applyFont="1" applyFill="1" applyBorder="1" applyAlignment="1">
      <alignment vertical="center" shrinkToFit="1"/>
    </xf>
    <xf numFmtId="177" fontId="30" fillId="0" borderId="58" xfId="0" applyNumberFormat="1" applyFont="1" applyBorder="1" applyAlignment="1">
      <alignment horizontal="center" vertical="center" wrapText="1"/>
    </xf>
    <xf numFmtId="177" fontId="30" fillId="0" borderId="50" xfId="0" applyNumberFormat="1" applyFont="1" applyBorder="1" applyAlignment="1">
      <alignment horizontal="center" vertical="center"/>
    </xf>
    <xf numFmtId="38" fontId="30" fillId="2" borderId="66" xfId="1" applyFont="1" applyFill="1" applyBorder="1" applyAlignment="1">
      <alignment vertical="center" shrinkToFit="1"/>
    </xf>
    <xf numFmtId="177" fontId="30" fillId="0" borderId="71" xfId="0" applyNumberFormat="1" applyFont="1" applyBorder="1" applyAlignment="1">
      <alignment horizontal="center" vertical="center" wrapText="1"/>
    </xf>
    <xf numFmtId="177" fontId="30" fillId="0" borderId="17" xfId="0" applyNumberFormat="1" applyFont="1" applyBorder="1" applyAlignment="1">
      <alignment horizontal="center" vertical="center" wrapText="1"/>
    </xf>
    <xf numFmtId="177" fontId="30" fillId="0" borderId="8" xfId="0" applyNumberFormat="1" applyFont="1" applyBorder="1" applyAlignment="1">
      <alignment horizontal="center" vertical="center"/>
    </xf>
    <xf numFmtId="0" fontId="30" fillId="0" borderId="72" xfId="0" applyFont="1" applyBorder="1" applyAlignment="1">
      <alignment vertical="center" wrapText="1"/>
    </xf>
    <xf numFmtId="0" fontId="30" fillId="0" borderId="73" xfId="0" applyFont="1" applyBorder="1" applyAlignment="1">
      <alignment vertical="center"/>
    </xf>
    <xf numFmtId="176" fontId="30" fillId="0" borderId="74" xfId="0" applyNumberFormat="1" applyFont="1" applyBorder="1" applyAlignment="1">
      <alignment vertical="center" shrinkToFit="1"/>
    </xf>
    <xf numFmtId="38" fontId="30" fillId="0" borderId="75" xfId="1" applyFont="1" applyBorder="1" applyAlignment="1">
      <alignment vertical="center" shrinkToFit="1"/>
    </xf>
    <xf numFmtId="38" fontId="30" fillId="0" borderId="72" xfId="1" applyFont="1" applyBorder="1" applyAlignment="1">
      <alignment vertical="center" shrinkToFit="1"/>
    </xf>
    <xf numFmtId="38" fontId="30" fillId="2" borderId="8" xfId="1" applyFont="1" applyFill="1" applyBorder="1" applyAlignment="1">
      <alignment vertical="center" shrinkToFit="1"/>
    </xf>
    <xf numFmtId="0" fontId="22" fillId="0" borderId="0" xfId="0" applyFont="1" applyAlignment="1">
      <alignment horizontal="left" vertical="center"/>
    </xf>
    <xf numFmtId="0" fontId="32" fillId="0" borderId="0" xfId="0" applyFont="1" applyAlignment="1">
      <alignment horizontal="right"/>
    </xf>
    <xf numFmtId="0" fontId="32" fillId="0" borderId="0" xfId="0" applyFont="1" applyAlignment="1"/>
    <xf numFmtId="0" fontId="33" fillId="0" borderId="0" xfId="0" applyFont="1" applyAlignment="1"/>
    <xf numFmtId="0" fontId="22" fillId="0" borderId="72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7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77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8" fontId="4" fillId="2" borderId="45" xfId="1" applyFont="1" applyFill="1" applyBorder="1" applyAlignment="1">
      <alignment vertical="center"/>
    </xf>
    <xf numFmtId="38" fontId="4" fillId="2" borderId="49" xfId="1" applyFont="1" applyFill="1" applyBorder="1" applyAlignment="1">
      <alignment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52" xfId="0" applyFont="1" applyBorder="1" applyAlignment="1">
      <alignment vertical="center" wrapText="1"/>
    </xf>
    <xf numFmtId="0" fontId="8" fillId="0" borderId="35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8" fillId="0" borderId="54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4" fillId="0" borderId="33" xfId="0" applyFont="1" applyBorder="1" applyAlignment="1">
      <alignment horizontal="right" vertical="center"/>
    </xf>
    <xf numFmtId="0" fontId="4" fillId="0" borderId="57" xfId="0" applyFont="1" applyBorder="1" applyAlignment="1">
      <alignment horizontal="right" vertical="center"/>
    </xf>
    <xf numFmtId="38" fontId="4" fillId="0" borderId="58" xfId="1" applyFont="1" applyBorder="1" applyAlignment="1">
      <alignment vertical="center"/>
    </xf>
    <xf numFmtId="38" fontId="4" fillId="0" borderId="52" xfId="1" applyFont="1" applyBorder="1" applyAlignment="1">
      <alignment vertical="center"/>
    </xf>
    <xf numFmtId="38" fontId="4" fillId="2" borderId="18" xfId="1" applyFont="1" applyFill="1" applyBorder="1" applyAlignment="1">
      <alignment vertical="center"/>
    </xf>
    <xf numFmtId="38" fontId="4" fillId="2" borderId="34" xfId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38" fontId="4" fillId="0" borderId="50" xfId="1" applyFont="1" applyBorder="1" applyAlignment="1">
      <alignment vertical="center"/>
    </xf>
    <xf numFmtId="0" fontId="4" fillId="0" borderId="50" xfId="0" applyFont="1" applyBorder="1" applyAlignment="1">
      <alignment horizontal="center" vertical="center"/>
    </xf>
    <xf numFmtId="0" fontId="4" fillId="0" borderId="5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177" fontId="26" fillId="0" borderId="27" xfId="0" applyNumberFormat="1" applyFont="1" applyBorder="1" applyAlignment="1">
      <alignment horizontal="center" vertical="center" wrapText="1"/>
    </xf>
    <xf numFmtId="177" fontId="26" fillId="0" borderId="18" xfId="0" applyNumberFormat="1" applyFont="1" applyBorder="1" applyAlignment="1">
      <alignment horizontal="center" vertical="center"/>
    </xf>
    <xf numFmtId="177" fontId="26" fillId="0" borderId="12" xfId="0" applyNumberFormat="1" applyFont="1" applyBorder="1" applyAlignment="1">
      <alignment horizontal="center" vertical="center"/>
    </xf>
    <xf numFmtId="177" fontId="26" fillId="0" borderId="27" xfId="0" applyNumberFormat="1" applyFont="1" applyBorder="1" applyAlignment="1">
      <alignment horizontal="center" vertical="center"/>
    </xf>
    <xf numFmtId="0" fontId="26" fillId="0" borderId="62" xfId="0" applyFont="1" applyBorder="1" applyAlignment="1">
      <alignment horizontal="center" vertical="center" wrapText="1"/>
    </xf>
    <xf numFmtId="0" fontId="26" fillId="0" borderId="63" xfId="0" applyFont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/>
    </xf>
    <xf numFmtId="0" fontId="24" fillId="0" borderId="65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 wrapText="1"/>
    </xf>
    <xf numFmtId="0" fontId="26" fillId="0" borderId="26" xfId="0" applyFont="1" applyBorder="1" applyAlignment="1">
      <alignment vertical="center"/>
    </xf>
    <xf numFmtId="0" fontId="28" fillId="0" borderId="58" xfId="0" applyFont="1" applyBorder="1" applyAlignment="1">
      <alignment vertical="center"/>
    </xf>
    <xf numFmtId="0" fontId="26" fillId="0" borderId="67" xfId="0" applyFont="1" applyBorder="1" applyAlignment="1">
      <alignment vertical="center"/>
    </xf>
    <xf numFmtId="0" fontId="26" fillId="0" borderId="68" xfId="0" applyFont="1" applyBorder="1" applyAlignment="1">
      <alignment vertical="center"/>
    </xf>
    <xf numFmtId="176" fontId="26" fillId="0" borderId="69" xfId="0" applyNumberFormat="1" applyFont="1" applyBorder="1" applyAlignment="1">
      <alignment vertical="center" shrinkToFit="1"/>
    </xf>
    <xf numFmtId="176" fontId="26" fillId="0" borderId="9" xfId="0" applyNumberFormat="1" applyFont="1" applyBorder="1" applyAlignment="1">
      <alignment vertical="center" shrinkToFit="1"/>
    </xf>
    <xf numFmtId="38" fontId="26" fillId="0" borderId="70" xfId="1" applyFont="1" applyBorder="1" applyAlignment="1">
      <alignment vertical="center" shrinkToFit="1"/>
    </xf>
    <xf numFmtId="38" fontId="26" fillId="0" borderId="61" xfId="1" applyFont="1" applyBorder="1" applyAlignment="1">
      <alignment vertical="center" shrinkToFit="1"/>
    </xf>
    <xf numFmtId="38" fontId="26" fillId="0" borderId="26" xfId="1" applyFont="1" applyBorder="1" applyAlignment="1">
      <alignment vertical="center" shrinkToFit="1"/>
    </xf>
    <xf numFmtId="38" fontId="26" fillId="0" borderId="58" xfId="1" applyFont="1" applyBorder="1" applyAlignment="1">
      <alignment vertical="center" shrinkToFit="1"/>
    </xf>
    <xf numFmtId="38" fontId="26" fillId="2" borderId="12" xfId="1" applyFont="1" applyFill="1" applyBorder="1" applyAlignment="1">
      <alignment vertical="center" shrinkToFit="1"/>
    </xf>
    <xf numFmtId="38" fontId="26" fillId="2" borderId="27" xfId="1" applyFont="1" applyFill="1" applyBorder="1" applyAlignment="1">
      <alignment vertical="center" shrinkToFit="1"/>
    </xf>
    <xf numFmtId="38" fontId="26" fillId="2" borderId="62" xfId="1" applyFont="1" applyFill="1" applyBorder="1" applyAlignment="1">
      <alignment vertical="center" shrinkToFit="1"/>
    </xf>
    <xf numFmtId="38" fontId="26" fillId="2" borderId="63" xfId="1" applyFont="1" applyFill="1" applyBorder="1" applyAlignment="1">
      <alignment vertical="center" shrinkToFit="1"/>
    </xf>
    <xf numFmtId="177" fontId="26" fillId="0" borderId="58" xfId="0" applyNumberFormat="1" applyFont="1" applyBorder="1" applyAlignment="1">
      <alignment horizontal="center" vertical="center" wrapText="1"/>
    </xf>
    <xf numFmtId="177" fontId="26" fillId="0" borderId="50" xfId="0" applyNumberFormat="1" applyFont="1" applyBorder="1" applyAlignment="1">
      <alignment horizontal="center" vertical="center"/>
    </xf>
    <xf numFmtId="38" fontId="26" fillId="2" borderId="66" xfId="1" applyFont="1" applyFill="1" applyBorder="1" applyAlignment="1">
      <alignment vertical="center" shrinkToFit="1"/>
    </xf>
    <xf numFmtId="177" fontId="26" fillId="0" borderId="71" xfId="0" applyNumberFormat="1" applyFont="1" applyBorder="1" applyAlignment="1">
      <alignment horizontal="center" vertical="center" wrapText="1"/>
    </xf>
    <xf numFmtId="177" fontId="26" fillId="0" borderId="17" xfId="0" applyNumberFormat="1" applyFont="1" applyBorder="1" applyAlignment="1">
      <alignment horizontal="center" vertical="center" wrapText="1"/>
    </xf>
    <xf numFmtId="177" fontId="26" fillId="0" borderId="8" xfId="0" applyNumberFormat="1" applyFont="1" applyBorder="1" applyAlignment="1">
      <alignment horizontal="center" vertical="center"/>
    </xf>
    <xf numFmtId="0" fontId="26" fillId="0" borderId="72" xfId="0" applyFont="1" applyBorder="1" applyAlignment="1">
      <alignment vertical="center" wrapText="1"/>
    </xf>
    <xf numFmtId="0" fontId="4" fillId="0" borderId="58" xfId="0" applyFont="1" applyBorder="1" applyAlignment="1">
      <alignment vertical="center"/>
    </xf>
    <xf numFmtId="0" fontId="26" fillId="0" borderId="73" xfId="0" applyFont="1" applyBorder="1" applyAlignment="1">
      <alignment vertical="center"/>
    </xf>
    <xf numFmtId="176" fontId="26" fillId="0" borderId="74" xfId="0" applyNumberFormat="1" applyFont="1" applyBorder="1" applyAlignment="1">
      <alignment vertical="center" shrinkToFit="1"/>
    </xf>
    <xf numFmtId="38" fontId="26" fillId="0" borderId="75" xfId="1" applyFont="1" applyBorder="1" applyAlignment="1">
      <alignment vertical="center" shrinkToFit="1"/>
    </xf>
    <xf numFmtId="38" fontId="26" fillId="0" borderId="72" xfId="1" applyFont="1" applyBorder="1" applyAlignment="1">
      <alignment vertical="center" shrinkToFit="1"/>
    </xf>
    <xf numFmtId="38" fontId="26" fillId="2" borderId="8" xfId="1" applyFont="1" applyFill="1" applyBorder="1" applyAlignment="1">
      <alignment vertical="center" shrinkToFi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12" fillId="0" borderId="0" xfId="0" applyFont="1" applyAlignment="1"/>
    <xf numFmtId="0" fontId="9" fillId="0" borderId="0" xfId="0" applyFont="1" applyAlignment="1"/>
    <xf numFmtId="0" fontId="4" fillId="0" borderId="7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9" fillId="0" borderId="78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14" fillId="0" borderId="78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79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2" xfId="0" applyBorder="1" applyAlignment="1"/>
    <xf numFmtId="0" fontId="0" fillId="0" borderId="26" xfId="0" applyBorder="1" applyAlignment="1"/>
    <xf numFmtId="0" fontId="35" fillId="0" borderId="18" xfId="0" applyFont="1" applyBorder="1" applyAlignment="1">
      <alignment horizontal="right" vertical="center"/>
    </xf>
    <xf numFmtId="0" fontId="35" fillId="0" borderId="19" xfId="0" applyFont="1" applyBorder="1" applyAlignment="1">
      <alignment horizontal="center" vertical="center"/>
    </xf>
    <xf numFmtId="0" fontId="35" fillId="0" borderId="19" xfId="0" applyFont="1" applyBorder="1" applyAlignment="1">
      <alignment horizontal="right" vertical="center"/>
    </xf>
    <xf numFmtId="0" fontId="35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290286</xdr:rowOff>
    </xdr:from>
    <xdr:to>
      <xdr:col>5</xdr:col>
      <xdr:colOff>1705431</xdr:colOff>
      <xdr:row>7</xdr:row>
      <xdr:rowOff>553357</xdr:rowOff>
    </xdr:to>
    <xdr:sp macro="" textlink="">
      <xdr:nvSpPr>
        <xdr:cNvPr id="2" name="正方形/長方形 1"/>
        <xdr:cNvSpPr/>
      </xdr:nvSpPr>
      <xdr:spPr bwMode="auto">
        <a:xfrm>
          <a:off x="2576286" y="1324429"/>
          <a:ext cx="5152574" cy="1696357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3</xdr:col>
      <xdr:colOff>1499506</xdr:colOff>
      <xdr:row>12</xdr:row>
      <xdr:rowOff>163285</xdr:rowOff>
    </xdr:from>
    <xdr:to>
      <xdr:col>5</xdr:col>
      <xdr:colOff>1176539</xdr:colOff>
      <xdr:row>14</xdr:row>
      <xdr:rowOff>80508</xdr:rowOff>
    </xdr:to>
    <xdr:sp macro="" textlink="">
      <xdr:nvSpPr>
        <xdr:cNvPr id="3" name="線吹き出し 1 (枠付き) 2"/>
        <xdr:cNvSpPr/>
      </xdr:nvSpPr>
      <xdr:spPr bwMode="auto">
        <a:xfrm>
          <a:off x="4449535" y="4599214"/>
          <a:ext cx="3434470" cy="461508"/>
        </a:xfrm>
        <a:prstGeom prst="borderCallout1">
          <a:avLst>
            <a:gd name="adj1" fmla="val -416"/>
            <a:gd name="adj2" fmla="val 50367"/>
            <a:gd name="adj3" fmla="val -502976"/>
            <a:gd name="adj4" fmla="val 2385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8</xdr:row>
      <xdr:rowOff>107950</xdr:rowOff>
    </xdr:from>
    <xdr:to>
      <xdr:col>13</xdr:col>
      <xdr:colOff>374650</xdr:colOff>
      <xdr:row>8</xdr:row>
      <xdr:rowOff>393700</xdr:rowOff>
    </xdr:to>
    <xdr:sp macro="" textlink="">
      <xdr:nvSpPr>
        <xdr:cNvPr id="5321" name="角丸四角形 2"/>
        <xdr:cNvSpPr>
          <a:spLocks noChangeArrowheads="1"/>
        </xdr:cNvSpPr>
      </xdr:nvSpPr>
      <xdr:spPr bwMode="auto">
        <a:xfrm>
          <a:off x="13176250" y="30543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25400</xdr:colOff>
      <xdr:row>10</xdr:row>
      <xdr:rowOff>107950</xdr:rowOff>
    </xdr:from>
    <xdr:to>
      <xdr:col>13</xdr:col>
      <xdr:colOff>374650</xdr:colOff>
      <xdr:row>10</xdr:row>
      <xdr:rowOff>393700</xdr:rowOff>
    </xdr:to>
    <xdr:sp macro="" textlink="">
      <xdr:nvSpPr>
        <xdr:cNvPr id="5322" name="角丸四角形 6"/>
        <xdr:cNvSpPr>
          <a:spLocks noChangeArrowheads="1"/>
        </xdr:cNvSpPr>
      </xdr:nvSpPr>
      <xdr:spPr bwMode="auto">
        <a:xfrm>
          <a:off x="13176250" y="40068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843644</xdr:colOff>
      <xdr:row>22</xdr:row>
      <xdr:rowOff>0</xdr:rowOff>
    </xdr:from>
    <xdr:to>
      <xdr:col>7</xdr:col>
      <xdr:colOff>8311</xdr:colOff>
      <xdr:row>22</xdr:row>
      <xdr:rowOff>698500</xdr:rowOff>
    </xdr:to>
    <xdr:sp macro="" textlink="">
      <xdr:nvSpPr>
        <xdr:cNvPr id="8" name="正方形/長方形 7"/>
        <xdr:cNvSpPr/>
      </xdr:nvSpPr>
      <xdr:spPr bwMode="auto">
        <a:xfrm>
          <a:off x="5125358" y="9915071"/>
          <a:ext cx="3183310" cy="69850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11</xdr:col>
      <xdr:colOff>607484</xdr:colOff>
      <xdr:row>21</xdr:row>
      <xdr:rowOff>148166</xdr:rowOff>
    </xdr:from>
    <xdr:to>
      <xdr:col>14</xdr:col>
      <xdr:colOff>279401</xdr:colOff>
      <xdr:row>21</xdr:row>
      <xdr:rowOff>687916</xdr:rowOff>
    </xdr:to>
    <xdr:sp macro="" textlink="">
      <xdr:nvSpPr>
        <xdr:cNvPr id="9" name="線吹き出し 1 (枠付き) 8"/>
        <xdr:cNvSpPr/>
      </xdr:nvSpPr>
      <xdr:spPr bwMode="auto">
        <a:xfrm>
          <a:off x="12143317" y="9281583"/>
          <a:ext cx="3280834" cy="539750"/>
        </a:xfrm>
        <a:prstGeom prst="borderCallout1">
          <a:avLst>
            <a:gd name="adj1" fmla="val 49708"/>
            <a:gd name="adj2" fmla="val -238"/>
            <a:gd name="adj3" fmla="val 51979"/>
            <a:gd name="adj4" fmla="val -11714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11</xdr:col>
      <xdr:colOff>582083</xdr:colOff>
      <xdr:row>22</xdr:row>
      <xdr:rowOff>159745</xdr:rowOff>
    </xdr:from>
    <xdr:to>
      <xdr:col>14</xdr:col>
      <xdr:colOff>117668</xdr:colOff>
      <xdr:row>22</xdr:row>
      <xdr:rowOff>614931</xdr:rowOff>
    </xdr:to>
    <xdr:sp macro="" textlink="">
      <xdr:nvSpPr>
        <xdr:cNvPr id="10" name="線吹き出し 1 (枠付き) 9"/>
        <xdr:cNvSpPr/>
      </xdr:nvSpPr>
      <xdr:spPr bwMode="auto">
        <a:xfrm>
          <a:off x="12117916" y="10002245"/>
          <a:ext cx="3144502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19408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</xdr:colOff>
      <xdr:row>8</xdr:row>
      <xdr:rowOff>114300</xdr:rowOff>
    </xdr:from>
    <xdr:to>
      <xdr:col>13</xdr:col>
      <xdr:colOff>374650</xdr:colOff>
      <xdr:row>8</xdr:row>
      <xdr:rowOff>400050</xdr:rowOff>
    </xdr:to>
    <xdr:sp macro="" textlink="">
      <xdr:nvSpPr>
        <xdr:cNvPr id="3286" name="角丸四角形 2"/>
        <xdr:cNvSpPr>
          <a:spLocks noChangeArrowheads="1"/>
        </xdr:cNvSpPr>
      </xdr:nvSpPr>
      <xdr:spPr bwMode="auto">
        <a:xfrm>
          <a:off x="13176250" y="306070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592668</xdr:colOff>
      <xdr:row>21</xdr:row>
      <xdr:rowOff>126999</xdr:rowOff>
    </xdr:from>
    <xdr:to>
      <xdr:col>14</xdr:col>
      <xdr:colOff>264585</xdr:colOff>
      <xdr:row>21</xdr:row>
      <xdr:rowOff>666749</xdr:rowOff>
    </xdr:to>
    <xdr:sp macro="" textlink="">
      <xdr:nvSpPr>
        <xdr:cNvPr id="5" name="線吹き出し 1 (枠付き) 4"/>
        <xdr:cNvSpPr/>
      </xdr:nvSpPr>
      <xdr:spPr bwMode="auto">
        <a:xfrm>
          <a:off x="12128501" y="9260416"/>
          <a:ext cx="3280834" cy="539750"/>
        </a:xfrm>
        <a:prstGeom prst="borderCallout1">
          <a:avLst>
            <a:gd name="adj1" fmla="val 49708"/>
            <a:gd name="adj2" fmla="val -238"/>
            <a:gd name="adj3" fmla="val 51979"/>
            <a:gd name="adj4" fmla="val -11714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13</xdr:col>
      <xdr:colOff>25400</xdr:colOff>
      <xdr:row>10</xdr:row>
      <xdr:rowOff>120650</xdr:rowOff>
    </xdr:from>
    <xdr:to>
      <xdr:col>13</xdr:col>
      <xdr:colOff>374650</xdr:colOff>
      <xdr:row>10</xdr:row>
      <xdr:rowOff>406400</xdr:rowOff>
    </xdr:to>
    <xdr:sp macro="" textlink="">
      <xdr:nvSpPr>
        <xdr:cNvPr id="3288" name="角丸四角形 6"/>
        <xdr:cNvSpPr>
          <a:spLocks noChangeArrowheads="1"/>
        </xdr:cNvSpPr>
      </xdr:nvSpPr>
      <xdr:spPr bwMode="auto">
        <a:xfrm>
          <a:off x="13176250" y="4019550"/>
          <a:ext cx="349250" cy="285750"/>
        </a:xfrm>
        <a:prstGeom prst="roundRect">
          <a:avLst>
            <a:gd name="adj" fmla="val 166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567267</xdr:colOff>
      <xdr:row>22</xdr:row>
      <xdr:rowOff>138578</xdr:rowOff>
    </xdr:from>
    <xdr:to>
      <xdr:col>14</xdr:col>
      <xdr:colOff>102852</xdr:colOff>
      <xdr:row>22</xdr:row>
      <xdr:rowOff>593764</xdr:rowOff>
    </xdr:to>
    <xdr:sp macro="" textlink="">
      <xdr:nvSpPr>
        <xdr:cNvPr id="9" name="線吹き出し 1 (枠付き) 8"/>
        <xdr:cNvSpPr/>
      </xdr:nvSpPr>
      <xdr:spPr bwMode="auto">
        <a:xfrm>
          <a:off x="12103100" y="9981078"/>
          <a:ext cx="3144502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19408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852716</xdr:colOff>
      <xdr:row>21</xdr:row>
      <xdr:rowOff>689429</xdr:rowOff>
    </xdr:from>
    <xdr:to>
      <xdr:col>6</xdr:col>
      <xdr:colOff>1024311</xdr:colOff>
      <xdr:row>22</xdr:row>
      <xdr:rowOff>680358</xdr:rowOff>
    </xdr:to>
    <xdr:sp macro="" textlink="">
      <xdr:nvSpPr>
        <xdr:cNvPr id="10" name="正方形/長方形 9"/>
        <xdr:cNvSpPr/>
      </xdr:nvSpPr>
      <xdr:spPr bwMode="auto">
        <a:xfrm>
          <a:off x="5134430" y="9896929"/>
          <a:ext cx="3137952" cy="69850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140758</xdr:colOff>
      <xdr:row>22</xdr:row>
      <xdr:rowOff>142875</xdr:rowOff>
    </xdr:from>
    <xdr:to>
      <xdr:col>6</xdr:col>
      <xdr:colOff>1024310</xdr:colOff>
      <xdr:row>22</xdr:row>
      <xdr:rowOff>619125</xdr:rowOff>
    </xdr:to>
    <xdr:sp macro="" textlink="">
      <xdr:nvSpPr>
        <xdr:cNvPr id="8" name="正方形/長方形 7"/>
        <xdr:cNvSpPr/>
      </xdr:nvSpPr>
      <xdr:spPr bwMode="auto">
        <a:xfrm>
          <a:off x="5273675" y="9985375"/>
          <a:ext cx="2979052" cy="476250"/>
        </a:xfrm>
        <a:prstGeom prst="rect">
          <a:avLst/>
        </a:prstGeom>
        <a:solidFill>
          <a:srgbClr val="C0504D">
            <a:alpha val="14902"/>
          </a:srgbClr>
        </a:solidFill>
        <a:ln>
          <a:headEnd type="none" w="med" len="med"/>
          <a:tailEnd type="none" w="med" len="med"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11</xdr:col>
      <xdr:colOff>586317</xdr:colOff>
      <xdr:row>21</xdr:row>
      <xdr:rowOff>116416</xdr:rowOff>
    </xdr:from>
    <xdr:to>
      <xdr:col>14</xdr:col>
      <xdr:colOff>258234</xdr:colOff>
      <xdr:row>21</xdr:row>
      <xdr:rowOff>656166</xdr:rowOff>
    </xdr:to>
    <xdr:sp macro="" textlink="">
      <xdr:nvSpPr>
        <xdr:cNvPr id="9" name="線吹き出し 1 (枠付き) 8"/>
        <xdr:cNvSpPr/>
      </xdr:nvSpPr>
      <xdr:spPr bwMode="auto">
        <a:xfrm>
          <a:off x="12122150" y="9249833"/>
          <a:ext cx="3280834" cy="539750"/>
        </a:xfrm>
        <a:prstGeom prst="borderCallout1">
          <a:avLst>
            <a:gd name="adj1" fmla="val 49708"/>
            <a:gd name="adj2" fmla="val -238"/>
            <a:gd name="adj3" fmla="val 51979"/>
            <a:gd name="adj4" fmla="val -117146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/>
            <a:t> 　当該ページ（</a:t>
          </a:r>
          <a:r>
            <a:rPr kumimoji="1" lang="en-US" altLang="ja-JP" sz="1200"/>
            <a:t>No,1</a:t>
          </a:r>
          <a:r>
            <a:rPr kumimoji="1" lang="ja-JP" altLang="en-US" sz="1200"/>
            <a:t>）の合計金額を記入します</a:t>
          </a:r>
          <a:endParaRPr kumimoji="1" lang="en-US" altLang="ja-JP" sz="1200"/>
        </a:p>
      </xdr:txBody>
    </xdr:sp>
    <xdr:clientData/>
  </xdr:twoCellAnchor>
  <xdr:twoCellAnchor>
    <xdr:from>
      <xdr:col>11</xdr:col>
      <xdr:colOff>560916</xdr:colOff>
      <xdr:row>22</xdr:row>
      <xdr:rowOff>127995</xdr:rowOff>
    </xdr:from>
    <xdr:to>
      <xdr:col>14</xdr:col>
      <xdr:colOff>96501</xdr:colOff>
      <xdr:row>22</xdr:row>
      <xdr:rowOff>583181</xdr:rowOff>
    </xdr:to>
    <xdr:sp macro="" textlink="">
      <xdr:nvSpPr>
        <xdr:cNvPr id="10" name="線吹き出し 1 (枠付き) 9"/>
        <xdr:cNvSpPr/>
      </xdr:nvSpPr>
      <xdr:spPr bwMode="auto">
        <a:xfrm>
          <a:off x="12096749" y="9970495"/>
          <a:ext cx="3144502" cy="455186"/>
        </a:xfrm>
        <a:prstGeom prst="borderCallout1">
          <a:avLst>
            <a:gd name="adj1" fmla="val 52655"/>
            <a:gd name="adj2" fmla="val 50"/>
            <a:gd name="adj3" fmla="val 54342"/>
            <a:gd name="adj4" fmla="val -119408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様式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7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号別紙</a:t>
          </a:r>
          <a:r>
            <a:rPr kumimoji="1" lang="en-US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1-2</a:t>
          </a:r>
          <a:r>
            <a:rPr kumimoji="1" lang="ja-JP" altLang="en-US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の赤</a:t>
          </a:r>
          <a:r>
            <a:rPr kumimoji="1" lang="ja-JP" altLang="ja-JP" sz="12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枠の金額と一致します</a:t>
          </a:r>
          <a:endParaRPr lang="ja-JP" altLang="ja-JP" sz="1200">
            <a:effectLst/>
            <a:latin typeface="+mn-ea"/>
            <a:ea typeface="+mn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  <xdr:twoCellAnchor>
    <xdr:from>
      <xdr:col>3</xdr:col>
      <xdr:colOff>425450</xdr:colOff>
      <xdr:row>5</xdr:row>
      <xdr:rowOff>123825</xdr:rowOff>
    </xdr:from>
    <xdr:to>
      <xdr:col>6</xdr:col>
      <xdr:colOff>609600</xdr:colOff>
      <xdr:row>8</xdr:row>
      <xdr:rowOff>9526</xdr:rowOff>
    </xdr:to>
    <xdr:sp macro="" textlink="">
      <xdr:nvSpPr>
        <xdr:cNvPr id="4" name="正方形/長方形 3"/>
        <xdr:cNvSpPr/>
      </xdr:nvSpPr>
      <xdr:spPr bwMode="auto">
        <a:xfrm>
          <a:off x="3829050" y="1908175"/>
          <a:ext cx="2463800" cy="838201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171450" indent="-171450" algn="l">
            <a:lnSpc>
              <a:spcPts val="1300"/>
            </a:lnSpc>
            <a:buFont typeface="Arial" panose="020B0604020202020204" pitchFamily="34" charset="0"/>
            <a:buChar char="•"/>
          </a:pPr>
          <a:r>
            <a:rPr kumimoji="1" lang="ja-JP" altLang="en-US" sz="1100">
              <a:solidFill>
                <a:sysClr val="windowText" lastClr="000000"/>
              </a:solidFill>
            </a:rPr>
            <a:t>成果物・試作品に関しては、製作にか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かった助成事業経費を合計した額を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記載してください。</a:t>
          </a:r>
        </a:p>
      </xdr:txBody>
    </xdr:sp>
    <xdr:clientData/>
  </xdr:twoCellAnchor>
  <xdr:twoCellAnchor>
    <xdr:from>
      <xdr:col>3</xdr:col>
      <xdr:colOff>530224</xdr:colOff>
      <xdr:row>13</xdr:row>
      <xdr:rowOff>171450</xdr:rowOff>
    </xdr:from>
    <xdr:to>
      <xdr:col>6</xdr:col>
      <xdr:colOff>747059</xdr:colOff>
      <xdr:row>16</xdr:row>
      <xdr:rowOff>190500</xdr:rowOff>
    </xdr:to>
    <xdr:sp macro="" textlink="">
      <xdr:nvSpPr>
        <xdr:cNvPr id="5" name="正方形/長方形 4"/>
        <xdr:cNvSpPr/>
      </xdr:nvSpPr>
      <xdr:spPr bwMode="auto">
        <a:xfrm>
          <a:off x="3929342" y="4638862"/>
          <a:ext cx="2495364" cy="982756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marL="171450" indent="-171450" algn="l">
            <a:lnSpc>
              <a:spcPts val="1000"/>
            </a:lnSpc>
            <a:buFont typeface="Arial" panose="020B0604020202020204" pitchFamily="34" charset="0"/>
            <a:buChar char="•"/>
          </a:pPr>
          <a:r>
            <a:rPr kumimoji="1" lang="ja-JP" altLang="en-US" sz="1100">
              <a:solidFill>
                <a:sysClr val="windowText" lastClr="000000"/>
              </a:solidFill>
            </a:rPr>
            <a:t>成果物・試作品以外の整理番号に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ついては、支出関係書類に記載する</a:t>
          </a:r>
          <a:r>
            <a:rPr kumimoji="1" lang="en-US" altLang="ja-JP" sz="1100">
              <a:solidFill>
                <a:sysClr val="windowText" lastClr="000000"/>
              </a:solidFill>
            </a:rPr>
            <a:t/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支出番号を記載してください。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70" zoomScaleNormal="75" zoomScaleSheetLayoutView="70" workbookViewId="0">
      <selection activeCell="H12" sqref="H12"/>
    </sheetView>
  </sheetViews>
  <sheetFormatPr defaultColWidth="9" defaultRowHeight="14" x14ac:dyDescent="0.2"/>
  <cols>
    <col min="1" max="1" width="10.08984375" style="93" customWidth="1"/>
    <col min="2" max="2" width="2.453125" style="93" customWidth="1"/>
    <col min="3" max="3" width="24.26953125" style="93" customWidth="1"/>
    <col min="4" max="6" width="24.7265625" style="93" customWidth="1"/>
    <col min="7" max="7" width="13.90625" style="93" customWidth="1"/>
    <col min="8" max="16384" width="9" style="93"/>
  </cols>
  <sheetData>
    <row r="1" spans="1:7" ht="19.5" customHeight="1" x14ac:dyDescent="0.2">
      <c r="A1" s="92" t="s">
        <v>58</v>
      </c>
    </row>
    <row r="2" spans="1:7" s="94" customFormat="1" ht="21" customHeight="1" x14ac:dyDescent="0.2">
      <c r="A2" s="173" t="s">
        <v>59</v>
      </c>
      <c r="B2" s="173"/>
      <c r="C2" s="173"/>
      <c r="D2" s="173"/>
      <c r="E2" s="173"/>
      <c r="F2" s="173"/>
      <c r="G2" s="173"/>
    </row>
    <row r="3" spans="1:7" ht="17.25" customHeight="1" thickBot="1" x14ac:dyDescent="0.25">
      <c r="G3" s="95" t="s">
        <v>60</v>
      </c>
    </row>
    <row r="4" spans="1:7" ht="24" customHeight="1" x14ac:dyDescent="0.2">
      <c r="A4" s="174" t="s">
        <v>61</v>
      </c>
      <c r="B4" s="175"/>
      <c r="C4" s="176"/>
      <c r="D4" s="180" t="s">
        <v>62</v>
      </c>
      <c r="E4" s="373" t="s">
        <v>117</v>
      </c>
      <c r="F4" s="374" t="s">
        <v>118</v>
      </c>
      <c r="G4" s="184" t="s">
        <v>63</v>
      </c>
    </row>
    <row r="5" spans="1:7" ht="24" customHeight="1" thickBot="1" x14ac:dyDescent="0.25">
      <c r="A5" s="177"/>
      <c r="B5" s="178"/>
      <c r="C5" s="179"/>
      <c r="D5" s="181"/>
      <c r="E5" s="182"/>
      <c r="F5" s="183"/>
      <c r="G5" s="185"/>
    </row>
    <row r="6" spans="1:7" ht="44.25" customHeight="1" x14ac:dyDescent="0.2">
      <c r="A6" s="161" t="s">
        <v>64</v>
      </c>
      <c r="B6" s="162"/>
      <c r="C6" s="163"/>
      <c r="D6" s="98">
        <f>E6+F6</f>
        <v>374000</v>
      </c>
      <c r="E6" s="99">
        <v>340000</v>
      </c>
      <c r="F6" s="100">
        <v>34000</v>
      </c>
      <c r="G6" s="101"/>
    </row>
    <row r="7" spans="1:7" ht="44.25" customHeight="1" x14ac:dyDescent="0.2">
      <c r="A7" s="164" t="s">
        <v>65</v>
      </c>
      <c r="B7" s="165"/>
      <c r="C7" s="166"/>
      <c r="D7" s="98">
        <f>E7+F7</f>
        <v>825000</v>
      </c>
      <c r="E7" s="102">
        <v>750000</v>
      </c>
      <c r="F7" s="103">
        <v>75000</v>
      </c>
      <c r="G7" s="104"/>
    </row>
    <row r="8" spans="1:7" ht="44.25" customHeight="1" thickBot="1" x14ac:dyDescent="0.25">
      <c r="A8" s="167" t="s">
        <v>66</v>
      </c>
      <c r="B8" s="168"/>
      <c r="C8" s="169"/>
      <c r="D8" s="107">
        <v>0</v>
      </c>
      <c r="E8" s="108">
        <v>0</v>
      </c>
      <c r="F8" s="109">
        <v>0</v>
      </c>
      <c r="G8" s="110"/>
    </row>
    <row r="9" spans="1:7" ht="44.25" customHeight="1" thickBot="1" x14ac:dyDescent="0.25">
      <c r="A9" s="170" t="s">
        <v>67</v>
      </c>
      <c r="B9" s="171"/>
      <c r="C9" s="172"/>
      <c r="D9" s="111">
        <f>SUM(D6:D8)</f>
        <v>1199000</v>
      </c>
      <c r="E9" s="112">
        <f>SUM(E6:E8)</f>
        <v>1090000</v>
      </c>
      <c r="F9" s="113">
        <f>SUM(F6:F8)</f>
        <v>109000</v>
      </c>
      <c r="G9" s="114"/>
    </row>
    <row r="10" spans="1:7" ht="25.5" customHeight="1" x14ac:dyDescent="0.2"/>
    <row r="11" spans="1:7" ht="21.75" customHeight="1" x14ac:dyDescent="0.2">
      <c r="B11" s="115"/>
      <c r="C11" s="116"/>
    </row>
    <row r="12" spans="1:7" ht="21.75" customHeight="1" x14ac:dyDescent="0.2">
      <c r="B12" s="116"/>
      <c r="C12" s="116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zoomScale="70" zoomScaleNormal="100" zoomScaleSheetLayoutView="70" zoomScalePageLayoutView="55" workbookViewId="0">
      <selection activeCell="L12" sqref="L12:L13"/>
    </sheetView>
  </sheetViews>
  <sheetFormatPr defaultColWidth="9" defaultRowHeight="14" x14ac:dyDescent="0.3"/>
  <cols>
    <col min="1" max="1" width="30.453125" style="118" customWidth="1"/>
    <col min="2" max="2" width="22.26953125" style="118" customWidth="1"/>
    <col min="3" max="3" width="8.453125" style="118" customWidth="1"/>
    <col min="4" max="4" width="12.26953125" style="118" customWidth="1"/>
    <col min="5" max="7" width="15" style="118" customWidth="1"/>
    <col min="8" max="12" width="12.453125" style="118" bestFit="1" customWidth="1"/>
    <col min="13" max="13" width="11.6328125" style="118" customWidth="1"/>
    <col min="14" max="14" width="28.36328125" style="118" customWidth="1"/>
    <col min="15" max="16384" width="9" style="118"/>
  </cols>
  <sheetData>
    <row r="1" spans="1:15" ht="30" customHeight="1" x14ac:dyDescent="0.35">
      <c r="A1" s="117" t="s">
        <v>68</v>
      </c>
    </row>
    <row r="2" spans="1:15" ht="30" customHeight="1" x14ac:dyDescent="0.3">
      <c r="A2" s="173" t="s">
        <v>69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</row>
    <row r="3" spans="1:15" ht="30" customHeight="1" x14ac:dyDescent="0.35">
      <c r="A3" s="259" t="s">
        <v>70</v>
      </c>
      <c r="B3" s="259"/>
      <c r="C3" s="116"/>
      <c r="D3" s="116"/>
      <c r="E3" s="119"/>
      <c r="F3" s="120"/>
      <c r="G3" s="120"/>
      <c r="H3" s="120"/>
      <c r="I3" s="120"/>
      <c r="J3" s="120"/>
      <c r="K3" s="120"/>
      <c r="N3" s="260" t="s">
        <v>71</v>
      </c>
      <c r="O3" s="260"/>
    </row>
    <row r="4" spans="1:15" ht="30" customHeight="1" x14ac:dyDescent="0.35">
      <c r="A4" s="261" t="s">
        <v>72</v>
      </c>
      <c r="B4" s="261"/>
      <c r="C4" s="261"/>
      <c r="D4" s="262"/>
      <c r="E4" s="262"/>
    </row>
    <row r="5" spans="1:15" ht="18" thickBot="1" x14ac:dyDescent="0.4">
      <c r="G5" s="121" t="s">
        <v>73</v>
      </c>
    </row>
    <row r="6" spans="1:15" ht="33" x14ac:dyDescent="0.35">
      <c r="A6" s="263" t="s">
        <v>74</v>
      </c>
      <c r="B6" s="265" t="s">
        <v>75</v>
      </c>
      <c r="C6" s="266"/>
      <c r="D6" s="267"/>
      <c r="E6" s="122" t="s">
        <v>76</v>
      </c>
      <c r="F6" s="96" t="s">
        <v>77</v>
      </c>
      <c r="G6" s="123" t="s">
        <v>78</v>
      </c>
      <c r="H6" s="124" t="s">
        <v>79</v>
      </c>
      <c r="I6" s="125" t="s">
        <v>80</v>
      </c>
      <c r="J6" s="125" t="s">
        <v>81</v>
      </c>
      <c r="K6" s="125" t="s">
        <v>82</v>
      </c>
      <c r="L6" s="125" t="s">
        <v>83</v>
      </c>
      <c r="M6" s="126" t="s">
        <v>84</v>
      </c>
      <c r="N6" s="127" t="s">
        <v>85</v>
      </c>
      <c r="O6" s="268" t="s">
        <v>86</v>
      </c>
    </row>
    <row r="7" spans="1:15" ht="24.75" customHeight="1" thickBot="1" x14ac:dyDescent="0.35">
      <c r="A7" s="264"/>
      <c r="B7" s="128" t="s">
        <v>87</v>
      </c>
      <c r="C7" s="129" t="s">
        <v>88</v>
      </c>
      <c r="D7" s="130" t="s">
        <v>89</v>
      </c>
      <c r="E7" s="105" t="s">
        <v>90</v>
      </c>
      <c r="F7" s="97" t="s">
        <v>91</v>
      </c>
      <c r="G7" s="106" t="s">
        <v>92</v>
      </c>
      <c r="H7" s="131" t="s">
        <v>93</v>
      </c>
      <c r="I7" s="132" t="s">
        <v>93</v>
      </c>
      <c r="J7" s="132" t="s">
        <v>93</v>
      </c>
      <c r="K7" s="132" t="s">
        <v>93</v>
      </c>
      <c r="L7" s="132" t="s">
        <v>93</v>
      </c>
      <c r="M7" s="133" t="s">
        <v>93</v>
      </c>
      <c r="N7" s="128" t="s">
        <v>94</v>
      </c>
      <c r="O7" s="269"/>
    </row>
    <row r="8" spans="1:15" ht="37.5" customHeight="1" x14ac:dyDescent="0.3">
      <c r="A8" s="253" t="s">
        <v>95</v>
      </c>
      <c r="B8" s="254" t="s">
        <v>51</v>
      </c>
      <c r="C8" s="255">
        <v>20</v>
      </c>
      <c r="D8" s="256">
        <v>12000</v>
      </c>
      <c r="E8" s="257">
        <f>F8+G8</f>
        <v>264000</v>
      </c>
      <c r="F8" s="258">
        <f>C8*D8</f>
        <v>240000</v>
      </c>
      <c r="G8" s="249">
        <v>24000</v>
      </c>
      <c r="H8" s="250">
        <v>45362</v>
      </c>
      <c r="I8" s="251">
        <v>45373</v>
      </c>
      <c r="J8" s="252">
        <v>45401</v>
      </c>
      <c r="K8" s="251">
        <v>45412</v>
      </c>
      <c r="L8" s="251">
        <v>45443</v>
      </c>
      <c r="M8" s="232" t="s">
        <v>52</v>
      </c>
      <c r="N8" s="134" t="s">
        <v>96</v>
      </c>
      <c r="O8" s="230" t="s">
        <v>97</v>
      </c>
    </row>
    <row r="9" spans="1:15" ht="37.5" customHeight="1" thickBot="1" x14ac:dyDescent="0.35">
      <c r="A9" s="216"/>
      <c r="B9" s="236"/>
      <c r="C9" s="238"/>
      <c r="D9" s="240"/>
      <c r="E9" s="242"/>
      <c r="F9" s="244"/>
      <c r="G9" s="246"/>
      <c r="H9" s="248"/>
      <c r="I9" s="225"/>
      <c r="J9" s="227"/>
      <c r="K9" s="225"/>
      <c r="L9" s="225"/>
      <c r="M9" s="229"/>
      <c r="N9" s="135" t="s">
        <v>98</v>
      </c>
      <c r="O9" s="231"/>
    </row>
    <row r="10" spans="1:15" ht="37.5" customHeight="1" x14ac:dyDescent="0.3">
      <c r="A10" s="233" t="s">
        <v>99</v>
      </c>
      <c r="B10" s="235" t="s">
        <v>51</v>
      </c>
      <c r="C10" s="237">
        <v>100</v>
      </c>
      <c r="D10" s="239">
        <v>1000</v>
      </c>
      <c r="E10" s="241">
        <f>F10+G10</f>
        <v>110000</v>
      </c>
      <c r="F10" s="243">
        <f>C10*D10</f>
        <v>100000</v>
      </c>
      <c r="G10" s="245">
        <v>10000</v>
      </c>
      <c r="H10" s="247">
        <v>45370</v>
      </c>
      <c r="I10" s="224">
        <v>45383</v>
      </c>
      <c r="J10" s="226">
        <v>45429</v>
      </c>
      <c r="K10" s="224">
        <v>45443</v>
      </c>
      <c r="L10" s="224">
        <v>45471</v>
      </c>
      <c r="M10" s="228" t="s">
        <v>52</v>
      </c>
      <c r="N10" s="136" t="s">
        <v>96</v>
      </c>
      <c r="O10" s="230" t="s">
        <v>100</v>
      </c>
    </row>
    <row r="11" spans="1:15" ht="37.5" customHeight="1" thickBot="1" x14ac:dyDescent="0.35">
      <c r="A11" s="234"/>
      <c r="B11" s="236"/>
      <c r="C11" s="238"/>
      <c r="D11" s="240"/>
      <c r="E11" s="242"/>
      <c r="F11" s="244"/>
      <c r="G11" s="246"/>
      <c r="H11" s="248"/>
      <c r="I11" s="225"/>
      <c r="J11" s="227"/>
      <c r="K11" s="225"/>
      <c r="L11" s="225"/>
      <c r="M11" s="229"/>
      <c r="N11" s="135" t="s">
        <v>98</v>
      </c>
      <c r="O11" s="231"/>
    </row>
    <row r="12" spans="1:15" ht="37.5" customHeight="1" x14ac:dyDescent="0.3">
      <c r="A12" s="215"/>
      <c r="B12" s="203"/>
      <c r="C12" s="220"/>
      <c r="D12" s="222"/>
      <c r="E12" s="209"/>
      <c r="F12" s="211"/>
      <c r="G12" s="195"/>
      <c r="H12" s="197"/>
      <c r="I12" s="199"/>
      <c r="J12" s="199"/>
      <c r="K12" s="199"/>
      <c r="L12" s="199"/>
      <c r="M12" s="186"/>
      <c r="N12" s="137"/>
      <c r="O12" s="188"/>
    </row>
    <row r="13" spans="1:15" ht="37.5" customHeight="1" thickBot="1" x14ac:dyDescent="0.35">
      <c r="A13" s="216"/>
      <c r="B13" s="217"/>
      <c r="C13" s="221"/>
      <c r="D13" s="223"/>
      <c r="E13" s="218"/>
      <c r="F13" s="211"/>
      <c r="G13" s="195"/>
      <c r="H13" s="219"/>
      <c r="I13" s="213"/>
      <c r="J13" s="213"/>
      <c r="K13" s="213"/>
      <c r="L13" s="213"/>
      <c r="M13" s="214"/>
      <c r="N13" s="138" t="s">
        <v>101</v>
      </c>
      <c r="O13" s="189"/>
    </row>
    <row r="14" spans="1:15" ht="37.5" customHeight="1" x14ac:dyDescent="0.3">
      <c r="A14" s="215"/>
      <c r="B14" s="203"/>
      <c r="C14" s="205"/>
      <c r="D14" s="207"/>
      <c r="E14" s="209"/>
      <c r="F14" s="211"/>
      <c r="G14" s="195"/>
      <c r="H14" s="197"/>
      <c r="I14" s="199"/>
      <c r="J14" s="199"/>
      <c r="K14" s="199"/>
      <c r="L14" s="199"/>
      <c r="M14" s="186"/>
      <c r="N14" s="137"/>
      <c r="O14" s="188"/>
    </row>
    <row r="15" spans="1:15" ht="37.5" customHeight="1" thickBot="1" x14ac:dyDescent="0.35">
      <c r="A15" s="216"/>
      <c r="B15" s="217"/>
      <c r="C15" s="205"/>
      <c r="D15" s="207"/>
      <c r="E15" s="218"/>
      <c r="F15" s="211"/>
      <c r="G15" s="195"/>
      <c r="H15" s="219"/>
      <c r="I15" s="213"/>
      <c r="J15" s="213"/>
      <c r="K15" s="213"/>
      <c r="L15" s="213"/>
      <c r="M15" s="214"/>
      <c r="N15" s="138" t="s">
        <v>101</v>
      </c>
      <c r="O15" s="189"/>
    </row>
    <row r="16" spans="1:15" ht="37.5" customHeight="1" x14ac:dyDescent="0.3">
      <c r="A16" s="215"/>
      <c r="B16" s="203"/>
      <c r="C16" s="205"/>
      <c r="D16" s="207"/>
      <c r="E16" s="209"/>
      <c r="F16" s="211"/>
      <c r="G16" s="195"/>
      <c r="H16" s="197"/>
      <c r="I16" s="199"/>
      <c r="J16" s="199"/>
      <c r="K16" s="199"/>
      <c r="L16" s="199"/>
      <c r="M16" s="186"/>
      <c r="N16" s="137"/>
      <c r="O16" s="188"/>
    </row>
    <row r="17" spans="1:17" ht="37.5" customHeight="1" thickBot="1" x14ac:dyDescent="0.35">
      <c r="A17" s="216"/>
      <c r="B17" s="217"/>
      <c r="C17" s="205"/>
      <c r="D17" s="207"/>
      <c r="E17" s="218"/>
      <c r="F17" s="211"/>
      <c r="G17" s="195"/>
      <c r="H17" s="219"/>
      <c r="I17" s="213"/>
      <c r="J17" s="213"/>
      <c r="K17" s="213"/>
      <c r="L17" s="213"/>
      <c r="M17" s="214"/>
      <c r="N17" s="138" t="s">
        <v>101</v>
      </c>
      <c r="O17" s="189"/>
    </row>
    <row r="18" spans="1:17" ht="37.5" customHeight="1" x14ac:dyDescent="0.3">
      <c r="A18" s="215"/>
      <c r="B18" s="203"/>
      <c r="C18" s="205"/>
      <c r="D18" s="207"/>
      <c r="E18" s="209"/>
      <c r="F18" s="211"/>
      <c r="G18" s="195"/>
      <c r="H18" s="197"/>
      <c r="I18" s="199"/>
      <c r="J18" s="199"/>
      <c r="K18" s="199"/>
      <c r="L18" s="199"/>
      <c r="M18" s="186"/>
      <c r="N18" s="137"/>
      <c r="O18" s="188"/>
    </row>
    <row r="19" spans="1:17" ht="37.5" customHeight="1" thickBot="1" x14ac:dyDescent="0.35">
      <c r="A19" s="216"/>
      <c r="B19" s="217"/>
      <c r="C19" s="205"/>
      <c r="D19" s="207"/>
      <c r="E19" s="218"/>
      <c r="F19" s="211"/>
      <c r="G19" s="195"/>
      <c r="H19" s="219"/>
      <c r="I19" s="213"/>
      <c r="J19" s="213"/>
      <c r="K19" s="213"/>
      <c r="L19" s="213"/>
      <c r="M19" s="214"/>
      <c r="N19" s="138" t="s">
        <v>101</v>
      </c>
      <c r="O19" s="189"/>
    </row>
    <row r="20" spans="1:17" ht="37.5" customHeight="1" x14ac:dyDescent="0.3">
      <c r="A20" s="201"/>
      <c r="B20" s="203"/>
      <c r="C20" s="205"/>
      <c r="D20" s="207"/>
      <c r="E20" s="209"/>
      <c r="F20" s="211"/>
      <c r="G20" s="195"/>
      <c r="H20" s="197"/>
      <c r="I20" s="199"/>
      <c r="J20" s="199"/>
      <c r="K20" s="199"/>
      <c r="L20" s="199"/>
      <c r="M20" s="186"/>
      <c r="N20" s="137"/>
      <c r="O20" s="188"/>
    </row>
    <row r="21" spans="1:17" ht="37.5" customHeight="1" thickBot="1" x14ac:dyDescent="0.35">
      <c r="A21" s="202"/>
      <c r="B21" s="204"/>
      <c r="C21" s="206"/>
      <c r="D21" s="208"/>
      <c r="E21" s="210"/>
      <c r="F21" s="212"/>
      <c r="G21" s="196"/>
      <c r="H21" s="198"/>
      <c r="I21" s="200"/>
      <c r="J21" s="200"/>
      <c r="K21" s="200"/>
      <c r="L21" s="200"/>
      <c r="M21" s="187"/>
      <c r="N21" s="138" t="s">
        <v>101</v>
      </c>
      <c r="O21" s="189"/>
    </row>
    <row r="22" spans="1:17" ht="55.5" customHeight="1" thickBot="1" x14ac:dyDescent="0.35">
      <c r="A22" s="190" t="s">
        <v>102</v>
      </c>
      <c r="B22" s="191"/>
      <c r="C22" s="191"/>
      <c r="D22" s="192"/>
      <c r="E22" s="139">
        <f>SUM(E8:E21)</f>
        <v>374000</v>
      </c>
      <c r="F22" s="140">
        <f>SUM(F8:F21)</f>
        <v>340000</v>
      </c>
      <c r="G22" s="141">
        <f>SUM(G8:G21)</f>
        <v>34000</v>
      </c>
      <c r="H22" s="122" t="s">
        <v>103</v>
      </c>
      <c r="I22" s="142"/>
      <c r="J22" s="142"/>
      <c r="K22" s="142"/>
      <c r="L22" s="142"/>
      <c r="M22" s="142"/>
      <c r="N22" s="143"/>
      <c r="O22" s="144"/>
    </row>
    <row r="23" spans="1:17" ht="56.15" customHeight="1" thickBot="1" x14ac:dyDescent="0.35">
      <c r="A23" s="193" t="s">
        <v>104</v>
      </c>
      <c r="B23" s="194"/>
      <c r="C23" s="194"/>
      <c r="D23" s="194"/>
      <c r="E23" s="145">
        <v>374000</v>
      </c>
      <c r="F23" s="146">
        <v>340000</v>
      </c>
      <c r="G23" s="147">
        <v>34000</v>
      </c>
      <c r="H23" s="148"/>
      <c r="I23" s="149"/>
      <c r="J23" s="149"/>
      <c r="K23" s="149"/>
      <c r="L23" s="149"/>
      <c r="M23" s="149"/>
      <c r="N23" s="150"/>
      <c r="O23" s="151"/>
    </row>
    <row r="24" spans="1:17" ht="17.5" x14ac:dyDescent="0.3">
      <c r="A24" s="152" t="s">
        <v>105</v>
      </c>
      <c r="B24" s="116" t="s">
        <v>106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</row>
    <row r="25" spans="1:17" ht="17.5" x14ac:dyDescent="0.3">
      <c r="A25" s="116"/>
      <c r="B25" s="116" t="s">
        <v>107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</row>
    <row r="26" spans="1:17" ht="17.5" x14ac:dyDescent="0.35">
      <c r="A26" s="117"/>
      <c r="B26" s="153" t="s">
        <v>108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</row>
    <row r="27" spans="1:17" ht="17.5" x14ac:dyDescent="0.35">
      <c r="A27" s="117"/>
      <c r="B27" s="117" t="s">
        <v>109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</row>
    <row r="28" spans="1:17" ht="14.25" customHeight="1" x14ac:dyDescent="0.35">
      <c r="A28" s="117"/>
      <c r="B28" s="117" t="s">
        <v>110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4"/>
      <c r="Q28" s="154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topLeftCell="A4" zoomScale="70" zoomScaleNormal="100" zoomScaleSheetLayoutView="70" zoomScalePageLayoutView="55" workbookViewId="0">
      <selection activeCell="I12" sqref="I12:I13"/>
    </sheetView>
  </sheetViews>
  <sheetFormatPr defaultColWidth="9" defaultRowHeight="14" x14ac:dyDescent="0.3"/>
  <cols>
    <col min="1" max="1" width="30.453125" style="118" customWidth="1"/>
    <col min="2" max="2" width="22.26953125" style="118" customWidth="1"/>
    <col min="3" max="3" width="8.453125" style="118" customWidth="1"/>
    <col min="4" max="4" width="12.26953125" style="118" customWidth="1"/>
    <col min="5" max="7" width="15" style="118" customWidth="1"/>
    <col min="8" max="12" width="12.453125" style="118" bestFit="1" customWidth="1"/>
    <col min="13" max="13" width="11.6328125" style="118" customWidth="1"/>
    <col min="14" max="14" width="28.36328125" style="118" customWidth="1"/>
    <col min="15" max="16384" width="9" style="118"/>
  </cols>
  <sheetData>
    <row r="1" spans="1:15" ht="30" customHeight="1" x14ac:dyDescent="0.35">
      <c r="A1" s="117" t="s">
        <v>68</v>
      </c>
    </row>
    <row r="2" spans="1:15" ht="30" customHeight="1" x14ac:dyDescent="0.3">
      <c r="A2" s="173" t="s">
        <v>69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</row>
    <row r="3" spans="1:15" ht="30" customHeight="1" x14ac:dyDescent="0.35">
      <c r="A3" s="259" t="s">
        <v>70</v>
      </c>
      <c r="B3" s="259"/>
      <c r="C3" s="116"/>
      <c r="D3" s="116"/>
      <c r="E3" s="119"/>
      <c r="F3" s="120"/>
      <c r="G3" s="120"/>
      <c r="H3" s="120"/>
      <c r="I3" s="120"/>
      <c r="J3" s="120"/>
      <c r="K3" s="120"/>
      <c r="N3" s="260" t="s">
        <v>71</v>
      </c>
      <c r="O3" s="260"/>
    </row>
    <row r="4" spans="1:15" ht="30" customHeight="1" x14ac:dyDescent="0.35">
      <c r="A4" s="261" t="s">
        <v>111</v>
      </c>
      <c r="B4" s="261"/>
      <c r="C4" s="261"/>
      <c r="D4" s="262"/>
      <c r="E4" s="262"/>
    </row>
    <row r="5" spans="1:15" ht="18" thickBot="1" x14ac:dyDescent="0.4">
      <c r="G5" s="121" t="s">
        <v>73</v>
      </c>
    </row>
    <row r="6" spans="1:15" ht="33" x14ac:dyDescent="0.35">
      <c r="A6" s="263" t="s">
        <v>74</v>
      </c>
      <c r="B6" s="265" t="s">
        <v>75</v>
      </c>
      <c r="C6" s="266"/>
      <c r="D6" s="267"/>
      <c r="E6" s="122" t="s">
        <v>76</v>
      </c>
      <c r="F6" s="96" t="s">
        <v>77</v>
      </c>
      <c r="G6" s="123" t="s">
        <v>78</v>
      </c>
      <c r="H6" s="124" t="s">
        <v>79</v>
      </c>
      <c r="I6" s="125" t="s">
        <v>80</v>
      </c>
      <c r="J6" s="125" t="s">
        <v>81</v>
      </c>
      <c r="K6" s="125" t="s">
        <v>82</v>
      </c>
      <c r="L6" s="125" t="s">
        <v>83</v>
      </c>
      <c r="M6" s="126" t="s">
        <v>84</v>
      </c>
      <c r="N6" s="127" t="s">
        <v>85</v>
      </c>
      <c r="O6" s="268" t="s">
        <v>86</v>
      </c>
    </row>
    <row r="7" spans="1:15" ht="24.75" customHeight="1" thickBot="1" x14ac:dyDescent="0.35">
      <c r="A7" s="264"/>
      <c r="B7" s="128" t="s">
        <v>87</v>
      </c>
      <c r="C7" s="129" t="s">
        <v>88</v>
      </c>
      <c r="D7" s="130" t="s">
        <v>89</v>
      </c>
      <c r="E7" s="105" t="s">
        <v>90</v>
      </c>
      <c r="F7" s="97" t="s">
        <v>91</v>
      </c>
      <c r="G7" s="106" t="s">
        <v>92</v>
      </c>
      <c r="H7" s="131" t="s">
        <v>93</v>
      </c>
      <c r="I7" s="132" t="s">
        <v>93</v>
      </c>
      <c r="J7" s="132" t="s">
        <v>93</v>
      </c>
      <c r="K7" s="132" t="s">
        <v>93</v>
      </c>
      <c r="L7" s="132" t="s">
        <v>93</v>
      </c>
      <c r="M7" s="133" t="s">
        <v>93</v>
      </c>
      <c r="N7" s="128" t="s">
        <v>94</v>
      </c>
      <c r="O7" s="269"/>
    </row>
    <row r="8" spans="1:15" ht="37.5" customHeight="1" x14ac:dyDescent="0.3">
      <c r="A8" s="253" t="s">
        <v>112</v>
      </c>
      <c r="B8" s="254" t="s">
        <v>51</v>
      </c>
      <c r="C8" s="255">
        <v>1</v>
      </c>
      <c r="D8" s="256">
        <v>500000</v>
      </c>
      <c r="E8" s="257">
        <f>F8+G8</f>
        <v>550000</v>
      </c>
      <c r="F8" s="258">
        <f>C8*D8</f>
        <v>500000</v>
      </c>
      <c r="G8" s="249">
        <v>50000</v>
      </c>
      <c r="H8" s="250">
        <v>45362</v>
      </c>
      <c r="I8" s="251">
        <v>45370</v>
      </c>
      <c r="J8" s="252">
        <v>45586</v>
      </c>
      <c r="K8" s="251">
        <v>45625</v>
      </c>
      <c r="L8" s="251">
        <v>45651</v>
      </c>
      <c r="M8" s="232" t="s">
        <v>52</v>
      </c>
      <c r="N8" s="134" t="s">
        <v>96</v>
      </c>
      <c r="O8" s="230" t="s">
        <v>97</v>
      </c>
    </row>
    <row r="9" spans="1:15" ht="37.5" customHeight="1" thickBot="1" x14ac:dyDescent="0.35">
      <c r="A9" s="216"/>
      <c r="B9" s="236"/>
      <c r="C9" s="238"/>
      <c r="D9" s="240"/>
      <c r="E9" s="242"/>
      <c r="F9" s="244"/>
      <c r="G9" s="246"/>
      <c r="H9" s="248"/>
      <c r="I9" s="225"/>
      <c r="J9" s="227"/>
      <c r="K9" s="225"/>
      <c r="L9" s="225"/>
      <c r="M9" s="229"/>
      <c r="N9" s="135" t="s">
        <v>98</v>
      </c>
      <c r="O9" s="231"/>
    </row>
    <row r="10" spans="1:15" ht="37.5" customHeight="1" x14ac:dyDescent="0.3">
      <c r="A10" s="233" t="s">
        <v>113</v>
      </c>
      <c r="B10" s="235" t="s">
        <v>51</v>
      </c>
      <c r="C10" s="237">
        <v>1</v>
      </c>
      <c r="D10" s="239">
        <v>250000</v>
      </c>
      <c r="E10" s="241">
        <f>F10+G10</f>
        <v>275000</v>
      </c>
      <c r="F10" s="243">
        <f>C10*D10</f>
        <v>250000</v>
      </c>
      <c r="G10" s="245">
        <v>25000</v>
      </c>
      <c r="H10" s="247">
        <v>45595</v>
      </c>
      <c r="I10" s="224">
        <v>45604</v>
      </c>
      <c r="J10" s="226">
        <v>45636</v>
      </c>
      <c r="K10" s="224">
        <v>45651</v>
      </c>
      <c r="L10" s="224">
        <v>45688</v>
      </c>
      <c r="M10" s="228" t="s">
        <v>52</v>
      </c>
      <c r="N10" s="136" t="s">
        <v>96</v>
      </c>
      <c r="O10" s="230" t="s">
        <v>100</v>
      </c>
    </row>
    <row r="11" spans="1:15" ht="37.5" customHeight="1" thickBot="1" x14ac:dyDescent="0.35">
      <c r="A11" s="234"/>
      <c r="B11" s="236"/>
      <c r="C11" s="238"/>
      <c r="D11" s="240"/>
      <c r="E11" s="242"/>
      <c r="F11" s="244"/>
      <c r="G11" s="246"/>
      <c r="H11" s="248"/>
      <c r="I11" s="225"/>
      <c r="J11" s="227"/>
      <c r="K11" s="225"/>
      <c r="L11" s="225"/>
      <c r="M11" s="229"/>
      <c r="N11" s="135" t="s">
        <v>98</v>
      </c>
      <c r="O11" s="231"/>
    </row>
    <row r="12" spans="1:15" ht="37.5" customHeight="1" x14ac:dyDescent="0.3">
      <c r="A12" s="215"/>
      <c r="B12" s="203"/>
      <c r="C12" s="220"/>
      <c r="D12" s="222"/>
      <c r="E12" s="209"/>
      <c r="F12" s="211"/>
      <c r="G12" s="195"/>
      <c r="H12" s="197"/>
      <c r="I12" s="199"/>
      <c r="J12" s="199"/>
      <c r="K12" s="199"/>
      <c r="L12" s="199"/>
      <c r="M12" s="186"/>
      <c r="N12" s="137"/>
      <c r="O12" s="188"/>
    </row>
    <row r="13" spans="1:15" ht="37.5" customHeight="1" thickBot="1" x14ac:dyDescent="0.35">
      <c r="A13" s="216"/>
      <c r="B13" s="217"/>
      <c r="C13" s="221"/>
      <c r="D13" s="223"/>
      <c r="E13" s="218"/>
      <c r="F13" s="211"/>
      <c r="G13" s="195"/>
      <c r="H13" s="219"/>
      <c r="I13" s="213"/>
      <c r="J13" s="213"/>
      <c r="K13" s="213"/>
      <c r="L13" s="213"/>
      <c r="M13" s="214"/>
      <c r="N13" s="138" t="s">
        <v>101</v>
      </c>
      <c r="O13" s="189"/>
    </row>
    <row r="14" spans="1:15" ht="37.5" customHeight="1" x14ac:dyDescent="0.3">
      <c r="A14" s="215"/>
      <c r="B14" s="203"/>
      <c r="C14" s="205"/>
      <c r="D14" s="207"/>
      <c r="E14" s="209"/>
      <c r="F14" s="211"/>
      <c r="G14" s="195"/>
      <c r="H14" s="197"/>
      <c r="I14" s="199"/>
      <c r="J14" s="199"/>
      <c r="K14" s="199"/>
      <c r="L14" s="199"/>
      <c r="M14" s="186"/>
      <c r="N14" s="137"/>
      <c r="O14" s="188"/>
    </row>
    <row r="15" spans="1:15" ht="37.5" customHeight="1" thickBot="1" x14ac:dyDescent="0.35">
      <c r="A15" s="216"/>
      <c r="B15" s="217"/>
      <c r="C15" s="205"/>
      <c r="D15" s="207"/>
      <c r="E15" s="218"/>
      <c r="F15" s="211"/>
      <c r="G15" s="195"/>
      <c r="H15" s="219"/>
      <c r="I15" s="213"/>
      <c r="J15" s="213"/>
      <c r="K15" s="213"/>
      <c r="L15" s="213"/>
      <c r="M15" s="214"/>
      <c r="N15" s="138" t="s">
        <v>101</v>
      </c>
      <c r="O15" s="189"/>
    </row>
    <row r="16" spans="1:15" ht="37.5" customHeight="1" x14ac:dyDescent="0.3">
      <c r="A16" s="215"/>
      <c r="B16" s="203"/>
      <c r="C16" s="205"/>
      <c r="D16" s="207"/>
      <c r="E16" s="209"/>
      <c r="F16" s="211"/>
      <c r="G16" s="195"/>
      <c r="H16" s="197"/>
      <c r="I16" s="199"/>
      <c r="J16" s="199"/>
      <c r="K16" s="199"/>
      <c r="L16" s="199"/>
      <c r="M16" s="186"/>
      <c r="N16" s="137"/>
      <c r="O16" s="188"/>
    </row>
    <row r="17" spans="1:17" ht="37.5" customHeight="1" thickBot="1" x14ac:dyDescent="0.35">
      <c r="A17" s="216"/>
      <c r="B17" s="217"/>
      <c r="C17" s="205"/>
      <c r="D17" s="207"/>
      <c r="E17" s="218"/>
      <c r="F17" s="211"/>
      <c r="G17" s="195"/>
      <c r="H17" s="219"/>
      <c r="I17" s="213"/>
      <c r="J17" s="213"/>
      <c r="K17" s="213"/>
      <c r="L17" s="213"/>
      <c r="M17" s="214"/>
      <c r="N17" s="138" t="s">
        <v>101</v>
      </c>
      <c r="O17" s="189"/>
    </row>
    <row r="18" spans="1:17" ht="37.5" customHeight="1" x14ac:dyDescent="0.3">
      <c r="A18" s="215"/>
      <c r="B18" s="203"/>
      <c r="C18" s="205"/>
      <c r="D18" s="207"/>
      <c r="E18" s="209"/>
      <c r="F18" s="211"/>
      <c r="G18" s="195"/>
      <c r="H18" s="197"/>
      <c r="I18" s="199"/>
      <c r="J18" s="199"/>
      <c r="K18" s="199"/>
      <c r="L18" s="199"/>
      <c r="M18" s="186"/>
      <c r="N18" s="137"/>
      <c r="O18" s="188"/>
    </row>
    <row r="19" spans="1:17" ht="37.5" customHeight="1" thickBot="1" x14ac:dyDescent="0.35">
      <c r="A19" s="216"/>
      <c r="B19" s="217"/>
      <c r="C19" s="205"/>
      <c r="D19" s="207"/>
      <c r="E19" s="218"/>
      <c r="F19" s="211"/>
      <c r="G19" s="195"/>
      <c r="H19" s="219"/>
      <c r="I19" s="213"/>
      <c r="J19" s="213"/>
      <c r="K19" s="213"/>
      <c r="L19" s="213"/>
      <c r="M19" s="214"/>
      <c r="N19" s="138" t="s">
        <v>101</v>
      </c>
      <c r="O19" s="189"/>
    </row>
    <row r="20" spans="1:17" ht="37.5" customHeight="1" x14ac:dyDescent="0.3">
      <c r="A20" s="201"/>
      <c r="B20" s="203"/>
      <c r="C20" s="205"/>
      <c r="D20" s="207"/>
      <c r="E20" s="209"/>
      <c r="F20" s="211"/>
      <c r="G20" s="195"/>
      <c r="H20" s="197"/>
      <c r="I20" s="199"/>
      <c r="J20" s="199"/>
      <c r="K20" s="199"/>
      <c r="L20" s="199"/>
      <c r="M20" s="186"/>
      <c r="N20" s="137"/>
      <c r="O20" s="188"/>
    </row>
    <row r="21" spans="1:17" ht="37.5" customHeight="1" thickBot="1" x14ac:dyDescent="0.35">
      <c r="A21" s="202"/>
      <c r="B21" s="204"/>
      <c r="C21" s="206"/>
      <c r="D21" s="208"/>
      <c r="E21" s="210"/>
      <c r="F21" s="212"/>
      <c r="G21" s="196"/>
      <c r="H21" s="198"/>
      <c r="I21" s="200"/>
      <c r="J21" s="200"/>
      <c r="K21" s="200"/>
      <c r="L21" s="200"/>
      <c r="M21" s="187"/>
      <c r="N21" s="138" t="s">
        <v>101</v>
      </c>
      <c r="O21" s="189"/>
    </row>
    <row r="22" spans="1:17" ht="55.5" customHeight="1" thickBot="1" x14ac:dyDescent="0.35">
      <c r="A22" s="190" t="s">
        <v>102</v>
      </c>
      <c r="B22" s="191"/>
      <c r="C22" s="191"/>
      <c r="D22" s="191"/>
      <c r="E22" s="155">
        <f>SUM(E8:E21)</f>
        <v>825000</v>
      </c>
      <c r="F22" s="156">
        <f>SUM(F8:F21)</f>
        <v>750000</v>
      </c>
      <c r="G22" s="157">
        <f>SUM(G8:G21)</f>
        <v>75000</v>
      </c>
      <c r="H22" s="122" t="s">
        <v>103</v>
      </c>
      <c r="I22" s="142"/>
      <c r="J22" s="142"/>
      <c r="K22" s="142"/>
      <c r="L22" s="142"/>
      <c r="M22" s="142"/>
      <c r="N22" s="143"/>
      <c r="O22" s="144"/>
    </row>
    <row r="23" spans="1:17" ht="56.15" customHeight="1" thickBot="1" x14ac:dyDescent="0.35">
      <c r="A23" s="193" t="s">
        <v>104</v>
      </c>
      <c r="B23" s="194"/>
      <c r="C23" s="194"/>
      <c r="D23" s="194"/>
      <c r="E23" s="158">
        <v>825000</v>
      </c>
      <c r="F23" s="159">
        <v>750000</v>
      </c>
      <c r="G23" s="160">
        <v>75000</v>
      </c>
      <c r="H23" s="148"/>
      <c r="I23" s="149"/>
      <c r="J23" s="149"/>
      <c r="K23" s="149"/>
      <c r="L23" s="149"/>
      <c r="M23" s="149"/>
      <c r="N23" s="150"/>
      <c r="O23" s="151"/>
    </row>
    <row r="24" spans="1:17" ht="17.5" x14ac:dyDescent="0.3">
      <c r="A24" s="152" t="s">
        <v>105</v>
      </c>
      <c r="B24" s="116" t="s">
        <v>106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</row>
    <row r="25" spans="1:17" ht="17.5" x14ac:dyDescent="0.3">
      <c r="A25" s="116"/>
      <c r="B25" s="116" t="s">
        <v>107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</row>
    <row r="26" spans="1:17" ht="17.5" x14ac:dyDescent="0.35">
      <c r="A26" s="117"/>
      <c r="B26" s="153" t="s">
        <v>108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</row>
    <row r="27" spans="1:17" ht="17.5" x14ac:dyDescent="0.35">
      <c r="A27" s="117"/>
      <c r="B27" s="117" t="s">
        <v>109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</row>
    <row r="28" spans="1:17" ht="14.25" customHeight="1" x14ac:dyDescent="0.35">
      <c r="A28" s="117"/>
      <c r="B28" s="117" t="s">
        <v>110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4"/>
      <c r="Q28" s="154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A22:D22"/>
    <mergeCell ref="A23:D23"/>
    <mergeCell ref="G20:G21"/>
    <mergeCell ref="H20:H21"/>
    <mergeCell ref="I20:I21"/>
    <mergeCell ref="J20:J21"/>
    <mergeCell ref="K20:K21"/>
    <mergeCell ref="L20:L21"/>
    <mergeCell ref="J18:J19"/>
    <mergeCell ref="K18:K19"/>
    <mergeCell ref="L18:L19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4:J15"/>
    <mergeCell ref="K14:K15"/>
    <mergeCell ref="L14:L15"/>
    <mergeCell ref="M14:M15"/>
    <mergeCell ref="O14:O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0:J11"/>
    <mergeCell ref="K10:K11"/>
    <mergeCell ref="L10:L11"/>
    <mergeCell ref="M10:M11"/>
    <mergeCell ref="O10:O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O12:O1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view="pageBreakPreview" zoomScale="70" zoomScaleNormal="100" zoomScaleSheetLayoutView="70" zoomScalePageLayoutView="55" workbookViewId="0">
      <selection activeCell="F20" sqref="F20:F21"/>
    </sheetView>
  </sheetViews>
  <sheetFormatPr defaultColWidth="9" defaultRowHeight="13" x14ac:dyDescent="0.2"/>
  <cols>
    <col min="1" max="1" width="30.453125" style="1" customWidth="1"/>
    <col min="2" max="2" width="22.26953125" style="1" customWidth="1"/>
    <col min="3" max="3" width="8.453125" style="1" customWidth="1"/>
    <col min="4" max="4" width="12.2695312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34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30" customHeight="1" x14ac:dyDescent="0.2">
      <c r="A2" s="344" t="s">
        <v>30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</row>
    <row r="3" spans="1:15" ht="30" customHeight="1" x14ac:dyDescent="0.25">
      <c r="A3" s="345" t="s">
        <v>53</v>
      </c>
      <c r="B3" s="345"/>
      <c r="C3" s="30"/>
      <c r="D3" s="30"/>
      <c r="E3" s="35"/>
      <c r="F3" s="38"/>
      <c r="G3" s="38"/>
      <c r="H3" s="38"/>
      <c r="I3" s="38"/>
      <c r="J3" s="38"/>
      <c r="K3" s="38"/>
      <c r="L3" s="37"/>
      <c r="M3" s="37"/>
      <c r="N3" s="346" t="s">
        <v>55</v>
      </c>
      <c r="O3" s="346"/>
    </row>
    <row r="4" spans="1:15" ht="30" customHeight="1" x14ac:dyDescent="0.25">
      <c r="A4" s="347" t="s">
        <v>56</v>
      </c>
      <c r="B4" s="347"/>
      <c r="C4" s="347"/>
      <c r="D4" s="348"/>
      <c r="E4" s="348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7" thickBot="1" x14ac:dyDescent="0.3">
      <c r="G5" s="36" t="s">
        <v>15</v>
      </c>
    </row>
    <row r="6" spans="1:15" ht="33" x14ac:dyDescent="0.25">
      <c r="A6" s="349" t="s">
        <v>22</v>
      </c>
      <c r="B6" s="351" t="s">
        <v>18</v>
      </c>
      <c r="C6" s="352"/>
      <c r="D6" s="353"/>
      <c r="E6" s="4" t="s">
        <v>12</v>
      </c>
      <c r="F6" s="14" t="s">
        <v>2</v>
      </c>
      <c r="G6" s="5" t="s">
        <v>13</v>
      </c>
      <c r="H6" s="24" t="s">
        <v>4</v>
      </c>
      <c r="I6" s="16" t="s">
        <v>5</v>
      </c>
      <c r="J6" s="16" t="s">
        <v>16</v>
      </c>
      <c r="K6" s="16" t="s">
        <v>6</v>
      </c>
      <c r="L6" s="16" t="s">
        <v>7</v>
      </c>
      <c r="M6" s="25" t="s">
        <v>8</v>
      </c>
      <c r="N6" s="20" t="s">
        <v>11</v>
      </c>
      <c r="O6" s="354" t="s">
        <v>9</v>
      </c>
    </row>
    <row r="7" spans="1:15" ht="24.75" customHeight="1" thickBot="1" x14ac:dyDescent="0.25">
      <c r="A7" s="350"/>
      <c r="B7" s="17" t="s">
        <v>17</v>
      </c>
      <c r="C7" s="18" t="s">
        <v>0</v>
      </c>
      <c r="D7" s="19" t="s">
        <v>1</v>
      </c>
      <c r="E7" s="6" t="s">
        <v>23</v>
      </c>
      <c r="F7" s="7" t="s">
        <v>24</v>
      </c>
      <c r="G7" s="8" t="s">
        <v>25</v>
      </c>
      <c r="H7" s="27" t="s">
        <v>3</v>
      </c>
      <c r="I7" s="26" t="s">
        <v>3</v>
      </c>
      <c r="J7" s="26" t="s">
        <v>3</v>
      </c>
      <c r="K7" s="26" t="s">
        <v>3</v>
      </c>
      <c r="L7" s="26" t="s">
        <v>3</v>
      </c>
      <c r="M7" s="28" t="s">
        <v>3</v>
      </c>
      <c r="N7" s="17" t="s">
        <v>20</v>
      </c>
      <c r="O7" s="355"/>
    </row>
    <row r="8" spans="1:15" ht="37.5" customHeight="1" x14ac:dyDescent="0.2">
      <c r="A8" s="337"/>
      <c r="B8" s="339"/>
      <c r="C8" s="340"/>
      <c r="D8" s="341"/>
      <c r="E8" s="342"/>
      <c r="F8" s="343"/>
      <c r="G8" s="333"/>
      <c r="H8" s="334"/>
      <c r="I8" s="335"/>
      <c r="J8" s="336"/>
      <c r="K8" s="335"/>
      <c r="L8" s="335"/>
      <c r="M8" s="316"/>
      <c r="N8" s="81"/>
      <c r="O8" s="314"/>
    </row>
    <row r="9" spans="1:15" ht="37.5" customHeight="1" thickBot="1" x14ac:dyDescent="0.25">
      <c r="A9" s="338"/>
      <c r="B9" s="320"/>
      <c r="C9" s="322"/>
      <c r="D9" s="324"/>
      <c r="E9" s="326"/>
      <c r="F9" s="328"/>
      <c r="G9" s="330"/>
      <c r="H9" s="332"/>
      <c r="I9" s="309"/>
      <c r="J9" s="311"/>
      <c r="K9" s="309"/>
      <c r="L9" s="309"/>
      <c r="M9" s="313"/>
      <c r="N9" s="32" t="s">
        <v>21</v>
      </c>
      <c r="O9" s="315"/>
    </row>
    <row r="10" spans="1:15" ht="37.5" customHeight="1" x14ac:dyDescent="0.2">
      <c r="A10" s="317"/>
      <c r="B10" s="319"/>
      <c r="C10" s="321"/>
      <c r="D10" s="323"/>
      <c r="E10" s="325"/>
      <c r="F10" s="327"/>
      <c r="G10" s="329"/>
      <c r="H10" s="331"/>
      <c r="I10" s="308"/>
      <c r="J10" s="310"/>
      <c r="K10" s="308"/>
      <c r="L10" s="308"/>
      <c r="M10" s="312"/>
      <c r="N10" s="82"/>
      <c r="O10" s="314"/>
    </row>
    <row r="11" spans="1:15" ht="37.5" customHeight="1" thickBot="1" x14ac:dyDescent="0.25">
      <c r="A11" s="318"/>
      <c r="B11" s="320"/>
      <c r="C11" s="322"/>
      <c r="D11" s="324"/>
      <c r="E11" s="326"/>
      <c r="F11" s="328"/>
      <c r="G11" s="330"/>
      <c r="H11" s="332"/>
      <c r="I11" s="309"/>
      <c r="J11" s="311"/>
      <c r="K11" s="309"/>
      <c r="L11" s="309"/>
      <c r="M11" s="313"/>
      <c r="N11" s="32" t="s">
        <v>21</v>
      </c>
      <c r="O11" s="315"/>
    </row>
    <row r="12" spans="1:15" ht="37.5" customHeight="1" x14ac:dyDescent="0.2">
      <c r="A12" s="299"/>
      <c r="B12" s="287"/>
      <c r="C12" s="304"/>
      <c r="D12" s="306"/>
      <c r="E12" s="293"/>
      <c r="F12" s="295"/>
      <c r="G12" s="279"/>
      <c r="H12" s="281"/>
      <c r="I12" s="283"/>
      <c r="J12" s="283"/>
      <c r="K12" s="283"/>
      <c r="L12" s="283"/>
      <c r="M12" s="270"/>
      <c r="N12" s="29"/>
      <c r="O12" s="272"/>
    </row>
    <row r="13" spans="1:15" ht="37.5" customHeight="1" thickBot="1" x14ac:dyDescent="0.25">
      <c r="A13" s="300"/>
      <c r="B13" s="301"/>
      <c r="C13" s="305"/>
      <c r="D13" s="307"/>
      <c r="E13" s="302"/>
      <c r="F13" s="295"/>
      <c r="G13" s="279"/>
      <c r="H13" s="303"/>
      <c r="I13" s="297"/>
      <c r="J13" s="297"/>
      <c r="K13" s="297"/>
      <c r="L13" s="297"/>
      <c r="M13" s="298"/>
      <c r="N13" s="32" t="s">
        <v>21</v>
      </c>
      <c r="O13" s="273"/>
    </row>
    <row r="14" spans="1:15" ht="37.5" customHeight="1" x14ac:dyDescent="0.2">
      <c r="A14" s="299"/>
      <c r="B14" s="287"/>
      <c r="C14" s="289"/>
      <c r="D14" s="291"/>
      <c r="E14" s="293"/>
      <c r="F14" s="295"/>
      <c r="G14" s="279"/>
      <c r="H14" s="281"/>
      <c r="I14" s="283"/>
      <c r="J14" s="283"/>
      <c r="K14" s="283"/>
      <c r="L14" s="283"/>
      <c r="M14" s="270"/>
      <c r="N14" s="29"/>
      <c r="O14" s="272"/>
    </row>
    <row r="15" spans="1:15" ht="37.5" customHeight="1" thickBot="1" x14ac:dyDescent="0.25">
      <c r="A15" s="300"/>
      <c r="B15" s="301"/>
      <c r="C15" s="289"/>
      <c r="D15" s="291"/>
      <c r="E15" s="302"/>
      <c r="F15" s="295"/>
      <c r="G15" s="279"/>
      <c r="H15" s="303"/>
      <c r="I15" s="297"/>
      <c r="J15" s="297"/>
      <c r="K15" s="297"/>
      <c r="L15" s="297"/>
      <c r="M15" s="298"/>
      <c r="N15" s="32" t="s">
        <v>21</v>
      </c>
      <c r="O15" s="273"/>
    </row>
    <row r="16" spans="1:15" ht="37.5" customHeight="1" x14ac:dyDescent="0.2">
      <c r="A16" s="299"/>
      <c r="B16" s="287"/>
      <c r="C16" s="289"/>
      <c r="D16" s="291"/>
      <c r="E16" s="293"/>
      <c r="F16" s="295"/>
      <c r="G16" s="279"/>
      <c r="H16" s="281"/>
      <c r="I16" s="283"/>
      <c r="J16" s="283"/>
      <c r="K16" s="283"/>
      <c r="L16" s="283"/>
      <c r="M16" s="270"/>
      <c r="N16" s="29"/>
      <c r="O16" s="272"/>
    </row>
    <row r="17" spans="1:17" ht="37.5" customHeight="1" thickBot="1" x14ac:dyDescent="0.25">
      <c r="A17" s="300"/>
      <c r="B17" s="301"/>
      <c r="C17" s="289"/>
      <c r="D17" s="291"/>
      <c r="E17" s="302"/>
      <c r="F17" s="295"/>
      <c r="G17" s="279"/>
      <c r="H17" s="303"/>
      <c r="I17" s="297"/>
      <c r="J17" s="297"/>
      <c r="K17" s="297"/>
      <c r="L17" s="297"/>
      <c r="M17" s="298"/>
      <c r="N17" s="32" t="s">
        <v>21</v>
      </c>
      <c r="O17" s="273"/>
    </row>
    <row r="18" spans="1:17" ht="37.5" customHeight="1" x14ac:dyDescent="0.2">
      <c r="A18" s="299"/>
      <c r="B18" s="287"/>
      <c r="C18" s="289"/>
      <c r="D18" s="291"/>
      <c r="E18" s="293"/>
      <c r="F18" s="295"/>
      <c r="G18" s="279"/>
      <c r="H18" s="281"/>
      <c r="I18" s="283"/>
      <c r="J18" s="283"/>
      <c r="K18" s="283"/>
      <c r="L18" s="283"/>
      <c r="M18" s="270"/>
      <c r="N18" s="29"/>
      <c r="O18" s="272"/>
    </row>
    <row r="19" spans="1:17" ht="37.5" customHeight="1" thickBot="1" x14ac:dyDescent="0.25">
      <c r="A19" s="300"/>
      <c r="B19" s="301"/>
      <c r="C19" s="289"/>
      <c r="D19" s="291"/>
      <c r="E19" s="302"/>
      <c r="F19" s="295"/>
      <c r="G19" s="279"/>
      <c r="H19" s="303"/>
      <c r="I19" s="297"/>
      <c r="J19" s="297"/>
      <c r="K19" s="297"/>
      <c r="L19" s="297"/>
      <c r="M19" s="298"/>
      <c r="N19" s="32" t="s">
        <v>21</v>
      </c>
      <c r="O19" s="273"/>
    </row>
    <row r="20" spans="1:17" ht="37.5" customHeight="1" x14ac:dyDescent="0.2">
      <c r="A20" s="285"/>
      <c r="B20" s="287"/>
      <c r="C20" s="289"/>
      <c r="D20" s="291"/>
      <c r="E20" s="293"/>
      <c r="F20" s="295"/>
      <c r="G20" s="279"/>
      <c r="H20" s="281"/>
      <c r="I20" s="283"/>
      <c r="J20" s="283"/>
      <c r="K20" s="283"/>
      <c r="L20" s="283"/>
      <c r="M20" s="270"/>
      <c r="N20" s="29"/>
      <c r="O20" s="272"/>
    </row>
    <row r="21" spans="1:17" ht="37.5" customHeight="1" thickBot="1" x14ac:dyDescent="0.25">
      <c r="A21" s="286"/>
      <c r="B21" s="288"/>
      <c r="C21" s="290"/>
      <c r="D21" s="292"/>
      <c r="E21" s="294"/>
      <c r="F21" s="296"/>
      <c r="G21" s="280"/>
      <c r="H21" s="282"/>
      <c r="I21" s="284"/>
      <c r="J21" s="284"/>
      <c r="K21" s="284"/>
      <c r="L21" s="284"/>
      <c r="M21" s="271"/>
      <c r="N21" s="32" t="s">
        <v>21</v>
      </c>
      <c r="O21" s="273"/>
    </row>
    <row r="22" spans="1:17" ht="55.5" customHeight="1" thickBot="1" x14ac:dyDescent="0.25">
      <c r="A22" s="274" t="s">
        <v>29</v>
      </c>
      <c r="B22" s="275"/>
      <c r="C22" s="275"/>
      <c r="D22" s="276"/>
      <c r="E22" s="89">
        <f>SUM(E8:E21)</f>
        <v>0</v>
      </c>
      <c r="F22" s="90">
        <f>SUM(F8:F21)</f>
        <v>0</v>
      </c>
      <c r="G22" s="91">
        <f>SUM(G8:G21)</f>
        <v>0</v>
      </c>
      <c r="H22" s="4" t="s">
        <v>14</v>
      </c>
      <c r="I22" s="10"/>
      <c r="J22" s="10"/>
      <c r="K22" s="10"/>
      <c r="L22" s="10"/>
      <c r="M22" s="10"/>
      <c r="N22" s="11"/>
      <c r="O22" s="12"/>
    </row>
    <row r="23" spans="1:17" ht="56.15" customHeight="1" thickBot="1" x14ac:dyDescent="0.25">
      <c r="A23" s="277" t="s">
        <v>57</v>
      </c>
      <c r="B23" s="278"/>
      <c r="C23" s="278"/>
      <c r="D23" s="278"/>
      <c r="E23" s="83">
        <v>0</v>
      </c>
      <c r="F23" s="84">
        <v>0</v>
      </c>
      <c r="G23" s="85">
        <v>0</v>
      </c>
      <c r="H23" s="13"/>
      <c r="I23" s="9"/>
      <c r="J23" s="9"/>
      <c r="K23" s="9"/>
      <c r="L23" s="9"/>
      <c r="M23" s="9"/>
      <c r="N23" s="21"/>
      <c r="O23" s="22"/>
    </row>
    <row r="24" spans="1:17" ht="16.5" x14ac:dyDescent="0.2">
      <c r="A24" s="33" t="s">
        <v>10</v>
      </c>
      <c r="B24" s="30" t="s">
        <v>28</v>
      </c>
      <c r="C24" s="30"/>
      <c r="D24" s="30"/>
      <c r="E24" s="30"/>
      <c r="F24" s="30"/>
      <c r="G24" s="30"/>
      <c r="H24" s="30"/>
      <c r="I24" s="30"/>
      <c r="J24" s="30"/>
      <c r="K24" s="30"/>
      <c r="L24" s="2"/>
      <c r="M24" s="2"/>
      <c r="N24" s="2"/>
      <c r="O24" s="2"/>
    </row>
    <row r="25" spans="1:17" ht="16.5" x14ac:dyDescent="0.2">
      <c r="A25" s="30"/>
      <c r="B25" s="30" t="s">
        <v>50</v>
      </c>
      <c r="C25" s="30"/>
      <c r="D25" s="30"/>
      <c r="E25" s="30"/>
      <c r="F25" s="30"/>
      <c r="G25" s="30"/>
      <c r="H25" s="30"/>
      <c r="I25" s="30"/>
      <c r="J25" s="30"/>
      <c r="K25" s="30"/>
      <c r="L25" s="2"/>
      <c r="M25" s="2"/>
      <c r="N25" s="2"/>
      <c r="O25" s="2"/>
    </row>
    <row r="26" spans="1:17" ht="16.5" x14ac:dyDescent="0.25">
      <c r="A26" s="34"/>
      <c r="B26" s="31" t="s">
        <v>19</v>
      </c>
      <c r="C26" s="31"/>
      <c r="D26" s="31"/>
      <c r="E26" s="31"/>
      <c r="F26" s="31"/>
      <c r="G26" s="31"/>
      <c r="H26" s="31"/>
      <c r="I26" s="31"/>
      <c r="J26" s="31"/>
      <c r="K26" s="31"/>
      <c r="L26" s="15"/>
      <c r="M26" s="15"/>
      <c r="N26" s="15"/>
      <c r="O26" s="15"/>
    </row>
    <row r="27" spans="1:17" ht="16.5" x14ac:dyDescent="0.25">
      <c r="A27" s="34"/>
      <c r="B27" s="34" t="s">
        <v>27</v>
      </c>
      <c r="C27" s="31"/>
      <c r="D27" s="31"/>
      <c r="E27" s="31"/>
      <c r="F27" s="31"/>
      <c r="G27" s="31"/>
      <c r="H27" s="31"/>
      <c r="I27" s="31"/>
      <c r="J27" s="31"/>
      <c r="K27" s="31"/>
      <c r="L27" s="15"/>
      <c r="M27" s="15"/>
      <c r="N27" s="15"/>
      <c r="O27" s="15"/>
    </row>
    <row r="28" spans="1:17" ht="14.25" customHeight="1" x14ac:dyDescent="0.25">
      <c r="A28" s="3"/>
      <c r="B28" s="34" t="s">
        <v>26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3"/>
      <c r="Q28" s="23"/>
    </row>
    <row r="29" spans="1:17" ht="14.25" customHeight="1" x14ac:dyDescent="0.2"/>
    <row r="30" spans="1:17" ht="14.25" customHeight="1" x14ac:dyDescent="0.2"/>
    <row r="31" spans="1:17" ht="14.25" customHeight="1" x14ac:dyDescent="0.2"/>
    <row r="32" spans="1:17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</sheetData>
  <mergeCells count="107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>
      <selection activeCell="J16" sqref="J16"/>
    </sheetView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26953125" customWidth="1"/>
    <col min="6" max="6" width="9.7265625" customWidth="1"/>
    <col min="7" max="7" width="13.08984375" customWidth="1"/>
  </cols>
  <sheetData>
    <row r="1" spans="1:7" ht="23.25" customHeight="1" x14ac:dyDescent="0.2">
      <c r="A1" s="39" t="s">
        <v>32</v>
      </c>
    </row>
    <row r="2" spans="1:7" ht="42.75" customHeight="1" thickBot="1" x14ac:dyDescent="0.25">
      <c r="A2" s="356" t="s">
        <v>33</v>
      </c>
      <c r="B2" s="356"/>
      <c r="C2" s="356"/>
      <c r="D2" s="356"/>
      <c r="E2" s="356"/>
    </row>
    <row r="3" spans="1:7" ht="25" customHeight="1" x14ac:dyDescent="0.2">
      <c r="A3" s="357" t="s">
        <v>34</v>
      </c>
      <c r="B3" s="358"/>
      <c r="C3" s="358"/>
      <c r="D3" s="41" t="s">
        <v>35</v>
      </c>
      <c r="E3" s="40" t="s">
        <v>36</v>
      </c>
      <c r="F3" s="42" t="s">
        <v>37</v>
      </c>
      <c r="G3" s="43" t="s">
        <v>14</v>
      </c>
    </row>
    <row r="4" spans="1:7" ht="25" customHeight="1" x14ac:dyDescent="0.2">
      <c r="A4" s="359" t="s">
        <v>54</v>
      </c>
      <c r="B4" s="360"/>
      <c r="C4" s="369" t="s">
        <v>114</v>
      </c>
      <c r="D4" s="370">
        <v>1</v>
      </c>
      <c r="E4" s="371" t="s">
        <v>115</v>
      </c>
      <c r="F4" s="372" t="s">
        <v>116</v>
      </c>
      <c r="G4" s="48"/>
    </row>
    <row r="5" spans="1:7" ht="25" customHeight="1" x14ac:dyDescent="0.2">
      <c r="A5" s="361"/>
      <c r="B5" s="362"/>
      <c r="C5" s="74" t="s">
        <v>38</v>
      </c>
      <c r="D5" s="45"/>
      <c r="E5" s="46" t="s">
        <v>39</v>
      </c>
      <c r="F5" s="47"/>
      <c r="G5" s="48"/>
    </row>
    <row r="6" spans="1:7" ht="25" customHeight="1" x14ac:dyDescent="0.2">
      <c r="A6" s="361"/>
      <c r="B6" s="362"/>
      <c r="C6" s="74" t="s">
        <v>38</v>
      </c>
      <c r="D6" s="45"/>
      <c r="E6" s="46" t="s">
        <v>39</v>
      </c>
      <c r="F6" s="47"/>
      <c r="G6" s="48"/>
    </row>
    <row r="7" spans="1:7" ht="25" customHeight="1" x14ac:dyDescent="0.2">
      <c r="A7" s="361"/>
      <c r="B7" s="362"/>
      <c r="C7" s="74" t="s">
        <v>38</v>
      </c>
      <c r="D7" s="45"/>
      <c r="E7" s="46" t="s">
        <v>39</v>
      </c>
      <c r="F7" s="47"/>
      <c r="G7" s="48"/>
    </row>
    <row r="8" spans="1:7" ht="25" customHeight="1" x14ac:dyDescent="0.2">
      <c r="A8" s="361"/>
      <c r="B8" s="362"/>
      <c r="C8" s="74" t="s">
        <v>38</v>
      </c>
      <c r="D8" s="45"/>
      <c r="E8" s="46" t="s">
        <v>39</v>
      </c>
      <c r="F8" s="47"/>
      <c r="G8" s="48"/>
    </row>
    <row r="9" spans="1:7" ht="25" customHeight="1" x14ac:dyDescent="0.2">
      <c r="A9" s="361"/>
      <c r="B9" s="362"/>
      <c r="C9" s="74" t="s">
        <v>38</v>
      </c>
      <c r="D9" s="45"/>
      <c r="E9" s="46" t="s">
        <v>39</v>
      </c>
      <c r="F9" s="47"/>
      <c r="G9" s="48"/>
    </row>
    <row r="10" spans="1:7" ht="25" customHeight="1" thickBot="1" x14ac:dyDescent="0.25">
      <c r="A10" s="363"/>
      <c r="B10" s="364"/>
      <c r="C10" s="67" t="s">
        <v>38</v>
      </c>
      <c r="D10" s="49"/>
      <c r="E10" s="50" t="s">
        <v>39</v>
      </c>
      <c r="F10" s="51"/>
      <c r="G10" s="52"/>
    </row>
    <row r="11" spans="1:7" ht="25" customHeight="1" thickBot="1" x14ac:dyDescent="0.25">
      <c r="A11" s="53"/>
      <c r="B11" s="53"/>
      <c r="C11" s="53"/>
      <c r="D11" s="53"/>
      <c r="E11" s="53"/>
    </row>
    <row r="12" spans="1:7" ht="33.75" customHeight="1" thickBot="1" x14ac:dyDescent="0.25">
      <c r="A12" s="365" t="s">
        <v>40</v>
      </c>
      <c r="B12" s="366"/>
      <c r="C12" s="54" t="s">
        <v>41</v>
      </c>
      <c r="D12" s="55" t="s">
        <v>42</v>
      </c>
      <c r="E12" s="54" t="s">
        <v>36</v>
      </c>
      <c r="F12" s="56" t="s">
        <v>37</v>
      </c>
      <c r="G12" s="57" t="s">
        <v>14</v>
      </c>
    </row>
    <row r="13" spans="1:7" ht="25" customHeight="1" x14ac:dyDescent="0.2">
      <c r="A13" s="58"/>
      <c r="B13" s="59"/>
      <c r="C13" s="61" t="s">
        <v>38</v>
      </c>
      <c r="D13" s="60"/>
      <c r="E13" s="61" t="s">
        <v>39</v>
      </c>
      <c r="F13" s="62"/>
      <c r="G13" s="63"/>
    </row>
    <row r="14" spans="1:7" ht="25" customHeight="1" x14ac:dyDescent="0.2">
      <c r="A14" s="58"/>
      <c r="B14" s="64"/>
      <c r="C14" s="61" t="s">
        <v>38</v>
      </c>
      <c r="D14" s="60"/>
      <c r="E14" s="61" t="s">
        <v>39</v>
      </c>
      <c r="F14" s="65"/>
      <c r="G14" s="48"/>
    </row>
    <row r="15" spans="1:7" ht="25" customHeight="1" x14ac:dyDescent="0.2">
      <c r="A15" s="58"/>
      <c r="B15" s="64"/>
      <c r="C15" s="61" t="s">
        <v>38</v>
      </c>
      <c r="D15" s="60"/>
      <c r="E15" s="61" t="s">
        <v>39</v>
      </c>
      <c r="F15" s="65"/>
      <c r="G15" s="48"/>
    </row>
    <row r="16" spans="1:7" ht="25" customHeight="1" x14ac:dyDescent="0.2">
      <c r="A16" s="58"/>
      <c r="B16" s="64"/>
      <c r="C16" s="61" t="s">
        <v>38</v>
      </c>
      <c r="D16" s="60"/>
      <c r="E16" s="61" t="s">
        <v>39</v>
      </c>
      <c r="F16" s="65"/>
      <c r="G16" s="48"/>
    </row>
    <row r="17" spans="1:7" ht="25" customHeight="1" x14ac:dyDescent="0.2">
      <c r="A17" s="58"/>
      <c r="B17" s="64"/>
      <c r="C17" s="61" t="s">
        <v>38</v>
      </c>
      <c r="D17" s="60"/>
      <c r="E17" s="61" t="s">
        <v>39</v>
      </c>
      <c r="F17" s="65"/>
      <c r="G17" s="48"/>
    </row>
    <row r="18" spans="1:7" ht="25" customHeight="1" x14ac:dyDescent="0.2">
      <c r="A18" s="58"/>
      <c r="B18" s="64"/>
      <c r="C18" s="61" t="s">
        <v>38</v>
      </c>
      <c r="D18" s="60"/>
      <c r="E18" s="61" t="s">
        <v>39</v>
      </c>
      <c r="F18" s="65"/>
      <c r="G18" s="48"/>
    </row>
    <row r="19" spans="1:7" ht="25" customHeight="1" x14ac:dyDescent="0.2">
      <c r="A19" s="58"/>
      <c r="B19" s="64"/>
      <c r="C19" s="61" t="s">
        <v>38</v>
      </c>
      <c r="D19" s="60"/>
      <c r="E19" s="61" t="s">
        <v>39</v>
      </c>
      <c r="F19" s="65"/>
      <c r="G19" s="48"/>
    </row>
    <row r="20" spans="1:7" ht="25" customHeight="1" x14ac:dyDescent="0.2">
      <c r="A20" s="58"/>
      <c r="B20" s="64"/>
      <c r="C20" s="61" t="s">
        <v>38</v>
      </c>
      <c r="D20" s="60"/>
      <c r="E20" s="61" t="s">
        <v>39</v>
      </c>
      <c r="F20" s="65"/>
      <c r="G20" s="48"/>
    </row>
    <row r="21" spans="1:7" ht="25" customHeight="1" x14ac:dyDescent="0.2">
      <c r="A21" s="58"/>
      <c r="B21" s="64"/>
      <c r="C21" s="61" t="s">
        <v>38</v>
      </c>
      <c r="D21" s="60"/>
      <c r="E21" s="61" t="s">
        <v>39</v>
      </c>
      <c r="F21" s="65"/>
      <c r="G21" s="48"/>
    </row>
    <row r="22" spans="1:7" ht="25" customHeight="1" thickBot="1" x14ac:dyDescent="0.25">
      <c r="A22" s="58"/>
      <c r="B22" s="66"/>
      <c r="C22" s="67" t="s">
        <v>38</v>
      </c>
      <c r="D22" s="49"/>
      <c r="E22" s="67" t="s">
        <v>39</v>
      </c>
      <c r="F22" s="62"/>
      <c r="G22" s="63"/>
    </row>
    <row r="23" spans="1:7" ht="25" customHeight="1" x14ac:dyDescent="0.2">
      <c r="A23" s="367"/>
      <c r="B23" s="68" t="s">
        <v>43</v>
      </c>
      <c r="C23" s="86" t="s">
        <v>44</v>
      </c>
      <c r="D23" s="69"/>
      <c r="E23" s="70" t="s">
        <v>45</v>
      </c>
      <c r="F23" s="71"/>
      <c r="G23" s="72"/>
    </row>
    <row r="24" spans="1:7" ht="25" customHeight="1" x14ac:dyDescent="0.2">
      <c r="A24" s="368"/>
      <c r="B24" s="44" t="s">
        <v>46</v>
      </c>
      <c r="C24" s="87" t="s">
        <v>38</v>
      </c>
      <c r="D24" s="73"/>
      <c r="E24" s="74" t="s">
        <v>39</v>
      </c>
      <c r="F24" s="65"/>
      <c r="G24" s="48"/>
    </row>
    <row r="25" spans="1:7" ht="25" customHeight="1" x14ac:dyDescent="0.2">
      <c r="A25" s="75"/>
      <c r="B25" s="44" t="s">
        <v>47</v>
      </c>
      <c r="C25" s="88" t="s">
        <v>38</v>
      </c>
      <c r="D25" s="76"/>
      <c r="E25" s="61" t="s">
        <v>39</v>
      </c>
      <c r="F25" s="65"/>
      <c r="G25" s="48"/>
    </row>
    <row r="26" spans="1:7" ht="25" customHeight="1" x14ac:dyDescent="0.2">
      <c r="A26" s="75"/>
      <c r="B26" s="44" t="s">
        <v>48</v>
      </c>
      <c r="C26" s="88" t="s">
        <v>38</v>
      </c>
      <c r="D26" s="76"/>
      <c r="E26" s="61" t="s">
        <v>39</v>
      </c>
      <c r="F26" s="65"/>
      <c r="G26" s="48"/>
    </row>
    <row r="27" spans="1:7" ht="25" customHeight="1" x14ac:dyDescent="0.2">
      <c r="A27" s="75"/>
      <c r="B27" s="68" t="s">
        <v>49</v>
      </c>
      <c r="C27" s="86" t="s">
        <v>38</v>
      </c>
      <c r="D27" s="69"/>
      <c r="E27" s="77" t="s">
        <v>39</v>
      </c>
      <c r="F27" s="62"/>
      <c r="G27" s="63"/>
    </row>
    <row r="28" spans="1:7" ht="30" customHeight="1" thickBot="1" x14ac:dyDescent="0.25">
      <c r="A28" s="78"/>
      <c r="B28" s="66"/>
      <c r="C28" s="67" t="s">
        <v>38</v>
      </c>
      <c r="D28" s="66"/>
      <c r="E28" s="67" t="s">
        <v>39</v>
      </c>
      <c r="F28" s="79"/>
      <c r="G28" s="80"/>
    </row>
    <row r="29" spans="1:7" ht="30" customHeight="1" x14ac:dyDescent="0.2">
      <c r="B29" s="39"/>
      <c r="C29" s="39"/>
      <c r="D29" s="39"/>
      <c r="E29" s="39"/>
    </row>
    <row r="30" spans="1:7" ht="30" customHeight="1" x14ac:dyDescent="0.2">
      <c r="B30" s="39"/>
      <c r="C30" s="39"/>
      <c r="D30" s="39"/>
      <c r="E30" s="39"/>
    </row>
    <row r="31" spans="1:7" ht="30" customHeight="1" x14ac:dyDescent="0.2">
      <c r="B31" s="39"/>
      <c r="C31" s="39"/>
      <c r="D31" s="39"/>
      <c r="E31" s="39"/>
    </row>
    <row r="32" spans="1:7" ht="30" customHeight="1" x14ac:dyDescent="0.2">
      <c r="B32" s="39"/>
      <c r="C32" s="39"/>
      <c r="D32" s="39"/>
      <c r="E32" s="39"/>
    </row>
    <row r="33" spans="2:5" ht="30" customHeight="1" x14ac:dyDescent="0.2">
      <c r="B33" s="39"/>
      <c r="C33" s="39"/>
      <c r="D33" s="39"/>
      <c r="E33" s="39"/>
    </row>
    <row r="34" spans="2:5" x14ac:dyDescent="0.2">
      <c r="B34" s="39"/>
      <c r="C34" s="39"/>
      <c r="D34" s="39"/>
      <c r="E34" s="39"/>
    </row>
    <row r="35" spans="2:5" x14ac:dyDescent="0.2">
      <c r="B35" s="39"/>
      <c r="C35" s="39"/>
      <c r="D35" s="39"/>
      <c r="E35" s="39"/>
    </row>
    <row r="36" spans="2:5" x14ac:dyDescent="0.2">
      <c r="B36" s="39"/>
      <c r="C36" s="39"/>
      <c r="D36" s="39"/>
      <c r="E36" s="39"/>
    </row>
    <row r="37" spans="2:5" x14ac:dyDescent="0.2">
      <c r="B37" s="39"/>
      <c r="C37" s="39"/>
      <c r="D37" s="39"/>
      <c r="E37" s="39"/>
    </row>
  </sheetData>
  <mergeCells count="11">
    <mergeCell ref="A23:A24"/>
    <mergeCell ref="A7:B7"/>
    <mergeCell ref="A8:B8"/>
    <mergeCell ref="A9:B9"/>
    <mergeCell ref="A10:B10"/>
    <mergeCell ref="A12:B12"/>
    <mergeCell ref="A2:E2"/>
    <mergeCell ref="A3:C3"/>
    <mergeCell ref="A4:B4"/>
    <mergeCell ref="A5:B5"/>
    <mergeCell ref="A6:B6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支払総括表・合計（様式7号別紙1-2</vt:lpstr>
      <vt:lpstr>様式7号別紙3-2 (原材料費)</vt:lpstr>
      <vt:lpstr>様式7号別紙3-2（委託外注費）</vt:lpstr>
      <vt:lpstr>様式7号別紙3-2（助成対象外経費）</vt:lpstr>
      <vt:lpstr>資産表（様式7号付表2）</vt:lpstr>
      <vt:lpstr>'支払総括表・合計（様式7号別紙1-2'!Print_Area</vt:lpstr>
      <vt:lpstr>'様式7号別紙3-2 (原材料費)'!Print_Area</vt:lpstr>
      <vt:lpstr>'様式7号別紙3-2（委託外注費）'!Print_Area</vt:lpstr>
      <vt:lpstr>'様式7号別紙3-2（助成対象外経費）'!Print_Area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2021-09-26T23:53:03Z</cp:lastPrinted>
  <dcterms:created xsi:type="dcterms:W3CDTF">1997-01-08T22:48:59Z</dcterms:created>
  <dcterms:modified xsi:type="dcterms:W3CDTF">2024-02-26T01:15:51Z</dcterms:modified>
</cp:coreProperties>
</file>