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tkkdfs01\公社文書2\300_事業戦略部\040_取引振興課\31 医療機器産業参入支援事業\●参入促進助成事業\013_第13回～\007_第19回\160_事務の手引・様式集\様式集\事業化\"/>
    </mc:Choice>
  </mc:AlternateContent>
  <bookViews>
    <workbookView xWindow="0" yWindow="0" windowWidth="14370" windowHeight="7340" tabRatio="796"/>
  </bookViews>
  <sheets>
    <sheet name="支払総括表・遂行状況（様式6号別紙1-1）" sheetId="9" r:id="rId1"/>
    <sheet name="経費別明細表（様式6号別紙2-1" sheetId="1" r:id="rId2"/>
    <sheet name="人件費総括表・遂行状況（様式6号別紙3）" sheetId="11" r:id="rId3"/>
    <sheet name="従業員別人件費総括表（様式6号別紙4）" sheetId="12" r:id="rId4"/>
    <sheet name="人件費個別明細表（様式6号別紙5）" sheetId="7" r:id="rId5"/>
  </sheets>
  <definedNames>
    <definedName name="_xlnm.Print_Area" localSheetId="1">'経費別明細表（様式6号別紙2-1'!$B$1:$Q$31</definedName>
    <definedName name="_xlnm.Print_Area" localSheetId="0">'支払総括表・遂行状況（様式6号別紙1-1）'!$B$1:$I$19</definedName>
    <definedName name="_xlnm.Print_Area" localSheetId="3">'従業員別人件費総括表（様式6号別紙4）'!$B$1:$L$34</definedName>
    <definedName name="_xlnm.Print_Area" localSheetId="4">'人件費個別明細表（様式6号別紙5）'!$B$1:$N$34</definedName>
    <definedName name="_xlnm.Print_Area" localSheetId="2">'人件費総括表・遂行状況（様式6号別紙3）'!$A$1:$W$18</definedName>
    <definedName name="_xlnm.Print_Titles" localSheetId="1">'経費別明細表（様式6号別紙2-1'!$7:$8</definedName>
    <definedName name="_xlnm.Print_Titles" localSheetId="3">'従業員別人件費総括表（様式6号別紙4）'!$4:$7</definedName>
  </definedNames>
  <calcPr calcId="162913"/>
</workbook>
</file>

<file path=xl/calcChain.xml><?xml version="1.0" encoding="utf-8"?>
<calcChain xmlns="http://schemas.openxmlformats.org/spreadsheetml/2006/main">
  <c r="H11" i="7" l="1"/>
  <c r="I11" i="7"/>
  <c r="H12" i="7"/>
  <c r="I12" i="7"/>
  <c r="H13" i="7"/>
  <c r="I13" i="7"/>
  <c r="H14" i="7"/>
  <c r="I14" i="7"/>
  <c r="H15" i="7"/>
  <c r="I15" i="7"/>
  <c r="H33" i="7" l="1"/>
  <c r="I33" i="7" s="1"/>
  <c r="K33" i="7" s="1"/>
  <c r="H32" i="7"/>
  <c r="I32" i="7" s="1"/>
  <c r="K32" i="7" s="1"/>
  <c r="H31" i="7"/>
  <c r="I31" i="7" s="1"/>
  <c r="K31" i="7" s="1"/>
  <c r="H30" i="7"/>
  <c r="I30" i="7" s="1"/>
  <c r="K30" i="7" s="1"/>
  <c r="H29" i="7"/>
  <c r="I29" i="7" s="1"/>
  <c r="K29" i="7" s="1"/>
  <c r="I28" i="7"/>
  <c r="K28" i="7" s="1"/>
  <c r="H28" i="7"/>
  <c r="H27" i="7"/>
  <c r="I27" i="7" s="1"/>
  <c r="K27" i="7" s="1"/>
  <c r="H26" i="7"/>
  <c r="I26" i="7" s="1"/>
  <c r="K26" i="7" s="1"/>
  <c r="H25" i="7"/>
  <c r="I25" i="7" s="1"/>
  <c r="K25" i="7" s="1"/>
  <c r="H24" i="7"/>
  <c r="I24" i="7" s="1"/>
  <c r="K24" i="7" s="1"/>
  <c r="H23" i="7"/>
  <c r="I23" i="7" s="1"/>
  <c r="K23" i="7" s="1"/>
  <c r="H22" i="7"/>
  <c r="I22" i="7" s="1"/>
  <c r="K22" i="7" s="1"/>
  <c r="H21" i="7"/>
  <c r="I21" i="7" s="1"/>
  <c r="K21" i="7" s="1"/>
  <c r="H20" i="7"/>
  <c r="I20" i="7" s="1"/>
  <c r="K20" i="7" s="1"/>
  <c r="H19" i="7"/>
  <c r="I19" i="7" s="1"/>
  <c r="K19" i="7" s="1"/>
  <c r="H18" i="7"/>
  <c r="I18" i="7" s="1"/>
  <c r="K18" i="7" s="1"/>
  <c r="H17" i="7"/>
  <c r="I17" i="7" s="1"/>
  <c r="K17" i="7" s="1"/>
  <c r="H16" i="7"/>
  <c r="K15" i="7"/>
  <c r="K14" i="7"/>
  <c r="K13" i="7"/>
  <c r="K12" i="7"/>
  <c r="K11" i="7"/>
  <c r="G9" i="11"/>
  <c r="G16" i="11"/>
  <c r="O14" i="7"/>
  <c r="O12" i="7"/>
  <c r="O11" i="7"/>
  <c r="D16" i="11"/>
  <c r="G15" i="11"/>
  <c r="G10" i="11"/>
  <c r="G11" i="11"/>
  <c r="G12" i="11"/>
  <c r="G13" i="11"/>
  <c r="G14" i="11"/>
  <c r="H19" i="1"/>
  <c r="G19" i="1" s="1"/>
  <c r="F16" i="9"/>
  <c r="F15" i="9"/>
  <c r="F14" i="9"/>
  <c r="H18" i="9"/>
  <c r="G18" i="9"/>
  <c r="I25" i="1"/>
  <c r="G17" i="1"/>
  <c r="H11" i="1"/>
  <c r="G11" i="1" s="1"/>
  <c r="H13" i="1"/>
  <c r="G13" i="1"/>
  <c r="H15" i="1"/>
  <c r="G15" i="1"/>
  <c r="H17" i="1"/>
  <c r="H21" i="1"/>
  <c r="G21" i="1" s="1"/>
  <c r="H23" i="1"/>
  <c r="G23" i="1" s="1"/>
  <c r="H9" i="1"/>
  <c r="H25" i="1" s="1"/>
  <c r="F9" i="9"/>
  <c r="F10" i="9"/>
  <c r="F11" i="9"/>
  <c r="F12" i="9"/>
  <c r="F13" i="9"/>
  <c r="F17" i="9"/>
  <c r="F8" i="9"/>
  <c r="F18" i="9" s="1"/>
  <c r="K10" i="12"/>
  <c r="K8" i="12"/>
  <c r="K33" i="12" s="1"/>
  <c r="L10" i="12"/>
  <c r="K30" i="12"/>
  <c r="K28" i="12"/>
  <c r="K26" i="12"/>
  <c r="K24" i="12"/>
  <c r="K22" i="12"/>
  <c r="K20" i="12"/>
  <c r="K18" i="12"/>
  <c r="K16" i="12"/>
  <c r="K14" i="12"/>
  <c r="K12" i="12"/>
  <c r="L30" i="12"/>
  <c r="L28" i="12"/>
  <c r="L26" i="12"/>
  <c r="L24" i="12"/>
  <c r="L22" i="12"/>
  <c r="L20" i="12"/>
  <c r="L18" i="12"/>
  <c r="L16" i="12"/>
  <c r="L14" i="12"/>
  <c r="L12" i="12"/>
  <c r="H30" i="12"/>
  <c r="H28" i="12"/>
  <c r="H26" i="12"/>
  <c r="H24" i="12"/>
  <c r="H22" i="12"/>
  <c r="H20" i="12"/>
  <c r="H18" i="12"/>
  <c r="H16" i="12"/>
  <c r="H14" i="12"/>
  <c r="H12" i="12"/>
  <c r="H10" i="12"/>
  <c r="H8" i="12"/>
  <c r="J33" i="12" s="1"/>
  <c r="L8" i="12"/>
  <c r="L33" i="12" s="1"/>
  <c r="G9" i="1" l="1"/>
  <c r="G25" i="1" s="1"/>
  <c r="H34" i="7"/>
  <c r="I16" i="7"/>
  <c r="O23" i="7"/>
  <c r="O13" i="7"/>
  <c r="O15" i="7"/>
  <c r="O31" i="7"/>
  <c r="O19" i="7"/>
  <c r="O27" i="7"/>
  <c r="O17" i="7"/>
  <c r="O21" i="7"/>
  <c r="O25" i="7"/>
  <c r="O29" i="7"/>
  <c r="O33" i="7"/>
  <c r="O16" i="7"/>
  <c r="O18" i="7"/>
  <c r="O20" i="7"/>
  <c r="O22" i="7"/>
  <c r="O24" i="7"/>
  <c r="O26" i="7"/>
  <c r="O28" i="7"/>
  <c r="O30" i="7"/>
  <c r="O32" i="7"/>
  <c r="K16" i="7" l="1"/>
  <c r="I34" i="7"/>
  <c r="K36" i="7" s="1"/>
  <c r="K34" i="7" l="1"/>
  <c r="K37" i="7" s="1"/>
</calcChain>
</file>

<file path=xl/sharedStrings.xml><?xml version="1.0" encoding="utf-8"?>
<sst xmlns="http://schemas.openxmlformats.org/spreadsheetml/2006/main" count="350" uniqueCount="127">
  <si>
    <t>従事者氏名：</t>
    <rPh sb="0" eb="3">
      <t>ジュウジシャ</t>
    </rPh>
    <rPh sb="3" eb="5">
      <t>シメイ</t>
    </rPh>
    <phoneticPr fontId="2"/>
  </si>
  <si>
    <t>円</t>
    <rPh sb="0" eb="1">
      <t>エン</t>
    </rPh>
    <phoneticPr fontId="2"/>
  </si>
  <si>
    <r>
      <t>※提出の際には責任者印が押印された</t>
    </r>
    <r>
      <rPr>
        <b/>
        <u/>
        <sz val="11"/>
        <rFont val="ＭＳ Ｐゴシック"/>
        <family val="3"/>
        <charset val="128"/>
      </rPr>
      <t>この</t>
    </r>
    <r>
      <rPr>
        <b/>
        <sz val="11"/>
        <rFont val="ＭＳ Ｐゴシック"/>
        <family val="3"/>
        <charset val="128"/>
      </rPr>
      <t>原本</t>
    </r>
    <r>
      <rPr>
        <sz val="11"/>
        <rFont val="ＭＳ Ｐゴシック"/>
        <family val="3"/>
        <charset val="128"/>
      </rPr>
      <t>を提出していただきます。</t>
    </r>
    <rPh sb="1" eb="3">
      <t>テイシュツ</t>
    </rPh>
    <rPh sb="4" eb="5">
      <t>サイ</t>
    </rPh>
    <rPh sb="7" eb="10">
      <t>セキニンシャ</t>
    </rPh>
    <rPh sb="10" eb="11">
      <t>イン</t>
    </rPh>
    <rPh sb="12" eb="14">
      <t>オウイン</t>
    </rPh>
    <rPh sb="19" eb="21">
      <t>ゲンポン</t>
    </rPh>
    <rPh sb="22" eb="24">
      <t>テイシュツ</t>
    </rPh>
    <phoneticPr fontId="2"/>
  </si>
  <si>
    <t>時間単価：</t>
    <phoneticPr fontId="2"/>
  </si>
  <si>
    <t>※直接人件費を助成対象経費に計上した社員の分はすべてご提出下さい</t>
    <rPh sb="1" eb="3">
      <t>チョクセツ</t>
    </rPh>
    <rPh sb="3" eb="6">
      <t>ジンケンヒ</t>
    </rPh>
    <rPh sb="7" eb="9">
      <t>ジョセイ</t>
    </rPh>
    <rPh sb="9" eb="11">
      <t>タイショウ</t>
    </rPh>
    <rPh sb="11" eb="13">
      <t>ケイヒ</t>
    </rPh>
    <rPh sb="14" eb="16">
      <t>ケイジョウ</t>
    </rPh>
    <rPh sb="18" eb="20">
      <t>シャイン</t>
    </rPh>
    <rPh sb="21" eb="22">
      <t>ブン</t>
    </rPh>
    <rPh sb="27" eb="29">
      <t>テイシュツ</t>
    </rPh>
    <rPh sb="29" eb="30">
      <t>クダ</t>
    </rPh>
    <phoneticPr fontId="2"/>
  </si>
  <si>
    <t>報酬月額（給与等）</t>
    <rPh sb="0" eb="2">
      <t>ホウシュウ</t>
    </rPh>
    <rPh sb="2" eb="4">
      <t>ゲツガク</t>
    </rPh>
    <rPh sb="5" eb="7">
      <t>キュウヨ</t>
    </rPh>
    <rPh sb="7" eb="8">
      <t>トウ</t>
    </rPh>
    <phoneticPr fontId="2"/>
  </si>
  <si>
    <t>人件費単価（時給）</t>
    <phoneticPr fontId="2"/>
  </si>
  <si>
    <t>円以上</t>
  </si>
  <si>
    <t>円未満</t>
  </si>
  <si>
    <t>単位：円</t>
  </si>
  <si>
    <t>～</t>
  </si>
  <si>
    <t>報告期間：  　年 　 月 ～ 　　年　　月まで</t>
    <rPh sb="0" eb="2">
      <t>ホウコク</t>
    </rPh>
    <rPh sb="2" eb="4">
      <t>キカン</t>
    </rPh>
    <rPh sb="8" eb="9">
      <t>ネン</t>
    </rPh>
    <rPh sb="12" eb="13">
      <t>ガツ</t>
    </rPh>
    <rPh sb="18" eb="19">
      <t>ネン</t>
    </rPh>
    <rPh sb="21" eb="22">
      <t>ガツ</t>
    </rPh>
    <phoneticPr fontId="2"/>
  </si>
  <si>
    <t>従業員別人件費総括表</t>
    <phoneticPr fontId="2"/>
  </si>
  <si>
    <t>直接人件費総括表　当期（第　　期）遂行状況報告</t>
    <rPh sb="0" eb="1">
      <t>チョク</t>
    </rPh>
    <rPh sb="1" eb="2">
      <t>セツ</t>
    </rPh>
    <rPh sb="2" eb="3">
      <t>ジン</t>
    </rPh>
    <rPh sb="3" eb="4">
      <t>ケン</t>
    </rPh>
    <rPh sb="4" eb="5">
      <t>ヒ</t>
    </rPh>
    <rPh sb="5" eb="6">
      <t>フサ</t>
    </rPh>
    <rPh sb="6" eb="7">
      <t>クク</t>
    </rPh>
    <rPh sb="7" eb="8">
      <t>ヒョウ</t>
    </rPh>
    <rPh sb="9" eb="11">
      <t>トウキ</t>
    </rPh>
    <rPh sb="12" eb="13">
      <t>ダイ</t>
    </rPh>
    <rPh sb="15" eb="16">
      <t>キ</t>
    </rPh>
    <rPh sb="17" eb="19">
      <t>スイコウ</t>
    </rPh>
    <rPh sb="19" eb="21">
      <t>ジョウキョウ</t>
    </rPh>
    <rPh sb="21" eb="23">
      <t>ホウコク</t>
    </rPh>
    <phoneticPr fontId="2"/>
  </si>
  <si>
    <t>（令和**年**月**日～令和**年**月**日）</t>
    <rPh sb="1" eb="3">
      <t>レイワ</t>
    </rPh>
    <rPh sb="5" eb="6">
      <t>ネン</t>
    </rPh>
    <rPh sb="8" eb="9">
      <t>ツキ</t>
    </rPh>
    <rPh sb="11" eb="12">
      <t>ヒ</t>
    </rPh>
    <rPh sb="13" eb="15">
      <t>レイワ</t>
    </rPh>
    <rPh sb="17" eb="18">
      <t>ネン</t>
    </rPh>
    <rPh sb="20" eb="21">
      <t>ツキ</t>
    </rPh>
    <rPh sb="23" eb="24">
      <t>ヒ</t>
    </rPh>
    <phoneticPr fontId="2"/>
  </si>
  <si>
    <t>企  業  名  ：</t>
    <rPh sb="0" eb="1">
      <t>キ</t>
    </rPh>
    <rPh sb="3" eb="4">
      <t>ゴウ</t>
    </rPh>
    <rPh sb="6" eb="7">
      <t>メイ</t>
    </rPh>
    <phoneticPr fontId="2"/>
  </si>
  <si>
    <t>№</t>
    <phoneticPr fontId="2"/>
  </si>
  <si>
    <t>企 業 名  ：</t>
    <rPh sb="0" eb="1">
      <t>キ</t>
    </rPh>
    <rPh sb="2" eb="3">
      <t>ゴウ</t>
    </rPh>
    <rPh sb="4" eb="5">
      <t>メイ</t>
    </rPh>
    <phoneticPr fontId="2"/>
  </si>
  <si>
    <t>氏　名  ：</t>
    <rPh sb="0" eb="1">
      <t>シ</t>
    </rPh>
    <rPh sb="2" eb="3">
      <t>メイ</t>
    </rPh>
    <phoneticPr fontId="2"/>
  </si>
  <si>
    <t>作　業　日　報　兼　直　接　人　件　費　個　別　明　細　表　（　年　月分）</t>
    <rPh sb="0" eb="1">
      <t>サク</t>
    </rPh>
    <rPh sb="2" eb="3">
      <t>ギョウ</t>
    </rPh>
    <rPh sb="4" eb="5">
      <t>ヒ</t>
    </rPh>
    <rPh sb="6" eb="7">
      <t>ホウ</t>
    </rPh>
    <rPh sb="8" eb="9">
      <t>ケン</t>
    </rPh>
    <rPh sb="10" eb="11">
      <t>チョク</t>
    </rPh>
    <rPh sb="12" eb="13">
      <t>セツ</t>
    </rPh>
    <rPh sb="14" eb="15">
      <t>ジン</t>
    </rPh>
    <rPh sb="16" eb="17">
      <t>ケン</t>
    </rPh>
    <rPh sb="18" eb="19">
      <t>ヒ</t>
    </rPh>
    <rPh sb="20" eb="21">
      <t>コ</t>
    </rPh>
    <rPh sb="22" eb="23">
      <t>ベツ</t>
    </rPh>
    <rPh sb="24" eb="25">
      <t>メイ</t>
    </rPh>
    <rPh sb="26" eb="27">
      <t>ホソ</t>
    </rPh>
    <rPh sb="28" eb="29">
      <t>ヒョウ</t>
    </rPh>
    <rPh sb="34" eb="36">
      <t>ガツブン</t>
    </rPh>
    <phoneticPr fontId="2"/>
  </si>
  <si>
    <r>
      <rPr>
        <sz val="14"/>
        <rFont val="ＭＳ Ｐゴシック"/>
        <family val="3"/>
        <charset val="128"/>
      </rPr>
      <t>様式第６－１号</t>
    </r>
    <r>
      <rPr>
        <sz val="14"/>
        <rFont val="Arial"/>
        <family val="2"/>
      </rPr>
      <t>(</t>
    </r>
    <r>
      <rPr>
        <sz val="14"/>
        <rFont val="ＭＳ Ｐゴシック"/>
        <family val="3"/>
        <charset val="128"/>
      </rPr>
      <t>別紙</t>
    </r>
    <r>
      <rPr>
        <sz val="14"/>
        <rFont val="Arial"/>
        <family val="2"/>
      </rPr>
      <t>1-1</t>
    </r>
    <r>
      <rPr>
        <sz val="14"/>
        <rFont val="ＭＳ Ｐゴシック"/>
        <family val="3"/>
        <charset val="128"/>
      </rPr>
      <t>）</t>
    </r>
    <rPh sb="0" eb="2">
      <t>ヨウシキ</t>
    </rPh>
    <rPh sb="2" eb="3">
      <t>ダイ</t>
    </rPh>
    <rPh sb="6" eb="7">
      <t>ゴウ</t>
    </rPh>
    <rPh sb="8" eb="10">
      <t>ベッシ</t>
    </rPh>
    <phoneticPr fontId="2"/>
  </si>
  <si>
    <r>
      <rPr>
        <sz val="18"/>
        <rFont val="ＭＳ Ｐゴシック"/>
        <family val="3"/>
        <charset val="128"/>
      </rPr>
      <t>支払総括表　当期（第　　期）遂行状況報告</t>
    </r>
    <r>
      <rPr>
        <sz val="18"/>
        <rFont val="Arial"/>
        <family val="2"/>
      </rPr>
      <t xml:space="preserve"> </t>
    </r>
    <rPh sb="0" eb="1">
      <t>ササ</t>
    </rPh>
    <rPh sb="1" eb="2">
      <t>フツ</t>
    </rPh>
    <rPh sb="2" eb="3">
      <t>フサ</t>
    </rPh>
    <rPh sb="3" eb="4">
      <t>クク</t>
    </rPh>
    <rPh sb="4" eb="5">
      <t>ヒョウ</t>
    </rPh>
    <rPh sb="6" eb="7">
      <t>トウ</t>
    </rPh>
    <rPh sb="7" eb="8">
      <t>キ</t>
    </rPh>
    <rPh sb="9" eb="10">
      <t>ダイ</t>
    </rPh>
    <rPh sb="12" eb="13">
      <t>キ</t>
    </rPh>
    <rPh sb="14" eb="16">
      <t>スイコウ</t>
    </rPh>
    <rPh sb="16" eb="18">
      <t>ジョウキョウ</t>
    </rPh>
    <rPh sb="18" eb="20">
      <t>ホウコク</t>
    </rPh>
    <phoneticPr fontId="2"/>
  </si>
  <si>
    <r>
      <rPr>
        <sz val="14"/>
        <rFont val="ＭＳ Ｐゴシック"/>
        <family val="3"/>
        <charset val="128"/>
      </rPr>
      <t>（令和</t>
    </r>
    <r>
      <rPr>
        <sz val="14"/>
        <rFont val="Arial"/>
        <family val="2"/>
      </rPr>
      <t>**</t>
    </r>
    <r>
      <rPr>
        <sz val="14"/>
        <rFont val="ＭＳ Ｐゴシック"/>
        <family val="3"/>
        <charset val="128"/>
      </rPr>
      <t>年</t>
    </r>
    <r>
      <rPr>
        <sz val="14"/>
        <rFont val="Arial"/>
        <family val="2"/>
      </rPr>
      <t>**</t>
    </r>
    <r>
      <rPr>
        <sz val="14"/>
        <rFont val="ＭＳ Ｐゴシック"/>
        <family val="3"/>
        <charset val="128"/>
      </rPr>
      <t>月</t>
    </r>
    <r>
      <rPr>
        <sz val="14"/>
        <rFont val="Arial"/>
        <family val="2"/>
      </rPr>
      <t>**</t>
    </r>
    <r>
      <rPr>
        <sz val="14"/>
        <rFont val="ＭＳ Ｐゴシック"/>
        <family val="3"/>
        <charset val="128"/>
      </rPr>
      <t>日～令和</t>
    </r>
    <r>
      <rPr>
        <sz val="14"/>
        <rFont val="Arial"/>
        <family val="2"/>
      </rPr>
      <t>**</t>
    </r>
    <r>
      <rPr>
        <sz val="14"/>
        <rFont val="ＭＳ Ｐゴシック"/>
        <family val="3"/>
        <charset val="128"/>
      </rPr>
      <t>年</t>
    </r>
    <r>
      <rPr>
        <sz val="14"/>
        <rFont val="Arial"/>
        <family val="2"/>
      </rPr>
      <t>**</t>
    </r>
    <r>
      <rPr>
        <sz val="14"/>
        <rFont val="ＭＳ Ｐゴシック"/>
        <family val="3"/>
        <charset val="128"/>
      </rPr>
      <t>月</t>
    </r>
    <r>
      <rPr>
        <sz val="14"/>
        <rFont val="Arial"/>
        <family val="2"/>
      </rPr>
      <t>**</t>
    </r>
    <r>
      <rPr>
        <sz val="14"/>
        <rFont val="ＭＳ Ｐゴシック"/>
        <family val="3"/>
        <charset val="128"/>
      </rPr>
      <t>日）</t>
    </r>
    <rPh sb="1" eb="3">
      <t>レイワ</t>
    </rPh>
    <rPh sb="5" eb="6">
      <t>ネン</t>
    </rPh>
    <rPh sb="8" eb="9">
      <t>ツキ</t>
    </rPh>
    <rPh sb="11" eb="12">
      <t>ヒ</t>
    </rPh>
    <rPh sb="13" eb="15">
      <t>レイワ</t>
    </rPh>
    <rPh sb="17" eb="18">
      <t>ネン</t>
    </rPh>
    <rPh sb="20" eb="21">
      <t>ツキ</t>
    </rPh>
    <rPh sb="23" eb="24">
      <t>ヒ</t>
    </rPh>
    <phoneticPr fontId="2"/>
  </si>
  <si>
    <r>
      <rPr>
        <sz val="14"/>
        <rFont val="ＭＳ Ｐゴシック"/>
        <family val="3"/>
        <charset val="128"/>
      </rPr>
      <t>企業名</t>
    </r>
    <rPh sb="0" eb="2">
      <t>キギョウ</t>
    </rPh>
    <rPh sb="2" eb="3">
      <t>メイ</t>
    </rPh>
    <phoneticPr fontId="2"/>
  </si>
  <si>
    <r>
      <rPr>
        <sz val="14"/>
        <rFont val="ＭＳ Ｐゴシック"/>
        <family val="3"/>
        <charset val="128"/>
      </rPr>
      <t>：</t>
    </r>
    <phoneticPr fontId="2"/>
  </si>
  <si>
    <r>
      <rPr>
        <sz val="12"/>
        <rFont val="ＭＳ Ｐゴシック"/>
        <family val="3"/>
        <charset val="128"/>
      </rPr>
      <t>（単位：円）</t>
    </r>
    <rPh sb="1" eb="3">
      <t>タンイ</t>
    </rPh>
    <rPh sb="4" eb="5">
      <t>エン</t>
    </rPh>
    <phoneticPr fontId="2"/>
  </si>
  <si>
    <r>
      <rPr>
        <sz val="14"/>
        <rFont val="ＭＳ Ｐゴシック"/>
        <family val="3"/>
        <charset val="128"/>
      </rPr>
      <t>経費
区分</t>
    </r>
    <rPh sb="0" eb="2">
      <t>ケイヒ</t>
    </rPh>
    <rPh sb="3" eb="5">
      <t>クブン</t>
    </rPh>
    <phoneticPr fontId="2"/>
  </si>
  <si>
    <r>
      <rPr>
        <sz val="14"/>
        <rFont val="ＭＳ Ｐゴシック"/>
        <family val="3"/>
        <charset val="128"/>
      </rPr>
      <t>経　費</t>
    </r>
    <rPh sb="0" eb="1">
      <t>キョウ</t>
    </rPh>
    <rPh sb="2" eb="3">
      <t>ヒ</t>
    </rPh>
    <phoneticPr fontId="2"/>
  </si>
  <si>
    <r>
      <rPr>
        <sz val="14"/>
        <rFont val="ＭＳ Ｐゴシック"/>
        <family val="3"/>
        <charset val="128"/>
      </rPr>
      <t>助成事業に要する経費（</t>
    </r>
    <r>
      <rPr>
        <sz val="14"/>
        <rFont val="Arial"/>
        <family val="2"/>
      </rPr>
      <t>A+B</t>
    </r>
    <r>
      <rPr>
        <sz val="14"/>
        <rFont val="ＭＳ Ｐゴシック"/>
        <family val="3"/>
        <charset val="128"/>
      </rPr>
      <t>）</t>
    </r>
    <rPh sb="0" eb="2">
      <t>ジョセイ</t>
    </rPh>
    <rPh sb="2" eb="4">
      <t>ジギョウ</t>
    </rPh>
    <rPh sb="5" eb="6">
      <t>ヨウ</t>
    </rPh>
    <rPh sb="8" eb="10">
      <t>ケイヒ</t>
    </rPh>
    <phoneticPr fontId="2"/>
  </si>
  <si>
    <r>
      <rPr>
        <sz val="14"/>
        <rFont val="ＭＳ Ｐゴシック"/>
        <family val="3"/>
        <charset val="128"/>
      </rPr>
      <t>備考</t>
    </r>
    <rPh sb="0" eb="2">
      <t>ビコウ</t>
    </rPh>
    <phoneticPr fontId="2"/>
  </si>
  <si>
    <r>
      <rPr>
        <sz val="14"/>
        <rFont val="ＭＳ Ｐゴシック"/>
        <family val="3"/>
        <charset val="128"/>
      </rPr>
      <t>開発費</t>
    </r>
    <rPh sb="0" eb="3">
      <t>カイハツヒ</t>
    </rPh>
    <phoneticPr fontId="2"/>
  </si>
  <si>
    <r>
      <rPr>
        <sz val="14"/>
        <rFont val="ＭＳ Ｐゴシック"/>
        <family val="3"/>
        <charset val="128"/>
      </rPr>
      <t>原材料・副資材費</t>
    </r>
    <rPh sb="0" eb="3">
      <t>ゲンザイリョウ</t>
    </rPh>
    <rPh sb="4" eb="5">
      <t>フク</t>
    </rPh>
    <rPh sb="5" eb="7">
      <t>シザイ</t>
    </rPh>
    <rPh sb="7" eb="8">
      <t>ヒ</t>
    </rPh>
    <phoneticPr fontId="2"/>
  </si>
  <si>
    <r>
      <rPr>
        <sz val="14"/>
        <rFont val="ＭＳ Ｐゴシック"/>
        <family val="3"/>
        <charset val="128"/>
      </rPr>
      <t>機械装置・工具器具費</t>
    </r>
    <phoneticPr fontId="2"/>
  </si>
  <si>
    <r>
      <rPr>
        <sz val="14"/>
        <rFont val="ＭＳ Ｐゴシック"/>
        <family val="3"/>
        <charset val="128"/>
      </rPr>
      <t>委託・外注費</t>
    </r>
    <rPh sb="0" eb="2">
      <t>イタク</t>
    </rPh>
    <rPh sb="3" eb="6">
      <t>ガイチュウヒ</t>
    </rPh>
    <phoneticPr fontId="2"/>
  </si>
  <si>
    <r>
      <rPr>
        <sz val="14"/>
        <rFont val="ＭＳ Ｐゴシック"/>
        <family val="3"/>
        <charset val="128"/>
      </rPr>
      <t>産業財産権出願・導入費</t>
    </r>
    <rPh sb="0" eb="2">
      <t>サンギョウ</t>
    </rPh>
    <rPh sb="2" eb="5">
      <t>ザイサンケン</t>
    </rPh>
    <rPh sb="5" eb="7">
      <t>シュツガン</t>
    </rPh>
    <rPh sb="8" eb="10">
      <t>ドウニュウ</t>
    </rPh>
    <rPh sb="10" eb="11">
      <t>ヒ</t>
    </rPh>
    <phoneticPr fontId="2"/>
  </si>
  <si>
    <r>
      <rPr>
        <sz val="14"/>
        <rFont val="ＭＳ Ｐゴシック"/>
        <family val="3"/>
        <charset val="128"/>
      </rPr>
      <t>技術指導受入れ費</t>
    </r>
    <phoneticPr fontId="2"/>
  </si>
  <si>
    <r>
      <rPr>
        <sz val="14"/>
        <rFont val="ＭＳ Ｐゴシック"/>
        <family val="3"/>
        <charset val="128"/>
      </rPr>
      <t>ＰＭＤＡ等相談料
及び審査手数料</t>
    </r>
    <phoneticPr fontId="2"/>
  </si>
  <si>
    <r>
      <rPr>
        <sz val="14"/>
        <rFont val="ＭＳ Ｐゴシック"/>
        <family val="3"/>
        <charset val="128"/>
      </rPr>
      <t>人件費</t>
    </r>
    <rPh sb="0" eb="3">
      <t>ジンケンヒ</t>
    </rPh>
    <phoneticPr fontId="2"/>
  </si>
  <si>
    <r>
      <rPr>
        <sz val="14"/>
        <rFont val="ＭＳ Ｐゴシック"/>
        <family val="3"/>
        <charset val="128"/>
      </rPr>
      <t>直接人件費</t>
    </r>
    <rPh sb="0" eb="2">
      <t>チョクセツ</t>
    </rPh>
    <rPh sb="2" eb="5">
      <t>ジンケンヒ</t>
    </rPh>
    <phoneticPr fontId="2"/>
  </si>
  <si>
    <r>
      <rPr>
        <sz val="14"/>
        <rFont val="ＭＳ Ｐゴシック"/>
        <family val="3"/>
        <charset val="128"/>
      </rPr>
      <t>販路
開拓
費</t>
    </r>
    <rPh sb="0" eb="2">
      <t>ハンロ</t>
    </rPh>
    <rPh sb="3" eb="5">
      <t>カイタク</t>
    </rPh>
    <rPh sb="6" eb="7">
      <t>ヒ</t>
    </rPh>
    <phoneticPr fontId="2"/>
  </si>
  <si>
    <r>
      <rPr>
        <sz val="14"/>
        <rFont val="ＭＳ Ｐゴシック"/>
        <family val="3"/>
        <charset val="128"/>
      </rPr>
      <t>展示会等参加費</t>
    </r>
    <rPh sb="0" eb="3">
      <t>テンジカイ</t>
    </rPh>
    <rPh sb="3" eb="4">
      <t>トウ</t>
    </rPh>
    <rPh sb="4" eb="7">
      <t>サンカヒ</t>
    </rPh>
    <phoneticPr fontId="2"/>
  </si>
  <si>
    <r>
      <rPr>
        <sz val="14"/>
        <rFont val="ＭＳ Ｐゴシック"/>
        <family val="3"/>
        <charset val="128"/>
      </rPr>
      <t>広告費</t>
    </r>
    <rPh sb="0" eb="3">
      <t>コウコクヒ</t>
    </rPh>
    <phoneticPr fontId="2"/>
  </si>
  <si>
    <r>
      <rPr>
        <sz val="14"/>
        <rFont val="ＭＳ Ｐゴシック"/>
        <family val="3"/>
        <charset val="128"/>
      </rPr>
      <t>その他助成対象外経費</t>
    </r>
    <rPh sb="2" eb="3">
      <t>ホカ</t>
    </rPh>
    <rPh sb="3" eb="5">
      <t>ジョセイ</t>
    </rPh>
    <rPh sb="5" eb="7">
      <t>タイショウ</t>
    </rPh>
    <rPh sb="7" eb="8">
      <t>ガイ</t>
    </rPh>
    <rPh sb="8" eb="10">
      <t>ケイヒ</t>
    </rPh>
    <phoneticPr fontId="2"/>
  </si>
  <si>
    <r>
      <rPr>
        <b/>
        <sz val="14"/>
        <rFont val="ＭＳ Ｐゴシック"/>
        <family val="3"/>
        <charset val="128"/>
      </rPr>
      <t>合　　　　計</t>
    </r>
    <rPh sb="0" eb="1">
      <t>ゴウ</t>
    </rPh>
    <rPh sb="5" eb="6">
      <t>ケイ</t>
    </rPh>
    <phoneticPr fontId="2"/>
  </si>
  <si>
    <r>
      <rPr>
        <sz val="11"/>
        <rFont val="ＭＳ Ｐゴシック"/>
        <family val="3"/>
        <charset val="128"/>
      </rPr>
      <t>注：経費区分別支払明細表の遂行状況報告合計の金額を記入してください。</t>
    </r>
    <rPh sb="0" eb="1">
      <t>チュウ</t>
    </rPh>
    <rPh sb="2" eb="4">
      <t>ケイヒ</t>
    </rPh>
    <rPh sb="4" eb="6">
      <t>クブン</t>
    </rPh>
    <rPh sb="6" eb="7">
      <t>ベツ</t>
    </rPh>
    <rPh sb="7" eb="9">
      <t>シハライ</t>
    </rPh>
    <rPh sb="9" eb="11">
      <t>メイサイ</t>
    </rPh>
    <rPh sb="11" eb="12">
      <t>ヒョウ</t>
    </rPh>
    <rPh sb="13" eb="15">
      <t>スイコウ</t>
    </rPh>
    <rPh sb="15" eb="17">
      <t>ジョウキョウ</t>
    </rPh>
    <rPh sb="17" eb="19">
      <t>ホウコク</t>
    </rPh>
    <rPh sb="19" eb="21">
      <t>ゴウケイ</t>
    </rPh>
    <rPh sb="22" eb="24">
      <t>キンガク</t>
    </rPh>
    <rPh sb="25" eb="27">
      <t>キニュウ</t>
    </rPh>
    <phoneticPr fontId="2"/>
  </si>
  <si>
    <r>
      <rPr>
        <sz val="14"/>
        <rFont val="ＭＳ Ｐゴシック"/>
        <family val="3"/>
        <charset val="128"/>
      </rPr>
      <t>助成対象経費
（</t>
    </r>
    <r>
      <rPr>
        <sz val="14"/>
        <rFont val="Arial"/>
        <family val="2"/>
      </rPr>
      <t>A</t>
    </r>
    <r>
      <rPr>
        <sz val="14"/>
        <rFont val="ＭＳ Ｐゴシック"/>
        <family val="3"/>
        <charset val="128"/>
      </rPr>
      <t>）</t>
    </r>
    <rPh sb="0" eb="2">
      <t>ジョセイ</t>
    </rPh>
    <rPh sb="2" eb="4">
      <t>タイショウ</t>
    </rPh>
    <rPh sb="4" eb="6">
      <t>ケイヒ</t>
    </rPh>
    <phoneticPr fontId="2"/>
  </si>
  <si>
    <t>消費税等対象外経費
（B）</t>
    <rPh sb="0" eb="4">
      <t>ショウヒゼイナド</t>
    </rPh>
    <rPh sb="4" eb="7">
      <t>タイショウガイ</t>
    </rPh>
    <rPh sb="7" eb="9">
      <t>ケイヒ</t>
    </rPh>
    <phoneticPr fontId="2"/>
  </si>
  <si>
    <r>
      <rPr>
        <sz val="14"/>
        <rFont val="ＭＳ Ｐゴシック"/>
        <family val="3"/>
        <charset val="128"/>
      </rPr>
      <t>様式第６－１号（別紙</t>
    </r>
    <r>
      <rPr>
        <sz val="14"/>
        <rFont val="Times New Roman"/>
        <family val="1"/>
      </rPr>
      <t>2-1</t>
    </r>
    <r>
      <rPr>
        <sz val="14"/>
        <rFont val="ＭＳ Ｐゴシック"/>
        <family val="3"/>
        <charset val="128"/>
      </rPr>
      <t>）</t>
    </r>
    <rPh sb="0" eb="2">
      <t>ヨウシキ</t>
    </rPh>
    <rPh sb="2" eb="3">
      <t>ダイ</t>
    </rPh>
    <rPh sb="6" eb="7">
      <t>ゴウ</t>
    </rPh>
    <rPh sb="8" eb="10">
      <t>ベッシ</t>
    </rPh>
    <phoneticPr fontId="2"/>
  </si>
  <si>
    <r>
      <rPr>
        <sz val="18"/>
        <rFont val="ＭＳ Ｐゴシック"/>
        <family val="3"/>
        <charset val="128"/>
      </rPr>
      <t>経費区分別支払明細表　当期（第　　期）遂行状況報告</t>
    </r>
    <rPh sb="0" eb="1">
      <t>キョウ</t>
    </rPh>
    <rPh sb="1" eb="2">
      <t>ヒ</t>
    </rPh>
    <rPh sb="2" eb="3">
      <t>ク</t>
    </rPh>
    <rPh sb="3" eb="4">
      <t>ブン</t>
    </rPh>
    <rPh sb="4" eb="5">
      <t>ベツ</t>
    </rPh>
    <rPh sb="5" eb="6">
      <t>ササ</t>
    </rPh>
    <rPh sb="6" eb="7">
      <t>フツ</t>
    </rPh>
    <rPh sb="7" eb="8">
      <t>メイ</t>
    </rPh>
    <rPh sb="8" eb="9">
      <t>ホソ</t>
    </rPh>
    <rPh sb="9" eb="10">
      <t>ヒョウ</t>
    </rPh>
    <rPh sb="11" eb="13">
      <t>トウキ</t>
    </rPh>
    <phoneticPr fontId="2"/>
  </si>
  <si>
    <r>
      <rPr>
        <sz val="14"/>
        <rFont val="ＭＳ Ｐゴシック"/>
        <family val="3"/>
        <charset val="128"/>
      </rPr>
      <t>（令和</t>
    </r>
    <r>
      <rPr>
        <sz val="14"/>
        <rFont val="Times New Roman"/>
        <family val="1"/>
      </rPr>
      <t>**</t>
    </r>
    <r>
      <rPr>
        <sz val="14"/>
        <rFont val="ＭＳ Ｐゴシック"/>
        <family val="3"/>
        <charset val="128"/>
      </rPr>
      <t>年</t>
    </r>
    <r>
      <rPr>
        <sz val="14"/>
        <rFont val="Times New Roman"/>
        <family val="1"/>
      </rPr>
      <t>**</t>
    </r>
    <r>
      <rPr>
        <sz val="14"/>
        <rFont val="ＭＳ Ｐゴシック"/>
        <family val="3"/>
        <charset val="128"/>
      </rPr>
      <t>月</t>
    </r>
    <r>
      <rPr>
        <sz val="14"/>
        <rFont val="Times New Roman"/>
        <family val="1"/>
      </rPr>
      <t>**</t>
    </r>
    <r>
      <rPr>
        <sz val="14"/>
        <rFont val="ＭＳ Ｐゴシック"/>
        <family val="3"/>
        <charset val="128"/>
      </rPr>
      <t>日～令和</t>
    </r>
    <r>
      <rPr>
        <sz val="14"/>
        <rFont val="Times New Roman"/>
        <family val="1"/>
      </rPr>
      <t>**</t>
    </r>
    <r>
      <rPr>
        <sz val="14"/>
        <rFont val="ＭＳ Ｐゴシック"/>
        <family val="3"/>
        <charset val="128"/>
      </rPr>
      <t>年</t>
    </r>
    <r>
      <rPr>
        <sz val="14"/>
        <rFont val="Times New Roman"/>
        <family val="1"/>
      </rPr>
      <t>**</t>
    </r>
    <r>
      <rPr>
        <sz val="14"/>
        <rFont val="ＭＳ Ｐゴシック"/>
        <family val="3"/>
        <charset val="128"/>
      </rPr>
      <t>月</t>
    </r>
    <r>
      <rPr>
        <sz val="14"/>
        <rFont val="Times New Roman"/>
        <family val="1"/>
      </rPr>
      <t>**</t>
    </r>
    <r>
      <rPr>
        <sz val="14"/>
        <rFont val="ＭＳ Ｐゴシック"/>
        <family val="3"/>
        <charset val="128"/>
      </rPr>
      <t>日）</t>
    </r>
    <rPh sb="1" eb="3">
      <t>レイワ</t>
    </rPh>
    <rPh sb="5" eb="6">
      <t>ネン</t>
    </rPh>
    <rPh sb="8" eb="9">
      <t>ツキ</t>
    </rPh>
    <rPh sb="11" eb="12">
      <t>ヒ</t>
    </rPh>
    <rPh sb="13" eb="15">
      <t>レイワ</t>
    </rPh>
    <rPh sb="17" eb="18">
      <t>ネン</t>
    </rPh>
    <rPh sb="20" eb="21">
      <t>ツキ</t>
    </rPh>
    <rPh sb="23" eb="24">
      <t>ヒ</t>
    </rPh>
    <phoneticPr fontId="2"/>
  </si>
  <si>
    <r>
      <rPr>
        <sz val="14"/>
        <rFont val="ＭＳ Ｐゴシック"/>
        <family val="3"/>
        <charset val="128"/>
      </rPr>
      <t>企</t>
    </r>
    <r>
      <rPr>
        <sz val="14"/>
        <rFont val="Times New Roman"/>
        <family val="1"/>
      </rPr>
      <t xml:space="preserve">  </t>
    </r>
    <r>
      <rPr>
        <sz val="14"/>
        <rFont val="ＭＳ Ｐゴシック"/>
        <family val="3"/>
        <charset val="128"/>
      </rPr>
      <t>業</t>
    </r>
    <r>
      <rPr>
        <sz val="14"/>
        <rFont val="Times New Roman"/>
        <family val="1"/>
      </rPr>
      <t xml:space="preserve">  </t>
    </r>
    <r>
      <rPr>
        <sz val="14"/>
        <rFont val="ＭＳ Ｐゴシック"/>
        <family val="3"/>
        <charset val="128"/>
      </rPr>
      <t>名</t>
    </r>
    <r>
      <rPr>
        <sz val="14"/>
        <rFont val="Times New Roman"/>
        <family val="1"/>
      </rPr>
      <t xml:space="preserve">  </t>
    </r>
    <r>
      <rPr>
        <sz val="14"/>
        <rFont val="ＭＳ Ｐゴシック"/>
        <family val="3"/>
        <charset val="128"/>
      </rPr>
      <t>：</t>
    </r>
    <rPh sb="0" eb="1">
      <t>キ</t>
    </rPh>
    <rPh sb="3" eb="4">
      <t>ゴウ</t>
    </rPh>
    <rPh sb="6" eb="7">
      <t>メイ</t>
    </rPh>
    <phoneticPr fontId="2"/>
  </si>
  <si>
    <r>
      <t xml:space="preserve"> </t>
    </r>
    <r>
      <rPr>
        <sz val="14"/>
        <rFont val="ＭＳ Ｐゴシック"/>
        <family val="3"/>
        <charset val="128"/>
      </rPr>
      <t>経費名</t>
    </r>
    <r>
      <rPr>
        <sz val="14"/>
        <rFont val="Times New Roman"/>
        <family val="1"/>
      </rPr>
      <t xml:space="preserve">  </t>
    </r>
    <r>
      <rPr>
        <sz val="14"/>
        <rFont val="ＭＳ Ｐゴシック"/>
        <family val="3"/>
        <charset val="128"/>
      </rPr>
      <t>：</t>
    </r>
    <rPh sb="1" eb="3">
      <t>ケイヒ</t>
    </rPh>
    <rPh sb="3" eb="4">
      <t>メイ</t>
    </rPh>
    <phoneticPr fontId="2"/>
  </si>
  <si>
    <r>
      <rPr>
        <sz val="12"/>
        <rFont val="ＭＳ Ｐ明朝"/>
        <family val="1"/>
        <charset val="128"/>
      </rPr>
      <t>（単位：円）</t>
    </r>
  </si>
  <si>
    <r>
      <rPr>
        <sz val="14"/>
        <rFont val="ＭＳ Ｐ明朝"/>
        <family val="1"/>
        <charset val="128"/>
      </rPr>
      <t>品　　　名</t>
    </r>
    <rPh sb="0" eb="1">
      <t>シナ</t>
    </rPh>
    <rPh sb="4" eb="5">
      <t>メイ</t>
    </rPh>
    <phoneticPr fontId="2"/>
  </si>
  <si>
    <r>
      <rPr>
        <sz val="14"/>
        <rFont val="ＭＳ Ｐ明朝"/>
        <family val="1"/>
        <charset val="128"/>
      </rPr>
      <t>経費明細</t>
    </r>
    <rPh sb="0" eb="2">
      <t>ケイヒ</t>
    </rPh>
    <rPh sb="2" eb="4">
      <t>メイサイ</t>
    </rPh>
    <phoneticPr fontId="2"/>
  </si>
  <si>
    <r>
      <rPr>
        <sz val="14"/>
        <rFont val="ＭＳ Ｐ明朝"/>
        <family val="1"/>
        <charset val="128"/>
      </rPr>
      <t>助成事業に要する経費</t>
    </r>
    <rPh sb="0" eb="2">
      <t>ジョセイ</t>
    </rPh>
    <rPh sb="2" eb="4">
      <t>ジギョウ</t>
    </rPh>
    <rPh sb="5" eb="6">
      <t>ヨウ</t>
    </rPh>
    <rPh sb="8" eb="10">
      <t>ケイヒ</t>
    </rPh>
    <phoneticPr fontId="2"/>
  </si>
  <si>
    <r>
      <rPr>
        <sz val="14"/>
        <rFont val="ＭＳ Ｐ明朝"/>
        <family val="1"/>
        <charset val="128"/>
      </rPr>
      <t>助成対象
経費</t>
    </r>
    <rPh sb="0" eb="2">
      <t>ジョセイ</t>
    </rPh>
    <rPh sb="2" eb="4">
      <t>タイショウ</t>
    </rPh>
    <rPh sb="5" eb="7">
      <t>ケイヒ</t>
    </rPh>
    <phoneticPr fontId="2"/>
  </si>
  <si>
    <r>
      <rPr>
        <sz val="14"/>
        <rFont val="ＭＳ Ｐ明朝"/>
        <family val="1"/>
        <charset val="128"/>
      </rPr>
      <t>消費税等
対象外経費</t>
    </r>
    <rPh sb="0" eb="3">
      <t>ショウヒゼイ</t>
    </rPh>
    <rPh sb="3" eb="4">
      <t>トウ</t>
    </rPh>
    <rPh sb="5" eb="7">
      <t>タイショウ</t>
    </rPh>
    <rPh sb="7" eb="8">
      <t>ガイ</t>
    </rPh>
    <rPh sb="8" eb="10">
      <t>ケイヒ</t>
    </rPh>
    <phoneticPr fontId="2"/>
  </si>
  <si>
    <r>
      <rPr>
        <sz val="14"/>
        <rFont val="ＭＳ Ｐ明朝"/>
        <family val="1"/>
        <charset val="128"/>
      </rPr>
      <t>見　積</t>
    </r>
    <rPh sb="0" eb="1">
      <t>ミ</t>
    </rPh>
    <rPh sb="2" eb="3">
      <t>セキ</t>
    </rPh>
    <phoneticPr fontId="2"/>
  </si>
  <si>
    <r>
      <rPr>
        <sz val="14"/>
        <rFont val="ＭＳ Ｐ明朝"/>
        <family val="1"/>
        <charset val="128"/>
      </rPr>
      <t>契　約</t>
    </r>
    <rPh sb="0" eb="1">
      <t>チギリ</t>
    </rPh>
    <rPh sb="2" eb="3">
      <t>ヤク</t>
    </rPh>
    <phoneticPr fontId="2"/>
  </si>
  <si>
    <r>
      <rPr>
        <sz val="14"/>
        <rFont val="ＭＳ Ｐ明朝"/>
        <family val="1"/>
        <charset val="128"/>
      </rPr>
      <t>納　品</t>
    </r>
    <rPh sb="0" eb="1">
      <t>オサム</t>
    </rPh>
    <rPh sb="2" eb="3">
      <t>シナ</t>
    </rPh>
    <phoneticPr fontId="2"/>
  </si>
  <si>
    <r>
      <rPr>
        <sz val="14"/>
        <rFont val="ＭＳ Ｐ明朝"/>
        <family val="1"/>
        <charset val="128"/>
      </rPr>
      <t>請　求</t>
    </r>
    <rPh sb="0" eb="1">
      <t>ショウ</t>
    </rPh>
    <rPh sb="2" eb="3">
      <t>モトム</t>
    </rPh>
    <phoneticPr fontId="2"/>
  </si>
  <si>
    <r>
      <rPr>
        <sz val="14"/>
        <rFont val="ＭＳ Ｐ明朝"/>
        <family val="1"/>
        <charset val="128"/>
      </rPr>
      <t>支　払</t>
    </r>
    <rPh sb="0" eb="1">
      <t>ササ</t>
    </rPh>
    <rPh sb="2" eb="3">
      <t>フツ</t>
    </rPh>
    <phoneticPr fontId="2"/>
  </si>
  <si>
    <r>
      <rPr>
        <sz val="14"/>
        <rFont val="ＭＳ Ｐ明朝"/>
        <family val="1"/>
        <charset val="128"/>
      </rPr>
      <t>領　収</t>
    </r>
    <rPh sb="0" eb="1">
      <t>リョウ</t>
    </rPh>
    <rPh sb="2" eb="3">
      <t>オサム</t>
    </rPh>
    <phoneticPr fontId="2"/>
  </si>
  <si>
    <r>
      <rPr>
        <sz val="14"/>
        <rFont val="ＭＳ Ｐ明朝"/>
        <family val="1"/>
        <charset val="128"/>
      </rPr>
      <t>支払先企業名</t>
    </r>
    <rPh sb="0" eb="2">
      <t>シハライ</t>
    </rPh>
    <rPh sb="2" eb="3">
      <t>サキ</t>
    </rPh>
    <rPh sb="3" eb="5">
      <t>キギョウ</t>
    </rPh>
    <rPh sb="5" eb="6">
      <t>メイ</t>
    </rPh>
    <phoneticPr fontId="2"/>
  </si>
  <si>
    <r>
      <rPr>
        <sz val="11"/>
        <rFont val="ＭＳ Ｐ明朝"/>
        <family val="1"/>
        <charset val="128"/>
      </rPr>
      <t>支出番号</t>
    </r>
    <rPh sb="0" eb="2">
      <t>シシュツ</t>
    </rPh>
    <rPh sb="2" eb="4">
      <t>バンゴウ</t>
    </rPh>
    <phoneticPr fontId="2"/>
  </si>
  <si>
    <r>
      <rPr>
        <sz val="14"/>
        <rFont val="ＭＳ Ｐ明朝"/>
        <family val="1"/>
        <charset val="128"/>
      </rPr>
      <t>仕様</t>
    </r>
    <rPh sb="0" eb="2">
      <t>シヨウ</t>
    </rPh>
    <phoneticPr fontId="2"/>
  </si>
  <si>
    <r>
      <rPr>
        <sz val="14"/>
        <rFont val="ＭＳ Ｐ明朝"/>
        <family val="1"/>
        <charset val="128"/>
      </rPr>
      <t>数量</t>
    </r>
    <rPh sb="0" eb="2">
      <t>スウリョウ</t>
    </rPh>
    <phoneticPr fontId="2"/>
  </si>
  <si>
    <r>
      <rPr>
        <sz val="14"/>
        <rFont val="ＭＳ Ｐ明朝"/>
        <family val="1"/>
        <charset val="128"/>
      </rPr>
      <t>単価</t>
    </r>
    <rPh sb="0" eb="2">
      <t>タンカ</t>
    </rPh>
    <phoneticPr fontId="2"/>
  </si>
  <si>
    <r>
      <rPr>
        <sz val="14"/>
        <rFont val="ＭＳ Ｐ明朝"/>
        <family val="1"/>
        <charset val="128"/>
      </rPr>
      <t>年月日</t>
    </r>
    <rPh sb="0" eb="3">
      <t>ネンガッピ</t>
    </rPh>
    <phoneticPr fontId="2"/>
  </si>
  <si>
    <r>
      <rPr>
        <sz val="14"/>
        <rFont val="ＭＳ Ｐ明朝"/>
        <family val="1"/>
        <charset val="128"/>
      </rPr>
      <t>支払方法（いずれかに○）</t>
    </r>
    <rPh sb="0" eb="2">
      <t>シハライ</t>
    </rPh>
    <rPh sb="2" eb="4">
      <t>ホウホウ</t>
    </rPh>
    <phoneticPr fontId="2"/>
  </si>
  <si>
    <r>
      <rPr>
        <sz val="11"/>
        <rFont val="ＭＳ Ｐ明朝"/>
        <family val="1"/>
        <charset val="128"/>
      </rPr>
      <t>振込・小切手・現金・手形</t>
    </r>
    <rPh sb="0" eb="2">
      <t>フリコミ</t>
    </rPh>
    <rPh sb="3" eb="6">
      <t>コギッテ</t>
    </rPh>
    <rPh sb="7" eb="9">
      <t>ゲンキン</t>
    </rPh>
    <rPh sb="10" eb="12">
      <t>テガタ</t>
    </rPh>
    <phoneticPr fontId="2"/>
  </si>
  <si>
    <r>
      <rPr>
        <sz val="14"/>
        <rFont val="ＭＳ Ｐ明朝"/>
        <family val="1"/>
        <charset val="128"/>
      </rPr>
      <t>小　　　計</t>
    </r>
    <rPh sb="0" eb="1">
      <t>ショウ</t>
    </rPh>
    <rPh sb="4" eb="5">
      <t>ケイ</t>
    </rPh>
    <phoneticPr fontId="2"/>
  </si>
  <si>
    <r>
      <t>[</t>
    </r>
    <r>
      <rPr>
        <sz val="14"/>
        <rFont val="ＭＳ Ｐ明朝"/>
        <family val="1"/>
        <charset val="128"/>
      </rPr>
      <t>備考</t>
    </r>
    <r>
      <rPr>
        <sz val="14"/>
        <rFont val="Times New Roman"/>
        <family val="1"/>
      </rPr>
      <t>]</t>
    </r>
    <rPh sb="1" eb="3">
      <t>ビコウ</t>
    </rPh>
    <phoneticPr fontId="2"/>
  </si>
  <si>
    <r>
      <rPr>
        <sz val="14"/>
        <rFont val="ＭＳ Ｐ明朝"/>
        <family val="1"/>
        <charset val="128"/>
      </rPr>
      <t>合　　　計</t>
    </r>
    <rPh sb="0" eb="1">
      <t>ゴウ</t>
    </rPh>
    <rPh sb="4" eb="5">
      <t>ケイ</t>
    </rPh>
    <phoneticPr fontId="2"/>
  </si>
  <si>
    <r>
      <rPr>
        <sz val="12"/>
        <rFont val="ＭＳ Ｐゴシック"/>
        <family val="3"/>
        <charset val="128"/>
      </rPr>
      <t>（注）</t>
    </r>
    <rPh sb="1" eb="2">
      <t>チュウ</t>
    </rPh>
    <phoneticPr fontId="2"/>
  </si>
  <si>
    <r>
      <rPr>
        <sz val="12"/>
        <rFont val="ＭＳ Ｐゴシック"/>
        <family val="3"/>
        <charset val="128"/>
      </rPr>
      <t>１　経費区分別に一連番号を付し、領収書類にも同一番号を記入し、企業ごと、支払ごと、支払日順に記入してください。</t>
    </r>
    <rPh sb="2" eb="4">
      <t>ケイヒ</t>
    </rPh>
    <rPh sb="4" eb="6">
      <t>クブン</t>
    </rPh>
    <rPh sb="6" eb="7">
      <t>ベツ</t>
    </rPh>
    <rPh sb="8" eb="10">
      <t>イチレン</t>
    </rPh>
    <rPh sb="10" eb="12">
      <t>バンゴウ</t>
    </rPh>
    <rPh sb="13" eb="14">
      <t>フ</t>
    </rPh>
    <rPh sb="16" eb="18">
      <t>リョウシュウ</t>
    </rPh>
    <rPh sb="18" eb="20">
      <t>ショルイ</t>
    </rPh>
    <rPh sb="22" eb="24">
      <t>ドウイツ</t>
    </rPh>
    <rPh sb="24" eb="26">
      <t>バンゴウ</t>
    </rPh>
    <rPh sb="27" eb="29">
      <t>キニュウ</t>
    </rPh>
    <rPh sb="31" eb="33">
      <t>キギョウ</t>
    </rPh>
    <rPh sb="36" eb="38">
      <t>シハライ</t>
    </rPh>
    <rPh sb="41" eb="44">
      <t>シハライビ</t>
    </rPh>
    <rPh sb="44" eb="45">
      <t>ジュン</t>
    </rPh>
    <rPh sb="46" eb="48">
      <t>キニュウ</t>
    </rPh>
    <phoneticPr fontId="2"/>
  </si>
  <si>
    <r>
      <rPr>
        <sz val="12"/>
        <rFont val="ＭＳ Ｐゴシック"/>
        <family val="3"/>
        <charset val="128"/>
      </rPr>
      <t>（例）　　原－１、委－１、など</t>
    </r>
    <rPh sb="1" eb="2">
      <t>レイ</t>
    </rPh>
    <rPh sb="5" eb="6">
      <t>ハラ</t>
    </rPh>
    <rPh sb="9" eb="10">
      <t>イ</t>
    </rPh>
    <phoneticPr fontId="2"/>
  </si>
  <si>
    <r>
      <rPr>
        <sz val="12"/>
        <rFont val="ＭＳ Ｐゴシック"/>
        <family val="3"/>
        <charset val="128"/>
      </rPr>
      <t>２　消費税等対象外経費欄（Ｂ）は、消費税及び運送料、諸経費などの間接経費で、助成対象外経費を記入してください。</t>
    </r>
    <rPh sb="2" eb="5">
      <t>ショウヒゼイ</t>
    </rPh>
    <rPh sb="5" eb="6">
      <t>トウ</t>
    </rPh>
    <rPh sb="6" eb="9">
      <t>タイショウガイ</t>
    </rPh>
    <rPh sb="9" eb="11">
      <t>ケイヒ</t>
    </rPh>
    <rPh sb="11" eb="12">
      <t>ラン</t>
    </rPh>
    <rPh sb="17" eb="20">
      <t>ショウヒゼイ</t>
    </rPh>
    <rPh sb="20" eb="21">
      <t>オヨ</t>
    </rPh>
    <rPh sb="22" eb="25">
      <t>ウンソウリョウ</t>
    </rPh>
    <rPh sb="26" eb="29">
      <t>ショケイヒ</t>
    </rPh>
    <rPh sb="32" eb="34">
      <t>カンセツ</t>
    </rPh>
    <rPh sb="34" eb="36">
      <t>ケイヒ</t>
    </rPh>
    <rPh sb="38" eb="40">
      <t>ジョセイ</t>
    </rPh>
    <rPh sb="40" eb="43">
      <t>タイショウガイ</t>
    </rPh>
    <rPh sb="43" eb="45">
      <t>ケイヒ</t>
    </rPh>
    <rPh sb="46" eb="48">
      <t>キニュウ</t>
    </rPh>
    <phoneticPr fontId="2"/>
  </si>
  <si>
    <r>
      <rPr>
        <sz val="12"/>
        <rFont val="ＭＳ Ｐゴシック"/>
        <family val="3"/>
        <charset val="128"/>
      </rPr>
      <t>３　年月日は、</t>
    </r>
    <r>
      <rPr>
        <b/>
        <sz val="12"/>
        <rFont val="ＭＳ Ｐゴシック"/>
        <family val="3"/>
        <charset val="128"/>
      </rPr>
      <t>「</t>
    </r>
    <r>
      <rPr>
        <b/>
        <sz val="12"/>
        <rFont val="Times New Roman"/>
        <family val="1"/>
      </rPr>
      <t xml:space="preserve">  .  .  </t>
    </r>
    <r>
      <rPr>
        <b/>
        <sz val="12"/>
        <rFont val="ＭＳ Ｐゴシック"/>
        <family val="3"/>
        <charset val="128"/>
      </rPr>
      <t>」</t>
    </r>
    <r>
      <rPr>
        <sz val="12"/>
        <rFont val="ＭＳ Ｐゴシック"/>
        <family val="3"/>
        <charset val="128"/>
      </rPr>
      <t>のように記入してください。　</t>
    </r>
    <phoneticPr fontId="2"/>
  </si>
  <si>
    <r>
      <rPr>
        <sz val="12"/>
        <rFont val="ＭＳ Ｐゴシック"/>
        <family val="3"/>
        <charset val="128"/>
      </rPr>
      <t>４　必要に応じ、行を挿入してください。</t>
    </r>
    <rPh sb="2" eb="4">
      <t>ヒツヨウ</t>
    </rPh>
    <rPh sb="5" eb="6">
      <t>オウ</t>
    </rPh>
    <rPh sb="8" eb="9">
      <t>ギョウ</t>
    </rPh>
    <rPh sb="10" eb="12">
      <t>ソウニュウ</t>
    </rPh>
    <phoneticPr fontId="2"/>
  </si>
  <si>
    <r>
      <rPr>
        <sz val="12"/>
        <color theme="1"/>
        <rFont val="ＭＳ 明朝"/>
        <family val="1"/>
        <charset val="128"/>
      </rPr>
      <t>この表は各経費区分ごとに作成します。
１ページ（１シート）に収まらない場合は
①　行を挿入してこのシートを２ページ以上とする。⇒小計をそのまま合計に記入して下さい。
②　シートを追加する。⇒追加した最後のシートに合計を入れて下さい。</t>
    </r>
    <rPh sb="2" eb="3">
      <t>ヒョウ</t>
    </rPh>
    <rPh sb="4" eb="5">
      <t>カク</t>
    </rPh>
    <rPh sb="5" eb="7">
      <t>ケイヒ</t>
    </rPh>
    <rPh sb="7" eb="9">
      <t>クブン</t>
    </rPh>
    <rPh sb="12" eb="14">
      <t>サクセイ</t>
    </rPh>
    <rPh sb="30" eb="31">
      <t>オサ</t>
    </rPh>
    <rPh sb="35" eb="37">
      <t>バアイ</t>
    </rPh>
    <rPh sb="41" eb="42">
      <t>ギョウ</t>
    </rPh>
    <rPh sb="43" eb="45">
      <t>ソウニュウ</t>
    </rPh>
    <rPh sb="57" eb="59">
      <t>イジョウ</t>
    </rPh>
    <rPh sb="64" eb="66">
      <t>ショウケイ</t>
    </rPh>
    <rPh sb="71" eb="73">
      <t>ゴウケイ</t>
    </rPh>
    <rPh sb="74" eb="76">
      <t>キニュウ</t>
    </rPh>
    <rPh sb="78" eb="79">
      <t>クダ</t>
    </rPh>
    <rPh sb="89" eb="91">
      <t>ツイカ</t>
    </rPh>
    <rPh sb="95" eb="97">
      <t>ツイカ</t>
    </rPh>
    <rPh sb="99" eb="101">
      <t>サイゴ</t>
    </rPh>
    <rPh sb="106" eb="108">
      <t>ゴウケイ</t>
    </rPh>
    <rPh sb="109" eb="110">
      <t>イ</t>
    </rPh>
    <rPh sb="112" eb="113">
      <t>クダ</t>
    </rPh>
    <phoneticPr fontId="2"/>
  </si>
  <si>
    <r>
      <rPr>
        <sz val="14"/>
        <rFont val="ＭＳ Ｐ明朝"/>
        <family val="1"/>
        <charset val="128"/>
      </rPr>
      <t>（</t>
    </r>
    <r>
      <rPr>
        <sz val="14"/>
        <rFont val="Times New Roman"/>
        <family val="1"/>
      </rPr>
      <t>A</t>
    </r>
    <r>
      <rPr>
        <sz val="14"/>
        <rFont val="ＭＳ Ｐ明朝"/>
        <family val="1"/>
        <charset val="128"/>
      </rPr>
      <t>＋</t>
    </r>
    <r>
      <rPr>
        <sz val="14"/>
        <rFont val="Times New Roman"/>
        <family val="1"/>
      </rPr>
      <t>B</t>
    </r>
    <r>
      <rPr>
        <sz val="14"/>
        <rFont val="ＭＳ Ｐ明朝"/>
        <family val="1"/>
        <charset val="128"/>
      </rPr>
      <t>）</t>
    </r>
    <phoneticPr fontId="2"/>
  </si>
  <si>
    <r>
      <rPr>
        <sz val="14"/>
        <rFont val="ＭＳ Ｐ明朝"/>
        <family val="1"/>
        <charset val="128"/>
      </rPr>
      <t>（</t>
    </r>
    <r>
      <rPr>
        <sz val="14"/>
        <rFont val="Times New Roman"/>
        <family val="1"/>
      </rPr>
      <t>A</t>
    </r>
    <r>
      <rPr>
        <sz val="14"/>
        <rFont val="ＭＳ Ｐ明朝"/>
        <family val="1"/>
        <charset val="128"/>
      </rPr>
      <t>）</t>
    </r>
    <phoneticPr fontId="2"/>
  </si>
  <si>
    <r>
      <rPr>
        <sz val="14"/>
        <rFont val="ＭＳ Ｐ明朝"/>
        <family val="1"/>
        <charset val="128"/>
      </rPr>
      <t>（</t>
    </r>
    <r>
      <rPr>
        <sz val="14"/>
        <rFont val="Times New Roman"/>
        <family val="1"/>
      </rPr>
      <t>B</t>
    </r>
    <r>
      <rPr>
        <sz val="14"/>
        <rFont val="ＭＳ Ｐ明朝"/>
        <family val="1"/>
        <charset val="128"/>
      </rPr>
      <t>）</t>
    </r>
    <phoneticPr fontId="2"/>
  </si>
  <si>
    <r>
      <rPr>
        <sz val="12"/>
        <rFont val="ＭＳ Ｐ明朝"/>
        <family val="1"/>
        <charset val="128"/>
      </rPr>
      <t>従事者の氏名</t>
    </r>
    <rPh sb="0" eb="3">
      <t>ジュウジシャ</t>
    </rPh>
    <rPh sb="4" eb="6">
      <t>シメイ</t>
    </rPh>
    <phoneticPr fontId="2"/>
  </si>
  <si>
    <r>
      <rPr>
        <sz val="12"/>
        <rFont val="ＭＳ Ｐ明朝"/>
        <family val="1"/>
        <charset val="128"/>
      </rPr>
      <t>延時間数
（Ⅰ）</t>
    </r>
    <rPh sb="0" eb="1">
      <t>ノ</t>
    </rPh>
    <rPh sb="1" eb="3">
      <t>ジカン</t>
    </rPh>
    <rPh sb="3" eb="4">
      <t>スウ</t>
    </rPh>
    <phoneticPr fontId="2"/>
  </si>
  <si>
    <r>
      <rPr>
        <sz val="12"/>
        <rFont val="ＭＳ Ｐ明朝"/>
        <family val="1"/>
        <charset val="128"/>
      </rPr>
      <t>時間単価
（Ⅱ）</t>
    </r>
    <rPh sb="0" eb="2">
      <t>ジカン</t>
    </rPh>
    <rPh sb="2" eb="4">
      <t>タンカ</t>
    </rPh>
    <phoneticPr fontId="2"/>
  </si>
  <si>
    <r>
      <rPr>
        <sz val="12"/>
        <rFont val="ＭＳ Ｐ明朝"/>
        <family val="1"/>
        <charset val="128"/>
      </rPr>
      <t>作業開始～作業終了</t>
    </r>
    <rPh sb="0" eb="2">
      <t>サギョウ</t>
    </rPh>
    <rPh sb="2" eb="4">
      <t>カイシ</t>
    </rPh>
    <rPh sb="5" eb="7">
      <t>サギョウ</t>
    </rPh>
    <rPh sb="7" eb="9">
      <t>シュウリョウ</t>
    </rPh>
    <phoneticPr fontId="2"/>
  </si>
  <si>
    <r>
      <rPr>
        <sz val="12"/>
        <rFont val="ＭＳ Ｐゴシック"/>
        <family val="3"/>
        <charset val="128"/>
      </rPr>
      <t>備考</t>
    </r>
    <rPh sb="0" eb="2">
      <t>ビコウ</t>
    </rPh>
    <phoneticPr fontId="2"/>
  </si>
  <si>
    <r>
      <rPr>
        <sz val="11"/>
        <rFont val="ＭＳ Ｐ明朝"/>
        <family val="1"/>
        <charset val="128"/>
      </rPr>
      <t>時間</t>
    </r>
    <rPh sb="0" eb="2">
      <t>ジカン</t>
    </rPh>
    <phoneticPr fontId="2"/>
  </si>
  <si>
    <r>
      <rPr>
        <sz val="11"/>
        <rFont val="ＭＳ Ｐ明朝"/>
        <family val="1"/>
        <charset val="128"/>
      </rPr>
      <t>円</t>
    </r>
    <rPh sb="0" eb="1">
      <t>エン</t>
    </rPh>
    <phoneticPr fontId="2"/>
  </si>
  <si>
    <r>
      <rPr>
        <sz val="11"/>
        <rFont val="ＭＳ Ｐ明朝"/>
        <family val="1"/>
        <charset val="128"/>
      </rPr>
      <t>年</t>
    </r>
    <rPh sb="0" eb="1">
      <t>ネン</t>
    </rPh>
    <phoneticPr fontId="2"/>
  </si>
  <si>
    <r>
      <rPr>
        <sz val="11"/>
        <rFont val="ＭＳ Ｐ明朝"/>
        <family val="1"/>
        <charset val="128"/>
      </rPr>
      <t>月</t>
    </r>
    <rPh sb="0" eb="1">
      <t>ツキ</t>
    </rPh>
    <phoneticPr fontId="2"/>
  </si>
  <si>
    <r>
      <rPr>
        <sz val="11"/>
        <rFont val="ＭＳ Ｐ明朝"/>
        <family val="1"/>
        <charset val="128"/>
      </rPr>
      <t>日</t>
    </r>
    <rPh sb="0" eb="1">
      <t>ヒ</t>
    </rPh>
    <phoneticPr fontId="2"/>
  </si>
  <si>
    <r>
      <rPr>
        <sz val="11"/>
        <rFont val="ＭＳ Ｐ明朝"/>
        <family val="1"/>
        <charset val="128"/>
      </rPr>
      <t>～</t>
    </r>
    <phoneticPr fontId="2"/>
  </si>
  <si>
    <r>
      <rPr>
        <sz val="11"/>
        <rFont val="ＭＳ Ｐ明朝"/>
        <family val="1"/>
        <charset val="128"/>
      </rPr>
      <t>合　　　計</t>
    </r>
    <rPh sb="0" eb="1">
      <t>ゴウ</t>
    </rPh>
    <rPh sb="4" eb="5">
      <t>ケイ</t>
    </rPh>
    <phoneticPr fontId="2"/>
  </si>
  <si>
    <r>
      <rPr>
        <sz val="11"/>
        <rFont val="ＭＳ Ｐ明朝"/>
        <family val="1"/>
        <charset val="128"/>
      </rPr>
      <t>（注）作業日報兼直接人件費個別明細表から氏名別ごとに記入してください。</t>
    </r>
    <rPh sb="1" eb="2">
      <t>チュウ</t>
    </rPh>
    <rPh sb="20" eb="22">
      <t>シメイ</t>
    </rPh>
    <rPh sb="22" eb="23">
      <t>ベツ</t>
    </rPh>
    <rPh sb="26" eb="28">
      <t>キニュウ</t>
    </rPh>
    <phoneticPr fontId="2"/>
  </si>
  <si>
    <r>
      <rPr>
        <sz val="12"/>
        <rFont val="ＭＳ Ｐ明朝"/>
        <family val="1"/>
        <charset val="128"/>
      </rPr>
      <t>時間給の合計
（Ⅰ）</t>
    </r>
    <r>
      <rPr>
        <sz val="12"/>
        <rFont val="Times New Roman"/>
        <family val="1"/>
      </rPr>
      <t>×</t>
    </r>
    <r>
      <rPr>
        <sz val="12"/>
        <rFont val="ＭＳ Ｐ明朝"/>
        <family val="1"/>
        <charset val="128"/>
      </rPr>
      <t>（Ⅱ）</t>
    </r>
    <rPh sb="0" eb="2">
      <t>ジカン</t>
    </rPh>
    <rPh sb="2" eb="3">
      <t>キュウ</t>
    </rPh>
    <rPh sb="4" eb="6">
      <t>ゴウケイ</t>
    </rPh>
    <phoneticPr fontId="2"/>
  </si>
  <si>
    <r>
      <rPr>
        <sz val="11"/>
        <rFont val="ＭＳ Ｐゴシック"/>
        <family val="3"/>
        <charset val="128"/>
      </rPr>
      <t>様式第６－１号（別紙</t>
    </r>
    <r>
      <rPr>
        <sz val="11"/>
        <rFont val="Arial"/>
        <family val="2"/>
      </rPr>
      <t>3</t>
    </r>
    <r>
      <rPr>
        <sz val="11"/>
        <rFont val="ＭＳ Ｐゴシック"/>
        <family val="3"/>
        <charset val="128"/>
      </rPr>
      <t>）</t>
    </r>
    <rPh sb="0" eb="2">
      <t>ヨウシキ</t>
    </rPh>
    <rPh sb="6" eb="7">
      <t>ゴウ</t>
    </rPh>
    <rPh sb="8" eb="10">
      <t>ベッシ</t>
    </rPh>
    <phoneticPr fontId="2"/>
  </si>
  <si>
    <r>
      <rPr>
        <sz val="11"/>
        <color indexed="8"/>
        <rFont val="ＭＳ Ｐゴシック"/>
        <family val="3"/>
        <charset val="128"/>
      </rPr>
      <t>年　月</t>
    </r>
    <rPh sb="0" eb="1">
      <t>ネン</t>
    </rPh>
    <rPh sb="2" eb="3">
      <t>ガツ</t>
    </rPh>
    <phoneticPr fontId="2"/>
  </si>
  <si>
    <r>
      <rPr>
        <sz val="10"/>
        <color indexed="8"/>
        <rFont val="ＭＳ Ｐゴシック"/>
        <family val="3"/>
        <charset val="128"/>
      </rPr>
      <t xml:space="preserve">総支給額
</t>
    </r>
    <r>
      <rPr>
        <sz val="10"/>
        <color indexed="8"/>
        <rFont val="Arial"/>
        <family val="2"/>
      </rPr>
      <t>(</t>
    </r>
    <r>
      <rPr>
        <sz val="10"/>
        <color indexed="8"/>
        <rFont val="ＭＳ Ｐゴシック"/>
        <family val="3"/>
        <charset val="128"/>
      </rPr>
      <t>円</t>
    </r>
    <r>
      <rPr>
        <sz val="10"/>
        <color indexed="8"/>
        <rFont val="Arial"/>
        <family val="2"/>
      </rPr>
      <t xml:space="preserve">)
</t>
    </r>
    <r>
      <rPr>
        <b/>
        <sz val="10"/>
        <color indexed="8"/>
        <rFont val="Arial"/>
        <family val="2"/>
      </rPr>
      <t>(A)</t>
    </r>
    <rPh sb="0" eb="1">
      <t>ソウ</t>
    </rPh>
    <rPh sb="1" eb="3">
      <t>シキュウ</t>
    </rPh>
    <rPh sb="3" eb="4">
      <t>ガク</t>
    </rPh>
    <rPh sb="6" eb="7">
      <t>エン</t>
    </rPh>
    <phoneticPr fontId="2"/>
  </si>
  <si>
    <r>
      <rPr>
        <sz val="10"/>
        <color indexed="8"/>
        <rFont val="ＭＳ Ｐゴシック"/>
        <family val="3"/>
        <charset val="128"/>
      </rPr>
      <t xml:space="preserve">人件費単価
</t>
    </r>
    <r>
      <rPr>
        <sz val="10"/>
        <color indexed="8"/>
        <rFont val="Arial"/>
        <family val="2"/>
      </rPr>
      <t>(</t>
    </r>
    <r>
      <rPr>
        <sz val="10"/>
        <color indexed="8"/>
        <rFont val="ＭＳ Ｐゴシック"/>
        <family val="3"/>
        <charset val="128"/>
      </rPr>
      <t>円</t>
    </r>
    <r>
      <rPr>
        <sz val="10"/>
        <color indexed="8"/>
        <rFont val="Arial"/>
        <family val="2"/>
      </rPr>
      <t xml:space="preserve">)
</t>
    </r>
    <r>
      <rPr>
        <b/>
        <sz val="10"/>
        <color indexed="8"/>
        <rFont val="Arial"/>
        <family val="2"/>
      </rPr>
      <t xml:space="preserve">(B) </t>
    </r>
    <rPh sb="0" eb="3">
      <t>ジンケンヒ</t>
    </rPh>
    <rPh sb="3" eb="5">
      <t>タンカ</t>
    </rPh>
    <rPh sb="7" eb="8">
      <t>エン</t>
    </rPh>
    <phoneticPr fontId="2"/>
  </si>
  <si>
    <r>
      <rPr>
        <sz val="10"/>
        <color indexed="8"/>
        <rFont val="ＭＳ Ｐゴシック"/>
        <family val="3"/>
        <charset val="128"/>
      </rPr>
      <t xml:space="preserve">従事時間
</t>
    </r>
    <r>
      <rPr>
        <sz val="10"/>
        <color indexed="8"/>
        <rFont val="Arial"/>
        <family val="2"/>
      </rPr>
      <t>(</t>
    </r>
    <r>
      <rPr>
        <sz val="10"/>
        <color indexed="8"/>
        <rFont val="ＭＳ Ｐゴシック"/>
        <family val="3"/>
        <charset val="128"/>
      </rPr>
      <t>時間</t>
    </r>
    <r>
      <rPr>
        <sz val="10"/>
        <color indexed="8"/>
        <rFont val="Arial"/>
        <family val="2"/>
      </rPr>
      <t xml:space="preserve">)
</t>
    </r>
    <r>
      <rPr>
        <b/>
        <sz val="10"/>
        <color indexed="8"/>
        <rFont val="Arial"/>
        <family val="2"/>
      </rPr>
      <t xml:space="preserve">(C) </t>
    </r>
    <rPh sb="0" eb="2">
      <t>ジュウジ</t>
    </rPh>
    <rPh sb="2" eb="4">
      <t>ジカン</t>
    </rPh>
    <rPh sb="6" eb="8">
      <t>ジカン</t>
    </rPh>
    <phoneticPr fontId="2"/>
  </si>
  <si>
    <r>
      <rPr>
        <sz val="10"/>
        <color indexed="8"/>
        <rFont val="ＭＳ Ｐゴシック"/>
        <family val="3"/>
        <charset val="128"/>
      </rPr>
      <t>算定額</t>
    </r>
    <r>
      <rPr>
        <b/>
        <sz val="10"/>
        <color indexed="8"/>
        <rFont val="Arial"/>
        <family val="2"/>
      </rPr>
      <t xml:space="preserve">
(D)=(B)X(C)</t>
    </r>
    <rPh sb="0" eb="2">
      <t>サンテイ</t>
    </rPh>
    <rPh sb="2" eb="3">
      <t>ガク</t>
    </rPh>
    <phoneticPr fontId="2"/>
  </si>
  <si>
    <r>
      <rPr>
        <sz val="10"/>
        <color indexed="8"/>
        <rFont val="ＭＳ Ｐゴシック"/>
        <family val="3"/>
        <charset val="128"/>
      </rPr>
      <t>助成対象経費</t>
    </r>
    <r>
      <rPr>
        <sz val="10"/>
        <color indexed="8"/>
        <rFont val="Arial"/>
        <family val="2"/>
      </rPr>
      <t>(</t>
    </r>
    <r>
      <rPr>
        <sz val="10"/>
        <color indexed="8"/>
        <rFont val="ＭＳ Ｐゴシック"/>
        <family val="3"/>
        <charset val="128"/>
      </rPr>
      <t>円</t>
    </r>
    <r>
      <rPr>
        <sz val="10"/>
        <color indexed="8"/>
        <rFont val="Arial"/>
        <family val="2"/>
      </rPr>
      <t xml:space="preserve">)
</t>
    </r>
    <r>
      <rPr>
        <b/>
        <sz val="10"/>
        <color indexed="8"/>
        <rFont val="Arial"/>
        <family val="2"/>
      </rPr>
      <t>(A)</t>
    </r>
    <r>
      <rPr>
        <b/>
        <sz val="10"/>
        <color indexed="8"/>
        <rFont val="ＭＳ Ｐゴシック"/>
        <family val="3"/>
        <charset val="128"/>
      </rPr>
      <t>を上限とする</t>
    </r>
    <rPh sb="0" eb="2">
      <t>ジョセイ</t>
    </rPh>
    <rPh sb="2" eb="4">
      <t>タイショウ</t>
    </rPh>
    <rPh sb="4" eb="6">
      <t>ケイヒ</t>
    </rPh>
    <rPh sb="14" eb="16">
      <t>ジョウゲン</t>
    </rPh>
    <phoneticPr fontId="2"/>
  </si>
  <si>
    <r>
      <rPr>
        <sz val="11"/>
        <color indexed="8"/>
        <rFont val="ＭＳ Ｐ明朝"/>
        <family val="1"/>
        <charset val="128"/>
      </rPr>
      <t>年</t>
    </r>
    <rPh sb="0" eb="1">
      <t>ネン</t>
    </rPh>
    <phoneticPr fontId="2"/>
  </si>
  <si>
    <r>
      <rPr>
        <sz val="11"/>
        <color indexed="8"/>
        <rFont val="ＭＳ Ｐ明朝"/>
        <family val="1"/>
        <charset val="128"/>
      </rPr>
      <t>月</t>
    </r>
    <rPh sb="0" eb="1">
      <t>ツキ</t>
    </rPh>
    <phoneticPr fontId="2"/>
  </si>
  <si>
    <r>
      <rPr>
        <sz val="11"/>
        <color indexed="8"/>
        <rFont val="ＭＳ Ｐ明朝"/>
        <family val="1"/>
        <charset val="128"/>
      </rPr>
      <t>申請</t>
    </r>
    <rPh sb="0" eb="2">
      <t>シンセイ</t>
    </rPh>
    <phoneticPr fontId="2"/>
  </si>
  <si>
    <r>
      <rPr>
        <sz val="11"/>
        <color indexed="8"/>
        <rFont val="ＭＳ Ｐ明朝"/>
        <family val="1"/>
        <charset val="128"/>
      </rPr>
      <t>公社確認</t>
    </r>
    <rPh sb="0" eb="2">
      <t>コウシャ</t>
    </rPh>
    <rPh sb="2" eb="4">
      <t>カクニン</t>
    </rPh>
    <phoneticPr fontId="2"/>
  </si>
  <si>
    <r>
      <rPr>
        <sz val="11"/>
        <color indexed="8"/>
        <rFont val="ＭＳ Ｐ明朝"/>
        <family val="1"/>
        <charset val="128"/>
      </rPr>
      <t>合　　計</t>
    </r>
    <rPh sb="0" eb="1">
      <t>ゴウ</t>
    </rPh>
    <rPh sb="3" eb="4">
      <t>ケイ</t>
    </rPh>
    <phoneticPr fontId="2"/>
  </si>
  <si>
    <r>
      <rPr>
        <sz val="11"/>
        <color indexed="8"/>
        <rFont val="ＭＳ Ｐゴシック"/>
        <family val="3"/>
        <charset val="128"/>
      </rPr>
      <t>様式第６－１号（別紙</t>
    </r>
    <r>
      <rPr>
        <sz val="11"/>
        <color indexed="8"/>
        <rFont val="Arial"/>
        <family val="2"/>
      </rPr>
      <t>4</t>
    </r>
    <r>
      <rPr>
        <sz val="11"/>
        <color indexed="8"/>
        <rFont val="ＭＳ Ｐゴシック"/>
        <family val="3"/>
        <charset val="128"/>
      </rPr>
      <t>）</t>
    </r>
    <phoneticPr fontId="2"/>
  </si>
  <si>
    <r>
      <rPr>
        <sz val="11"/>
        <rFont val="ＭＳ Ｐ明朝"/>
        <family val="1"/>
        <charset val="128"/>
      </rPr>
      <t>日　付</t>
    </r>
    <rPh sb="0" eb="1">
      <t>ヒ</t>
    </rPh>
    <rPh sb="2" eb="3">
      <t>ツキ</t>
    </rPh>
    <phoneticPr fontId="2"/>
  </si>
  <si>
    <r>
      <rPr>
        <sz val="11"/>
        <rFont val="ＭＳ Ｐ明朝"/>
        <family val="1"/>
        <charset val="128"/>
      </rPr>
      <t>曜日</t>
    </r>
    <rPh sb="0" eb="2">
      <t>ヨウビ</t>
    </rPh>
    <phoneticPr fontId="2"/>
  </si>
  <si>
    <r>
      <rPr>
        <sz val="11"/>
        <rFont val="ＭＳ Ｐ明朝"/>
        <family val="1"/>
        <charset val="128"/>
      </rPr>
      <t>作業時間</t>
    </r>
    <rPh sb="0" eb="2">
      <t>サギョウ</t>
    </rPh>
    <rPh sb="2" eb="4">
      <t>ジカン</t>
    </rPh>
    <phoneticPr fontId="2"/>
  </si>
  <si>
    <r>
      <rPr>
        <sz val="11"/>
        <rFont val="ＭＳ Ｐ明朝"/>
        <family val="1"/>
        <charset val="128"/>
      </rPr>
      <t>時間給の合計</t>
    </r>
    <rPh sb="0" eb="3">
      <t>ジカンキュウ</t>
    </rPh>
    <rPh sb="4" eb="6">
      <t>ゴウケイ</t>
    </rPh>
    <phoneticPr fontId="2"/>
  </si>
  <si>
    <r>
      <rPr>
        <sz val="11"/>
        <rFont val="ＭＳ Ｐ明朝"/>
        <family val="1"/>
        <charset val="128"/>
      </rPr>
      <t>作業内容</t>
    </r>
    <rPh sb="0" eb="2">
      <t>サギョウ</t>
    </rPh>
    <rPh sb="2" eb="4">
      <t>ナイヨウ</t>
    </rPh>
    <phoneticPr fontId="2"/>
  </si>
  <si>
    <r>
      <rPr>
        <sz val="10"/>
        <rFont val="ＭＳ Ｐ明朝"/>
        <family val="1"/>
        <charset val="128"/>
      </rPr>
      <t>開始時刻</t>
    </r>
    <rPh sb="0" eb="2">
      <t>カイシ</t>
    </rPh>
    <rPh sb="2" eb="4">
      <t>ジコク</t>
    </rPh>
    <phoneticPr fontId="2"/>
  </si>
  <si>
    <r>
      <rPr>
        <sz val="10"/>
        <rFont val="ＭＳ Ｐ明朝"/>
        <family val="1"/>
        <charset val="128"/>
      </rPr>
      <t>終了時刻</t>
    </r>
    <rPh sb="0" eb="2">
      <t>シュウリョウ</t>
    </rPh>
    <rPh sb="2" eb="4">
      <t>ジコク</t>
    </rPh>
    <phoneticPr fontId="2"/>
  </si>
  <si>
    <r>
      <rPr>
        <sz val="10"/>
        <rFont val="ＭＳ Ｐ明朝"/>
        <family val="1"/>
        <charset val="128"/>
      </rPr>
      <t>休憩時間</t>
    </r>
    <rPh sb="0" eb="2">
      <t>キュウケイ</t>
    </rPh>
    <rPh sb="2" eb="4">
      <t>ジカン</t>
    </rPh>
    <phoneticPr fontId="2"/>
  </si>
  <si>
    <r>
      <rPr>
        <sz val="10"/>
        <rFont val="ＭＳ Ｐ明朝"/>
        <family val="1"/>
        <charset val="128"/>
      </rPr>
      <t>実稼働時間</t>
    </r>
    <rPh sb="0" eb="1">
      <t>ジツ</t>
    </rPh>
    <rPh sb="1" eb="3">
      <t>カドウ</t>
    </rPh>
    <rPh sb="3" eb="5">
      <t>ジカン</t>
    </rPh>
    <phoneticPr fontId="2"/>
  </si>
  <si>
    <r>
      <rPr>
        <sz val="10"/>
        <rFont val="ＭＳ Ｐ明朝"/>
        <family val="1"/>
        <charset val="128"/>
      </rPr>
      <t>助成対象時間</t>
    </r>
    <rPh sb="0" eb="2">
      <t>ジョセイ</t>
    </rPh>
    <rPh sb="2" eb="4">
      <t>タイショウ</t>
    </rPh>
    <rPh sb="4" eb="6">
      <t>ジカン</t>
    </rPh>
    <phoneticPr fontId="2"/>
  </si>
  <si>
    <r>
      <rPr>
        <sz val="11"/>
        <rFont val="ＭＳ Ｐ明朝"/>
        <family val="1"/>
        <charset val="128"/>
      </rPr>
      <t>（作業内容を時系列で具体的に箇条書きに記載してください）</t>
    </r>
    <rPh sb="1" eb="3">
      <t>サギョウ</t>
    </rPh>
    <rPh sb="3" eb="5">
      <t>ナイヨウ</t>
    </rPh>
    <rPh sb="6" eb="9">
      <t>ジケイレツ</t>
    </rPh>
    <rPh sb="10" eb="13">
      <t>グタイテキ</t>
    </rPh>
    <rPh sb="14" eb="17">
      <t>カジョウガ</t>
    </rPh>
    <rPh sb="19" eb="21">
      <t>キサイ</t>
    </rPh>
    <phoneticPr fontId="2"/>
  </si>
  <si>
    <r>
      <rPr>
        <sz val="11"/>
        <rFont val="ＭＳ Ｐ明朝"/>
        <family val="1"/>
        <charset val="128"/>
      </rPr>
      <t>　月合計</t>
    </r>
    <rPh sb="1" eb="2">
      <t>ツキ</t>
    </rPh>
    <rPh sb="2" eb="4">
      <t>ゴウケイ</t>
    </rPh>
    <phoneticPr fontId="2"/>
  </si>
  <si>
    <r>
      <rPr>
        <sz val="11"/>
        <rFont val="ＭＳ Ｐ明朝"/>
        <family val="1"/>
        <charset val="128"/>
      </rPr>
      <t>時間計</t>
    </r>
    <r>
      <rPr>
        <sz val="11"/>
        <rFont val="Times New Roman"/>
        <family val="1"/>
      </rPr>
      <t>×</t>
    </r>
    <r>
      <rPr>
        <sz val="11"/>
        <rFont val="ＭＳ Ｐ明朝"/>
        <family val="1"/>
        <charset val="128"/>
      </rPr>
      <t>単価</t>
    </r>
    <rPh sb="0" eb="2">
      <t>ジカン</t>
    </rPh>
    <rPh sb="2" eb="3">
      <t>ケイ</t>
    </rPh>
    <rPh sb="4" eb="6">
      <t>タンカ</t>
    </rPh>
    <phoneticPr fontId="2"/>
  </si>
  <si>
    <r>
      <rPr>
        <sz val="11"/>
        <rFont val="ＭＳ Ｐ明朝"/>
        <family val="1"/>
        <charset val="128"/>
      </rPr>
      <t>差額</t>
    </r>
    <rPh sb="0" eb="2">
      <t>サガク</t>
    </rPh>
    <phoneticPr fontId="2"/>
  </si>
  <si>
    <r>
      <rPr>
        <sz val="11"/>
        <rFont val="ＭＳ Ｐゴシック"/>
        <family val="3"/>
        <charset val="128"/>
      </rPr>
      <t>様式第６－１号（別紙</t>
    </r>
    <r>
      <rPr>
        <sz val="11"/>
        <rFont val="Arial"/>
        <family val="2"/>
      </rPr>
      <t>5</t>
    </r>
    <r>
      <rPr>
        <sz val="11"/>
        <rFont val="ＭＳ Ｐゴシック"/>
        <family val="3"/>
        <charset val="128"/>
      </rPr>
      <t>）</t>
    </r>
    <rPh sb="0" eb="2">
      <t>ヨウシキ</t>
    </rPh>
    <rPh sb="6" eb="7">
      <t>ゴウ</t>
    </rPh>
    <rPh sb="8" eb="10">
      <t>ベッシ</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</si>
</sst>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9">
    <numFmt numFmtId="176" formatCode="h&quot;時間&quot;mm&quot;分&quot;;@"/>
    <numFmt numFmtId="177" formatCode="0.0_ "/>
    <numFmt numFmtId="178" formatCode="#,##0_ "/>
    <numFmt numFmtId="179" formatCode="#,##0.0_ "/>
    <numFmt numFmtId="180" formatCode="#,##0_ ;[Red]\-#,##0\ "/>
    <numFmt numFmtId="181" formatCode="h:mm;@"/>
    <numFmt numFmtId="182" formatCode="[h]&quot;時間&quot;mm&quot;分&quot;;@"/>
    <numFmt numFmtId="183" formatCode="#,##0.0;[Red]\-#,##0.0"/>
    <numFmt numFmtId="184" formatCode="[$-411]ge\.m\.d;@"/>
  </numFmts>
  <fonts count="60" x14ac:knownFonts="1">
    <font>
      <sz val="11"/>
      <name val="ＭＳ Ｐゴシック"/>
      <family val="3"/>
      <charset val="128"/>
    </font>
    <font>
      <sz val="11"/>
      <name val="ＭＳ Ｐゴシック"/>
      <family val="3"/>
      <charset val="128"/>
    </font>
    <font>
      <sz val="6"/>
      <name val="ＭＳ Ｐゴシック"/>
      <family val="3"/>
      <charset val="128"/>
    </font>
    <font>
      <sz val="11"/>
      <name val="ＭＳ Ｐ明朝"/>
      <family val="1"/>
      <charset val="128"/>
    </font>
    <font>
      <sz val="14"/>
      <name val="ＭＳ Ｐ明朝"/>
      <family val="1"/>
      <charset val="128"/>
    </font>
    <font>
      <b/>
      <sz val="14"/>
      <name val="ＭＳ Ｐゴシック"/>
      <family val="3"/>
      <charset val="128"/>
    </font>
    <font>
      <sz val="11"/>
      <name val="ＭＳ Ｐゴシック"/>
      <family val="3"/>
      <charset val="128"/>
    </font>
    <font>
      <b/>
      <sz val="11"/>
      <name val="ＭＳ Ｐゴシック"/>
      <family val="3"/>
      <charset val="128"/>
    </font>
    <font>
      <b/>
      <u/>
      <sz val="11"/>
      <name val="ＭＳ Ｐゴシック"/>
      <family val="3"/>
      <charset val="128"/>
    </font>
    <font>
      <sz val="14"/>
      <name val="ＭＳ Ｐゴシック"/>
      <family val="3"/>
      <charset val="128"/>
    </font>
    <font>
      <u/>
      <sz val="11"/>
      <name val="ＭＳ Ｐゴシック"/>
      <family val="3"/>
      <charset val="128"/>
    </font>
    <font>
      <sz val="16"/>
      <name val="ＭＳ Ｐゴシック"/>
      <family val="3"/>
      <charset val="128"/>
    </font>
    <font>
      <b/>
      <sz val="12"/>
      <name val="ＭＳ Ｐゴシック"/>
      <family val="3"/>
      <charset val="128"/>
    </font>
    <font>
      <sz val="12"/>
      <name val="ＭＳ Ｐゴシック"/>
      <family val="3"/>
      <charset val="128"/>
    </font>
    <font>
      <sz val="11"/>
      <name val="ＭＳ Ｐゴシック"/>
      <family val="3"/>
      <charset val="128"/>
    </font>
    <font>
      <sz val="18"/>
      <name val="ＭＳ Ｐゴシック"/>
      <family val="3"/>
      <charset val="128"/>
    </font>
    <font>
      <u/>
      <sz val="14"/>
      <name val="ＭＳ Ｐゴシック"/>
      <family val="3"/>
      <charset val="128"/>
    </font>
    <font>
      <sz val="11"/>
      <color indexed="8"/>
      <name val="ＭＳ Ｐゴシック"/>
      <family val="3"/>
      <charset val="128"/>
    </font>
    <font>
      <sz val="12"/>
      <color indexed="8"/>
      <name val="HG丸ｺﾞｼｯｸM-PRO"/>
      <family val="3"/>
      <charset val="128"/>
    </font>
    <font>
      <b/>
      <sz val="16"/>
      <color indexed="8"/>
      <name val="ＭＳ Ｐゴシック"/>
      <family val="3"/>
      <charset val="128"/>
    </font>
    <font>
      <b/>
      <u/>
      <sz val="16"/>
      <color indexed="8"/>
      <name val="ＭＳ Ｐゴシック"/>
      <family val="3"/>
      <charset val="128"/>
    </font>
    <font>
      <sz val="10"/>
      <color indexed="8"/>
      <name val="ＭＳ Ｐゴシック"/>
      <family val="3"/>
      <charset val="128"/>
    </font>
    <font>
      <b/>
      <sz val="10"/>
      <color indexed="8"/>
      <name val="ＭＳ Ｐゴシック"/>
      <family val="3"/>
      <charset val="128"/>
    </font>
    <font>
      <sz val="10.5"/>
      <color indexed="8"/>
      <name val="ＭＳ Ｐ明朝"/>
      <family val="1"/>
      <charset val="128"/>
    </font>
    <font>
      <sz val="12"/>
      <name val="ＭＳ Ｐ明朝"/>
      <family val="1"/>
      <charset val="128"/>
    </font>
    <font>
      <sz val="10"/>
      <name val="ＭＳ Ｐ明朝"/>
      <family val="1"/>
      <charset val="128"/>
    </font>
    <font>
      <b/>
      <sz val="16"/>
      <name val="ＭＳ Ｐゴシック"/>
      <family val="3"/>
      <charset val="128"/>
    </font>
    <font>
      <sz val="11"/>
      <color indexed="8"/>
      <name val="ＭＳ Ｐ明朝"/>
      <family val="1"/>
      <charset val="128"/>
    </font>
    <font>
      <b/>
      <sz val="12"/>
      <color indexed="8"/>
      <name val="ＭＳ Ｐゴシック"/>
      <family val="3"/>
      <charset val="128"/>
    </font>
    <font>
      <b/>
      <sz val="14"/>
      <color indexed="8"/>
      <name val="ＭＳ Ｐゴシック"/>
      <family val="3"/>
      <charset val="128"/>
    </font>
    <font>
      <sz val="14"/>
      <color indexed="8"/>
      <name val="ＭＳ Ｐゴシック"/>
      <family val="3"/>
      <charset val="128"/>
    </font>
    <font>
      <sz val="11"/>
      <color theme="3"/>
      <name val="ＭＳ 明朝"/>
      <family val="1"/>
      <charset val="128"/>
    </font>
    <font>
      <sz val="14"/>
      <color rgb="FFFF0000"/>
      <name val="ＭＳ Ｐゴシック"/>
      <family val="3"/>
      <charset val="128"/>
    </font>
    <font>
      <sz val="11"/>
      <color rgb="FFFF0000"/>
      <name val="ＭＳ Ｐゴシック"/>
      <family val="3"/>
      <charset val="128"/>
    </font>
    <font>
      <sz val="12"/>
      <color theme="1"/>
      <name val="ＭＳ 明朝"/>
      <family val="1"/>
      <charset val="128"/>
    </font>
    <font>
      <b/>
      <sz val="16"/>
      <color rgb="FFFF0000"/>
      <name val="ＭＳ Ｐゴシック"/>
      <family val="3"/>
      <charset val="128"/>
    </font>
    <font>
      <sz val="14"/>
      <name val="Arial"/>
      <family val="2"/>
    </font>
    <font>
      <sz val="11"/>
      <name val="Arial"/>
      <family val="2"/>
    </font>
    <font>
      <sz val="18"/>
      <name val="Arial"/>
      <family val="2"/>
    </font>
    <font>
      <sz val="12"/>
      <name val="Arial"/>
      <family val="2"/>
    </font>
    <font>
      <sz val="16"/>
      <name val="Arial"/>
      <family val="2"/>
    </font>
    <font>
      <b/>
      <sz val="14"/>
      <name val="Arial"/>
      <family val="2"/>
    </font>
    <font>
      <b/>
      <sz val="16"/>
      <name val="Arial"/>
      <family val="2"/>
    </font>
    <font>
      <sz val="11"/>
      <name val="Times New Roman"/>
      <family val="1"/>
    </font>
    <font>
      <sz val="14"/>
      <name val="Times New Roman"/>
      <family val="1"/>
    </font>
    <font>
      <sz val="18"/>
      <name val="Times New Roman"/>
      <family val="1"/>
    </font>
    <font>
      <sz val="14"/>
      <color rgb="FFFF0000"/>
      <name val="Times New Roman"/>
      <family val="1"/>
    </font>
    <font>
      <u/>
      <sz val="14"/>
      <name val="Times New Roman"/>
      <family val="1"/>
    </font>
    <font>
      <u/>
      <sz val="11"/>
      <name val="Times New Roman"/>
      <family val="1"/>
    </font>
    <font>
      <sz val="12"/>
      <name val="Times New Roman"/>
      <family val="1"/>
    </font>
    <font>
      <b/>
      <sz val="14"/>
      <name val="Times New Roman"/>
      <family val="1"/>
    </font>
    <font>
      <b/>
      <sz val="12"/>
      <name val="Times New Roman"/>
      <family val="1"/>
    </font>
    <font>
      <sz val="12"/>
      <color theme="1"/>
      <name val="Times New Roman"/>
      <family val="1"/>
    </font>
    <font>
      <sz val="11"/>
      <color indexed="8"/>
      <name val="Arial"/>
      <family val="2"/>
    </font>
    <font>
      <sz val="10"/>
      <color indexed="8"/>
      <name val="Arial"/>
      <family val="2"/>
    </font>
    <font>
      <b/>
      <sz val="10"/>
      <color indexed="8"/>
      <name val="Arial"/>
      <family val="2"/>
    </font>
    <font>
      <sz val="11"/>
      <color rgb="FFFF0000"/>
      <name val="Times New Roman"/>
      <family val="1"/>
    </font>
    <font>
      <sz val="11"/>
      <color indexed="8"/>
      <name val="Times New Roman"/>
      <family val="1"/>
    </font>
    <font>
      <b/>
      <sz val="11"/>
      <color indexed="8"/>
      <name val="Times New Roman"/>
      <family val="1"/>
    </font>
    <font>
      <sz val="10"/>
      <name val="Times New Roman"/>
      <family val="1"/>
    </font>
  </fonts>
  <fills count="8">
    <fill>
      <patternFill patternType="none"/>
    </fill>
    <fill>
      <patternFill patternType="gray125"/>
    </fill>
    <fill>
      <patternFill patternType="solid">
        <fgColor indexed="43"/>
        <bgColor indexed="64"/>
      </patternFill>
    </fill>
    <fill>
      <patternFill patternType="solid">
        <fgColor indexed="42"/>
        <bgColor indexed="64"/>
      </patternFill>
    </fill>
    <fill>
      <patternFill patternType="solid">
        <fgColor theme="8" tint="0.79998168889431442"/>
        <bgColor indexed="64"/>
      </patternFill>
    </fill>
    <fill>
      <patternFill patternType="solid">
        <fgColor rgb="FF92D050"/>
        <bgColor indexed="64"/>
      </patternFill>
    </fill>
    <fill>
      <patternFill patternType="solid">
        <fgColor rgb="FFB7DEE8"/>
        <bgColor indexed="64"/>
      </patternFill>
    </fill>
    <fill>
      <patternFill patternType="solid">
        <fgColor theme="0"/>
        <bgColor indexed="64"/>
      </patternFill>
    </fill>
  </fills>
  <borders count="101">
    <border>
      <left/>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style="thin">
        <color indexed="64"/>
      </left>
      <right style="thin">
        <color indexed="64"/>
      </right>
      <top/>
      <bottom style="medium">
        <color indexed="64"/>
      </bottom>
      <diagonal/>
    </border>
    <border>
      <left/>
      <right style="medium">
        <color indexed="64"/>
      </right>
      <top/>
      <bottom style="medium">
        <color indexed="64"/>
      </bottom>
      <diagonal/>
    </border>
    <border>
      <left style="thin">
        <color indexed="64"/>
      </left>
      <right style="thin">
        <color indexed="64"/>
      </right>
      <top style="medium">
        <color indexed="64"/>
      </top>
      <bottom/>
      <diagonal/>
    </border>
    <border>
      <left style="dotted">
        <color indexed="64"/>
      </left>
      <right style="dotted">
        <color indexed="64"/>
      </right>
      <top/>
      <bottom style="thin">
        <color indexed="64"/>
      </bottom>
      <diagonal/>
    </border>
    <border>
      <left/>
      <right/>
      <top/>
      <bottom style="thin">
        <color indexed="64"/>
      </bottom>
      <diagonal/>
    </border>
    <border>
      <left/>
      <right/>
      <top style="medium">
        <color indexed="64"/>
      </top>
      <bottom style="dotted">
        <color indexed="64"/>
      </bottom>
      <diagonal/>
    </border>
    <border>
      <left style="thin">
        <color indexed="64"/>
      </left>
      <right style="thin">
        <color indexed="64"/>
      </right>
      <top/>
      <bottom/>
      <diagonal/>
    </border>
    <border>
      <left style="medium">
        <color indexed="64"/>
      </left>
      <right/>
      <top/>
      <bottom/>
      <diagonal/>
    </border>
    <border>
      <left/>
      <right style="medium">
        <color indexed="64"/>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right/>
      <top style="thin">
        <color indexed="64"/>
      </top>
      <bottom style="thin">
        <color indexed="64"/>
      </bottom>
      <diagonal/>
    </border>
    <border>
      <left/>
      <right style="medium">
        <color indexed="64"/>
      </right>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right/>
      <top style="medium">
        <color indexed="64"/>
      </top>
      <bottom/>
      <diagonal/>
    </border>
    <border>
      <left/>
      <right/>
      <top/>
      <bottom style="medium">
        <color indexed="64"/>
      </bottom>
      <diagonal/>
    </border>
    <border>
      <left/>
      <right/>
      <top style="thin">
        <color indexed="64"/>
      </top>
      <bottom/>
      <diagonal/>
    </border>
    <border diagonalUp="1">
      <left style="thin">
        <color indexed="64"/>
      </left>
      <right style="medium">
        <color indexed="64"/>
      </right>
      <top style="thin">
        <color indexed="64"/>
      </top>
      <bottom style="thin">
        <color indexed="64"/>
      </bottom>
      <diagonal style="thin">
        <color indexed="64"/>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style="medium">
        <color indexed="64"/>
      </top>
      <bottom style="medium">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right style="thin">
        <color indexed="64"/>
      </right>
      <top style="medium">
        <color indexed="64"/>
      </top>
      <bottom style="thin">
        <color indexed="64"/>
      </bottom>
      <diagonal/>
    </border>
    <border>
      <left style="thin">
        <color indexed="64"/>
      </left>
      <right style="hair">
        <color indexed="64"/>
      </right>
      <top style="medium">
        <color indexed="64"/>
      </top>
      <bottom style="medium">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dotted">
        <color indexed="64"/>
      </top>
      <bottom style="thin">
        <color indexed="64"/>
      </bottom>
      <diagonal/>
    </border>
    <border>
      <left style="thin">
        <color indexed="64"/>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diagonalDown="1">
      <left style="thin">
        <color indexed="64"/>
      </left>
      <right style="thin">
        <color indexed="64"/>
      </right>
      <top style="medium">
        <color indexed="64"/>
      </top>
      <bottom/>
      <diagonal style="thin">
        <color indexed="64"/>
      </diagonal>
    </border>
    <border>
      <left style="thin">
        <color indexed="64"/>
      </left>
      <right style="thin">
        <color indexed="64"/>
      </right>
      <top style="dotted">
        <color indexed="64"/>
      </top>
      <bottom style="medium">
        <color indexed="64"/>
      </bottom>
      <diagonal/>
    </border>
    <border diagonalDown="1">
      <left style="thin">
        <color indexed="64"/>
      </left>
      <right style="thin">
        <color indexed="64"/>
      </right>
      <top style="dotted">
        <color indexed="64"/>
      </top>
      <bottom style="medium">
        <color indexed="64"/>
      </bottom>
      <diagonal style="thin">
        <color indexed="64"/>
      </diagonal>
    </border>
    <border>
      <left style="thin">
        <color indexed="64"/>
      </left>
      <right style="medium">
        <color indexed="64"/>
      </right>
      <top style="dotted">
        <color indexed="64"/>
      </top>
      <bottom style="medium">
        <color indexed="64"/>
      </bottom>
      <diagonal/>
    </border>
    <border>
      <left style="thin">
        <color indexed="64"/>
      </left>
      <right style="medium">
        <color indexed="64"/>
      </right>
      <top style="medium">
        <color indexed="64"/>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diagonal/>
    </border>
    <border>
      <left style="thin">
        <color indexed="64"/>
      </left>
      <right style="medium">
        <color indexed="64"/>
      </right>
      <top style="medium">
        <color indexed="64"/>
      </top>
      <bottom style="medium">
        <color indexed="64"/>
      </bottom>
      <diagonal/>
    </border>
    <border>
      <left style="thin">
        <color indexed="64"/>
      </left>
      <right/>
      <top/>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medium">
        <color indexed="64"/>
      </right>
      <top/>
      <bottom style="thin">
        <color indexed="64"/>
      </bottom>
      <diagonal/>
    </border>
    <border>
      <left/>
      <right style="medium">
        <color indexed="64"/>
      </right>
      <top style="thin">
        <color indexed="64"/>
      </top>
      <bottom style="dotted">
        <color indexed="64"/>
      </bottom>
      <diagonal/>
    </border>
    <border>
      <left style="hair">
        <color indexed="64"/>
      </left>
      <right style="thin">
        <color indexed="64"/>
      </right>
      <top style="thin">
        <color indexed="64"/>
      </top>
      <bottom/>
      <diagonal/>
    </border>
    <border>
      <left style="hair">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left style="medium">
        <color indexed="64"/>
      </left>
      <right/>
      <top/>
      <bottom style="thin">
        <color indexed="64"/>
      </bottom>
      <diagonal/>
    </border>
    <border>
      <left/>
      <right style="thin">
        <color indexed="64"/>
      </right>
      <top/>
      <bottom style="thin">
        <color indexed="64"/>
      </bottom>
      <diagonal/>
    </border>
    <border>
      <left style="medium">
        <color indexed="64"/>
      </left>
      <right/>
      <top style="thin">
        <color indexed="64"/>
      </top>
      <bottom/>
      <diagonal/>
    </border>
    <border>
      <left style="thin">
        <color indexed="64"/>
      </left>
      <right/>
      <top/>
      <bottom style="medium">
        <color indexed="64"/>
      </bottom>
      <diagonal/>
    </border>
    <border>
      <left/>
      <right style="thin">
        <color indexed="64"/>
      </right>
      <top style="medium">
        <color indexed="64"/>
      </top>
      <bottom/>
      <diagonal/>
    </border>
    <border>
      <left/>
      <right style="thin">
        <color indexed="64"/>
      </right>
      <top/>
      <bottom style="medium">
        <color indexed="64"/>
      </bottom>
      <diagonal/>
    </border>
    <border>
      <left style="dotted">
        <color indexed="64"/>
      </left>
      <right style="dotted">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dotted">
        <color indexed="64"/>
      </left>
      <right style="dotted">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diagonal/>
    </border>
    <border>
      <left style="dotted">
        <color indexed="64"/>
      </left>
      <right style="dotted">
        <color indexed="64"/>
      </right>
      <top style="thin">
        <color indexed="64"/>
      </top>
      <bottom/>
      <diagonal/>
    </border>
    <border>
      <left style="dotted">
        <color indexed="64"/>
      </left>
      <right/>
      <top style="thin">
        <color indexed="64"/>
      </top>
      <bottom/>
      <diagonal/>
    </border>
    <border>
      <left style="dotted">
        <color indexed="64"/>
      </left>
      <right/>
      <top/>
      <bottom style="thin">
        <color indexed="64"/>
      </bottom>
      <diagonal/>
    </border>
    <border>
      <left/>
      <right style="medium">
        <color indexed="64"/>
      </right>
      <top style="medium">
        <color indexed="64"/>
      </top>
      <bottom style="dotted">
        <color indexed="64"/>
      </bottom>
      <diagonal/>
    </border>
    <border>
      <left/>
      <right/>
      <top style="medium">
        <color indexed="64"/>
      </top>
      <bottom style="medium">
        <color indexed="64"/>
      </bottom>
      <diagonal/>
    </border>
    <border diagonalUp="1">
      <left style="thin">
        <color indexed="64"/>
      </left>
      <right/>
      <top style="medium">
        <color indexed="64"/>
      </top>
      <bottom style="medium">
        <color indexed="64"/>
      </bottom>
      <diagonal style="thin">
        <color indexed="64"/>
      </diagonal>
    </border>
    <border diagonalUp="1">
      <left/>
      <right style="medium">
        <color indexed="64"/>
      </right>
      <top style="medium">
        <color indexed="64"/>
      </top>
      <bottom style="medium">
        <color indexed="64"/>
      </bottom>
      <diagonal style="thin">
        <color indexed="64"/>
      </diagonal>
    </border>
    <border>
      <left style="thin">
        <color indexed="64"/>
      </left>
      <right/>
      <top style="medium">
        <color indexed="64"/>
      </top>
      <bottom/>
      <diagonal/>
    </border>
    <border>
      <left style="thin">
        <color indexed="64"/>
      </left>
      <right/>
      <top style="medium">
        <color indexed="64"/>
      </top>
      <bottom style="thin">
        <color indexed="64"/>
      </bottom>
      <diagonal/>
    </border>
    <border diagonalUp="1">
      <left/>
      <right/>
      <top style="medium">
        <color indexed="64"/>
      </top>
      <bottom style="medium">
        <color indexed="64"/>
      </bottom>
      <diagonal style="thin">
        <color indexed="64"/>
      </diagonal>
    </border>
    <border diagonalUp="1">
      <left/>
      <right style="thin">
        <color indexed="64"/>
      </right>
      <top style="medium">
        <color indexed="64"/>
      </top>
      <bottom style="medium">
        <color indexed="64"/>
      </bottom>
      <diagonal style="thin">
        <color indexed="64"/>
      </diagonal>
    </border>
    <border>
      <left style="medium">
        <color indexed="64"/>
      </left>
      <right style="thin">
        <color indexed="64"/>
      </right>
      <top style="medium">
        <color indexed="64"/>
      </top>
      <bottom style="thin">
        <color indexed="64"/>
      </bottom>
      <diagonal/>
    </border>
    <border>
      <left style="dotted">
        <color indexed="64"/>
      </left>
      <right style="dotted">
        <color indexed="64"/>
      </right>
      <top style="medium">
        <color indexed="64"/>
      </top>
      <bottom/>
      <diagonal/>
    </border>
    <border>
      <left style="thin">
        <color indexed="64"/>
      </left>
      <right style="medium">
        <color indexed="64"/>
      </right>
      <top style="medium">
        <color indexed="64"/>
      </top>
      <bottom style="thin">
        <color indexed="64"/>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s>
  <cellStyleXfs count="4">
    <xf numFmtId="0" fontId="0" fillId="0" borderId="0"/>
    <xf numFmtId="38" fontId="1" fillId="0" borderId="0" applyFont="0" applyFill="0" applyBorder="0" applyAlignment="0" applyProtection="0"/>
    <xf numFmtId="0" fontId="17" fillId="0" borderId="0">
      <alignment vertical="center"/>
    </xf>
    <xf numFmtId="38" fontId="6" fillId="0" borderId="0" applyFont="0" applyFill="0" applyBorder="0" applyAlignment="0" applyProtection="0"/>
  </cellStyleXfs>
  <cellXfs count="395">
    <xf numFmtId="0" fontId="0" fillId="0" borderId="0" xfId="0"/>
    <xf numFmtId="0" fontId="3" fillId="0" borderId="0" xfId="0" applyFont="1"/>
    <xf numFmtId="0" fontId="4" fillId="0" borderId="0" xfId="0" applyFont="1" applyAlignment="1">
      <alignment vertical="center"/>
    </xf>
    <xf numFmtId="0" fontId="3" fillId="0" borderId="0" xfId="0" applyFont="1" applyAlignment="1">
      <alignment vertical="center"/>
    </xf>
    <xf numFmtId="0" fontId="4" fillId="0" borderId="0" xfId="0" applyFont="1" applyFill="1" applyBorder="1" applyAlignment="1">
      <alignment vertical="center"/>
    </xf>
    <xf numFmtId="0" fontId="3" fillId="0" borderId="0" xfId="0" applyFont="1" applyAlignment="1">
      <alignment horizontal="center" vertical="center"/>
    </xf>
    <xf numFmtId="0" fontId="3" fillId="0" borderId="0" xfId="0" applyFont="1" applyBorder="1"/>
    <xf numFmtId="0" fontId="0" fillId="0" borderId="0" xfId="0" applyAlignment="1">
      <alignment vertical="center"/>
    </xf>
    <xf numFmtId="0" fontId="0" fillId="0" borderId="0" xfId="0" applyAlignment="1">
      <alignment horizontal="center" vertical="center"/>
    </xf>
    <xf numFmtId="0" fontId="0" fillId="0" borderId="0" xfId="0" applyAlignment="1">
      <alignment vertical="center" wrapText="1"/>
    </xf>
    <xf numFmtId="0" fontId="0" fillId="0" borderId="0" xfId="0" applyBorder="1" applyAlignment="1">
      <alignment horizontal="left" vertical="center"/>
    </xf>
    <xf numFmtId="0" fontId="10" fillId="0" borderId="0" xfId="0" applyFont="1" applyBorder="1" applyAlignment="1">
      <alignment horizontal="center" vertical="center"/>
    </xf>
    <xf numFmtId="0" fontId="6" fillId="0" borderId="0" xfId="0" applyFont="1" applyBorder="1" applyAlignment="1">
      <alignment vertical="center"/>
    </xf>
    <xf numFmtId="0" fontId="6" fillId="0" borderId="0" xfId="0" applyFont="1" applyBorder="1" applyAlignment="1">
      <alignment horizontal="left" vertical="center"/>
    </xf>
    <xf numFmtId="0" fontId="14" fillId="0" borderId="0" xfId="0" applyFont="1"/>
    <xf numFmtId="0" fontId="0" fillId="0" borderId="0" xfId="0" applyAlignment="1"/>
    <xf numFmtId="0" fontId="6" fillId="0" borderId="0" xfId="0" applyFont="1" applyAlignment="1">
      <alignment vertical="center"/>
    </xf>
    <xf numFmtId="0" fontId="5" fillId="0" borderId="0" xfId="0" applyFont="1" applyAlignment="1">
      <alignment horizontal="left" vertical="center"/>
    </xf>
    <xf numFmtId="178" fontId="17" fillId="0" borderId="0" xfId="2" applyNumberFormat="1" applyFont="1">
      <alignment vertical="center"/>
    </xf>
    <xf numFmtId="178" fontId="17" fillId="0" borderId="0" xfId="2" applyNumberFormat="1" applyFont="1" applyProtection="1">
      <alignment vertical="center"/>
    </xf>
    <xf numFmtId="178" fontId="19" fillId="0" borderId="8" xfId="2" applyNumberFormat="1" applyFont="1" applyBorder="1" applyAlignment="1" applyProtection="1">
      <alignment vertical="center" shrinkToFit="1"/>
    </xf>
    <xf numFmtId="178" fontId="20" fillId="0" borderId="8" xfId="2" applyNumberFormat="1" applyFont="1" applyBorder="1" applyAlignment="1" applyProtection="1">
      <alignment vertical="center" shrinkToFit="1"/>
    </xf>
    <xf numFmtId="178" fontId="17" fillId="0" borderId="0" xfId="2" applyNumberFormat="1" applyFont="1" applyAlignment="1" applyProtection="1">
      <alignment horizontal="center" vertical="center"/>
    </xf>
    <xf numFmtId="178" fontId="17" fillId="0" borderId="14" xfId="2" applyNumberFormat="1" applyBorder="1" applyAlignment="1" applyProtection="1">
      <alignment horizontal="center" vertical="center" wrapText="1"/>
    </xf>
    <xf numFmtId="178" fontId="17" fillId="0" borderId="0" xfId="2" applyNumberFormat="1" applyFont="1" applyAlignment="1">
      <alignment horizontal="center" vertical="center"/>
    </xf>
    <xf numFmtId="178" fontId="17" fillId="0" borderId="0" xfId="2" applyNumberFormat="1" applyFont="1" applyAlignment="1" applyProtection="1">
      <alignment vertical="center" wrapText="1"/>
    </xf>
    <xf numFmtId="0" fontId="23" fillId="0" borderId="14" xfId="2" applyFont="1" applyBorder="1" applyAlignment="1" applyProtection="1">
      <alignment horizontal="center" vertical="center"/>
    </xf>
    <xf numFmtId="0" fontId="23" fillId="0" borderId="14" xfId="2" applyFont="1" applyBorder="1" applyAlignment="1" applyProtection="1">
      <alignment horizontal="left" vertical="center"/>
    </xf>
    <xf numFmtId="178" fontId="17" fillId="0" borderId="0" xfId="2" applyNumberFormat="1" applyFont="1" applyAlignment="1">
      <alignment vertical="center" wrapText="1"/>
    </xf>
    <xf numFmtId="3" fontId="23" fillId="0" borderId="14" xfId="2" applyNumberFormat="1" applyFont="1" applyBorder="1" applyAlignment="1" applyProtection="1">
      <alignment horizontal="center" vertical="center"/>
    </xf>
    <xf numFmtId="180" fontId="23" fillId="0" borderId="14" xfId="2" applyNumberFormat="1" applyFont="1" applyBorder="1" applyAlignment="1" applyProtection="1">
      <alignment horizontal="center" vertical="center"/>
    </xf>
    <xf numFmtId="178" fontId="17" fillId="0" borderId="0" xfId="2" applyNumberFormat="1" applyFont="1" applyAlignment="1" applyProtection="1">
      <alignment horizontal="right" vertical="center" shrinkToFit="1"/>
    </xf>
    <xf numFmtId="178" fontId="17" fillId="0" borderId="0" xfId="2" applyNumberFormat="1" applyFont="1" applyAlignment="1" applyProtection="1">
      <alignment vertical="center" shrinkToFit="1"/>
    </xf>
    <xf numFmtId="3" fontId="23" fillId="0" borderId="14" xfId="2" applyNumberFormat="1" applyFont="1" applyFill="1" applyBorder="1" applyAlignment="1" applyProtection="1">
      <alignment horizontal="center" vertical="center"/>
    </xf>
    <xf numFmtId="180" fontId="23" fillId="0" borderId="14" xfId="2" applyNumberFormat="1" applyFont="1" applyFill="1" applyBorder="1" applyAlignment="1" applyProtection="1">
      <alignment horizontal="center" vertical="center"/>
    </xf>
    <xf numFmtId="0" fontId="17" fillId="0" borderId="14" xfId="2" applyBorder="1" applyProtection="1">
      <alignment vertical="center"/>
    </xf>
    <xf numFmtId="178" fontId="17" fillId="0" borderId="0" xfId="2" applyNumberFormat="1" applyFont="1" applyAlignment="1">
      <alignment horizontal="right" vertical="center" shrinkToFit="1"/>
    </xf>
    <xf numFmtId="178" fontId="17" fillId="0" borderId="0" xfId="2" applyNumberFormat="1" applyFont="1" applyAlignment="1">
      <alignment vertical="center" shrinkToFit="1"/>
    </xf>
    <xf numFmtId="178" fontId="18" fillId="0" borderId="0" xfId="2" applyNumberFormat="1" applyFont="1" applyAlignment="1">
      <alignment vertical="center" shrinkToFit="1"/>
    </xf>
    <xf numFmtId="178" fontId="18" fillId="0" borderId="0" xfId="2" applyNumberFormat="1" applyFont="1" applyAlignment="1">
      <alignment vertical="center"/>
    </xf>
    <xf numFmtId="178" fontId="17" fillId="0" borderId="0" xfId="2" applyNumberFormat="1" applyFont="1" applyAlignment="1">
      <alignment vertical="center"/>
    </xf>
    <xf numFmtId="0" fontId="15" fillId="0" borderId="0" xfId="0" applyFont="1" applyAlignment="1">
      <alignment horizontal="center" vertical="center"/>
    </xf>
    <xf numFmtId="0" fontId="16" fillId="0" borderId="0" xfId="0" applyFont="1" applyAlignment="1"/>
    <xf numFmtId="0" fontId="11" fillId="0" borderId="0" xfId="0" applyFont="1" applyAlignment="1">
      <alignment horizontal="center" vertical="center"/>
    </xf>
    <xf numFmtId="0" fontId="31" fillId="0" borderId="0" xfId="0" applyFont="1" applyAlignment="1">
      <alignment vertical="center"/>
    </xf>
    <xf numFmtId="0" fontId="9" fillId="0" borderId="8" xfId="0" applyFont="1" applyBorder="1" applyAlignment="1">
      <alignment horizontal="center" vertical="center"/>
    </xf>
    <xf numFmtId="0" fontId="16" fillId="0" borderId="0" xfId="0" applyFont="1" applyBorder="1" applyAlignment="1">
      <alignment horizontal="center"/>
    </xf>
    <xf numFmtId="0" fontId="3" fillId="0" borderId="0" xfId="0" applyFont="1" applyBorder="1" applyAlignment="1">
      <alignment horizontal="center" vertical="center"/>
    </xf>
    <xf numFmtId="0" fontId="24" fillId="0" borderId="0" xfId="0" applyFont="1" applyBorder="1" applyAlignment="1">
      <alignment horizontal="center" vertical="center"/>
    </xf>
    <xf numFmtId="0" fontId="24" fillId="0" borderId="0" xfId="0" applyFont="1" applyBorder="1" applyAlignment="1">
      <alignment horizontal="left" vertical="center"/>
    </xf>
    <xf numFmtId="181" fontId="0" fillId="0" borderId="0" xfId="0" applyNumberFormat="1" applyAlignment="1">
      <alignment vertical="center"/>
    </xf>
    <xf numFmtId="0" fontId="26" fillId="0" borderId="0" xfId="0" applyFont="1" applyAlignment="1">
      <alignment horizontal="center" vertical="center"/>
    </xf>
    <xf numFmtId="178" fontId="29" fillId="0" borderId="8" xfId="2" applyNumberFormat="1" applyFont="1" applyBorder="1" applyAlignment="1" applyProtection="1">
      <alignment horizontal="center" vertical="center"/>
    </xf>
    <xf numFmtId="178" fontId="20" fillId="0" borderId="0" xfId="2" applyNumberFormat="1" applyFont="1" applyBorder="1" applyAlignment="1" applyProtection="1">
      <alignment vertical="center" shrinkToFit="1"/>
    </xf>
    <xf numFmtId="178" fontId="3" fillId="0" borderId="0" xfId="0" applyNumberFormat="1" applyFont="1" applyAlignment="1">
      <alignment vertical="center"/>
    </xf>
    <xf numFmtId="0" fontId="32" fillId="7" borderId="8" xfId="0" applyFont="1" applyFill="1" applyBorder="1" applyAlignment="1">
      <alignment vertical="center"/>
    </xf>
    <xf numFmtId="38" fontId="0" fillId="0" borderId="18" xfId="3" applyFont="1" applyBorder="1" applyAlignment="1">
      <alignment vertical="center"/>
    </xf>
    <xf numFmtId="0" fontId="0" fillId="0" borderId="0" xfId="0" applyFont="1" applyAlignment="1">
      <alignment horizontal="center" vertical="center"/>
    </xf>
    <xf numFmtId="0" fontId="0" fillId="0" borderId="0" xfId="0" applyNumberFormat="1" applyFont="1" applyAlignment="1">
      <alignment vertical="center"/>
    </xf>
    <xf numFmtId="0" fontId="36" fillId="0" borderId="0" xfId="0" applyFont="1" applyAlignment="1">
      <alignment vertical="center"/>
    </xf>
    <xf numFmtId="0" fontId="37" fillId="0" borderId="0" xfId="0" applyFont="1" applyAlignment="1">
      <alignment vertical="center"/>
    </xf>
    <xf numFmtId="0" fontId="36" fillId="0" borderId="8" xfId="0" applyFont="1" applyBorder="1" applyAlignment="1">
      <alignment horizontal="left" vertical="center"/>
    </xf>
    <xf numFmtId="0" fontId="36" fillId="0" borderId="8" xfId="0" applyFont="1" applyBorder="1" applyAlignment="1">
      <alignment horizontal="center" vertical="center"/>
    </xf>
    <xf numFmtId="0" fontId="36" fillId="0" borderId="0" xfId="0" applyFont="1" applyAlignment="1">
      <alignment horizontal="center" vertical="center"/>
    </xf>
    <xf numFmtId="0" fontId="39" fillId="0" borderId="0" xfId="0" applyFont="1" applyAlignment="1">
      <alignment horizontal="right" vertical="center"/>
    </xf>
    <xf numFmtId="178" fontId="40" fillId="0" borderId="55" xfId="1" applyNumberFormat="1" applyFont="1" applyBorder="1" applyAlignment="1">
      <alignment vertical="center"/>
    </xf>
    <xf numFmtId="178" fontId="40" fillId="0" borderId="56" xfId="1" applyNumberFormat="1" applyFont="1" applyBorder="1" applyAlignment="1">
      <alignment vertical="center"/>
    </xf>
    <xf numFmtId="49" fontId="36" fillId="0" borderId="57" xfId="0" applyNumberFormat="1" applyFont="1" applyBorder="1" applyAlignment="1">
      <alignment vertical="center"/>
    </xf>
    <xf numFmtId="178" fontId="40" fillId="0" borderId="14" xfId="1" applyNumberFormat="1" applyFont="1" applyBorder="1" applyAlignment="1">
      <alignment vertical="center"/>
    </xf>
    <xf numFmtId="178" fontId="40" fillId="0" borderId="15" xfId="1" applyNumberFormat="1" applyFont="1" applyBorder="1" applyAlignment="1">
      <alignment vertical="center"/>
    </xf>
    <xf numFmtId="49" fontId="36" fillId="0" borderId="50" xfId="0" applyNumberFormat="1" applyFont="1" applyBorder="1" applyAlignment="1">
      <alignment vertical="center"/>
    </xf>
    <xf numFmtId="0" fontId="36" fillId="0" borderId="16" xfId="0" applyFont="1" applyBorder="1" applyAlignment="1">
      <alignment horizontal="center" vertical="center"/>
    </xf>
    <xf numFmtId="178" fontId="40" fillId="0" borderId="10" xfId="1" applyNumberFormat="1" applyFont="1" applyBorder="1" applyAlignment="1">
      <alignment vertical="center"/>
    </xf>
    <xf numFmtId="178" fontId="40" fillId="0" borderId="53" xfId="1" applyNumberFormat="1" applyFont="1" applyBorder="1" applyAlignment="1">
      <alignment vertical="center"/>
    </xf>
    <xf numFmtId="49" fontId="36" fillId="0" borderId="51" xfId="0" applyNumberFormat="1" applyFont="1" applyBorder="1" applyAlignment="1">
      <alignment vertical="center"/>
    </xf>
    <xf numFmtId="178" fontId="42" fillId="0" borderId="54" xfId="1" applyNumberFormat="1" applyFont="1" applyBorder="1" applyAlignment="1">
      <alignment vertical="center"/>
    </xf>
    <xf numFmtId="49" fontId="41" fillId="0" borderId="52" xfId="0" applyNumberFormat="1" applyFont="1" applyBorder="1" applyAlignment="1">
      <alignment vertical="center"/>
    </xf>
    <xf numFmtId="0" fontId="43" fillId="0" borderId="0" xfId="0" applyFont="1"/>
    <xf numFmtId="0" fontId="44" fillId="0" borderId="0" xfId="0" applyFont="1"/>
    <xf numFmtId="0" fontId="45" fillId="0" borderId="0" xfId="0" applyFont="1" applyAlignment="1">
      <alignment horizontal="center" vertical="center"/>
    </xf>
    <xf numFmtId="0" fontId="46" fillId="0" borderId="0" xfId="0" applyFont="1" applyAlignment="1">
      <alignment vertical="center"/>
    </xf>
    <xf numFmtId="0" fontId="44" fillId="0" borderId="0" xfId="0" applyFont="1" applyAlignment="1">
      <alignment vertical="center"/>
    </xf>
    <xf numFmtId="0" fontId="44" fillId="0" borderId="8" xfId="0" applyFont="1" applyBorder="1" applyAlignment="1">
      <alignment horizontal="center" vertical="center"/>
    </xf>
    <xf numFmtId="0" fontId="44" fillId="0" borderId="0" xfId="0" applyFont="1" applyAlignment="1"/>
    <xf numFmtId="0" fontId="43" fillId="0" borderId="0" xfId="0" applyFont="1" applyAlignment="1"/>
    <xf numFmtId="0" fontId="47" fillId="0" borderId="0" xfId="0" applyFont="1" applyAlignment="1"/>
    <xf numFmtId="0" fontId="44" fillId="0" borderId="18" xfId="0" applyFont="1" applyBorder="1" applyAlignment="1"/>
    <xf numFmtId="0" fontId="48" fillId="0" borderId="0" xfId="0" applyFont="1" applyAlignment="1"/>
    <xf numFmtId="0" fontId="44" fillId="0" borderId="0" xfId="0" applyFont="1" applyAlignment="1">
      <alignment horizontal="right"/>
    </xf>
    <xf numFmtId="0" fontId="44" fillId="0" borderId="8" xfId="0" applyFont="1" applyBorder="1" applyAlignment="1">
      <alignment horizontal="center"/>
    </xf>
    <xf numFmtId="0" fontId="49" fillId="0" borderId="0" xfId="0" applyFont="1" applyAlignment="1">
      <alignment horizontal="right"/>
    </xf>
    <xf numFmtId="0" fontId="44" fillId="0" borderId="1" xfId="0" applyFont="1" applyBorder="1" applyAlignment="1">
      <alignment horizontal="center" vertical="center" wrapText="1"/>
    </xf>
    <xf numFmtId="0" fontId="44" fillId="0" borderId="6" xfId="0" applyFont="1" applyBorder="1" applyAlignment="1">
      <alignment horizontal="center" vertical="center" wrapText="1"/>
    </xf>
    <xf numFmtId="0" fontId="44" fillId="0" borderId="2" xfId="0" applyFont="1" applyBorder="1" applyAlignment="1">
      <alignment horizontal="center" vertical="center" wrapText="1"/>
    </xf>
    <xf numFmtId="0" fontId="44" fillId="0" borderId="1" xfId="0" applyFont="1" applyFill="1" applyBorder="1" applyAlignment="1">
      <alignment horizontal="center"/>
    </xf>
    <xf numFmtId="0" fontId="44" fillId="0" borderId="6" xfId="0" applyFont="1" applyFill="1" applyBorder="1" applyAlignment="1">
      <alignment horizontal="center"/>
    </xf>
    <xf numFmtId="0" fontId="44" fillId="0" borderId="2" xfId="0" applyFont="1" applyFill="1" applyBorder="1" applyAlignment="1">
      <alignment horizontal="center"/>
    </xf>
    <xf numFmtId="0" fontId="44" fillId="0" borderId="9" xfId="0" applyFont="1" applyBorder="1" applyAlignment="1">
      <alignment horizontal="center" vertical="center"/>
    </xf>
    <xf numFmtId="0" fontId="44" fillId="0" borderId="0" xfId="0" applyFont="1" applyBorder="1" applyAlignment="1">
      <alignment horizontal="center" vertical="center"/>
    </xf>
    <xf numFmtId="0" fontId="44" fillId="0" borderId="7" xfId="0" applyFont="1" applyBorder="1" applyAlignment="1">
      <alignment horizontal="center" vertical="center"/>
    </xf>
    <xf numFmtId="0" fontId="44" fillId="0" borderId="3" xfId="0" applyFont="1" applyBorder="1" applyAlignment="1">
      <alignment horizontal="center" vertical="center"/>
    </xf>
    <xf numFmtId="0" fontId="44" fillId="0" borderId="4" xfId="0" applyFont="1" applyBorder="1" applyAlignment="1">
      <alignment horizontal="center" vertical="center"/>
    </xf>
    <xf numFmtId="0" fontId="44" fillId="0" borderId="5" xfId="0" applyFont="1" applyBorder="1" applyAlignment="1">
      <alignment horizontal="center" vertical="center"/>
    </xf>
    <xf numFmtId="0" fontId="44" fillId="0" borderId="11" xfId="0" applyFont="1" applyFill="1" applyBorder="1" applyAlignment="1">
      <alignment horizontal="center" vertical="top"/>
    </xf>
    <xf numFmtId="0" fontId="44" fillId="0" borderId="10" xfId="0" applyFont="1" applyFill="1" applyBorder="1" applyAlignment="1">
      <alignment horizontal="center" vertical="top"/>
    </xf>
    <xf numFmtId="0" fontId="44" fillId="0" borderId="12" xfId="0" applyFont="1" applyFill="1" applyBorder="1" applyAlignment="1">
      <alignment horizontal="center" vertical="top"/>
    </xf>
    <xf numFmtId="0" fontId="49" fillId="0" borderId="88" xfId="0" applyFont="1" applyBorder="1" applyAlignment="1">
      <alignment vertical="center" shrinkToFit="1"/>
    </xf>
    <xf numFmtId="0" fontId="43" fillId="0" borderId="19" xfId="0" applyFont="1" applyBorder="1" applyAlignment="1">
      <alignment horizontal="distributed" vertical="center" shrinkToFit="1"/>
    </xf>
    <xf numFmtId="0" fontId="49" fillId="0" borderId="58" xfId="0" applyFont="1" applyBorder="1" applyAlignment="1">
      <alignment vertical="center" shrinkToFit="1"/>
    </xf>
    <xf numFmtId="38" fontId="44" fillId="0" borderId="1" xfId="1" applyFont="1" applyBorder="1" applyAlignment="1">
      <alignment vertical="center" shrinkToFit="1"/>
    </xf>
    <xf numFmtId="38" fontId="44" fillId="0" borderId="20" xfId="1" applyFont="1" applyBorder="1" applyAlignment="1">
      <alignment vertical="center" shrinkToFit="1"/>
    </xf>
    <xf numFmtId="38" fontId="44" fillId="0" borderId="2" xfId="1" applyFont="1" applyBorder="1" applyAlignment="1">
      <alignment vertical="center" shrinkToFit="1"/>
    </xf>
    <xf numFmtId="0" fontId="49" fillId="0" borderId="24" xfId="0" applyFont="1" applyBorder="1" applyAlignment="1">
      <alignment horizontal="left" vertical="center"/>
    </xf>
    <xf numFmtId="0" fontId="49" fillId="0" borderId="24" xfId="0" applyFont="1" applyBorder="1" applyAlignment="1">
      <alignment horizontal="left" vertical="center" justifyLastLine="1"/>
    </xf>
    <xf numFmtId="0" fontId="49" fillId="0" borderId="2" xfId="0" applyFont="1" applyBorder="1" applyAlignment="1">
      <alignment horizontal="left" vertical="center"/>
    </xf>
    <xf numFmtId="38" fontId="44" fillId="0" borderId="21" xfId="1" applyFont="1" applyBorder="1" applyAlignment="1">
      <alignment vertical="center" shrinkToFit="1"/>
    </xf>
    <xf numFmtId="38" fontId="44" fillId="0" borderId="22" xfId="1" applyFont="1" applyBorder="1" applyAlignment="1">
      <alignment vertical="center" shrinkToFit="1"/>
    </xf>
    <xf numFmtId="38" fontId="44" fillId="0" borderId="23" xfId="1" applyFont="1" applyBorder="1" applyAlignment="1">
      <alignment vertical="center" shrinkToFit="1"/>
    </xf>
    <xf numFmtId="0" fontId="49" fillId="0" borderId="3" xfId="0" applyFont="1" applyBorder="1" applyAlignment="1">
      <alignment horizontal="center" vertical="center"/>
    </xf>
    <xf numFmtId="0" fontId="49" fillId="0" borderId="25" xfId="0" applyFont="1" applyBorder="1" applyAlignment="1">
      <alignment horizontal="left" vertical="center"/>
    </xf>
    <xf numFmtId="0" fontId="49" fillId="0" borderId="5" xfId="0" applyFont="1" applyBorder="1" applyAlignment="1">
      <alignment horizontal="left" vertical="center"/>
    </xf>
    <xf numFmtId="0" fontId="50" fillId="0" borderId="0" xfId="0" applyFont="1"/>
    <xf numFmtId="0" fontId="49" fillId="0" borderId="0" xfId="0" applyFont="1" applyAlignment="1">
      <alignment horizontal="right" vertical="center"/>
    </xf>
    <xf numFmtId="0" fontId="49" fillId="0" borderId="0" xfId="0" applyFont="1" applyAlignment="1">
      <alignment vertical="center"/>
    </xf>
    <xf numFmtId="0" fontId="49" fillId="0" borderId="0" xfId="0" applyFont="1"/>
    <xf numFmtId="0" fontId="49" fillId="0" borderId="0" xfId="0" applyFont="1" applyFill="1" applyBorder="1" applyAlignment="1">
      <alignment vertical="center"/>
    </xf>
    <xf numFmtId="0" fontId="44" fillId="0" borderId="0" xfId="0" applyFont="1" applyFill="1" applyBorder="1" applyAlignment="1">
      <alignment vertical="center"/>
    </xf>
    <xf numFmtId="0" fontId="44" fillId="0" borderId="0" xfId="0" applyFont="1" applyBorder="1"/>
    <xf numFmtId="183" fontId="49" fillId="0" borderId="15" xfId="1" applyNumberFormat="1" applyFont="1" applyBorder="1" applyAlignment="1">
      <alignment horizontal="right" vertical="center"/>
    </xf>
    <xf numFmtId="0" fontId="43" fillId="0" borderId="18" xfId="0" applyFont="1" applyBorder="1" applyAlignment="1">
      <alignment horizontal="center" vertical="center"/>
    </xf>
    <xf numFmtId="178" fontId="44" fillId="0" borderId="14" xfId="0" applyNumberFormat="1" applyFont="1" applyBorder="1" applyAlignment="1">
      <alignment vertical="center"/>
    </xf>
    <xf numFmtId="178" fontId="44" fillId="0" borderId="15" xfId="0" applyNumberFormat="1" applyFont="1" applyBorder="1" applyAlignment="1">
      <alignment vertical="center"/>
    </xf>
    <xf numFmtId="0" fontId="43" fillId="0" borderId="18" xfId="0" applyFont="1" applyBorder="1" applyAlignment="1">
      <alignment vertical="center"/>
    </xf>
    <xf numFmtId="0" fontId="43" fillId="0" borderId="15" xfId="0" applyNumberFormat="1" applyFont="1" applyFill="1" applyBorder="1" applyAlignment="1">
      <alignment horizontal="right" vertical="center"/>
    </xf>
    <xf numFmtId="0" fontId="43" fillId="0" borderId="18" xfId="0" applyNumberFormat="1" applyFont="1" applyFill="1" applyBorder="1" applyAlignment="1">
      <alignment horizontal="right" vertical="center"/>
    </xf>
    <xf numFmtId="0" fontId="43" fillId="0" borderId="18" xfId="0" applyNumberFormat="1" applyFont="1" applyBorder="1" applyAlignment="1">
      <alignment horizontal="right" vertical="center"/>
    </xf>
    <xf numFmtId="0" fontId="43" fillId="0" borderId="18" xfId="0" applyNumberFormat="1" applyFont="1" applyBorder="1" applyAlignment="1">
      <alignment horizontal="center" vertical="center"/>
    </xf>
    <xf numFmtId="0" fontId="43" fillId="0" borderId="13" xfId="0" applyNumberFormat="1" applyFont="1" applyBorder="1" applyAlignment="1">
      <alignment horizontal="right" vertical="center"/>
    </xf>
    <xf numFmtId="0" fontId="43" fillId="0" borderId="13" xfId="0" applyFont="1" applyBorder="1" applyAlignment="1">
      <alignment vertical="center"/>
    </xf>
    <xf numFmtId="0" fontId="43" fillId="0" borderId="15" xfId="0" applyNumberFormat="1" applyFont="1" applyBorder="1" applyAlignment="1">
      <alignment horizontal="right" vertical="center"/>
    </xf>
    <xf numFmtId="0" fontId="43" fillId="0" borderId="14" xfId="0" applyFont="1" applyBorder="1" applyAlignment="1">
      <alignment vertical="center"/>
    </xf>
    <xf numFmtId="0" fontId="43" fillId="0" borderId="26" xfId="0" applyFont="1" applyBorder="1" applyAlignment="1">
      <alignment vertical="center"/>
    </xf>
    <xf numFmtId="0" fontId="43" fillId="0" borderId="27" xfId="0" applyFont="1" applyBorder="1" applyAlignment="1">
      <alignment vertical="center"/>
    </xf>
    <xf numFmtId="178" fontId="44" fillId="0" borderId="29" xfId="0" applyNumberFormat="1" applyFont="1" applyBorder="1" applyAlignment="1">
      <alignment vertical="center"/>
    </xf>
    <xf numFmtId="0" fontId="43" fillId="0" borderId="28" xfId="0" applyFont="1" applyBorder="1" applyAlignment="1">
      <alignment vertical="center"/>
    </xf>
    <xf numFmtId="0" fontId="43" fillId="0" borderId="30" xfId="0" applyFont="1" applyBorder="1" applyAlignment="1">
      <alignment vertical="center"/>
    </xf>
    <xf numFmtId="0" fontId="43" fillId="0" borderId="0" xfId="0" applyFont="1" applyAlignment="1">
      <alignment vertical="center"/>
    </xf>
    <xf numFmtId="38" fontId="43" fillId="0" borderId="0" xfId="0" applyNumberFormat="1" applyFont="1" applyAlignment="1">
      <alignment vertical="center"/>
    </xf>
    <xf numFmtId="32" fontId="43" fillId="0" borderId="0" xfId="0" applyNumberFormat="1" applyFont="1" applyAlignment="1">
      <alignment vertical="center"/>
    </xf>
    <xf numFmtId="178" fontId="54" fillId="2" borderId="14" xfId="2" applyNumberFormat="1" applyFont="1" applyFill="1" applyBorder="1" applyAlignment="1" applyProtection="1">
      <alignment horizontal="center" vertical="center" wrapText="1" shrinkToFit="1"/>
    </xf>
    <xf numFmtId="178" fontId="53" fillId="2" borderId="13" xfId="2" applyNumberFormat="1" applyFont="1" applyFill="1" applyBorder="1" applyAlignment="1" applyProtection="1">
      <alignment horizontal="center" vertical="center" wrapText="1" shrinkToFit="1"/>
    </xf>
    <xf numFmtId="178" fontId="53" fillId="2" borderId="14" xfId="2" applyNumberFormat="1" applyFont="1" applyFill="1" applyBorder="1" applyAlignment="1" applyProtection="1">
      <alignment horizontal="center" vertical="center" wrapText="1" shrinkToFit="1"/>
    </xf>
    <xf numFmtId="178" fontId="54" fillId="2" borderId="15" xfId="2" applyNumberFormat="1" applyFont="1" applyFill="1" applyBorder="1" applyAlignment="1" applyProtection="1">
      <alignment horizontal="center" vertical="center" wrapText="1" shrinkToFit="1"/>
    </xf>
    <xf numFmtId="178" fontId="54" fillId="2" borderId="13" xfId="2" applyNumberFormat="1" applyFont="1" applyFill="1" applyBorder="1" applyAlignment="1" applyProtection="1">
      <alignment horizontal="center" vertical="center" wrapText="1" shrinkToFit="1"/>
    </xf>
    <xf numFmtId="178" fontId="57" fillId="0" borderId="39" xfId="2" applyNumberFormat="1" applyFont="1" applyBorder="1" applyAlignment="1" applyProtection="1">
      <alignment vertical="center" shrinkToFit="1"/>
    </xf>
    <xf numFmtId="178" fontId="57" fillId="0" borderId="40" xfId="2" applyNumberFormat="1" applyFont="1" applyBorder="1" applyAlignment="1" applyProtection="1">
      <alignment vertical="center" shrinkToFit="1"/>
    </xf>
    <xf numFmtId="178" fontId="56" fillId="0" borderId="41" xfId="2" applyNumberFormat="1" applyFont="1" applyBorder="1" applyAlignment="1" applyProtection="1">
      <alignment horizontal="right" vertical="center" shrinkToFit="1"/>
    </xf>
    <xf numFmtId="179" fontId="56" fillId="0" borderId="40" xfId="2" applyNumberFormat="1" applyFont="1" applyFill="1" applyBorder="1" applyAlignment="1" applyProtection="1">
      <alignment horizontal="right" vertical="center" shrinkToFit="1"/>
    </xf>
    <xf numFmtId="178" fontId="43" fillId="0" borderId="39" xfId="1" applyNumberFormat="1" applyFont="1" applyBorder="1" applyAlignment="1" applyProtection="1">
      <alignment horizontal="right" vertical="center" shrinkToFit="1"/>
    </xf>
    <xf numFmtId="178" fontId="43" fillId="0" borderId="40" xfId="1" applyNumberFormat="1" applyFont="1" applyBorder="1" applyAlignment="1" applyProtection="1">
      <alignment horizontal="right" vertical="center" shrinkToFit="1"/>
    </xf>
    <xf numFmtId="178" fontId="57" fillId="0" borderId="42" xfId="2" applyNumberFormat="1" applyFont="1" applyBorder="1" applyAlignment="1" applyProtection="1">
      <alignment vertical="center" shrinkToFit="1"/>
    </xf>
    <xf numFmtId="178" fontId="57" fillId="0" borderId="43" xfId="2" applyNumberFormat="1" applyFont="1" applyBorder="1" applyAlignment="1" applyProtection="1">
      <alignment vertical="center" shrinkToFit="1"/>
    </xf>
    <xf numFmtId="178" fontId="57" fillId="0" borderId="44" xfId="2" applyNumberFormat="1" applyFont="1" applyBorder="1" applyAlignment="1" applyProtection="1">
      <alignment horizontal="right" vertical="center" shrinkToFit="1"/>
    </xf>
    <xf numFmtId="179" fontId="57" fillId="0" borderId="43" xfId="2" applyNumberFormat="1" applyFont="1" applyBorder="1" applyAlignment="1" applyProtection="1">
      <alignment horizontal="right" vertical="center" shrinkToFit="1"/>
    </xf>
    <xf numFmtId="178" fontId="57" fillId="0" borderId="42" xfId="1" applyNumberFormat="1" applyFont="1" applyBorder="1" applyAlignment="1" applyProtection="1">
      <alignment horizontal="right" vertical="center" shrinkToFit="1"/>
    </xf>
    <xf numFmtId="178" fontId="58" fillId="0" borderId="43" xfId="1" applyNumberFormat="1" applyFont="1" applyBorder="1" applyAlignment="1" applyProtection="1">
      <alignment horizontal="right" vertical="center" shrinkToFit="1"/>
    </xf>
    <xf numFmtId="178" fontId="57" fillId="0" borderId="41" xfId="2" applyNumberFormat="1" applyFont="1" applyBorder="1" applyAlignment="1" applyProtection="1">
      <alignment horizontal="right" vertical="center" shrinkToFit="1"/>
    </xf>
    <xf numFmtId="179" fontId="57" fillId="0" borderId="40" xfId="2" applyNumberFormat="1" applyFont="1" applyFill="1" applyBorder="1" applyAlignment="1" applyProtection="1">
      <alignment horizontal="right" vertical="center" shrinkToFit="1"/>
    </xf>
    <xf numFmtId="178" fontId="57" fillId="0" borderId="39" xfId="1" applyNumberFormat="1" applyFont="1" applyBorder="1" applyAlignment="1" applyProtection="1">
      <alignment horizontal="right" vertical="center" shrinkToFit="1"/>
    </xf>
    <xf numFmtId="178" fontId="57" fillId="0" borderId="40" xfId="1" applyNumberFormat="1" applyFont="1" applyBorder="1" applyAlignment="1" applyProtection="1">
      <alignment horizontal="right" vertical="center" shrinkToFit="1"/>
    </xf>
    <xf numFmtId="179" fontId="57" fillId="0" borderId="43" xfId="2" applyNumberFormat="1" applyFont="1" applyFill="1" applyBorder="1" applyAlignment="1" applyProtection="1">
      <alignment horizontal="right" vertical="center" shrinkToFit="1"/>
    </xf>
    <xf numFmtId="178" fontId="57" fillId="0" borderId="0" xfId="2" applyNumberFormat="1" applyFont="1" applyAlignment="1" applyProtection="1">
      <alignment horizontal="right" vertical="center" shrinkToFit="1"/>
    </xf>
    <xf numFmtId="178" fontId="57" fillId="0" borderId="0" xfId="2" applyNumberFormat="1" applyFont="1" applyAlignment="1" applyProtection="1">
      <alignment vertical="center" shrinkToFit="1"/>
    </xf>
    <xf numFmtId="178" fontId="57" fillId="0" borderId="0" xfId="1" applyNumberFormat="1" applyFont="1" applyAlignment="1" applyProtection="1">
      <alignment horizontal="right" vertical="center" shrinkToFit="1"/>
    </xf>
    <xf numFmtId="178" fontId="57" fillId="0" borderId="6" xfId="2" applyNumberFormat="1" applyFont="1" applyBorder="1" applyAlignment="1" applyProtection="1">
      <alignment vertical="center" shrinkToFit="1"/>
    </xf>
    <xf numFmtId="178" fontId="57" fillId="0" borderId="45" xfId="2" applyNumberFormat="1" applyFont="1" applyBorder="1" applyAlignment="1" applyProtection="1">
      <alignment horizontal="right" vertical="center" shrinkToFit="1"/>
    </xf>
    <xf numFmtId="179" fontId="57" fillId="0" borderId="6" xfId="2" applyNumberFormat="1" applyFont="1" applyBorder="1" applyAlignment="1" applyProtection="1">
      <alignment horizontal="right" vertical="center" shrinkToFit="1"/>
    </xf>
    <xf numFmtId="178" fontId="57" fillId="0" borderId="6" xfId="1" applyNumberFormat="1" applyFont="1" applyBorder="1" applyAlignment="1" applyProtection="1">
      <alignment horizontal="right" vertical="center" shrinkToFit="1"/>
    </xf>
    <xf numFmtId="178" fontId="57" fillId="0" borderId="49" xfId="1" applyNumberFormat="1" applyFont="1" applyBorder="1" applyAlignment="1" applyProtection="1">
      <alignment horizontal="right" vertical="center" shrinkToFit="1"/>
    </xf>
    <xf numFmtId="178" fontId="57" fillId="0" borderId="46" xfId="2" applyNumberFormat="1" applyFont="1" applyBorder="1" applyAlignment="1" applyProtection="1">
      <alignment vertical="center" shrinkToFit="1"/>
    </xf>
    <xf numFmtId="178" fontId="57" fillId="0" borderId="47" xfId="2" applyNumberFormat="1" applyFont="1" applyBorder="1" applyAlignment="1" applyProtection="1">
      <alignment horizontal="right" vertical="center" shrinkToFit="1"/>
    </xf>
    <xf numFmtId="179" fontId="57" fillId="0" borderId="46" xfId="2" applyNumberFormat="1" applyFont="1" applyBorder="1" applyAlignment="1" applyProtection="1">
      <alignment horizontal="right" vertical="center" shrinkToFit="1"/>
    </xf>
    <xf numFmtId="178" fontId="57" fillId="0" borderId="46" xfId="2" applyNumberFormat="1" applyFont="1" applyFill="1" applyBorder="1" applyAlignment="1" applyProtection="1">
      <alignment horizontal="right" vertical="center" shrinkToFit="1"/>
    </xf>
    <xf numFmtId="178" fontId="58" fillId="0" borderId="48" xfId="2" applyNumberFormat="1" applyFont="1" applyFill="1" applyBorder="1" applyAlignment="1" applyProtection="1">
      <alignment horizontal="right" vertical="center" shrinkToFit="1"/>
    </xf>
    <xf numFmtId="178" fontId="53" fillId="0" borderId="0" xfId="2" applyNumberFormat="1" applyFont="1" applyAlignment="1">
      <alignment vertical="center"/>
    </xf>
    <xf numFmtId="0" fontId="43" fillId="0" borderId="37" xfId="0" applyFont="1" applyBorder="1" applyAlignment="1">
      <alignment vertical="center"/>
    </xf>
    <xf numFmtId="0" fontId="59" fillId="0" borderId="34" xfId="0" applyFont="1" applyBorder="1" applyAlignment="1">
      <alignment horizontal="center" vertical="center"/>
    </xf>
    <xf numFmtId="0" fontId="59" fillId="0" borderId="35" xfId="0" applyFont="1" applyBorder="1" applyAlignment="1">
      <alignment horizontal="center" vertical="center"/>
    </xf>
    <xf numFmtId="0" fontId="59" fillId="0" borderId="36" xfId="0" applyFont="1" applyBorder="1" applyAlignment="1">
      <alignment horizontal="center" vertical="center"/>
    </xf>
    <xf numFmtId="0" fontId="43" fillId="0" borderId="30" xfId="0" applyNumberFormat="1" applyFont="1" applyBorder="1" applyAlignment="1">
      <alignment horizontal="center" vertical="center"/>
    </xf>
    <xf numFmtId="56" fontId="43" fillId="0" borderId="18" xfId="0" applyNumberFormat="1" applyFont="1" applyBorder="1" applyAlignment="1">
      <alignment horizontal="center" vertical="center"/>
    </xf>
    <xf numFmtId="56" fontId="43" fillId="0" borderId="31" xfId="0" applyNumberFormat="1" applyFont="1" applyBorder="1" applyAlignment="1">
      <alignment horizontal="center" vertical="center"/>
    </xf>
    <xf numFmtId="49" fontId="49" fillId="0" borderId="34" xfId="0" applyNumberFormat="1" applyFont="1" applyFill="1" applyBorder="1" applyAlignment="1">
      <alignment horizontal="center" vertical="center"/>
    </xf>
    <xf numFmtId="181" fontId="49" fillId="0" borderId="35" xfId="0" applyNumberFormat="1" applyFont="1" applyFill="1" applyBorder="1" applyAlignment="1">
      <alignment horizontal="center" vertical="center"/>
    </xf>
    <xf numFmtId="176" fontId="43" fillId="4" borderId="36" xfId="0" applyNumberFormat="1" applyFont="1" applyFill="1" applyBorder="1" applyAlignment="1">
      <alignment horizontal="center" vertical="center"/>
    </xf>
    <xf numFmtId="179" fontId="49" fillId="4" borderId="34" xfId="0" applyNumberFormat="1" applyFont="1" applyFill="1" applyBorder="1" applyAlignment="1">
      <alignment horizontal="right" vertical="center"/>
    </xf>
    <xf numFmtId="176" fontId="43" fillId="4" borderId="31" xfId="0" applyNumberFormat="1" applyFont="1" applyFill="1" applyBorder="1" applyAlignment="1">
      <alignment horizontal="left" vertical="center" shrinkToFit="1"/>
    </xf>
    <xf numFmtId="38" fontId="43" fillId="4" borderId="15" xfId="3" applyFont="1" applyFill="1" applyBorder="1" applyAlignment="1">
      <alignment horizontal="right" vertical="center"/>
    </xf>
    <xf numFmtId="0" fontId="43" fillId="4" borderId="13" xfId="0" applyFont="1" applyFill="1" applyBorder="1" applyAlignment="1">
      <alignment horizontal="left" vertical="center" shrinkToFit="1"/>
    </xf>
    <xf numFmtId="176" fontId="43" fillId="4" borderId="59" xfId="0" applyNumberFormat="1" applyFont="1" applyFill="1" applyBorder="1" applyAlignment="1">
      <alignment horizontal="left" vertical="center" shrinkToFit="1"/>
    </xf>
    <xf numFmtId="182" fontId="43" fillId="0" borderId="33" xfId="0" applyNumberFormat="1" applyFont="1" applyBorder="1" applyAlignment="1">
      <alignment horizontal="center" vertical="center" shrinkToFit="1"/>
    </xf>
    <xf numFmtId="179" fontId="51" fillId="4" borderId="38" xfId="0" applyNumberFormat="1" applyFont="1" applyFill="1" applyBorder="1" applyAlignment="1">
      <alignment horizontal="right" vertical="center"/>
    </xf>
    <xf numFmtId="176" fontId="43" fillId="4" borderId="60" xfId="0" applyNumberFormat="1" applyFont="1" applyFill="1" applyBorder="1" applyAlignment="1">
      <alignment horizontal="left" vertical="center" shrinkToFit="1"/>
    </xf>
    <xf numFmtId="38" fontId="51" fillId="0" borderId="33" xfId="3" applyFont="1" applyBorder="1" applyAlignment="1">
      <alignment horizontal="right" vertical="center"/>
    </xf>
    <xf numFmtId="0" fontId="43" fillId="0" borderId="61" xfId="0" applyFont="1" applyBorder="1" applyAlignment="1">
      <alignment horizontal="left" vertical="center" shrinkToFit="1"/>
    </xf>
    <xf numFmtId="56" fontId="43" fillId="0" borderId="0" xfId="0" applyNumberFormat="1" applyFont="1" applyBorder="1" applyAlignment="1">
      <alignment horizontal="center" vertical="center"/>
    </xf>
    <xf numFmtId="0" fontId="43" fillId="0" borderId="0" xfId="0" applyNumberFormat="1" applyFont="1" applyBorder="1" applyAlignment="1">
      <alignment horizontal="center" vertical="center"/>
    </xf>
    <xf numFmtId="177" fontId="51" fillId="0" borderId="0" xfId="0" applyNumberFormat="1" applyFont="1" applyBorder="1" applyAlignment="1">
      <alignment horizontal="center" vertical="center"/>
    </xf>
    <xf numFmtId="38" fontId="51" fillId="0" borderId="0" xfId="1" applyFont="1" applyBorder="1" applyAlignment="1">
      <alignment horizontal="right" vertical="center"/>
    </xf>
    <xf numFmtId="0" fontId="43" fillId="0" borderId="0" xfId="0" applyFont="1" applyBorder="1" applyAlignment="1">
      <alignment horizontal="left" vertical="center"/>
    </xf>
    <xf numFmtId="0" fontId="43" fillId="0" borderId="0" xfId="0" applyFont="1" applyBorder="1" applyAlignment="1">
      <alignment vertical="center" wrapText="1"/>
    </xf>
    <xf numFmtId="0" fontId="43" fillId="0" borderId="0" xfId="0" applyFont="1" applyAlignment="1">
      <alignment horizontal="right" vertical="center"/>
    </xf>
    <xf numFmtId="38" fontId="43" fillId="0" borderId="0" xfId="1" applyFont="1" applyAlignment="1">
      <alignment vertical="center"/>
    </xf>
    <xf numFmtId="0" fontId="43" fillId="0" borderId="0" xfId="0" applyFont="1" applyAlignment="1">
      <alignment vertical="center" wrapText="1"/>
    </xf>
    <xf numFmtId="0" fontId="38" fillId="0" borderId="0" xfId="0" applyFont="1" applyAlignment="1">
      <alignment horizontal="center" vertical="center"/>
    </xf>
    <xf numFmtId="0" fontId="36" fillId="0" borderId="14" xfId="0" applyFont="1" applyBorder="1" applyAlignment="1">
      <alignment horizontal="center" vertical="center"/>
    </xf>
    <xf numFmtId="0" fontId="36" fillId="0" borderId="6" xfId="0" applyFont="1" applyBorder="1" applyAlignment="1">
      <alignment horizontal="center" vertical="center" wrapText="1"/>
    </xf>
    <xf numFmtId="0" fontId="36" fillId="0" borderId="4" xfId="0" applyFont="1" applyBorder="1" applyAlignment="1">
      <alignment horizontal="center" vertical="center" wrapText="1"/>
    </xf>
    <xf numFmtId="0" fontId="36" fillId="0" borderId="0" xfId="0" applyFont="1" applyAlignment="1">
      <alignment horizontal="center" vertical="center"/>
    </xf>
    <xf numFmtId="0" fontId="36" fillId="0" borderId="8" xfId="0" applyFont="1" applyBorder="1" applyAlignment="1">
      <alignment horizontal="left" vertical="center"/>
    </xf>
    <xf numFmtId="0" fontId="36" fillId="0" borderId="4" xfId="0" applyFont="1" applyBorder="1" applyAlignment="1">
      <alignment horizontal="center" vertical="center"/>
    </xf>
    <xf numFmtId="0" fontId="36" fillId="0" borderId="55" xfId="0" applyFont="1" applyBorder="1" applyAlignment="1">
      <alignment horizontal="center" vertical="center"/>
    </xf>
    <xf numFmtId="0" fontId="36" fillId="0" borderId="49" xfId="0" applyFont="1" applyBorder="1" applyAlignment="1">
      <alignment horizontal="center" vertical="center"/>
    </xf>
    <xf numFmtId="0" fontId="36" fillId="0" borderId="66" xfId="0" applyFont="1" applyBorder="1" applyAlignment="1">
      <alignment horizontal="center" vertical="center"/>
    </xf>
    <xf numFmtId="0" fontId="41" fillId="0" borderId="62" xfId="0" applyFont="1" applyBorder="1" applyAlignment="1">
      <alignment horizontal="center" vertical="center"/>
    </xf>
    <xf numFmtId="0" fontId="41" fillId="0" borderId="54" xfId="0" applyFont="1" applyBorder="1" applyAlignment="1">
      <alignment horizontal="center" vertical="center"/>
    </xf>
    <xf numFmtId="0" fontId="36" fillId="0" borderId="63" xfId="0" applyFont="1" applyBorder="1" applyAlignment="1">
      <alignment horizontal="center" vertical="center"/>
    </xf>
    <xf numFmtId="0" fontId="36" fillId="0" borderId="40" xfId="0" applyFont="1" applyBorder="1" applyAlignment="1">
      <alignment horizontal="center" vertical="center"/>
    </xf>
    <xf numFmtId="0" fontId="36" fillId="0" borderId="64" xfId="0" applyFont="1" applyBorder="1" applyAlignment="1">
      <alignment horizontal="center" vertical="center"/>
    </xf>
    <xf numFmtId="0" fontId="36" fillId="0" borderId="65" xfId="0" applyFont="1" applyBorder="1" applyAlignment="1">
      <alignment horizontal="center" vertical="center"/>
    </xf>
    <xf numFmtId="0" fontId="36" fillId="0" borderId="63" xfId="0" applyFont="1" applyBorder="1" applyAlignment="1">
      <alignment horizontal="center" vertical="center" wrapText="1"/>
    </xf>
    <xf numFmtId="0" fontId="36" fillId="0" borderId="14" xfId="0" applyFont="1" applyBorder="1" applyAlignment="1">
      <alignment horizontal="center" vertical="center" wrapText="1"/>
    </xf>
    <xf numFmtId="0" fontId="37" fillId="0" borderId="14" xfId="0" applyFont="1" applyBorder="1" applyAlignment="1">
      <alignment horizontal="center" vertical="center"/>
    </xf>
    <xf numFmtId="0" fontId="36" fillId="0" borderId="20" xfId="0" applyFont="1" applyFill="1" applyBorder="1" applyAlignment="1">
      <alignment horizontal="center" vertical="center"/>
    </xf>
    <xf numFmtId="0" fontId="37" fillId="0" borderId="20" xfId="0" applyFont="1" applyFill="1" applyBorder="1"/>
    <xf numFmtId="0" fontId="37" fillId="0" borderId="22" xfId="0" applyFont="1" applyFill="1" applyBorder="1"/>
    <xf numFmtId="0" fontId="36" fillId="0" borderId="67" xfId="0" applyFont="1" applyBorder="1" applyAlignment="1">
      <alignment horizontal="center" vertical="center" wrapText="1"/>
    </xf>
    <xf numFmtId="0" fontId="36" fillId="0" borderId="68" xfId="0" applyFont="1" applyBorder="1" applyAlignment="1">
      <alignment horizontal="center" vertical="center"/>
    </xf>
    <xf numFmtId="38" fontId="44" fillId="0" borderId="96" xfId="1" applyFont="1" applyBorder="1" applyAlignment="1">
      <alignment vertical="center" shrinkToFit="1"/>
    </xf>
    <xf numFmtId="38" fontId="44" fillId="0" borderId="63" xfId="1" applyFont="1" applyBorder="1" applyAlignment="1">
      <alignment vertical="center" shrinkToFit="1"/>
    </xf>
    <xf numFmtId="180" fontId="46" fillId="0" borderId="97" xfId="0" applyNumberFormat="1" applyFont="1" applyBorder="1" applyAlignment="1">
      <alignment vertical="center" shrinkToFit="1"/>
    </xf>
    <xf numFmtId="180" fontId="46" fillId="0" borderId="7" xfId="0" applyNumberFormat="1" applyFont="1" applyBorder="1" applyAlignment="1">
      <alignment vertical="center" shrinkToFit="1"/>
    </xf>
    <xf numFmtId="38" fontId="44" fillId="3" borderId="14" xfId="1" applyFont="1" applyFill="1" applyBorder="1" applyAlignment="1">
      <alignment vertical="center" shrinkToFit="1"/>
    </xf>
    <xf numFmtId="38" fontId="44" fillId="0" borderId="16" xfId="1" applyFont="1" applyBorder="1" applyAlignment="1">
      <alignment vertical="center" shrinkToFit="1"/>
    </xf>
    <xf numFmtId="180" fontId="44" fillId="0" borderId="75" xfId="0" applyNumberFormat="1" applyFont="1" applyBorder="1" applyAlignment="1">
      <alignment vertical="center" shrinkToFit="1"/>
    </xf>
    <xf numFmtId="0" fontId="44" fillId="0" borderId="18" xfId="0" applyFont="1" applyBorder="1" applyAlignment="1">
      <alignment horizontal="right" vertical="center" shrinkToFit="1"/>
    </xf>
    <xf numFmtId="38" fontId="46" fillId="0" borderId="24" xfId="1" applyFont="1" applyBorder="1" applyAlignment="1">
      <alignment vertical="center" shrinkToFit="1"/>
    </xf>
    <xf numFmtId="38" fontId="46" fillId="0" borderId="8" xfId="1" applyFont="1" applyBorder="1" applyAlignment="1">
      <alignment vertical="center" shrinkToFit="1"/>
    </xf>
    <xf numFmtId="0" fontId="43" fillId="0" borderId="14" xfId="0" applyFont="1" applyBorder="1" applyAlignment="1">
      <alignment horizontal="center" vertical="center" shrinkToFit="1"/>
    </xf>
    <xf numFmtId="0" fontId="43" fillId="0" borderId="22" xfId="0" applyFont="1" applyBorder="1" applyAlignment="1">
      <alignment horizontal="center" vertical="center" shrinkToFit="1"/>
    </xf>
    <xf numFmtId="0" fontId="43" fillId="0" borderId="50" xfId="0" applyFont="1" applyBorder="1" applyAlignment="1">
      <alignment horizontal="center" vertical="center" shrinkToFit="1"/>
    </xf>
    <xf numFmtId="0" fontId="43" fillId="0" borderId="82" xfId="0" applyFont="1" applyBorder="1" applyAlignment="1">
      <alignment horizontal="center" vertical="center" shrinkToFit="1"/>
    </xf>
    <xf numFmtId="184" fontId="44" fillId="0" borderId="55" xfId="0" applyNumberFormat="1" applyFont="1" applyBorder="1" applyAlignment="1">
      <alignment horizontal="center" vertical="center" wrapText="1"/>
    </xf>
    <xf numFmtId="184" fontId="44" fillId="0" borderId="14" xfId="0" applyNumberFormat="1" applyFont="1" applyBorder="1" applyAlignment="1">
      <alignment horizontal="center" vertical="center"/>
    </xf>
    <xf numFmtId="0" fontId="43" fillId="0" borderId="16" xfId="0" applyFont="1" applyBorder="1" applyAlignment="1">
      <alignment horizontal="center" vertical="center" shrinkToFit="1"/>
    </xf>
    <xf numFmtId="38" fontId="44" fillId="3" borderId="50" xfId="1" applyFont="1" applyFill="1" applyBorder="1" applyAlignment="1">
      <alignment vertical="center" shrinkToFit="1"/>
    </xf>
    <xf numFmtId="38" fontId="44" fillId="3" borderId="55" xfId="1" applyFont="1" applyFill="1" applyBorder="1" applyAlignment="1">
      <alignment vertical="center" shrinkToFit="1"/>
    </xf>
    <xf numFmtId="38" fontId="44" fillId="3" borderId="40" xfId="1" applyFont="1" applyFill="1" applyBorder="1" applyAlignment="1">
      <alignment vertical="center" shrinkToFit="1"/>
    </xf>
    <xf numFmtId="184" fontId="44" fillId="0" borderId="65" xfId="0" applyNumberFormat="1" applyFont="1" applyBorder="1" applyAlignment="1">
      <alignment horizontal="center" vertical="center" wrapText="1"/>
    </xf>
    <xf numFmtId="184" fontId="44" fillId="0" borderId="16" xfId="0" applyNumberFormat="1" applyFont="1" applyBorder="1" applyAlignment="1">
      <alignment horizontal="center" vertical="center"/>
    </xf>
    <xf numFmtId="184" fontId="44" fillId="0" borderId="20" xfId="0" applyNumberFormat="1" applyFont="1" applyBorder="1" applyAlignment="1">
      <alignment horizontal="center" vertical="center" wrapText="1"/>
    </xf>
    <xf numFmtId="184" fontId="44" fillId="0" borderId="6" xfId="0" applyNumberFormat="1" applyFont="1" applyBorder="1" applyAlignment="1">
      <alignment horizontal="center" vertical="center"/>
    </xf>
    <xf numFmtId="184" fontId="44" fillId="0" borderId="55" xfId="0" applyNumberFormat="1" applyFont="1" applyBorder="1" applyAlignment="1">
      <alignment horizontal="center" vertical="center"/>
    </xf>
    <xf numFmtId="38" fontId="44" fillId="3" borderId="20" xfId="1" applyFont="1" applyFill="1" applyBorder="1" applyAlignment="1">
      <alignment vertical="center" shrinkToFit="1"/>
    </xf>
    <xf numFmtId="0" fontId="49" fillId="0" borderId="17" xfId="0" applyFont="1" applyBorder="1" applyAlignment="1">
      <alignment horizontal="center" vertical="center"/>
    </xf>
    <xf numFmtId="38" fontId="44" fillId="3" borderId="81" xfId="1" applyFont="1" applyFill="1" applyBorder="1" applyAlignment="1">
      <alignment vertical="center" shrinkToFit="1"/>
    </xf>
    <xf numFmtId="180" fontId="44" fillId="0" borderId="85" xfId="0" applyNumberFormat="1" applyFont="1" applyBorder="1" applyAlignment="1">
      <alignment vertical="center" shrinkToFit="1"/>
    </xf>
    <xf numFmtId="180" fontId="44" fillId="0" borderId="7" xfId="0" applyNumberFormat="1" applyFont="1" applyBorder="1" applyAlignment="1">
      <alignment vertical="center" shrinkToFit="1"/>
    </xf>
    <xf numFmtId="0" fontId="44" fillId="0" borderId="86" xfId="0" applyFont="1" applyBorder="1" applyAlignment="1">
      <alignment vertical="center" shrinkToFit="1"/>
    </xf>
    <xf numFmtId="0" fontId="44" fillId="0" borderId="87" xfId="0" applyFont="1" applyBorder="1" applyAlignment="1">
      <alignment vertical="center" shrinkToFit="1"/>
    </xf>
    <xf numFmtId="0" fontId="45" fillId="0" borderId="0" xfId="0" applyFont="1" applyAlignment="1">
      <alignment horizontal="center" vertical="center"/>
    </xf>
    <xf numFmtId="184" fontId="44" fillId="0" borderId="96" xfId="0" applyNumberFormat="1" applyFont="1" applyBorder="1" applyAlignment="1">
      <alignment horizontal="center" vertical="center" wrapText="1"/>
    </xf>
    <xf numFmtId="0" fontId="43" fillId="0" borderId="83" xfId="0" applyFont="1" applyBorder="1" applyAlignment="1">
      <alignment horizontal="center" vertical="center"/>
    </xf>
    <xf numFmtId="0" fontId="43" fillId="0" borderId="84" xfId="0" applyFont="1" applyBorder="1" applyAlignment="1">
      <alignment horizontal="center" vertical="center"/>
    </xf>
    <xf numFmtId="0" fontId="49" fillId="0" borderId="83" xfId="0" applyFont="1" applyBorder="1" applyAlignment="1">
      <alignment horizontal="center" vertical="center"/>
    </xf>
    <xf numFmtId="0" fontId="43" fillId="0" borderId="98" xfId="0" applyFont="1" applyBorder="1" applyAlignment="1">
      <alignment horizontal="center" vertical="center" shrinkToFit="1"/>
    </xf>
    <xf numFmtId="38" fontId="44" fillId="3" borderId="98" xfId="1" applyFont="1" applyFill="1" applyBorder="1" applyAlignment="1">
      <alignment vertical="center" shrinkToFit="1"/>
    </xf>
    <xf numFmtId="184" fontId="44" fillId="0" borderId="10" xfId="0" applyNumberFormat="1" applyFont="1" applyBorder="1" applyAlignment="1">
      <alignment horizontal="center" vertical="center"/>
    </xf>
    <xf numFmtId="0" fontId="44" fillId="0" borderId="69" xfId="0" applyFont="1" applyBorder="1" applyAlignment="1">
      <alignment horizontal="left" vertical="center"/>
    </xf>
    <xf numFmtId="0" fontId="44" fillId="0" borderId="70" xfId="0" applyFont="1" applyBorder="1" applyAlignment="1">
      <alignment horizontal="left" vertical="center"/>
    </xf>
    <xf numFmtId="0" fontId="44" fillId="0" borderId="71" xfId="0" applyFont="1" applyBorder="1" applyAlignment="1">
      <alignment horizontal="left" vertical="center"/>
    </xf>
    <xf numFmtId="0" fontId="44" fillId="0" borderId="39" xfId="0" applyFont="1" applyBorder="1" applyAlignment="1">
      <alignment horizontal="left" vertical="center"/>
    </xf>
    <xf numFmtId="0" fontId="44" fillId="0" borderId="41" xfId="0" applyFont="1" applyBorder="1" applyAlignment="1">
      <alignment vertical="center"/>
    </xf>
    <xf numFmtId="0" fontId="44" fillId="0" borderId="56" xfId="0" applyFont="1" applyBorder="1" applyAlignment="1">
      <alignment vertical="center"/>
    </xf>
    <xf numFmtId="0" fontId="44" fillId="0" borderId="26" xfId="0" applyFont="1" applyBorder="1" applyAlignment="1">
      <alignment horizontal="right" vertical="center" shrinkToFit="1"/>
    </xf>
    <xf numFmtId="180" fontId="44" fillId="0" borderId="79" xfId="0" applyNumberFormat="1" applyFont="1" applyBorder="1" applyAlignment="1">
      <alignment vertical="center" shrinkToFit="1"/>
    </xf>
    <xf numFmtId="0" fontId="46" fillId="7" borderId="8" xfId="0" applyFont="1" applyFill="1" applyBorder="1" applyAlignment="1">
      <alignment vertical="center"/>
    </xf>
    <xf numFmtId="0" fontId="46" fillId="7" borderId="8" xfId="0" applyFont="1" applyFill="1" applyBorder="1" applyAlignment="1"/>
    <xf numFmtId="0" fontId="44" fillId="0" borderId="1" xfId="0" applyFont="1" applyBorder="1" applyAlignment="1">
      <alignment horizontal="center" vertical="center"/>
    </xf>
    <xf numFmtId="0" fontId="44" fillId="0" borderId="73" xfId="0" applyFont="1" applyBorder="1" applyAlignment="1">
      <alignment horizontal="center" vertical="center"/>
    </xf>
    <xf numFmtId="0" fontId="44" fillId="0" borderId="3" xfId="0" applyFont="1" applyBorder="1" applyAlignment="1">
      <alignment horizontal="center" vertical="center"/>
    </xf>
    <xf numFmtId="0" fontId="44" fillId="0" borderId="74" xfId="0" applyFont="1" applyBorder="1" applyAlignment="1">
      <alignment horizontal="center" vertical="center"/>
    </xf>
    <xf numFmtId="0" fontId="46" fillId="0" borderId="1" xfId="0" applyFont="1" applyBorder="1" applyAlignment="1">
      <alignment horizontal="left" vertical="center"/>
    </xf>
    <xf numFmtId="0" fontId="46" fillId="0" borderId="73" xfId="0" applyFont="1" applyBorder="1" applyAlignment="1">
      <alignment horizontal="left" vertical="center"/>
    </xf>
    <xf numFmtId="0" fontId="46" fillId="0" borderId="69" xfId="0" applyFont="1" applyBorder="1" applyAlignment="1">
      <alignment horizontal="left" vertical="center"/>
    </xf>
    <xf numFmtId="0" fontId="46" fillId="0" borderId="70" xfId="0" applyFont="1" applyBorder="1" applyAlignment="1">
      <alignment horizontal="left" vertical="center"/>
    </xf>
    <xf numFmtId="0" fontId="46" fillId="0" borderId="71" xfId="0" applyFont="1" applyBorder="1" applyAlignment="1">
      <alignment horizontal="left" vertical="center"/>
    </xf>
    <xf numFmtId="0" fontId="46" fillId="0" borderId="39" xfId="0" applyFont="1" applyBorder="1" applyAlignment="1">
      <alignment horizontal="left" vertical="center"/>
    </xf>
    <xf numFmtId="0" fontId="44" fillId="0" borderId="9" xfId="0" applyFont="1" applyBorder="1" applyAlignment="1">
      <alignment horizontal="center" vertical="center"/>
    </xf>
    <xf numFmtId="0" fontId="44" fillId="0" borderId="88" xfId="0" applyFont="1" applyBorder="1" applyAlignment="1">
      <alignment horizontal="center" vertical="center"/>
    </xf>
    <xf numFmtId="0" fontId="46" fillId="0" borderId="92" xfId="0" applyFont="1" applyBorder="1" applyAlignment="1">
      <alignment vertical="center"/>
    </xf>
    <xf numFmtId="0" fontId="46" fillId="0" borderId="56" xfId="0" applyFont="1" applyBorder="1" applyAlignment="1">
      <alignment vertical="center"/>
    </xf>
    <xf numFmtId="0" fontId="46" fillId="0" borderId="41" xfId="0" applyFont="1" applyBorder="1" applyAlignment="1">
      <alignment vertical="center"/>
    </xf>
    <xf numFmtId="180" fontId="46" fillId="0" borderId="85" xfId="0" applyNumberFormat="1" applyFont="1" applyBorder="1" applyAlignment="1">
      <alignment vertical="center" shrinkToFit="1"/>
    </xf>
    <xf numFmtId="0" fontId="46" fillId="0" borderId="26" xfId="0" applyFont="1" applyBorder="1" applyAlignment="1">
      <alignment vertical="center" shrinkToFit="1"/>
    </xf>
    <xf numFmtId="0" fontId="46" fillId="0" borderId="8" xfId="0" applyFont="1" applyBorder="1" applyAlignment="1">
      <alignment vertical="center" shrinkToFit="1"/>
    </xf>
    <xf numFmtId="0" fontId="52" fillId="5" borderId="0" xfId="0" applyFont="1" applyFill="1" applyAlignment="1">
      <alignment horizontal="left" vertical="center" wrapText="1"/>
    </xf>
    <xf numFmtId="0" fontId="44" fillId="0" borderId="72" xfId="0" applyFont="1" applyBorder="1" applyAlignment="1">
      <alignment vertical="center"/>
    </xf>
    <xf numFmtId="38" fontId="44" fillId="0" borderId="65" xfId="1" applyFont="1" applyBorder="1" applyAlignment="1">
      <alignment vertical="center" shrinkToFit="1"/>
    </xf>
    <xf numFmtId="0" fontId="44" fillId="0" borderId="76" xfId="0" applyFont="1" applyBorder="1" applyAlignment="1">
      <alignment horizontal="center" vertical="center"/>
    </xf>
    <xf numFmtId="0" fontId="44" fillId="0" borderId="77" xfId="0" applyFont="1" applyBorder="1" applyAlignment="1">
      <alignment horizontal="center" vertical="center"/>
    </xf>
    <xf numFmtId="0" fontId="44" fillId="0" borderId="78" xfId="0" applyFont="1" applyBorder="1" applyAlignment="1">
      <alignment horizontal="center" vertical="center"/>
    </xf>
    <xf numFmtId="0" fontId="44" fillId="0" borderId="21" xfId="0" applyFont="1" applyBorder="1" applyAlignment="1">
      <alignment horizontal="center" vertical="center" wrapText="1"/>
    </xf>
    <xf numFmtId="0" fontId="44" fillId="0" borderId="99" xfId="0" applyFont="1" applyBorder="1" applyAlignment="1">
      <alignment horizontal="center" vertical="center" wrapText="1"/>
    </xf>
    <xf numFmtId="0" fontId="44" fillId="0" borderId="23" xfId="0" applyFont="1" applyBorder="1" applyAlignment="1">
      <alignment horizontal="center" vertical="center" wrapText="1"/>
    </xf>
    <xf numFmtId="0" fontId="43" fillId="0" borderId="80" xfId="0" applyFont="1" applyBorder="1" applyAlignment="1">
      <alignment horizontal="center" vertical="center" shrinkToFit="1"/>
    </xf>
    <xf numFmtId="0" fontId="49" fillId="0" borderId="15" xfId="0" applyFont="1" applyBorder="1" applyAlignment="1">
      <alignment vertical="center" shrinkToFit="1"/>
    </xf>
    <xf numFmtId="0" fontId="49" fillId="0" borderId="13" xfId="0" applyFont="1" applyBorder="1" applyAlignment="1">
      <alignment vertical="center" shrinkToFit="1"/>
    </xf>
    <xf numFmtId="0" fontId="49" fillId="0" borderId="40" xfId="0" applyFont="1" applyBorder="1" applyAlignment="1">
      <alignment horizontal="center" vertical="center" wrapText="1"/>
    </xf>
    <xf numFmtId="0" fontId="49" fillId="0" borderId="55" xfId="0" applyFont="1" applyBorder="1" applyAlignment="1">
      <alignment horizontal="center" vertical="center"/>
    </xf>
    <xf numFmtId="0" fontId="49" fillId="0" borderId="41" xfId="0" applyFont="1" applyBorder="1" applyAlignment="1">
      <alignment horizontal="center" vertical="center" wrapText="1"/>
    </xf>
    <xf numFmtId="0" fontId="49" fillId="0" borderId="39" xfId="0" applyFont="1" applyBorder="1" applyAlignment="1">
      <alignment horizontal="center" vertical="center"/>
    </xf>
    <xf numFmtId="0" fontId="49" fillId="0" borderId="56" xfId="0" applyFont="1" applyBorder="1" applyAlignment="1">
      <alignment horizontal="center" vertical="center"/>
    </xf>
    <xf numFmtId="0" fontId="49" fillId="0" borderId="70" xfId="0" applyFont="1" applyBorder="1" applyAlignment="1">
      <alignment horizontal="center" vertical="center"/>
    </xf>
    <xf numFmtId="0" fontId="43" fillId="0" borderId="15" xfId="0" applyFont="1" applyBorder="1" applyAlignment="1">
      <alignment horizontal="center" vertical="center"/>
    </xf>
    <xf numFmtId="0" fontId="43" fillId="0" borderId="13" xfId="0" applyFont="1" applyBorder="1" applyAlignment="1">
      <alignment horizontal="center" vertical="center"/>
    </xf>
    <xf numFmtId="0" fontId="11" fillId="0" borderId="0" xfId="0" applyFont="1" applyAlignment="1">
      <alignment horizontal="center" vertical="center"/>
    </xf>
    <xf numFmtId="0" fontId="32" fillId="7" borderId="8" xfId="0" applyFont="1" applyFill="1" applyBorder="1" applyAlignment="1">
      <alignment vertical="center"/>
    </xf>
    <xf numFmtId="0" fontId="49" fillId="0" borderId="40" xfId="0" applyFont="1" applyBorder="1" applyAlignment="1">
      <alignment horizontal="center" vertical="center"/>
    </xf>
    <xf numFmtId="0" fontId="49" fillId="0" borderId="41" xfId="0" applyFont="1" applyBorder="1" applyAlignment="1">
      <alignment horizontal="center" vertical="center"/>
    </xf>
    <xf numFmtId="0" fontId="49" fillId="0" borderId="26" xfId="0" applyFont="1" applyBorder="1" applyAlignment="1">
      <alignment horizontal="center" vertical="center"/>
    </xf>
    <xf numFmtId="0" fontId="49" fillId="0" borderId="8" xfId="0" applyFont="1" applyBorder="1" applyAlignment="1">
      <alignment horizontal="center" vertical="center"/>
    </xf>
    <xf numFmtId="0" fontId="9" fillId="0" borderId="0" xfId="0" applyFont="1" applyAlignment="1">
      <alignment horizontal="center" vertical="center"/>
    </xf>
    <xf numFmtId="0" fontId="57" fillId="0" borderId="41" xfId="2" applyNumberFormat="1" applyFont="1" applyBorder="1" applyAlignment="1" applyProtection="1">
      <alignment horizontal="center" vertical="center" shrinkToFit="1"/>
    </xf>
    <xf numFmtId="0" fontId="57" fillId="0" borderId="56" xfId="2" applyNumberFormat="1" applyFont="1" applyBorder="1" applyAlignment="1" applyProtection="1">
      <alignment horizontal="center" vertical="center" shrinkToFit="1"/>
    </xf>
    <xf numFmtId="178" fontId="57" fillId="0" borderId="26" xfId="2" applyNumberFormat="1" applyFont="1" applyBorder="1" applyAlignment="1" applyProtection="1">
      <alignment horizontal="center" vertical="center" shrinkToFit="1"/>
    </xf>
    <xf numFmtId="178" fontId="57" fillId="0" borderId="8" xfId="2" applyNumberFormat="1" applyFont="1" applyBorder="1" applyAlignment="1" applyProtection="1">
      <alignment horizontal="center" vertical="center" shrinkToFit="1"/>
    </xf>
    <xf numFmtId="178" fontId="57" fillId="0" borderId="39" xfId="2" applyNumberFormat="1" applyFont="1" applyBorder="1" applyAlignment="1" applyProtection="1">
      <alignment horizontal="center" vertical="center" shrinkToFit="1"/>
    </xf>
    <xf numFmtId="178" fontId="57" fillId="0" borderId="70" xfId="2" applyNumberFormat="1" applyFont="1" applyBorder="1" applyAlignment="1" applyProtection="1">
      <alignment horizontal="center" vertical="center" shrinkToFit="1"/>
    </xf>
    <xf numFmtId="178" fontId="57" fillId="0" borderId="1" xfId="2" applyNumberFormat="1" applyFont="1" applyBorder="1" applyAlignment="1" applyProtection="1">
      <alignment horizontal="center" vertical="center" shrinkToFit="1"/>
    </xf>
    <xf numFmtId="178" fontId="57" fillId="0" borderId="24" xfId="2" applyNumberFormat="1" applyFont="1" applyBorder="1" applyAlignment="1" applyProtection="1">
      <alignment horizontal="center" vertical="center" shrinkToFit="1"/>
    </xf>
    <xf numFmtId="178" fontId="57" fillId="0" borderId="3" xfId="2" applyNumberFormat="1" applyFont="1" applyBorder="1" applyAlignment="1" applyProtection="1">
      <alignment horizontal="center" vertical="center" shrinkToFit="1"/>
    </xf>
    <xf numFmtId="178" fontId="57" fillId="0" borderId="25" xfId="2" applyNumberFormat="1" applyFont="1" applyBorder="1" applyAlignment="1" applyProtection="1">
      <alignment horizontal="center" vertical="center" shrinkToFit="1"/>
    </xf>
    <xf numFmtId="178" fontId="30" fillId="0" borderId="0" xfId="2" applyNumberFormat="1" applyFont="1" applyAlignment="1">
      <alignment horizontal="center" vertical="center"/>
    </xf>
    <xf numFmtId="178" fontId="57" fillId="6" borderId="14" xfId="2" applyNumberFormat="1" applyFont="1" applyFill="1" applyBorder="1" applyAlignment="1" applyProtection="1">
      <alignment vertical="center" wrapText="1"/>
      <protection locked="0"/>
    </xf>
    <xf numFmtId="178" fontId="35" fillId="0" borderId="8" xfId="2" applyNumberFormat="1" applyFont="1" applyBorder="1" applyAlignment="1" applyProtection="1">
      <alignment horizontal="left" shrinkToFit="1"/>
    </xf>
    <xf numFmtId="178" fontId="56" fillId="6" borderId="14" xfId="2" applyNumberFormat="1" applyFont="1" applyFill="1" applyBorder="1" applyAlignment="1" applyProtection="1">
      <alignment vertical="center" wrapText="1"/>
      <protection locked="0"/>
    </xf>
    <xf numFmtId="178" fontId="17" fillId="0" borderId="14" xfId="2" applyNumberFormat="1" applyBorder="1" applyAlignment="1" applyProtection="1">
      <alignment horizontal="center" vertical="center"/>
    </xf>
    <xf numFmtId="178" fontId="17" fillId="0" borderId="14" xfId="2" applyNumberFormat="1" applyFont="1" applyBorder="1" applyAlignment="1" applyProtection="1">
      <alignment horizontal="center" vertical="center"/>
    </xf>
    <xf numFmtId="0" fontId="56" fillId="0" borderId="41" xfId="2" applyNumberFormat="1" applyFont="1" applyBorder="1" applyAlignment="1" applyProtection="1">
      <alignment horizontal="center" vertical="center" shrinkToFit="1"/>
    </xf>
    <xf numFmtId="0" fontId="56" fillId="0" borderId="56" xfId="2" applyNumberFormat="1" applyFont="1" applyBorder="1" applyAlignment="1" applyProtection="1">
      <alignment horizontal="center" vertical="center" shrinkToFit="1"/>
    </xf>
    <xf numFmtId="178" fontId="56" fillId="0" borderId="26" xfId="2" applyNumberFormat="1" applyFont="1" applyBorder="1" applyAlignment="1" applyProtection="1">
      <alignment horizontal="center" vertical="center" shrinkToFit="1"/>
    </xf>
    <xf numFmtId="178" fontId="56" fillId="0" borderId="8" xfId="2" applyNumberFormat="1" applyFont="1" applyBorder="1" applyAlignment="1" applyProtection="1">
      <alignment horizontal="center" vertical="center" shrinkToFit="1"/>
    </xf>
    <xf numFmtId="178" fontId="17" fillId="0" borderId="0" xfId="2" applyNumberFormat="1" applyAlignment="1" applyProtection="1">
      <alignment horizontal="left" vertical="center" shrinkToFit="1"/>
    </xf>
    <xf numFmtId="178" fontId="17" fillId="0" borderId="0" xfId="2" applyNumberFormat="1" applyFont="1" applyAlignment="1" applyProtection="1">
      <alignment horizontal="left" vertical="center" shrinkToFit="1"/>
    </xf>
    <xf numFmtId="178" fontId="17" fillId="6" borderId="0" xfId="2" applyNumberFormat="1" applyFill="1" applyAlignment="1" applyProtection="1">
      <alignment horizontal="left" vertical="center" shrinkToFit="1"/>
      <protection locked="0"/>
    </xf>
    <xf numFmtId="178" fontId="17" fillId="6" borderId="0" xfId="2" applyNumberFormat="1" applyFont="1" applyFill="1" applyAlignment="1" applyProtection="1">
      <alignment horizontal="left" vertical="center" shrinkToFit="1"/>
      <protection locked="0"/>
    </xf>
    <xf numFmtId="178" fontId="28" fillId="0" borderId="8" xfId="2" applyNumberFormat="1" applyFont="1" applyBorder="1" applyAlignment="1" applyProtection="1">
      <alignment horizontal="center"/>
    </xf>
    <xf numFmtId="178" fontId="53" fillId="2" borderId="15" xfId="2" applyNumberFormat="1" applyFont="1" applyFill="1" applyBorder="1" applyAlignment="1" applyProtection="1">
      <alignment horizontal="center" vertical="center" wrapText="1" shrinkToFit="1"/>
    </xf>
    <xf numFmtId="178" fontId="53" fillId="2" borderId="18" xfId="2" applyNumberFormat="1" applyFont="1" applyFill="1" applyBorder="1" applyAlignment="1" applyProtection="1">
      <alignment horizontal="center" vertical="center" wrapText="1" shrinkToFit="1"/>
    </xf>
    <xf numFmtId="178" fontId="53" fillId="2" borderId="13" xfId="2" applyNumberFormat="1" applyFont="1" applyFill="1" applyBorder="1" applyAlignment="1" applyProtection="1">
      <alignment horizontal="center" vertical="center" wrapText="1" shrinkToFit="1"/>
    </xf>
    <xf numFmtId="0" fontId="43" fillId="0" borderId="15" xfId="0" applyFont="1" applyBorder="1" applyAlignment="1">
      <alignment horizontal="left" vertical="center" wrapText="1"/>
    </xf>
    <xf numFmtId="0" fontId="43" fillId="0" borderId="32" xfId="0" applyFont="1" applyBorder="1" applyAlignment="1">
      <alignment horizontal="left" vertical="center" wrapText="1"/>
    </xf>
    <xf numFmtId="0" fontId="43" fillId="0" borderId="100" xfId="0" applyFont="1" applyBorder="1" applyAlignment="1">
      <alignment horizontal="left" vertical="center" wrapText="1"/>
    </xf>
    <xf numFmtId="0" fontId="43" fillId="0" borderId="23" xfId="0" applyFont="1" applyBorder="1" applyAlignment="1">
      <alignment horizontal="left" vertical="center" wrapText="1"/>
    </xf>
    <xf numFmtId="0" fontId="26" fillId="0" borderId="0" xfId="0" applyFont="1" applyAlignment="1">
      <alignment horizontal="center" vertical="center"/>
    </xf>
    <xf numFmtId="0" fontId="43" fillId="0" borderId="92" xfId="0" applyFont="1" applyBorder="1" applyAlignment="1">
      <alignment horizontal="center" vertical="center"/>
    </xf>
    <xf numFmtId="0" fontId="43" fillId="0" borderId="73" xfId="0" applyFont="1" applyBorder="1" applyAlignment="1">
      <alignment horizontal="center" vertical="center"/>
    </xf>
    <xf numFmtId="0" fontId="43" fillId="0" borderId="56" xfId="0" applyFont="1" applyBorder="1" applyAlignment="1">
      <alignment horizontal="center" vertical="center"/>
    </xf>
    <xf numFmtId="0" fontId="43" fillId="0" borderId="70" xfId="0" applyFont="1" applyBorder="1" applyAlignment="1">
      <alignment horizontal="center" vertical="center"/>
    </xf>
    <xf numFmtId="0" fontId="33" fillId="0" borderId="8" xfId="0" applyFont="1" applyBorder="1" applyAlignment="1">
      <alignment horizontal="center" vertical="center"/>
    </xf>
    <xf numFmtId="0" fontId="43" fillId="0" borderId="93" xfId="0" applyFont="1" applyBorder="1" applyAlignment="1">
      <alignment horizontal="center" vertical="center"/>
    </xf>
    <xf numFmtId="0" fontId="43" fillId="0" borderId="77" xfId="0" applyFont="1" applyBorder="1" applyAlignment="1">
      <alignment horizontal="center" vertical="center"/>
    </xf>
    <xf numFmtId="0" fontId="59" fillId="0" borderId="34" xfId="0" applyFont="1" applyBorder="1" applyAlignment="1">
      <alignment horizontal="center" vertical="center"/>
    </xf>
    <xf numFmtId="0" fontId="59" fillId="0" borderId="31" xfId="0" applyFont="1" applyBorder="1" applyAlignment="1">
      <alignment horizontal="center" vertical="center"/>
    </xf>
    <xf numFmtId="180" fontId="32" fillId="0" borderId="18" xfId="3" applyNumberFormat="1" applyFont="1" applyBorder="1" applyAlignment="1">
      <alignment horizontal="right" vertical="center"/>
    </xf>
    <xf numFmtId="0" fontId="43" fillId="0" borderId="1" xfId="0" applyFont="1" applyBorder="1" applyAlignment="1">
      <alignment horizontal="center" vertical="center"/>
    </xf>
    <xf numFmtId="0" fontId="43" fillId="0" borderId="24" xfId="0" applyFont="1" applyBorder="1" applyAlignment="1">
      <alignment horizontal="center" vertical="center"/>
    </xf>
    <xf numFmtId="0" fontId="43" fillId="0" borderId="69" xfId="0" applyFont="1" applyBorder="1" applyAlignment="1">
      <alignment horizontal="center" vertical="center"/>
    </xf>
    <xf numFmtId="0" fontId="43" fillId="0" borderId="8" xfId="0" applyFont="1" applyBorder="1" applyAlignment="1">
      <alignment horizontal="center" vertical="center"/>
    </xf>
    <xf numFmtId="0" fontId="43" fillId="0" borderId="92" xfId="0" applyFont="1" applyBorder="1" applyAlignment="1">
      <alignment horizontal="center" vertical="center" wrapText="1"/>
    </xf>
    <xf numFmtId="0" fontId="43" fillId="0" borderId="2" xfId="0" applyFont="1" applyBorder="1" applyAlignment="1">
      <alignment horizontal="center" vertical="center" wrapText="1"/>
    </xf>
    <xf numFmtId="0" fontId="43" fillId="0" borderId="15" xfId="0" applyFont="1" applyBorder="1" applyAlignment="1">
      <alignment horizontal="center" vertical="center" wrapText="1"/>
    </xf>
    <xf numFmtId="0" fontId="43" fillId="0" borderId="32" xfId="0" applyFont="1" applyBorder="1" applyAlignment="1">
      <alignment horizontal="center" vertical="center" wrapText="1"/>
    </xf>
    <xf numFmtId="0" fontId="43" fillId="0" borderId="90" xfId="0" applyFont="1" applyBorder="1" applyAlignment="1">
      <alignment horizontal="center" vertical="center" wrapText="1"/>
    </xf>
    <xf numFmtId="0" fontId="43" fillId="0" borderId="91" xfId="0" applyFont="1" applyBorder="1" applyAlignment="1">
      <alignment horizontal="center" vertical="center" wrapText="1"/>
    </xf>
    <xf numFmtId="0" fontId="0" fillId="0" borderId="8" xfId="0" applyFont="1" applyBorder="1" applyAlignment="1">
      <alignment horizontal="distributed" vertical="center"/>
    </xf>
    <xf numFmtId="0" fontId="6" fillId="0" borderId="18" xfId="0" applyFont="1" applyBorder="1" applyAlignment="1">
      <alignment horizontal="distributed" vertical="center"/>
    </xf>
    <xf numFmtId="0" fontId="33" fillId="0" borderId="8" xfId="0" applyFont="1" applyBorder="1" applyAlignment="1">
      <alignment horizontal="left" vertical="center"/>
    </xf>
    <xf numFmtId="56" fontId="43" fillId="0" borderId="29" xfId="0" applyNumberFormat="1" applyFont="1" applyBorder="1" applyAlignment="1">
      <alignment horizontal="center" vertical="center"/>
    </xf>
    <xf numFmtId="56" fontId="43" fillId="0" borderId="89" xfId="0" applyNumberFormat="1" applyFont="1" applyBorder="1" applyAlignment="1">
      <alignment horizontal="center" vertical="center"/>
    </xf>
    <xf numFmtId="56" fontId="43" fillId="0" borderId="61" xfId="0" applyNumberFormat="1" applyFont="1" applyBorder="1" applyAlignment="1">
      <alignment horizontal="center" vertical="center"/>
    </xf>
    <xf numFmtId="0" fontId="43" fillId="0" borderId="90" xfId="0" applyNumberFormat="1" applyFont="1" applyBorder="1" applyAlignment="1">
      <alignment horizontal="center" vertical="center"/>
    </xf>
    <xf numFmtId="0" fontId="43" fillId="0" borderId="94" xfId="0" applyNumberFormat="1" applyFont="1" applyBorder="1" applyAlignment="1">
      <alignment horizontal="center" vertical="center"/>
    </xf>
    <xf numFmtId="0" fontId="43" fillId="0" borderId="95" xfId="0" applyNumberFormat="1" applyFont="1" applyBorder="1" applyAlignment="1">
      <alignment horizontal="center" vertical="center"/>
    </xf>
  </cellXfs>
  <cellStyles count="4">
    <cellStyle name="桁区切り" xfId="1" builtinId="6"/>
    <cellStyle name="桁区切り 2" xfId="3"/>
    <cellStyle name="標準" xfId="0" builtinId="0"/>
    <cellStyle name="標準 2" xfId="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13</xdr:col>
      <xdr:colOff>0</xdr:colOff>
      <xdr:row>34</xdr:row>
      <xdr:rowOff>0</xdr:rowOff>
    </xdr:from>
    <xdr:to>
      <xdr:col>13</xdr:col>
      <xdr:colOff>0</xdr:colOff>
      <xdr:row>34</xdr:row>
      <xdr:rowOff>0</xdr:rowOff>
    </xdr:to>
    <xdr:sp macro="" textlink="">
      <xdr:nvSpPr>
        <xdr:cNvPr id="22047" name="Line 1"/>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22048" name="Line 3"/>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22049" name="Line 4"/>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22050" name="Line 5"/>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22051" name="Line 8"/>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22052" name="Line 9"/>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22053" name="Line 10"/>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22054" name="Line 11"/>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22055" name="Line 12"/>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22056" name="Line 13"/>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22057" name="Line 14"/>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22058" name="Line 15"/>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22059" name="Line 16"/>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22060" name="Line 17"/>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22061" name="Line 18"/>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22062" name="Line 19"/>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22063" name="Line 20"/>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22064" name="Line 21"/>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22065" name="Line 22"/>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22066" name="Line 23"/>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22067" name="Line 24"/>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22068" name="Line 25"/>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22069" name="Line 26"/>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22070" name="Line 27"/>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22071" name="Line 28"/>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22072" name="Line 29"/>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22073" name="Line 30"/>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22074" name="Line 31"/>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85725</xdr:colOff>
      <xdr:row>4</xdr:row>
      <xdr:rowOff>9525</xdr:rowOff>
    </xdr:from>
    <xdr:to>
      <xdr:col>12</xdr:col>
      <xdr:colOff>4695825</xdr:colOff>
      <xdr:row>6</xdr:row>
      <xdr:rowOff>419100</xdr:rowOff>
    </xdr:to>
    <xdr:sp macro="" textlink="">
      <xdr:nvSpPr>
        <xdr:cNvPr id="3132" name="Text Box 60"/>
        <xdr:cNvSpPr txBox="1">
          <a:spLocks noChangeArrowheads="1"/>
        </xdr:cNvSpPr>
      </xdr:nvSpPr>
      <xdr:spPr bwMode="auto">
        <a:xfrm>
          <a:off x="4629150" y="771525"/>
          <a:ext cx="6048375" cy="1171575"/>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100" b="0" i="0" strike="noStrike">
              <a:solidFill>
                <a:srgbClr val="000000"/>
              </a:solidFill>
              <a:latin typeface="ＭＳ Ｐゴシック"/>
              <a:ea typeface="ＭＳ Ｐゴシック"/>
            </a:rPr>
            <a:t>〈</a:t>
          </a:r>
          <a:r>
            <a:rPr lang="ja-JP" altLang="en-US" sz="1100" b="0" i="0" strike="noStrike">
              <a:solidFill>
                <a:srgbClr val="000000"/>
              </a:solidFill>
              <a:latin typeface="ＭＳ Ｐゴシック"/>
              <a:ea typeface="ＭＳ Ｐゴシック"/>
            </a:rPr>
            <a:t>記載上の注意</a:t>
          </a:r>
          <a:r>
            <a:rPr lang="en-US" altLang="ja-JP" sz="1100" b="0" i="0" strike="noStrike">
              <a:solidFill>
                <a:srgbClr val="000000"/>
              </a:solidFill>
              <a:latin typeface="ＭＳ Ｐゴシック"/>
              <a:ea typeface="ＭＳ Ｐゴシック"/>
            </a:rPr>
            <a:t>〉</a:t>
          </a:r>
        </a:p>
        <a:p>
          <a:pPr algn="l" rtl="0">
            <a:defRPr sz="1000"/>
          </a:pPr>
          <a:r>
            <a:rPr lang="ja-JP" altLang="en-US" sz="1100" b="0" i="0" strike="noStrike">
              <a:solidFill>
                <a:srgbClr val="000000"/>
              </a:solidFill>
              <a:latin typeface="ＭＳ Ｐゴシック"/>
              <a:ea typeface="ＭＳ Ｐゴシック"/>
            </a:rPr>
            <a:t>１　作業準備、打合せ</a:t>
          </a:r>
          <a:r>
            <a:rPr kumimoji="0" lang="ja-JP" altLang="en-US" sz="1100" b="0" i="0" u="none" strike="noStrike" kern="0" cap="none" spc="0" normalizeH="0" baseline="0" noProof="0">
              <a:ln>
                <a:noFill/>
              </a:ln>
              <a:solidFill>
                <a:srgbClr val="000000"/>
              </a:solidFill>
              <a:effectLst/>
              <a:uLnTx/>
              <a:uFillTx/>
              <a:latin typeface="ＭＳ Ｐゴシック"/>
              <a:ea typeface="+mn-ea"/>
            </a:rPr>
            <a:t>（公社と統括管理者の打合せ以外）</a:t>
          </a:r>
          <a:r>
            <a:rPr lang="ja-JP" altLang="en-US" sz="1100" b="0" i="0" strike="noStrike">
              <a:solidFill>
                <a:srgbClr val="000000"/>
              </a:solidFill>
              <a:latin typeface="ＭＳ Ｐゴシック"/>
              <a:ea typeface="ＭＳ Ｐゴシック"/>
            </a:rPr>
            <a:t>、実施場所までの往復等の間接業務に従事した時間及び就業時間外は助成対象となりませんので記入しないでください。</a:t>
          </a:r>
        </a:p>
        <a:p>
          <a:pPr algn="l" rtl="0">
            <a:lnSpc>
              <a:spcPts val="1300"/>
            </a:lnSpc>
            <a:defRPr sz="1000"/>
          </a:pPr>
          <a:r>
            <a:rPr lang="ja-JP" altLang="en-US" sz="1100" b="0" i="0" strike="noStrike">
              <a:solidFill>
                <a:srgbClr val="000000"/>
              </a:solidFill>
              <a:latin typeface="ＭＳ Ｐゴシック"/>
              <a:ea typeface="ＭＳ Ｐゴシック"/>
            </a:rPr>
            <a:t>２　時間数は、食事・休憩・休息等を除き、</a:t>
          </a:r>
          <a:r>
            <a:rPr lang="en-US" altLang="ja-JP" sz="1100" b="1" i="0" strike="noStrike">
              <a:solidFill>
                <a:srgbClr val="000000"/>
              </a:solidFill>
              <a:latin typeface="ＭＳ Ｐゴシック"/>
              <a:ea typeface="ＭＳ Ｐゴシック"/>
            </a:rPr>
            <a:t>30</a:t>
          </a:r>
          <a:r>
            <a:rPr lang="ja-JP" altLang="en-US" sz="1100" b="1" i="0" strike="noStrike">
              <a:solidFill>
                <a:srgbClr val="000000"/>
              </a:solidFill>
              <a:latin typeface="ＭＳ Ｐゴシック"/>
              <a:ea typeface="ＭＳ Ｐゴシック"/>
            </a:rPr>
            <a:t>分単位</a:t>
          </a:r>
          <a:r>
            <a:rPr lang="ja-JP" altLang="en-US" sz="1100" b="0" i="0" strike="noStrike">
              <a:solidFill>
                <a:srgbClr val="000000"/>
              </a:solidFill>
              <a:latin typeface="ＭＳ Ｐゴシック"/>
              <a:ea typeface="ＭＳ Ｐゴシック"/>
            </a:rPr>
            <a:t>で記入してください。</a:t>
          </a:r>
        </a:p>
        <a:p>
          <a:pPr algn="l" rtl="0">
            <a:lnSpc>
              <a:spcPts val="1100"/>
            </a:lnSpc>
            <a:defRPr sz="1000"/>
          </a:pPr>
          <a:r>
            <a:rPr lang="ja-JP" altLang="en-US" sz="11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p>
      </xdr:txBody>
    </xdr:sp>
    <xdr:clientData/>
  </xdr:twoCellAnchor>
  <xdr:twoCellAnchor>
    <xdr:from>
      <xdr:col>9</xdr:col>
      <xdr:colOff>85725</xdr:colOff>
      <xdr:row>4</xdr:row>
      <xdr:rowOff>9525</xdr:rowOff>
    </xdr:from>
    <xdr:to>
      <xdr:col>12</xdr:col>
      <xdr:colOff>4903611</xdr:colOff>
      <xdr:row>6</xdr:row>
      <xdr:rowOff>419100</xdr:rowOff>
    </xdr:to>
    <xdr:sp macro="" textlink="">
      <xdr:nvSpPr>
        <xdr:cNvPr id="112" name="Text Box 60"/>
        <xdr:cNvSpPr txBox="1">
          <a:spLocks noChangeArrowheads="1"/>
        </xdr:cNvSpPr>
      </xdr:nvSpPr>
      <xdr:spPr bwMode="auto">
        <a:xfrm>
          <a:off x="4446058" y="1279525"/>
          <a:ext cx="6158442" cy="1171575"/>
        </a:xfrm>
        <a:prstGeom prst="rect">
          <a:avLst/>
        </a:prstGeom>
        <a:solidFill>
          <a:srgbClr val="FFFFFF"/>
        </a:solidFill>
        <a:ln w="9525">
          <a:noFill/>
          <a:miter lim="800000"/>
          <a:headEnd/>
          <a:tailEnd/>
        </a:ln>
      </xdr:spPr>
      <xdr:txBody>
        <a:bodyPr vertOverflow="clip" wrap="square" lIns="27432" tIns="18288" rIns="0" bIns="0" anchor="t" upright="1"/>
        <a:lstStyle/>
        <a:p>
          <a:pPr algn="ctr" rtl="0">
            <a:defRPr sz="1000"/>
          </a:pPr>
          <a:r>
            <a:rPr lang="en-US" altLang="ja-JP" sz="1100" b="0" i="0" strike="noStrike">
              <a:solidFill>
                <a:srgbClr val="000000"/>
              </a:solidFill>
              <a:latin typeface="Arial" panose="020B0604020202020204" pitchFamily="34" charset="0"/>
              <a:ea typeface="+mn-ea"/>
              <a:cs typeface="Arial" panose="020B0604020202020204" pitchFamily="34" charset="0"/>
            </a:rPr>
            <a:t>〈</a:t>
          </a:r>
          <a:r>
            <a:rPr lang="ja-JP" altLang="en-US" sz="1100" b="0" i="0" strike="noStrike">
              <a:solidFill>
                <a:srgbClr val="000000"/>
              </a:solidFill>
              <a:latin typeface="Arial" panose="020B0604020202020204" pitchFamily="34" charset="0"/>
              <a:ea typeface="+mn-ea"/>
              <a:cs typeface="Arial" panose="020B0604020202020204" pitchFamily="34" charset="0"/>
            </a:rPr>
            <a:t>記載上の注意</a:t>
          </a:r>
          <a:r>
            <a:rPr lang="en-US" altLang="ja-JP" sz="1100" b="0" i="0" strike="noStrike">
              <a:solidFill>
                <a:srgbClr val="000000"/>
              </a:solidFill>
              <a:latin typeface="Arial" panose="020B0604020202020204" pitchFamily="34" charset="0"/>
              <a:ea typeface="+mn-ea"/>
              <a:cs typeface="Arial" panose="020B0604020202020204" pitchFamily="34" charset="0"/>
            </a:rPr>
            <a:t>〉</a:t>
          </a:r>
        </a:p>
        <a:p>
          <a:pPr algn="l" rtl="0">
            <a:defRPr sz="1000"/>
          </a:pPr>
          <a:r>
            <a:rPr lang="en-US" altLang="ja-JP" sz="1100" b="0" i="0" strike="noStrike">
              <a:solidFill>
                <a:srgbClr val="000000"/>
              </a:solidFill>
              <a:latin typeface="Arial" panose="020B0604020202020204" pitchFamily="34" charset="0"/>
              <a:ea typeface="+mn-ea"/>
              <a:cs typeface="Arial" panose="020B0604020202020204" pitchFamily="34" charset="0"/>
            </a:rPr>
            <a:t>1</a:t>
          </a:r>
          <a:r>
            <a:rPr lang="ja-JP" altLang="en-US" sz="1100" b="0" i="0" strike="noStrike">
              <a:solidFill>
                <a:srgbClr val="000000"/>
              </a:solidFill>
              <a:latin typeface="Arial" panose="020B0604020202020204" pitchFamily="34" charset="0"/>
              <a:ea typeface="+mn-ea"/>
              <a:cs typeface="Arial" panose="020B0604020202020204" pitchFamily="34" charset="0"/>
            </a:rPr>
            <a:t>　作業準備、打合せ</a:t>
          </a:r>
          <a:r>
            <a:rPr kumimoji="0" lang="ja-JP" altLang="en-US" sz="1100" b="0" i="0" u="none" strike="noStrike" kern="0" cap="none" spc="0" normalizeH="0" baseline="0" noProof="0">
              <a:ln>
                <a:noFill/>
              </a:ln>
              <a:solidFill>
                <a:srgbClr val="000000"/>
              </a:solidFill>
              <a:effectLst/>
              <a:uLnTx/>
              <a:uFillTx/>
              <a:latin typeface="Arial" panose="020B0604020202020204" pitchFamily="34" charset="0"/>
              <a:ea typeface="+mn-ea"/>
              <a:cs typeface="Arial" panose="020B0604020202020204" pitchFamily="34" charset="0"/>
            </a:rPr>
            <a:t>（公社と統括管理者の打合せ以外）</a:t>
          </a:r>
          <a:r>
            <a:rPr lang="ja-JP" altLang="en-US" sz="1100" b="0" i="0" strike="noStrike">
              <a:solidFill>
                <a:srgbClr val="000000"/>
              </a:solidFill>
              <a:latin typeface="Arial" panose="020B0604020202020204" pitchFamily="34" charset="0"/>
              <a:ea typeface="+mn-ea"/>
              <a:cs typeface="Arial" panose="020B0604020202020204" pitchFamily="34" charset="0"/>
            </a:rPr>
            <a:t>、実施場所までの往復等の間接業務に従事した時間及び就業時間外は助成対象となりませんので記入しないでください。</a:t>
          </a:r>
        </a:p>
        <a:p>
          <a:pPr algn="l" rtl="0">
            <a:lnSpc>
              <a:spcPts val="1300"/>
            </a:lnSpc>
            <a:defRPr sz="1000"/>
          </a:pPr>
          <a:r>
            <a:rPr lang="en-US" altLang="ja-JP" sz="1100" b="0" i="0" strike="noStrike">
              <a:solidFill>
                <a:srgbClr val="000000"/>
              </a:solidFill>
              <a:latin typeface="Arial" panose="020B0604020202020204" pitchFamily="34" charset="0"/>
              <a:ea typeface="+mn-ea"/>
              <a:cs typeface="Arial" panose="020B0604020202020204" pitchFamily="34" charset="0"/>
            </a:rPr>
            <a:t>2</a:t>
          </a:r>
          <a:r>
            <a:rPr lang="ja-JP" altLang="en-US" sz="1100" b="0" i="0" strike="noStrike">
              <a:solidFill>
                <a:srgbClr val="000000"/>
              </a:solidFill>
              <a:latin typeface="Arial" panose="020B0604020202020204" pitchFamily="34" charset="0"/>
              <a:ea typeface="+mn-ea"/>
              <a:cs typeface="Arial" panose="020B0604020202020204" pitchFamily="34" charset="0"/>
            </a:rPr>
            <a:t>　時間数は、食事・休憩・休息等を除き、</a:t>
          </a:r>
          <a:r>
            <a:rPr lang="en-US" altLang="ja-JP" sz="1100" b="1" i="0" strike="noStrike">
              <a:solidFill>
                <a:srgbClr val="000000"/>
              </a:solidFill>
              <a:latin typeface="Arial" panose="020B0604020202020204" pitchFamily="34" charset="0"/>
              <a:ea typeface="+mn-ea"/>
              <a:cs typeface="Arial" panose="020B0604020202020204" pitchFamily="34" charset="0"/>
            </a:rPr>
            <a:t>30</a:t>
          </a:r>
          <a:r>
            <a:rPr lang="ja-JP" altLang="en-US" sz="1100" b="1" i="0" strike="noStrike">
              <a:solidFill>
                <a:srgbClr val="000000"/>
              </a:solidFill>
              <a:latin typeface="Arial" panose="020B0604020202020204" pitchFamily="34" charset="0"/>
              <a:ea typeface="+mn-ea"/>
              <a:cs typeface="Arial" panose="020B0604020202020204" pitchFamily="34" charset="0"/>
            </a:rPr>
            <a:t>分単位</a:t>
          </a:r>
          <a:r>
            <a:rPr lang="ja-JP" altLang="en-US" sz="1100" b="0" i="0" strike="noStrike">
              <a:solidFill>
                <a:srgbClr val="000000"/>
              </a:solidFill>
              <a:latin typeface="Arial" panose="020B0604020202020204" pitchFamily="34" charset="0"/>
              <a:ea typeface="+mn-ea"/>
              <a:cs typeface="Arial" panose="020B0604020202020204" pitchFamily="34" charset="0"/>
            </a:rPr>
            <a:t>で記入してください。</a:t>
          </a:r>
        </a:p>
        <a:p>
          <a:pPr algn="l" rtl="0">
            <a:lnSpc>
              <a:spcPts val="1100"/>
            </a:lnSpc>
            <a:defRPr sz="1000"/>
          </a:pPr>
          <a:r>
            <a:rPr lang="en-US" altLang="ja-JP" sz="1100" b="0" i="0" strike="noStrike">
              <a:solidFill>
                <a:srgbClr val="000000"/>
              </a:solidFill>
              <a:latin typeface="Arial" panose="020B0604020202020204" pitchFamily="34" charset="0"/>
              <a:ea typeface="+mn-ea"/>
              <a:cs typeface="Arial" panose="020B0604020202020204" pitchFamily="34" charset="0"/>
            </a:rPr>
            <a:t>3</a:t>
          </a:r>
          <a:r>
            <a:rPr lang="ja-JP" altLang="en-US" sz="1100" b="0" i="0" strike="noStrike">
              <a:solidFill>
                <a:srgbClr val="000000"/>
              </a:solidFill>
              <a:latin typeface="Arial" panose="020B0604020202020204" pitchFamily="34" charset="0"/>
              <a:ea typeface="+mn-ea"/>
              <a:cs typeface="Arial" panose="020B0604020202020204" pitchFamily="34" charset="0"/>
            </a:rPr>
            <a:t>　自社の事業所以外で作業を行った場合は、作業内容欄に内容のほか作業を行った場所（企業名等）を併せて記載してください。</a:t>
          </a:r>
        </a:p>
      </xdr:txBody>
    </xdr:sp>
    <xdr:clientData/>
  </xdr:twoCellAnchor>
  <xdr:twoCellAnchor>
    <xdr:from>
      <xdr:col>12</xdr:col>
      <xdr:colOff>5545667</xdr:colOff>
      <xdr:row>1</xdr:row>
      <xdr:rowOff>333375</xdr:rowOff>
    </xdr:from>
    <xdr:to>
      <xdr:col>13</xdr:col>
      <xdr:colOff>739775</xdr:colOff>
      <xdr:row>4</xdr:row>
      <xdr:rowOff>285750</xdr:rowOff>
    </xdr:to>
    <xdr:sp macro="" textlink="">
      <xdr:nvSpPr>
        <xdr:cNvPr id="34" name="Text Box 35"/>
        <xdr:cNvSpPr txBox="1">
          <a:spLocks noChangeArrowheads="1"/>
        </xdr:cNvSpPr>
      </xdr:nvSpPr>
      <xdr:spPr bwMode="auto">
        <a:xfrm>
          <a:off x="11246556" y="587375"/>
          <a:ext cx="824441" cy="968375"/>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12</xdr:col>
      <xdr:colOff>5538610</xdr:colOff>
      <xdr:row>4</xdr:row>
      <xdr:rowOff>345281</xdr:rowOff>
    </xdr:from>
    <xdr:to>
      <xdr:col>13</xdr:col>
      <xdr:colOff>739774</xdr:colOff>
      <xdr:row>7</xdr:row>
      <xdr:rowOff>47626</xdr:rowOff>
    </xdr:to>
    <xdr:sp macro="" textlink="">
      <xdr:nvSpPr>
        <xdr:cNvPr id="35" name="Text Box 35"/>
        <xdr:cNvSpPr txBox="1">
          <a:spLocks noChangeArrowheads="1"/>
        </xdr:cNvSpPr>
      </xdr:nvSpPr>
      <xdr:spPr bwMode="auto">
        <a:xfrm>
          <a:off x="11239499" y="1615281"/>
          <a:ext cx="831497" cy="972345"/>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（従事者印）</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B1:L22"/>
  <sheetViews>
    <sheetView tabSelected="1" zoomScale="90" zoomScaleNormal="90" zoomScaleSheetLayoutView="70" zoomScalePageLayoutView="85" workbookViewId="0">
      <selection activeCell="B17" sqref="B17:E17"/>
    </sheetView>
  </sheetViews>
  <sheetFormatPr defaultColWidth="9" defaultRowHeight="13" x14ac:dyDescent="0.2"/>
  <cols>
    <col min="1" max="1" width="1.7265625" style="3" customWidth="1"/>
    <col min="2" max="2" width="9" style="3"/>
    <col min="3" max="4" width="2.6328125" style="3" customWidth="1"/>
    <col min="5" max="5" width="24.6328125" style="3" customWidth="1"/>
    <col min="6" max="8" width="25.6328125" style="3" customWidth="1"/>
    <col min="9" max="9" width="15.6328125" style="3" customWidth="1"/>
    <col min="10" max="16384" width="9" style="3"/>
  </cols>
  <sheetData>
    <row r="1" spans="2:12" ht="20.149999999999999" customHeight="1" x14ac:dyDescent="0.2">
      <c r="B1" s="59" t="s">
        <v>20</v>
      </c>
      <c r="C1" s="60"/>
      <c r="D1" s="60"/>
      <c r="E1" s="60"/>
      <c r="F1" s="60"/>
      <c r="G1" s="60"/>
      <c r="H1" s="60"/>
      <c r="I1" s="60"/>
    </row>
    <row r="2" spans="2:12" s="5" customFormat="1" ht="24" customHeight="1" x14ac:dyDescent="0.2">
      <c r="B2" s="214" t="s">
        <v>21</v>
      </c>
      <c r="C2" s="214"/>
      <c r="D2" s="214"/>
      <c r="E2" s="214"/>
      <c r="F2" s="214"/>
      <c r="G2" s="214"/>
      <c r="H2" s="214"/>
      <c r="I2" s="214"/>
    </row>
    <row r="3" spans="2:12" s="5" customFormat="1" ht="24" customHeight="1" x14ac:dyDescent="0.2">
      <c r="B3" s="218" t="s">
        <v>22</v>
      </c>
      <c r="C3" s="218"/>
      <c r="D3" s="218"/>
      <c r="E3" s="218"/>
      <c r="F3" s="218"/>
      <c r="G3" s="218"/>
      <c r="H3" s="218"/>
      <c r="I3" s="218"/>
      <c r="K3" s="44"/>
    </row>
    <row r="4" spans="2:12" s="5" customFormat="1" ht="24" customHeight="1" x14ac:dyDescent="0.2">
      <c r="B4" s="61" t="s">
        <v>23</v>
      </c>
      <c r="C4" s="62" t="s">
        <v>24</v>
      </c>
      <c r="D4" s="219"/>
      <c r="E4" s="219"/>
      <c r="F4" s="63"/>
      <c r="G4" s="63"/>
      <c r="H4" s="63"/>
      <c r="I4" s="63"/>
      <c r="K4" s="44"/>
    </row>
    <row r="5" spans="2:12" ht="20.149999999999999" customHeight="1" thickBot="1" x14ac:dyDescent="0.25">
      <c r="B5" s="60"/>
      <c r="C5" s="60"/>
      <c r="D5" s="60"/>
      <c r="E5" s="60"/>
      <c r="F5" s="60"/>
      <c r="G5" s="60"/>
      <c r="H5" s="60"/>
      <c r="I5" s="64" t="s">
        <v>25</v>
      </c>
    </row>
    <row r="6" spans="2:12" ht="22.5" customHeight="1" x14ac:dyDescent="0.2">
      <c r="B6" s="236" t="s">
        <v>26</v>
      </c>
      <c r="C6" s="233" t="s">
        <v>27</v>
      </c>
      <c r="D6" s="234"/>
      <c r="E6" s="234"/>
      <c r="F6" s="216" t="s">
        <v>28</v>
      </c>
      <c r="G6" s="216" t="s">
        <v>45</v>
      </c>
      <c r="H6" s="216" t="s">
        <v>46</v>
      </c>
      <c r="I6" s="222" t="s">
        <v>29</v>
      </c>
    </row>
    <row r="7" spans="2:12" ht="22.5" customHeight="1" thickBot="1" x14ac:dyDescent="0.25">
      <c r="B7" s="237"/>
      <c r="C7" s="235"/>
      <c r="D7" s="235"/>
      <c r="E7" s="235"/>
      <c r="F7" s="217"/>
      <c r="G7" s="220"/>
      <c r="H7" s="220"/>
      <c r="I7" s="223"/>
    </row>
    <row r="8" spans="2:12" ht="45" customHeight="1" x14ac:dyDescent="0.2">
      <c r="B8" s="228" t="s">
        <v>30</v>
      </c>
      <c r="C8" s="221" t="s">
        <v>31</v>
      </c>
      <c r="D8" s="221"/>
      <c r="E8" s="221"/>
      <c r="F8" s="65">
        <f>G8+H8</f>
        <v>0</v>
      </c>
      <c r="G8" s="65"/>
      <c r="H8" s="66"/>
      <c r="I8" s="67"/>
      <c r="L8" s="54"/>
    </row>
    <row r="9" spans="2:12" ht="45" customHeight="1" x14ac:dyDescent="0.2">
      <c r="B9" s="228"/>
      <c r="C9" s="215" t="s">
        <v>32</v>
      </c>
      <c r="D9" s="215"/>
      <c r="E9" s="215"/>
      <c r="F9" s="65">
        <f t="shared" ref="F9:F17" si="0">G9+H9</f>
        <v>0</v>
      </c>
      <c r="G9" s="68"/>
      <c r="H9" s="69"/>
      <c r="I9" s="70"/>
    </row>
    <row r="10" spans="2:12" ht="45" customHeight="1" x14ac:dyDescent="0.2">
      <c r="B10" s="228"/>
      <c r="C10" s="215" t="s">
        <v>33</v>
      </c>
      <c r="D10" s="215"/>
      <c r="E10" s="215"/>
      <c r="F10" s="65">
        <f t="shared" si="0"/>
        <v>0</v>
      </c>
      <c r="G10" s="68"/>
      <c r="H10" s="69"/>
      <c r="I10" s="70"/>
    </row>
    <row r="11" spans="2:12" ht="45" customHeight="1" x14ac:dyDescent="0.2">
      <c r="B11" s="228"/>
      <c r="C11" s="215" t="s">
        <v>34</v>
      </c>
      <c r="D11" s="232"/>
      <c r="E11" s="232"/>
      <c r="F11" s="65">
        <f t="shared" si="0"/>
        <v>0</v>
      </c>
      <c r="G11" s="68"/>
      <c r="H11" s="69"/>
      <c r="I11" s="70"/>
    </row>
    <row r="12" spans="2:12" ht="45" customHeight="1" x14ac:dyDescent="0.2">
      <c r="B12" s="228"/>
      <c r="C12" s="231" t="s">
        <v>35</v>
      </c>
      <c r="D12" s="232"/>
      <c r="E12" s="232"/>
      <c r="F12" s="65">
        <f t="shared" si="0"/>
        <v>0</v>
      </c>
      <c r="G12" s="68"/>
      <c r="H12" s="69"/>
      <c r="I12" s="70"/>
    </row>
    <row r="13" spans="2:12" ht="45" customHeight="1" x14ac:dyDescent="0.2">
      <c r="B13" s="229"/>
      <c r="C13" s="231" t="s">
        <v>36</v>
      </c>
      <c r="D13" s="232"/>
      <c r="E13" s="232"/>
      <c r="F13" s="65">
        <f t="shared" si="0"/>
        <v>0</v>
      </c>
      <c r="G13" s="68"/>
      <c r="H13" s="69"/>
      <c r="I13" s="70"/>
    </row>
    <row r="14" spans="2:12" ht="45" customHeight="1" x14ac:dyDescent="0.2">
      <c r="B14" s="71" t="s">
        <v>37</v>
      </c>
      <c r="C14" s="215" t="s">
        <v>38</v>
      </c>
      <c r="D14" s="215"/>
      <c r="E14" s="215"/>
      <c r="F14" s="65">
        <f>G14+H14</f>
        <v>0</v>
      </c>
      <c r="G14" s="68"/>
      <c r="H14" s="69"/>
      <c r="I14" s="70"/>
    </row>
    <row r="15" spans="2:12" ht="45" customHeight="1" x14ac:dyDescent="0.2">
      <c r="B15" s="230" t="s">
        <v>39</v>
      </c>
      <c r="C15" s="215" t="s">
        <v>40</v>
      </c>
      <c r="D15" s="215"/>
      <c r="E15" s="215"/>
      <c r="F15" s="65">
        <f>G15+H15</f>
        <v>0</v>
      </c>
      <c r="G15" s="68"/>
      <c r="H15" s="69"/>
      <c r="I15" s="70"/>
    </row>
    <row r="16" spans="2:12" ht="45" customHeight="1" x14ac:dyDescent="0.2">
      <c r="B16" s="229"/>
      <c r="C16" s="215" t="s">
        <v>41</v>
      </c>
      <c r="D16" s="215"/>
      <c r="E16" s="215"/>
      <c r="F16" s="65">
        <f>G16+H16</f>
        <v>0</v>
      </c>
      <c r="G16" s="68"/>
      <c r="H16" s="69"/>
      <c r="I16" s="70"/>
    </row>
    <row r="17" spans="2:9" ht="45" customHeight="1" thickBot="1" x14ac:dyDescent="0.25">
      <c r="B17" s="226" t="s">
        <v>42</v>
      </c>
      <c r="C17" s="227"/>
      <c r="D17" s="227"/>
      <c r="E17" s="227"/>
      <c r="F17" s="65">
        <f t="shared" si="0"/>
        <v>0</v>
      </c>
      <c r="G17" s="72"/>
      <c r="H17" s="73"/>
      <c r="I17" s="74"/>
    </row>
    <row r="18" spans="2:9" ht="45" customHeight="1" thickBot="1" x14ac:dyDescent="0.25">
      <c r="B18" s="224" t="s">
        <v>43</v>
      </c>
      <c r="C18" s="225"/>
      <c r="D18" s="225"/>
      <c r="E18" s="225"/>
      <c r="F18" s="75">
        <f>SUM(F8:F17)</f>
        <v>0</v>
      </c>
      <c r="G18" s="75">
        <f>SUM(G8:G17)</f>
        <v>0</v>
      </c>
      <c r="H18" s="75">
        <f>SUM(H8:H17)</f>
        <v>0</v>
      </c>
      <c r="I18" s="76"/>
    </row>
    <row r="19" spans="2:9" s="16" customFormat="1" ht="24.75" customHeight="1" x14ac:dyDescent="0.2">
      <c r="B19" s="60" t="s">
        <v>44</v>
      </c>
      <c r="C19" s="60"/>
      <c r="D19" s="60"/>
      <c r="E19" s="60"/>
      <c r="F19" s="60"/>
      <c r="G19" s="60"/>
      <c r="H19" s="60"/>
      <c r="I19" s="60"/>
    </row>
    <row r="20" spans="2:9" ht="22.5" customHeight="1" x14ac:dyDescent="0.2">
      <c r="B20" s="60"/>
      <c r="C20" s="60"/>
      <c r="D20" s="63"/>
      <c r="E20" s="59"/>
      <c r="F20" s="60"/>
      <c r="G20" s="60"/>
      <c r="H20" s="60"/>
      <c r="I20" s="60"/>
    </row>
    <row r="21" spans="2:9" ht="21" customHeight="1" x14ac:dyDescent="0.2">
      <c r="B21" s="60"/>
      <c r="C21" s="60"/>
      <c r="D21" s="59"/>
      <c r="E21" s="59"/>
      <c r="F21" s="60"/>
      <c r="G21" s="60"/>
      <c r="H21" s="60"/>
      <c r="I21" s="60"/>
    </row>
    <row r="22" spans="2:9" ht="14" x14ac:dyDescent="0.2">
      <c r="B22" s="60"/>
      <c r="C22" s="60"/>
      <c r="D22" s="60"/>
      <c r="E22" s="60"/>
      <c r="F22" s="60"/>
      <c r="G22" s="60"/>
      <c r="H22" s="60"/>
      <c r="I22" s="60"/>
    </row>
  </sheetData>
  <mergeCells count="22">
    <mergeCell ref="C14:E14"/>
    <mergeCell ref="C15:E15"/>
    <mergeCell ref="I6:I7"/>
    <mergeCell ref="G6:G7"/>
    <mergeCell ref="B18:E18"/>
    <mergeCell ref="B17:E17"/>
    <mergeCell ref="B8:B13"/>
    <mergeCell ref="B15:B16"/>
    <mergeCell ref="C13:E13"/>
    <mergeCell ref="C6:E7"/>
    <mergeCell ref="C16:E16"/>
    <mergeCell ref="C11:E11"/>
    <mergeCell ref="C12:E12"/>
    <mergeCell ref="B6:B7"/>
    <mergeCell ref="B2:I2"/>
    <mergeCell ref="C9:E9"/>
    <mergeCell ref="C10:E10"/>
    <mergeCell ref="F6:F7"/>
    <mergeCell ref="B3:I3"/>
    <mergeCell ref="D4:E4"/>
    <mergeCell ref="H6:H7"/>
    <mergeCell ref="C8:E8"/>
  </mergeCells>
  <phoneticPr fontId="2"/>
  <printOptions horizontalCentered="1"/>
  <pageMargins left="0.39370078740157483" right="0.39370078740157483" top="0.59055118110236227" bottom="0.59055118110236227" header="0.51181102362204722" footer="0.51181102362204722"/>
  <pageSetup paperSize="9" scale="83"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T79"/>
  <sheetViews>
    <sheetView zoomScale="70" zoomScaleNormal="70" zoomScaleSheetLayoutView="50" zoomScalePageLayoutView="85" workbookViewId="0">
      <selection activeCell="L11" sqref="L11:L12"/>
    </sheetView>
  </sheetViews>
  <sheetFormatPr defaultColWidth="9" defaultRowHeight="13" x14ac:dyDescent="0.2"/>
  <cols>
    <col min="1" max="1" width="2.08984375" style="1" customWidth="1"/>
    <col min="2" max="3" width="14.6328125" style="1" customWidth="1"/>
    <col min="4" max="4" width="20.6328125" style="1" customWidth="1"/>
    <col min="5" max="5" width="6.6328125" style="1" customWidth="1"/>
    <col min="6" max="6" width="13.6328125" style="1" customWidth="1"/>
    <col min="7" max="9" width="14.6328125" style="1" customWidth="1"/>
    <col min="10" max="15" width="10.6328125" style="1" customWidth="1"/>
    <col min="16" max="16" width="28.6328125" style="1" customWidth="1"/>
    <col min="17" max="17" width="8.6328125" style="1" customWidth="1"/>
    <col min="18" max="18" width="2.453125" style="1" customWidth="1"/>
    <col min="19" max="16384" width="9" style="1"/>
  </cols>
  <sheetData>
    <row r="1" spans="1:20" ht="25" customHeight="1" x14ac:dyDescent="0.4">
      <c r="A1" s="77"/>
      <c r="B1" s="78" t="s">
        <v>47</v>
      </c>
      <c r="C1" s="78"/>
      <c r="D1" s="77"/>
      <c r="E1" s="77"/>
      <c r="F1" s="77"/>
      <c r="G1" s="77"/>
      <c r="H1" s="77"/>
      <c r="I1" s="77"/>
      <c r="J1" s="77"/>
      <c r="K1" s="77"/>
      <c r="L1" s="77"/>
      <c r="M1" s="77"/>
      <c r="N1" s="77"/>
      <c r="O1" s="77"/>
      <c r="P1" s="77"/>
      <c r="Q1" s="77"/>
      <c r="R1" s="14"/>
    </row>
    <row r="2" spans="1:20" ht="25" customHeight="1" x14ac:dyDescent="0.3">
      <c r="A2" s="77"/>
      <c r="B2" s="270" t="s">
        <v>48</v>
      </c>
      <c r="C2" s="270"/>
      <c r="D2" s="270"/>
      <c r="E2" s="270"/>
      <c r="F2" s="270"/>
      <c r="G2" s="270"/>
      <c r="H2" s="270"/>
      <c r="I2" s="270"/>
      <c r="J2" s="270"/>
      <c r="K2" s="270"/>
      <c r="L2" s="270"/>
      <c r="M2" s="270"/>
      <c r="N2" s="270"/>
      <c r="O2" s="270"/>
      <c r="P2" s="270"/>
      <c r="Q2" s="270"/>
      <c r="R2" s="41"/>
    </row>
    <row r="3" spans="1:20" ht="20.149999999999999" customHeight="1" x14ac:dyDescent="0.3">
      <c r="A3" s="77"/>
      <c r="B3" s="79"/>
      <c r="C3" s="79"/>
      <c r="D3" s="79"/>
      <c r="E3" s="79"/>
      <c r="F3" s="77"/>
      <c r="G3" s="80"/>
      <c r="H3" s="81" t="s">
        <v>49</v>
      </c>
      <c r="I3" s="80"/>
      <c r="J3" s="80"/>
      <c r="K3" s="80"/>
      <c r="L3" s="80"/>
      <c r="M3" s="80"/>
      <c r="N3" s="80"/>
      <c r="O3" s="79"/>
      <c r="P3" s="79"/>
      <c r="Q3" s="79"/>
      <c r="R3" s="41"/>
      <c r="S3" s="5"/>
      <c r="T3" s="44"/>
    </row>
    <row r="4" spans="1:20" ht="25" customHeight="1" x14ac:dyDescent="0.4">
      <c r="A4" s="77"/>
      <c r="B4" s="82" t="s">
        <v>50</v>
      </c>
      <c r="C4" s="286"/>
      <c r="D4" s="286"/>
      <c r="E4" s="81"/>
      <c r="F4" s="81"/>
      <c r="G4" s="83"/>
      <c r="H4" s="84"/>
      <c r="I4" s="84"/>
      <c r="J4" s="84"/>
      <c r="K4" s="84"/>
      <c r="L4" s="84"/>
      <c r="M4" s="84"/>
      <c r="N4" s="77"/>
      <c r="O4" s="77"/>
      <c r="P4" s="85"/>
      <c r="Q4" s="85"/>
      <c r="R4" s="42"/>
    </row>
    <row r="5" spans="1:20" ht="25" customHeight="1" x14ac:dyDescent="0.4">
      <c r="A5" s="77"/>
      <c r="B5" s="86" t="s">
        <v>51</v>
      </c>
      <c r="C5" s="287"/>
      <c r="D5" s="287"/>
      <c r="E5" s="85"/>
      <c r="F5" s="87"/>
      <c r="G5" s="87"/>
      <c r="H5" s="77"/>
      <c r="I5" s="77"/>
      <c r="J5" s="77"/>
      <c r="K5" s="77"/>
      <c r="L5" s="77"/>
      <c r="M5" s="77"/>
      <c r="N5" s="77"/>
      <c r="O5" s="77"/>
      <c r="P5" s="88" t="s">
        <v>16</v>
      </c>
      <c r="Q5" s="89">
        <v>1</v>
      </c>
      <c r="R5" s="46"/>
      <c r="S5" s="42"/>
    </row>
    <row r="6" spans="1:20" ht="16" thickBot="1" x14ac:dyDescent="0.4">
      <c r="A6" s="77"/>
      <c r="B6" s="77"/>
      <c r="C6" s="77"/>
      <c r="D6" s="77"/>
      <c r="E6" s="77"/>
      <c r="F6" s="77"/>
      <c r="G6" s="77"/>
      <c r="H6" s="77"/>
      <c r="I6" s="90" t="s">
        <v>52</v>
      </c>
      <c r="J6" s="77"/>
      <c r="K6" s="77"/>
      <c r="L6" s="77"/>
      <c r="M6" s="77"/>
      <c r="N6" s="77"/>
      <c r="O6" s="77"/>
      <c r="P6" s="77"/>
      <c r="Q6" s="77"/>
    </row>
    <row r="7" spans="1:20" ht="33" x14ac:dyDescent="0.4">
      <c r="A7" s="77"/>
      <c r="B7" s="288" t="s">
        <v>53</v>
      </c>
      <c r="C7" s="289"/>
      <c r="D7" s="298" t="s">
        <v>54</v>
      </c>
      <c r="E7" s="298"/>
      <c r="F7" s="299"/>
      <c r="G7" s="91" t="s">
        <v>55</v>
      </c>
      <c r="H7" s="92" t="s">
        <v>56</v>
      </c>
      <c r="I7" s="93" t="s">
        <v>57</v>
      </c>
      <c r="J7" s="94" t="s">
        <v>58</v>
      </c>
      <c r="K7" s="95" t="s">
        <v>59</v>
      </c>
      <c r="L7" s="95" t="s">
        <v>60</v>
      </c>
      <c r="M7" s="95" t="s">
        <v>61</v>
      </c>
      <c r="N7" s="95" t="s">
        <v>62</v>
      </c>
      <c r="O7" s="96" t="s">
        <v>63</v>
      </c>
      <c r="P7" s="97" t="s">
        <v>64</v>
      </c>
      <c r="Q7" s="272" t="s">
        <v>65</v>
      </c>
      <c r="R7" s="47"/>
    </row>
    <row r="8" spans="1:20" ht="24.75" customHeight="1" thickBot="1" x14ac:dyDescent="0.35">
      <c r="A8" s="77"/>
      <c r="B8" s="290"/>
      <c r="C8" s="291"/>
      <c r="D8" s="98" t="s">
        <v>66</v>
      </c>
      <c r="E8" s="99" t="s">
        <v>67</v>
      </c>
      <c r="F8" s="82" t="s">
        <v>68</v>
      </c>
      <c r="G8" s="100" t="s">
        <v>82</v>
      </c>
      <c r="H8" s="101" t="s">
        <v>83</v>
      </c>
      <c r="I8" s="102" t="s">
        <v>84</v>
      </c>
      <c r="J8" s="103" t="s">
        <v>69</v>
      </c>
      <c r="K8" s="104" t="s">
        <v>69</v>
      </c>
      <c r="L8" s="104" t="s">
        <v>69</v>
      </c>
      <c r="M8" s="104" t="s">
        <v>69</v>
      </c>
      <c r="N8" s="104" t="s">
        <v>69</v>
      </c>
      <c r="O8" s="105" t="s">
        <v>69</v>
      </c>
      <c r="P8" s="98" t="s">
        <v>70</v>
      </c>
      <c r="Q8" s="273"/>
      <c r="R8" s="47"/>
    </row>
    <row r="9" spans="1:20" ht="32.15" customHeight="1" x14ac:dyDescent="0.3">
      <c r="A9" s="77"/>
      <c r="B9" s="292"/>
      <c r="C9" s="293"/>
      <c r="D9" s="300"/>
      <c r="E9" s="240"/>
      <c r="F9" s="246"/>
      <c r="G9" s="238">
        <f>H9+I9</f>
        <v>0</v>
      </c>
      <c r="H9" s="263">
        <f>E9*F9</f>
        <v>0</v>
      </c>
      <c r="I9" s="276"/>
      <c r="J9" s="271"/>
      <c r="K9" s="260"/>
      <c r="L9" s="261"/>
      <c r="M9" s="260"/>
      <c r="N9" s="260"/>
      <c r="O9" s="275"/>
      <c r="P9" s="106"/>
      <c r="Q9" s="274"/>
      <c r="R9" s="48"/>
    </row>
    <row r="10" spans="1:20" ht="32.15" customHeight="1" x14ac:dyDescent="0.3">
      <c r="A10" s="77"/>
      <c r="B10" s="294"/>
      <c r="C10" s="295"/>
      <c r="D10" s="301"/>
      <c r="E10" s="241"/>
      <c r="F10" s="247"/>
      <c r="G10" s="239"/>
      <c r="H10" s="257"/>
      <c r="I10" s="255"/>
      <c r="J10" s="259"/>
      <c r="K10" s="253"/>
      <c r="L10" s="262"/>
      <c r="M10" s="253"/>
      <c r="N10" s="253"/>
      <c r="O10" s="250"/>
      <c r="P10" s="107" t="s">
        <v>71</v>
      </c>
      <c r="Q10" s="264"/>
      <c r="R10" s="48"/>
    </row>
    <row r="11" spans="1:20" ht="32.15" customHeight="1" x14ac:dyDescent="0.3">
      <c r="A11" s="77"/>
      <c r="B11" s="296"/>
      <c r="C11" s="297"/>
      <c r="D11" s="302"/>
      <c r="E11" s="303"/>
      <c r="F11" s="304"/>
      <c r="G11" s="243">
        <f>H11+I11</f>
        <v>0</v>
      </c>
      <c r="H11" s="242">
        <f>E11*F11</f>
        <v>0</v>
      </c>
      <c r="I11" s="255"/>
      <c r="J11" s="258"/>
      <c r="K11" s="252"/>
      <c r="L11" s="277"/>
      <c r="M11" s="252"/>
      <c r="N11" s="252"/>
      <c r="O11" s="250"/>
      <c r="P11" s="108"/>
      <c r="Q11" s="264"/>
      <c r="R11" s="48"/>
    </row>
    <row r="12" spans="1:20" ht="32.15" customHeight="1" x14ac:dyDescent="0.3">
      <c r="A12" s="77"/>
      <c r="B12" s="294"/>
      <c r="C12" s="295"/>
      <c r="D12" s="301"/>
      <c r="E12" s="241"/>
      <c r="F12" s="305"/>
      <c r="G12" s="243"/>
      <c r="H12" s="242"/>
      <c r="I12" s="255"/>
      <c r="J12" s="259"/>
      <c r="K12" s="253"/>
      <c r="L12" s="262"/>
      <c r="M12" s="253"/>
      <c r="N12" s="253"/>
      <c r="O12" s="250"/>
      <c r="P12" s="107" t="s">
        <v>71</v>
      </c>
      <c r="Q12" s="264"/>
      <c r="R12" s="48"/>
    </row>
    <row r="13" spans="1:20" ht="32.15" customHeight="1" x14ac:dyDescent="0.3">
      <c r="A13" s="77"/>
      <c r="B13" s="280"/>
      <c r="C13" s="281"/>
      <c r="D13" s="282"/>
      <c r="E13" s="266"/>
      <c r="F13" s="268"/>
      <c r="G13" s="243">
        <f>H13+I13</f>
        <v>0</v>
      </c>
      <c r="H13" s="242">
        <f>E13*F13</f>
        <v>0</v>
      </c>
      <c r="I13" s="255"/>
      <c r="J13" s="254"/>
      <c r="K13" s="248"/>
      <c r="L13" s="248"/>
      <c r="M13" s="248"/>
      <c r="N13" s="248"/>
      <c r="O13" s="250"/>
      <c r="P13" s="108"/>
      <c r="Q13" s="264"/>
      <c r="R13" s="48"/>
    </row>
    <row r="14" spans="1:20" ht="32.15" customHeight="1" x14ac:dyDescent="0.3">
      <c r="A14" s="77"/>
      <c r="B14" s="278"/>
      <c r="C14" s="279"/>
      <c r="D14" s="283"/>
      <c r="E14" s="267"/>
      <c r="F14" s="269"/>
      <c r="G14" s="243"/>
      <c r="H14" s="242"/>
      <c r="I14" s="255"/>
      <c r="J14" s="254"/>
      <c r="K14" s="248"/>
      <c r="L14" s="248"/>
      <c r="M14" s="248"/>
      <c r="N14" s="248"/>
      <c r="O14" s="250"/>
      <c r="P14" s="107" t="s">
        <v>71</v>
      </c>
      <c r="Q14" s="264"/>
      <c r="R14" s="48"/>
    </row>
    <row r="15" spans="1:20" ht="32.15" customHeight="1" x14ac:dyDescent="0.3">
      <c r="A15" s="77"/>
      <c r="B15" s="280"/>
      <c r="C15" s="281"/>
      <c r="D15" s="282"/>
      <c r="E15" s="244"/>
      <c r="F15" s="245"/>
      <c r="G15" s="243">
        <f>H15+I15</f>
        <v>0</v>
      </c>
      <c r="H15" s="242">
        <f>E15*F15</f>
        <v>0</v>
      </c>
      <c r="I15" s="255"/>
      <c r="J15" s="254"/>
      <c r="K15" s="248"/>
      <c r="L15" s="248"/>
      <c r="M15" s="248"/>
      <c r="N15" s="248"/>
      <c r="O15" s="250"/>
      <c r="P15" s="108"/>
      <c r="Q15" s="264"/>
      <c r="R15" s="48"/>
    </row>
    <row r="16" spans="1:20" ht="32.15" customHeight="1" x14ac:dyDescent="0.3">
      <c r="A16" s="77"/>
      <c r="B16" s="278"/>
      <c r="C16" s="279"/>
      <c r="D16" s="283"/>
      <c r="E16" s="244"/>
      <c r="F16" s="245"/>
      <c r="G16" s="243"/>
      <c r="H16" s="242"/>
      <c r="I16" s="255"/>
      <c r="J16" s="254"/>
      <c r="K16" s="248"/>
      <c r="L16" s="248"/>
      <c r="M16" s="248"/>
      <c r="N16" s="248"/>
      <c r="O16" s="250"/>
      <c r="P16" s="107" t="s">
        <v>71</v>
      </c>
      <c r="Q16" s="264"/>
      <c r="R16" s="48"/>
    </row>
    <row r="17" spans="1:20" ht="32.15" customHeight="1" x14ac:dyDescent="0.3">
      <c r="A17" s="77"/>
      <c r="B17" s="280"/>
      <c r="C17" s="281"/>
      <c r="D17" s="282"/>
      <c r="E17" s="244"/>
      <c r="F17" s="245"/>
      <c r="G17" s="243">
        <f>H17+I17</f>
        <v>0</v>
      </c>
      <c r="H17" s="242">
        <f>E17*F17</f>
        <v>0</v>
      </c>
      <c r="I17" s="255"/>
      <c r="J17" s="254"/>
      <c r="K17" s="248"/>
      <c r="L17" s="248"/>
      <c r="M17" s="248"/>
      <c r="N17" s="248"/>
      <c r="O17" s="250"/>
      <c r="P17" s="108"/>
      <c r="Q17" s="264"/>
      <c r="R17" s="48"/>
    </row>
    <row r="18" spans="1:20" ht="32.15" customHeight="1" x14ac:dyDescent="0.3">
      <c r="A18" s="77"/>
      <c r="B18" s="278"/>
      <c r="C18" s="279"/>
      <c r="D18" s="283"/>
      <c r="E18" s="244"/>
      <c r="F18" s="245"/>
      <c r="G18" s="243"/>
      <c r="H18" s="242"/>
      <c r="I18" s="255"/>
      <c r="J18" s="254"/>
      <c r="K18" s="248"/>
      <c r="L18" s="248"/>
      <c r="M18" s="248"/>
      <c r="N18" s="248"/>
      <c r="O18" s="250"/>
      <c r="P18" s="107" t="s">
        <v>71</v>
      </c>
      <c r="Q18" s="264"/>
      <c r="R18" s="48"/>
    </row>
    <row r="19" spans="1:20" ht="32.15" customHeight="1" x14ac:dyDescent="0.3">
      <c r="A19" s="77"/>
      <c r="B19" s="280"/>
      <c r="C19" s="281"/>
      <c r="D19" s="282"/>
      <c r="E19" s="244"/>
      <c r="F19" s="245"/>
      <c r="G19" s="243">
        <f>H19+I19</f>
        <v>0</v>
      </c>
      <c r="H19" s="242">
        <f>E19*F19</f>
        <v>0</v>
      </c>
      <c r="I19" s="255"/>
      <c r="J19" s="254"/>
      <c r="K19" s="248"/>
      <c r="L19" s="248"/>
      <c r="M19" s="248"/>
      <c r="N19" s="248"/>
      <c r="O19" s="250"/>
      <c r="P19" s="108"/>
      <c r="Q19" s="264"/>
      <c r="R19" s="48"/>
    </row>
    <row r="20" spans="1:20" ht="32.15" customHeight="1" x14ac:dyDescent="0.3">
      <c r="A20" s="77"/>
      <c r="B20" s="278"/>
      <c r="C20" s="279"/>
      <c r="D20" s="283"/>
      <c r="E20" s="244"/>
      <c r="F20" s="245"/>
      <c r="G20" s="243"/>
      <c r="H20" s="242"/>
      <c r="I20" s="255"/>
      <c r="J20" s="254"/>
      <c r="K20" s="248"/>
      <c r="L20" s="248"/>
      <c r="M20" s="248"/>
      <c r="N20" s="248"/>
      <c r="O20" s="250"/>
      <c r="P20" s="107" t="s">
        <v>71</v>
      </c>
      <c r="Q20" s="264"/>
      <c r="R20" s="48"/>
    </row>
    <row r="21" spans="1:20" ht="32.15" customHeight="1" x14ac:dyDescent="0.3">
      <c r="A21" s="77"/>
      <c r="B21" s="280"/>
      <c r="C21" s="281"/>
      <c r="D21" s="282"/>
      <c r="E21" s="244"/>
      <c r="F21" s="245"/>
      <c r="G21" s="243">
        <f>H21+I21</f>
        <v>0</v>
      </c>
      <c r="H21" s="242">
        <f>E21*F21</f>
        <v>0</v>
      </c>
      <c r="I21" s="255"/>
      <c r="J21" s="254"/>
      <c r="K21" s="248"/>
      <c r="L21" s="248"/>
      <c r="M21" s="248"/>
      <c r="N21" s="248"/>
      <c r="O21" s="250"/>
      <c r="P21" s="108"/>
      <c r="Q21" s="264"/>
      <c r="R21" s="48"/>
    </row>
    <row r="22" spans="1:20" ht="32.15" customHeight="1" x14ac:dyDescent="0.3">
      <c r="A22" s="77"/>
      <c r="B22" s="278"/>
      <c r="C22" s="279"/>
      <c r="D22" s="283"/>
      <c r="E22" s="244"/>
      <c r="F22" s="245"/>
      <c r="G22" s="243"/>
      <c r="H22" s="242"/>
      <c r="I22" s="255"/>
      <c r="J22" s="254"/>
      <c r="K22" s="248"/>
      <c r="L22" s="248"/>
      <c r="M22" s="248"/>
      <c r="N22" s="248"/>
      <c r="O22" s="250"/>
      <c r="P22" s="107" t="s">
        <v>71</v>
      </c>
      <c r="Q22" s="264"/>
      <c r="R22" s="48"/>
    </row>
    <row r="23" spans="1:20" ht="32.15" customHeight="1" x14ac:dyDescent="0.3">
      <c r="A23" s="77"/>
      <c r="B23" s="280"/>
      <c r="C23" s="281"/>
      <c r="D23" s="282"/>
      <c r="E23" s="244"/>
      <c r="F23" s="245"/>
      <c r="G23" s="308">
        <f>H23+I23</f>
        <v>0</v>
      </c>
      <c r="H23" s="256">
        <f>E23*F23</f>
        <v>0</v>
      </c>
      <c r="I23" s="255"/>
      <c r="J23" s="254"/>
      <c r="K23" s="248"/>
      <c r="L23" s="248"/>
      <c r="M23" s="248"/>
      <c r="N23" s="248"/>
      <c r="O23" s="250"/>
      <c r="P23" s="108"/>
      <c r="Q23" s="264"/>
      <c r="R23" s="48"/>
    </row>
    <row r="24" spans="1:20" ht="32.15" customHeight="1" thickBot="1" x14ac:dyDescent="0.35">
      <c r="A24" s="77"/>
      <c r="B24" s="278"/>
      <c r="C24" s="279"/>
      <c r="D24" s="307"/>
      <c r="E24" s="285"/>
      <c r="F24" s="284"/>
      <c r="G24" s="239"/>
      <c r="H24" s="257"/>
      <c r="I24" s="265"/>
      <c r="J24" s="315"/>
      <c r="K24" s="249"/>
      <c r="L24" s="249"/>
      <c r="M24" s="249"/>
      <c r="N24" s="249"/>
      <c r="O24" s="251"/>
      <c r="P24" s="107" t="s">
        <v>71</v>
      </c>
      <c r="Q24" s="264"/>
      <c r="R24" s="48"/>
    </row>
    <row r="25" spans="1:20" ht="55.5" customHeight="1" x14ac:dyDescent="0.3">
      <c r="A25" s="77"/>
      <c r="B25" s="309" t="s">
        <v>72</v>
      </c>
      <c r="C25" s="310"/>
      <c r="D25" s="310"/>
      <c r="E25" s="310"/>
      <c r="F25" s="311"/>
      <c r="G25" s="109">
        <f>SUM(G9:G24)</f>
        <v>0</v>
      </c>
      <c r="H25" s="110">
        <f>SUM(H9:H24)</f>
        <v>0</v>
      </c>
      <c r="I25" s="111">
        <f>SUM(I9:I24)</f>
        <v>0</v>
      </c>
      <c r="J25" s="91" t="s">
        <v>73</v>
      </c>
      <c r="K25" s="112"/>
      <c r="L25" s="112"/>
      <c r="M25" s="112"/>
      <c r="N25" s="112"/>
      <c r="O25" s="112"/>
      <c r="P25" s="113"/>
      <c r="Q25" s="114"/>
      <c r="R25" s="49"/>
    </row>
    <row r="26" spans="1:20" ht="56.15" customHeight="1" thickBot="1" x14ac:dyDescent="0.35">
      <c r="A26" s="77"/>
      <c r="B26" s="312" t="s">
        <v>74</v>
      </c>
      <c r="C26" s="313"/>
      <c r="D26" s="313"/>
      <c r="E26" s="313"/>
      <c r="F26" s="314"/>
      <c r="G26" s="115"/>
      <c r="H26" s="116"/>
      <c r="I26" s="117"/>
      <c r="J26" s="118"/>
      <c r="K26" s="119"/>
      <c r="L26" s="119"/>
      <c r="M26" s="119"/>
      <c r="N26" s="119"/>
      <c r="O26" s="119"/>
      <c r="P26" s="119"/>
      <c r="Q26" s="120"/>
      <c r="R26" s="49"/>
    </row>
    <row r="27" spans="1:20" ht="12" customHeight="1" x14ac:dyDescent="0.35">
      <c r="A27" s="77"/>
      <c r="B27" s="77"/>
      <c r="C27" s="77"/>
      <c r="D27" s="77"/>
      <c r="E27" s="77"/>
      <c r="F27" s="77"/>
      <c r="G27" s="77"/>
      <c r="H27" s="77"/>
      <c r="I27" s="121"/>
      <c r="J27" s="77"/>
      <c r="K27" s="77"/>
      <c r="L27" s="77"/>
      <c r="M27" s="77"/>
      <c r="N27" s="121"/>
      <c r="O27" s="77"/>
      <c r="P27" s="77"/>
      <c r="Q27" s="77"/>
    </row>
    <row r="28" spans="1:20" ht="18" customHeight="1" x14ac:dyDescent="0.3">
      <c r="A28" s="77"/>
      <c r="B28" s="122"/>
      <c r="C28" s="122" t="s">
        <v>75</v>
      </c>
      <c r="D28" s="123" t="s">
        <v>76</v>
      </c>
      <c r="E28" s="123"/>
      <c r="F28" s="123"/>
      <c r="G28" s="123"/>
      <c r="H28" s="123"/>
      <c r="I28" s="123"/>
      <c r="J28" s="123"/>
      <c r="K28" s="123"/>
      <c r="L28" s="123" t="s">
        <v>77</v>
      </c>
      <c r="M28" s="81"/>
      <c r="N28" s="81"/>
      <c r="O28" s="81"/>
      <c r="P28" s="81"/>
      <c r="Q28" s="81"/>
      <c r="R28" s="2"/>
    </row>
    <row r="29" spans="1:20" ht="18" customHeight="1" x14ac:dyDescent="0.35">
      <c r="A29" s="77"/>
      <c r="B29" s="124"/>
      <c r="C29" s="124"/>
      <c r="D29" s="125" t="s">
        <v>78</v>
      </c>
      <c r="E29" s="125"/>
      <c r="F29" s="125"/>
      <c r="G29" s="125"/>
      <c r="H29" s="125"/>
      <c r="I29" s="125"/>
      <c r="J29" s="125"/>
      <c r="K29" s="125"/>
      <c r="L29" s="125"/>
      <c r="M29" s="126"/>
      <c r="N29" s="126"/>
      <c r="O29" s="126"/>
      <c r="P29" s="126"/>
      <c r="Q29" s="126"/>
      <c r="R29" s="4"/>
    </row>
    <row r="30" spans="1:20" ht="18" customHeight="1" x14ac:dyDescent="0.35">
      <c r="A30" s="77"/>
      <c r="B30" s="124"/>
      <c r="C30" s="124"/>
      <c r="D30" s="124" t="s">
        <v>79</v>
      </c>
      <c r="E30" s="125"/>
      <c r="F30" s="125"/>
      <c r="G30" s="125"/>
      <c r="H30" s="125"/>
      <c r="I30" s="125"/>
      <c r="J30" s="125"/>
      <c r="K30" s="125"/>
      <c r="L30" s="125"/>
      <c r="M30" s="126"/>
      <c r="N30" s="126"/>
      <c r="O30" s="126"/>
      <c r="P30" s="126"/>
      <c r="Q30" s="126"/>
      <c r="R30" s="4"/>
    </row>
    <row r="31" spans="1:20" ht="18" customHeight="1" x14ac:dyDescent="0.35">
      <c r="A31" s="77"/>
      <c r="B31" s="124"/>
      <c r="C31" s="124"/>
      <c r="D31" s="124" t="s">
        <v>80</v>
      </c>
      <c r="E31" s="125"/>
      <c r="F31" s="125"/>
      <c r="G31" s="125"/>
      <c r="H31" s="125"/>
      <c r="I31" s="125"/>
      <c r="J31" s="125"/>
      <c r="K31" s="125"/>
      <c r="L31" s="125"/>
      <c r="M31" s="126"/>
      <c r="N31" s="126"/>
      <c r="O31" s="126"/>
      <c r="P31" s="126"/>
      <c r="Q31" s="126"/>
      <c r="R31" s="4"/>
    </row>
    <row r="32" spans="1:20" ht="14.25" customHeight="1" x14ac:dyDescent="0.4">
      <c r="A32" s="77"/>
      <c r="B32" s="127"/>
      <c r="C32" s="127"/>
      <c r="D32" s="127"/>
      <c r="E32" s="126"/>
      <c r="F32" s="126"/>
      <c r="G32" s="126"/>
      <c r="H32" s="126"/>
      <c r="I32" s="126"/>
      <c r="J32" s="126"/>
      <c r="K32" s="126"/>
      <c r="L32" s="126"/>
      <c r="M32" s="126"/>
      <c r="N32" s="126"/>
      <c r="O32" s="126"/>
      <c r="P32" s="126"/>
      <c r="Q32" s="126"/>
      <c r="R32" s="4"/>
      <c r="S32" s="6"/>
      <c r="T32" s="6"/>
    </row>
    <row r="33" spans="1:17" ht="77.25" customHeight="1" x14ac:dyDescent="0.3">
      <c r="A33" s="77"/>
      <c r="B33" s="77"/>
      <c r="C33" s="77"/>
      <c r="D33" s="306" t="s">
        <v>81</v>
      </c>
      <c r="E33" s="306"/>
      <c r="F33" s="306"/>
      <c r="G33" s="306"/>
      <c r="H33" s="306"/>
      <c r="I33" s="306"/>
      <c r="J33" s="306"/>
      <c r="K33" s="306"/>
      <c r="L33" s="77"/>
      <c r="M33" s="77"/>
      <c r="N33" s="77"/>
      <c r="O33" s="77"/>
      <c r="P33" s="77"/>
      <c r="Q33" s="77"/>
    </row>
    <row r="34" spans="1:17" ht="14" x14ac:dyDescent="0.3">
      <c r="A34" s="77"/>
      <c r="B34" s="77"/>
      <c r="C34" s="77"/>
      <c r="D34" s="77"/>
      <c r="E34" s="77"/>
      <c r="F34" s="77"/>
      <c r="G34" s="77"/>
      <c r="H34" s="77"/>
      <c r="I34" s="77"/>
      <c r="J34" s="77"/>
      <c r="K34" s="77"/>
      <c r="L34" s="77"/>
      <c r="M34" s="77"/>
      <c r="N34" s="77"/>
      <c r="O34" s="77"/>
      <c r="P34" s="77"/>
      <c r="Q34" s="77"/>
    </row>
    <row r="35" spans="1:17" ht="14" x14ac:dyDescent="0.3">
      <c r="A35" s="77"/>
      <c r="B35" s="77"/>
      <c r="C35" s="77"/>
      <c r="D35" s="77"/>
      <c r="E35" s="77"/>
      <c r="F35" s="77"/>
      <c r="G35" s="77"/>
      <c r="H35" s="77"/>
      <c r="I35" s="77"/>
      <c r="J35" s="77"/>
      <c r="K35" s="77"/>
      <c r="L35" s="77"/>
      <c r="M35" s="77"/>
      <c r="N35" s="77"/>
      <c r="O35" s="77"/>
      <c r="P35" s="77"/>
      <c r="Q35" s="77"/>
    </row>
    <row r="36" spans="1:17" ht="14" x14ac:dyDescent="0.3">
      <c r="A36" s="77"/>
      <c r="B36" s="77"/>
      <c r="C36" s="77"/>
      <c r="D36" s="77"/>
      <c r="E36" s="77"/>
      <c r="F36" s="77"/>
      <c r="G36" s="77"/>
      <c r="H36" s="77"/>
      <c r="I36" s="77"/>
      <c r="J36" s="77"/>
      <c r="K36" s="77"/>
      <c r="L36" s="77"/>
      <c r="M36" s="77"/>
      <c r="N36" s="77"/>
      <c r="O36" s="77"/>
      <c r="P36" s="77"/>
      <c r="Q36" s="77"/>
    </row>
    <row r="37" spans="1:17" ht="14" x14ac:dyDescent="0.3">
      <c r="A37" s="77"/>
      <c r="B37" s="77"/>
      <c r="C37" s="77"/>
      <c r="D37" s="77"/>
      <c r="E37" s="77"/>
      <c r="F37" s="77"/>
      <c r="G37" s="77"/>
      <c r="H37" s="77"/>
      <c r="I37" s="77"/>
      <c r="J37" s="77"/>
      <c r="K37" s="77"/>
      <c r="L37" s="77"/>
      <c r="M37" s="77"/>
      <c r="N37" s="77"/>
      <c r="O37" s="77"/>
      <c r="P37" s="77"/>
      <c r="Q37" s="77"/>
    </row>
    <row r="38" spans="1:17" ht="14" x14ac:dyDescent="0.3">
      <c r="A38" s="77"/>
      <c r="B38" s="77"/>
      <c r="C38" s="77"/>
      <c r="D38" s="77"/>
      <c r="E38" s="77"/>
      <c r="F38" s="77"/>
      <c r="G38" s="77"/>
      <c r="H38" s="77"/>
      <c r="I38" s="77"/>
      <c r="J38" s="77"/>
      <c r="K38" s="77"/>
      <c r="L38" s="77"/>
      <c r="M38" s="77"/>
      <c r="N38" s="77"/>
      <c r="O38" s="77"/>
      <c r="P38" s="77"/>
      <c r="Q38" s="77"/>
    </row>
    <row r="39" spans="1:17" ht="14" x14ac:dyDescent="0.3">
      <c r="A39" s="77"/>
      <c r="B39" s="77"/>
      <c r="C39" s="77"/>
      <c r="D39" s="77"/>
      <c r="E39" s="77"/>
      <c r="F39" s="77"/>
      <c r="G39" s="77"/>
      <c r="H39" s="77"/>
      <c r="I39" s="77"/>
      <c r="J39" s="77"/>
      <c r="K39" s="77"/>
      <c r="L39" s="77"/>
      <c r="M39" s="77"/>
      <c r="N39" s="77"/>
      <c r="O39" s="77"/>
      <c r="P39" s="77"/>
      <c r="Q39" s="77"/>
    </row>
    <row r="40" spans="1:17" ht="14" x14ac:dyDescent="0.3">
      <c r="A40" s="77"/>
      <c r="B40" s="77"/>
      <c r="C40" s="77"/>
      <c r="D40" s="77"/>
      <c r="E40" s="77"/>
      <c r="F40" s="77"/>
      <c r="G40" s="77"/>
      <c r="H40" s="77"/>
      <c r="I40" s="77"/>
      <c r="J40" s="77"/>
      <c r="K40" s="77"/>
      <c r="L40" s="77"/>
      <c r="M40" s="77"/>
      <c r="N40" s="77"/>
      <c r="O40" s="77"/>
      <c r="P40" s="77"/>
      <c r="Q40" s="77"/>
    </row>
    <row r="41" spans="1:17" ht="14" x14ac:dyDescent="0.3">
      <c r="A41" s="77"/>
      <c r="B41" s="77"/>
      <c r="C41" s="77"/>
      <c r="D41" s="77"/>
      <c r="E41" s="77"/>
      <c r="F41" s="77"/>
      <c r="G41" s="77"/>
      <c r="H41" s="77"/>
      <c r="I41" s="77"/>
      <c r="J41" s="77"/>
      <c r="K41" s="77"/>
      <c r="L41" s="77"/>
      <c r="M41" s="77"/>
      <c r="N41" s="77"/>
      <c r="O41" s="77"/>
      <c r="P41" s="77"/>
      <c r="Q41" s="77"/>
    </row>
    <row r="42" spans="1:17" ht="14" x14ac:dyDescent="0.3">
      <c r="A42" s="77"/>
      <c r="B42" s="77"/>
      <c r="C42" s="77"/>
      <c r="D42" s="77"/>
      <c r="E42" s="77"/>
      <c r="F42" s="77"/>
      <c r="G42" s="77"/>
      <c r="H42" s="77"/>
      <c r="I42" s="77"/>
      <c r="J42" s="77"/>
      <c r="K42" s="77"/>
      <c r="L42" s="77"/>
      <c r="M42" s="77"/>
      <c r="N42" s="77"/>
      <c r="O42" s="77"/>
      <c r="P42" s="77"/>
      <c r="Q42" s="77"/>
    </row>
    <row r="43" spans="1:17" ht="14" x14ac:dyDescent="0.3">
      <c r="A43" s="77"/>
      <c r="B43" s="77"/>
      <c r="C43" s="77"/>
      <c r="D43" s="77"/>
      <c r="E43" s="77"/>
      <c r="F43" s="77"/>
      <c r="G43" s="77"/>
      <c r="H43" s="77"/>
      <c r="I43" s="77"/>
      <c r="J43" s="77"/>
      <c r="K43" s="77"/>
      <c r="L43" s="77"/>
      <c r="M43" s="77"/>
      <c r="N43" s="77"/>
      <c r="O43" s="77"/>
      <c r="P43" s="77"/>
      <c r="Q43" s="77"/>
    </row>
    <row r="44" spans="1:17" ht="14" x14ac:dyDescent="0.3">
      <c r="A44" s="77"/>
      <c r="B44" s="77"/>
      <c r="C44" s="77"/>
      <c r="D44" s="77"/>
      <c r="E44" s="77"/>
      <c r="F44" s="77"/>
      <c r="G44" s="77"/>
      <c r="H44" s="77"/>
      <c r="I44" s="77"/>
      <c r="J44" s="77"/>
      <c r="K44" s="77"/>
      <c r="L44" s="77"/>
      <c r="M44" s="77"/>
      <c r="N44" s="77"/>
      <c r="O44" s="77"/>
      <c r="P44" s="77"/>
      <c r="Q44" s="77"/>
    </row>
    <row r="45" spans="1:17" ht="14" x14ac:dyDescent="0.3">
      <c r="A45" s="77"/>
      <c r="B45" s="77"/>
      <c r="C45" s="77"/>
      <c r="D45" s="77"/>
      <c r="E45" s="77"/>
      <c r="F45" s="77"/>
      <c r="G45" s="77"/>
      <c r="H45" s="77"/>
      <c r="I45" s="77"/>
      <c r="J45" s="77"/>
      <c r="K45" s="77"/>
      <c r="L45" s="77"/>
      <c r="M45" s="77"/>
      <c r="N45" s="77"/>
      <c r="O45" s="77"/>
      <c r="P45" s="77"/>
      <c r="Q45" s="77"/>
    </row>
    <row r="46" spans="1:17" ht="14" x14ac:dyDescent="0.3">
      <c r="A46" s="77"/>
      <c r="B46" s="77"/>
      <c r="C46" s="77"/>
      <c r="D46" s="77"/>
      <c r="E46" s="77"/>
      <c r="F46" s="77"/>
      <c r="G46" s="77"/>
      <c r="H46" s="77"/>
      <c r="I46" s="77"/>
      <c r="J46" s="77"/>
      <c r="K46" s="77"/>
      <c r="L46" s="77"/>
      <c r="M46" s="77"/>
      <c r="N46" s="77"/>
      <c r="O46" s="77"/>
      <c r="P46" s="77"/>
      <c r="Q46" s="77"/>
    </row>
    <row r="47" spans="1:17" ht="14" x14ac:dyDescent="0.3">
      <c r="A47" s="77"/>
      <c r="B47" s="77"/>
      <c r="C47" s="77"/>
      <c r="D47" s="77"/>
      <c r="E47" s="77"/>
      <c r="F47" s="77"/>
      <c r="G47" s="77"/>
      <c r="H47" s="77"/>
      <c r="I47" s="77"/>
      <c r="J47" s="77"/>
      <c r="K47" s="77"/>
      <c r="L47" s="77"/>
      <c r="M47" s="77"/>
      <c r="N47" s="77"/>
      <c r="O47" s="77"/>
      <c r="P47" s="77"/>
      <c r="Q47" s="77"/>
    </row>
    <row r="48" spans="1:17" ht="14" x14ac:dyDescent="0.3">
      <c r="A48" s="77"/>
      <c r="B48" s="77"/>
      <c r="C48" s="77"/>
      <c r="D48" s="77"/>
      <c r="E48" s="77"/>
      <c r="F48" s="77"/>
      <c r="G48" s="77"/>
      <c r="H48" s="77"/>
      <c r="I48" s="77"/>
      <c r="J48" s="77"/>
      <c r="K48" s="77"/>
      <c r="L48" s="77"/>
      <c r="M48" s="77"/>
      <c r="N48" s="77"/>
      <c r="O48" s="77"/>
      <c r="P48" s="77"/>
      <c r="Q48" s="77"/>
    </row>
    <row r="49" spans="1:17" ht="14" x14ac:dyDescent="0.3">
      <c r="A49" s="77"/>
      <c r="B49" s="77"/>
      <c r="C49" s="77"/>
      <c r="D49" s="77"/>
      <c r="E49" s="77"/>
      <c r="F49" s="77"/>
      <c r="G49" s="77"/>
      <c r="H49" s="77"/>
      <c r="I49" s="77"/>
      <c r="J49" s="77"/>
      <c r="K49" s="77"/>
      <c r="L49" s="77"/>
      <c r="M49" s="77"/>
      <c r="N49" s="77"/>
      <c r="O49" s="77"/>
      <c r="P49" s="77"/>
      <c r="Q49" s="77"/>
    </row>
    <row r="50" spans="1:17" ht="14" x14ac:dyDescent="0.3">
      <c r="A50" s="77"/>
      <c r="B50" s="77"/>
      <c r="C50" s="77"/>
      <c r="D50" s="77"/>
      <c r="E50" s="77"/>
      <c r="F50" s="77"/>
      <c r="G50" s="77"/>
      <c r="H50" s="77"/>
      <c r="I50" s="77"/>
      <c r="J50" s="77"/>
      <c r="K50" s="77"/>
      <c r="L50" s="77"/>
      <c r="M50" s="77"/>
      <c r="N50" s="77"/>
      <c r="O50" s="77"/>
      <c r="P50" s="77"/>
      <c r="Q50" s="77"/>
    </row>
    <row r="51" spans="1:17" ht="14" x14ac:dyDescent="0.3">
      <c r="A51" s="77"/>
      <c r="B51" s="77"/>
      <c r="C51" s="77"/>
      <c r="D51" s="77"/>
      <c r="E51" s="77"/>
      <c r="F51" s="77"/>
      <c r="G51" s="77"/>
      <c r="H51" s="77"/>
      <c r="I51" s="77"/>
      <c r="J51" s="77"/>
      <c r="K51" s="77"/>
      <c r="L51" s="77"/>
      <c r="M51" s="77"/>
      <c r="N51" s="77"/>
      <c r="O51" s="77"/>
      <c r="P51" s="77"/>
      <c r="Q51" s="77"/>
    </row>
    <row r="52" spans="1:17" ht="14" x14ac:dyDescent="0.3">
      <c r="A52" s="77"/>
      <c r="B52" s="77"/>
      <c r="C52" s="77"/>
      <c r="D52" s="77"/>
      <c r="E52" s="77"/>
      <c r="F52" s="77"/>
      <c r="G52" s="77"/>
      <c r="H52" s="77"/>
      <c r="I52" s="77"/>
      <c r="J52" s="77"/>
      <c r="K52" s="77"/>
      <c r="L52" s="77"/>
      <c r="M52" s="77"/>
      <c r="N52" s="77"/>
      <c r="O52" s="77"/>
      <c r="P52" s="77"/>
      <c r="Q52" s="77"/>
    </row>
    <row r="53" spans="1:17" ht="14" x14ac:dyDescent="0.3">
      <c r="A53" s="77"/>
      <c r="B53" s="77"/>
      <c r="C53" s="77"/>
      <c r="D53" s="77"/>
      <c r="E53" s="77"/>
      <c r="F53" s="77"/>
      <c r="G53" s="77"/>
      <c r="H53" s="77"/>
      <c r="I53" s="77"/>
      <c r="J53" s="77"/>
      <c r="K53" s="77"/>
      <c r="L53" s="77"/>
      <c r="M53" s="77"/>
      <c r="N53" s="77"/>
      <c r="O53" s="77"/>
      <c r="P53" s="77"/>
      <c r="Q53" s="77"/>
    </row>
    <row r="54" spans="1:17" ht="14" x14ac:dyDescent="0.3">
      <c r="A54" s="77"/>
      <c r="B54" s="77"/>
      <c r="C54" s="77"/>
      <c r="D54" s="77"/>
      <c r="E54" s="77"/>
      <c r="F54" s="77"/>
      <c r="G54" s="77"/>
      <c r="H54" s="77"/>
      <c r="I54" s="77"/>
      <c r="J54" s="77"/>
      <c r="K54" s="77"/>
      <c r="L54" s="77"/>
      <c r="M54" s="77"/>
      <c r="N54" s="77"/>
      <c r="O54" s="77"/>
      <c r="P54" s="77"/>
      <c r="Q54" s="77"/>
    </row>
    <row r="55" spans="1:17" ht="14" x14ac:dyDescent="0.3">
      <c r="A55" s="77"/>
      <c r="B55" s="77"/>
      <c r="C55" s="77"/>
      <c r="D55" s="77"/>
      <c r="E55" s="77"/>
      <c r="F55" s="77"/>
      <c r="G55" s="77"/>
      <c r="H55" s="77"/>
      <c r="I55" s="77"/>
      <c r="J55" s="77"/>
      <c r="K55" s="77"/>
      <c r="L55" s="77"/>
      <c r="M55" s="77"/>
      <c r="N55" s="77"/>
      <c r="O55" s="77"/>
      <c r="P55" s="77"/>
      <c r="Q55" s="77"/>
    </row>
    <row r="56" spans="1:17" ht="14" x14ac:dyDescent="0.3">
      <c r="A56" s="77"/>
      <c r="B56" s="77"/>
      <c r="C56" s="77"/>
      <c r="D56" s="77"/>
      <c r="E56" s="77"/>
      <c r="F56" s="77"/>
      <c r="G56" s="77"/>
      <c r="H56" s="77"/>
      <c r="I56" s="77"/>
      <c r="J56" s="77"/>
      <c r="K56" s="77"/>
      <c r="L56" s="77"/>
      <c r="M56" s="77"/>
      <c r="N56" s="77"/>
      <c r="O56" s="77"/>
      <c r="P56" s="77"/>
      <c r="Q56" s="77"/>
    </row>
    <row r="57" spans="1:17" ht="14" x14ac:dyDescent="0.3">
      <c r="A57" s="77"/>
      <c r="B57" s="77"/>
      <c r="C57" s="77"/>
      <c r="D57" s="77"/>
      <c r="E57" s="77"/>
      <c r="F57" s="77"/>
      <c r="G57" s="77"/>
      <c r="H57" s="77"/>
      <c r="I57" s="77"/>
      <c r="J57" s="77"/>
      <c r="K57" s="77"/>
      <c r="L57" s="77"/>
      <c r="M57" s="77"/>
      <c r="N57" s="77"/>
      <c r="O57" s="77"/>
      <c r="P57" s="77"/>
      <c r="Q57" s="77"/>
    </row>
    <row r="58" spans="1:17" ht="14" x14ac:dyDescent="0.3">
      <c r="A58" s="77"/>
      <c r="B58" s="77"/>
      <c r="C58" s="77"/>
      <c r="D58" s="77"/>
      <c r="E58" s="77"/>
      <c r="F58" s="77"/>
      <c r="G58" s="77"/>
      <c r="H58" s="77"/>
      <c r="I58" s="77"/>
      <c r="J58" s="77"/>
      <c r="K58" s="77"/>
      <c r="L58" s="77"/>
      <c r="M58" s="77"/>
      <c r="N58" s="77"/>
      <c r="O58" s="77"/>
      <c r="P58" s="77"/>
      <c r="Q58" s="77"/>
    </row>
    <row r="59" spans="1:17" ht="14" x14ac:dyDescent="0.3">
      <c r="A59" s="77"/>
      <c r="B59" s="77"/>
      <c r="C59" s="77"/>
      <c r="D59" s="77"/>
      <c r="E59" s="77"/>
      <c r="F59" s="77"/>
      <c r="G59" s="77"/>
      <c r="H59" s="77"/>
      <c r="I59" s="77"/>
      <c r="J59" s="77"/>
      <c r="K59" s="77"/>
      <c r="L59" s="77"/>
      <c r="M59" s="77"/>
      <c r="N59" s="77"/>
      <c r="O59" s="77"/>
      <c r="P59" s="77"/>
      <c r="Q59" s="77"/>
    </row>
    <row r="60" spans="1:17" ht="14" x14ac:dyDescent="0.3">
      <c r="A60" s="77"/>
      <c r="B60" s="77"/>
      <c r="C60" s="77"/>
      <c r="D60" s="77"/>
      <c r="E60" s="77"/>
      <c r="F60" s="77"/>
      <c r="G60" s="77"/>
      <c r="H60" s="77"/>
      <c r="I60" s="77"/>
      <c r="J60" s="77"/>
      <c r="K60" s="77"/>
      <c r="L60" s="77"/>
      <c r="M60" s="77"/>
      <c r="N60" s="77"/>
      <c r="O60" s="77"/>
      <c r="P60" s="77"/>
      <c r="Q60" s="77"/>
    </row>
    <row r="61" spans="1:17" ht="14" x14ac:dyDescent="0.3">
      <c r="A61" s="77"/>
      <c r="B61" s="77"/>
      <c r="C61" s="77"/>
      <c r="D61" s="77"/>
      <c r="E61" s="77"/>
      <c r="F61" s="77"/>
      <c r="G61" s="77"/>
      <c r="H61" s="77"/>
      <c r="I61" s="77"/>
      <c r="J61" s="77"/>
      <c r="K61" s="77"/>
      <c r="L61" s="77"/>
      <c r="M61" s="77"/>
      <c r="N61" s="77"/>
      <c r="O61" s="77"/>
      <c r="P61" s="77"/>
      <c r="Q61" s="77"/>
    </row>
    <row r="62" spans="1:17" ht="14" x14ac:dyDescent="0.3">
      <c r="A62" s="77"/>
      <c r="B62" s="77"/>
      <c r="C62" s="77"/>
      <c r="D62" s="77"/>
      <c r="E62" s="77"/>
      <c r="F62" s="77"/>
      <c r="G62" s="77"/>
      <c r="H62" s="77"/>
      <c r="I62" s="77"/>
      <c r="J62" s="77"/>
      <c r="K62" s="77"/>
      <c r="L62" s="77"/>
      <c r="M62" s="77"/>
      <c r="N62" s="77"/>
      <c r="O62" s="77"/>
      <c r="P62" s="77"/>
      <c r="Q62" s="77"/>
    </row>
    <row r="63" spans="1:17" ht="14" x14ac:dyDescent="0.3">
      <c r="A63" s="77"/>
      <c r="B63" s="77"/>
      <c r="C63" s="77"/>
      <c r="D63" s="77"/>
      <c r="E63" s="77"/>
      <c r="F63" s="77"/>
      <c r="G63" s="77"/>
      <c r="H63" s="77"/>
      <c r="I63" s="77"/>
      <c r="J63" s="77"/>
      <c r="K63" s="77"/>
      <c r="L63" s="77"/>
      <c r="M63" s="77"/>
      <c r="N63" s="77"/>
      <c r="O63" s="77"/>
      <c r="P63" s="77"/>
      <c r="Q63" s="77"/>
    </row>
    <row r="64" spans="1:17" ht="14" x14ac:dyDescent="0.3">
      <c r="A64" s="77"/>
      <c r="B64" s="77"/>
      <c r="C64" s="77"/>
      <c r="D64" s="77"/>
      <c r="E64" s="77"/>
      <c r="F64" s="77"/>
      <c r="G64" s="77"/>
      <c r="H64" s="77"/>
      <c r="I64" s="77"/>
      <c r="J64" s="77"/>
      <c r="K64" s="77"/>
      <c r="L64" s="77"/>
      <c r="M64" s="77"/>
      <c r="N64" s="77"/>
      <c r="O64" s="77"/>
      <c r="P64" s="77"/>
      <c r="Q64" s="77"/>
    </row>
    <row r="65" spans="1:17" ht="14" x14ac:dyDescent="0.3">
      <c r="A65" s="77"/>
      <c r="B65" s="77"/>
      <c r="C65" s="77"/>
      <c r="D65" s="77"/>
      <c r="E65" s="77"/>
      <c r="F65" s="77"/>
      <c r="G65" s="77"/>
      <c r="H65" s="77"/>
      <c r="I65" s="77"/>
      <c r="J65" s="77"/>
      <c r="K65" s="77"/>
      <c r="L65" s="77"/>
      <c r="M65" s="77"/>
      <c r="N65" s="77"/>
      <c r="O65" s="77"/>
      <c r="P65" s="77"/>
      <c r="Q65" s="77"/>
    </row>
    <row r="66" spans="1:17" ht="14" x14ac:dyDescent="0.3">
      <c r="A66" s="77"/>
      <c r="B66" s="77"/>
      <c r="C66" s="77"/>
      <c r="D66" s="77"/>
      <c r="E66" s="77"/>
      <c r="F66" s="77"/>
      <c r="G66" s="77"/>
      <c r="H66" s="77"/>
      <c r="I66" s="77"/>
      <c r="J66" s="77"/>
      <c r="K66" s="77"/>
      <c r="L66" s="77"/>
      <c r="M66" s="77"/>
      <c r="N66" s="77"/>
      <c r="O66" s="77"/>
      <c r="P66" s="77"/>
      <c r="Q66" s="77"/>
    </row>
    <row r="67" spans="1:17" ht="14" x14ac:dyDescent="0.3">
      <c r="A67" s="77"/>
      <c r="B67" s="77"/>
      <c r="C67" s="77"/>
      <c r="D67" s="77"/>
      <c r="E67" s="77"/>
      <c r="F67" s="77"/>
      <c r="G67" s="77"/>
      <c r="H67" s="77"/>
      <c r="I67" s="77"/>
      <c r="J67" s="77"/>
      <c r="K67" s="77"/>
      <c r="L67" s="77"/>
      <c r="M67" s="77"/>
      <c r="N67" s="77"/>
      <c r="O67" s="77"/>
      <c r="P67" s="77"/>
      <c r="Q67" s="77"/>
    </row>
    <row r="68" spans="1:17" ht="14" x14ac:dyDescent="0.3">
      <c r="A68" s="77"/>
      <c r="B68" s="77"/>
      <c r="C68" s="77"/>
      <c r="D68" s="77"/>
      <c r="E68" s="77"/>
      <c r="F68" s="77"/>
      <c r="G68" s="77"/>
      <c r="H68" s="77"/>
      <c r="I68" s="77"/>
      <c r="J68" s="77"/>
      <c r="K68" s="77"/>
      <c r="L68" s="77"/>
      <c r="M68" s="77"/>
      <c r="N68" s="77"/>
      <c r="O68" s="77"/>
      <c r="P68" s="77"/>
      <c r="Q68" s="77"/>
    </row>
    <row r="69" spans="1:17" ht="14" x14ac:dyDescent="0.3">
      <c r="A69" s="77"/>
      <c r="B69" s="77"/>
      <c r="C69" s="77"/>
      <c r="D69" s="77"/>
      <c r="E69" s="77"/>
      <c r="F69" s="77"/>
      <c r="G69" s="77"/>
      <c r="H69" s="77"/>
      <c r="I69" s="77"/>
      <c r="J69" s="77"/>
      <c r="K69" s="77"/>
      <c r="L69" s="77"/>
      <c r="M69" s="77"/>
      <c r="N69" s="77"/>
      <c r="O69" s="77"/>
      <c r="P69" s="77"/>
      <c r="Q69" s="77"/>
    </row>
    <row r="70" spans="1:17" ht="14" x14ac:dyDescent="0.3">
      <c r="A70" s="77"/>
      <c r="B70" s="77"/>
      <c r="C70" s="77"/>
      <c r="D70" s="77"/>
      <c r="E70" s="77"/>
      <c r="F70" s="77"/>
      <c r="G70" s="77"/>
      <c r="H70" s="77"/>
      <c r="I70" s="77"/>
      <c r="J70" s="77"/>
      <c r="K70" s="77"/>
      <c r="L70" s="77"/>
      <c r="M70" s="77"/>
      <c r="N70" s="77"/>
      <c r="O70" s="77"/>
      <c r="P70" s="77"/>
      <c r="Q70" s="77"/>
    </row>
    <row r="71" spans="1:17" ht="14" x14ac:dyDescent="0.3">
      <c r="A71" s="77"/>
      <c r="B71" s="77"/>
      <c r="C71" s="77"/>
      <c r="D71" s="77"/>
      <c r="E71" s="77"/>
      <c r="F71" s="77"/>
      <c r="G71" s="77"/>
      <c r="H71" s="77"/>
      <c r="I71" s="77"/>
      <c r="J71" s="77"/>
      <c r="K71" s="77"/>
      <c r="L71" s="77"/>
      <c r="M71" s="77"/>
      <c r="N71" s="77"/>
      <c r="O71" s="77"/>
      <c r="P71" s="77"/>
      <c r="Q71" s="77"/>
    </row>
    <row r="72" spans="1:17" ht="14" x14ac:dyDescent="0.3">
      <c r="A72" s="77"/>
      <c r="B72" s="77"/>
      <c r="C72" s="77"/>
      <c r="D72" s="77"/>
      <c r="E72" s="77"/>
      <c r="F72" s="77"/>
      <c r="G72" s="77"/>
      <c r="H72" s="77"/>
      <c r="I72" s="77"/>
      <c r="J72" s="77"/>
      <c r="K72" s="77"/>
      <c r="L72" s="77"/>
      <c r="M72" s="77"/>
      <c r="N72" s="77"/>
      <c r="O72" s="77"/>
      <c r="P72" s="77"/>
      <c r="Q72" s="77"/>
    </row>
    <row r="73" spans="1:17" ht="14" x14ac:dyDescent="0.3">
      <c r="A73" s="77"/>
      <c r="B73" s="77"/>
      <c r="C73" s="77"/>
      <c r="D73" s="77"/>
      <c r="E73" s="77"/>
      <c r="F73" s="77"/>
      <c r="G73" s="77"/>
      <c r="H73" s="77"/>
      <c r="I73" s="77"/>
      <c r="J73" s="77"/>
      <c r="K73" s="77"/>
      <c r="L73" s="77"/>
      <c r="M73" s="77"/>
      <c r="N73" s="77"/>
      <c r="O73" s="77"/>
      <c r="P73" s="77"/>
      <c r="Q73" s="77"/>
    </row>
    <row r="74" spans="1:17" ht="14" x14ac:dyDescent="0.3">
      <c r="A74" s="77"/>
      <c r="B74" s="77"/>
      <c r="C74" s="77"/>
      <c r="D74" s="77"/>
      <c r="E74" s="77"/>
      <c r="F74" s="77"/>
      <c r="G74" s="77"/>
      <c r="H74" s="77"/>
      <c r="I74" s="77"/>
      <c r="J74" s="77"/>
      <c r="K74" s="77"/>
      <c r="L74" s="77"/>
      <c r="M74" s="77"/>
      <c r="N74" s="77"/>
      <c r="O74" s="77"/>
      <c r="P74" s="77"/>
      <c r="Q74" s="77"/>
    </row>
    <row r="75" spans="1:17" ht="14" x14ac:dyDescent="0.3">
      <c r="A75" s="77"/>
      <c r="B75" s="77"/>
      <c r="C75" s="77"/>
      <c r="D75" s="77"/>
      <c r="E75" s="77"/>
      <c r="F75" s="77"/>
      <c r="G75" s="77"/>
      <c r="H75" s="77"/>
      <c r="I75" s="77"/>
      <c r="J75" s="77"/>
      <c r="K75" s="77"/>
      <c r="L75" s="77"/>
      <c r="M75" s="77"/>
      <c r="N75" s="77"/>
      <c r="O75" s="77"/>
      <c r="P75" s="77"/>
      <c r="Q75" s="77"/>
    </row>
    <row r="76" spans="1:17" ht="14" x14ac:dyDescent="0.3">
      <c r="A76" s="77"/>
      <c r="B76" s="77"/>
      <c r="C76" s="77"/>
      <c r="D76" s="77"/>
      <c r="E76" s="77"/>
      <c r="F76" s="77"/>
      <c r="G76" s="77"/>
      <c r="H76" s="77"/>
      <c r="I76" s="77"/>
      <c r="J76" s="77"/>
      <c r="K76" s="77"/>
      <c r="L76" s="77"/>
      <c r="M76" s="77"/>
      <c r="N76" s="77"/>
      <c r="O76" s="77"/>
      <c r="P76" s="77"/>
      <c r="Q76" s="77"/>
    </row>
    <row r="77" spans="1:17" ht="14" x14ac:dyDescent="0.3">
      <c r="A77" s="77"/>
      <c r="B77" s="77"/>
      <c r="C77" s="77"/>
      <c r="D77" s="77"/>
      <c r="E77" s="77"/>
      <c r="F77" s="77"/>
      <c r="G77" s="77"/>
      <c r="H77" s="77"/>
      <c r="I77" s="77"/>
      <c r="J77" s="77"/>
      <c r="K77" s="77"/>
      <c r="L77" s="77"/>
      <c r="M77" s="77"/>
      <c r="N77" s="77"/>
      <c r="O77" s="77"/>
      <c r="P77" s="77"/>
      <c r="Q77" s="77"/>
    </row>
    <row r="78" spans="1:17" ht="14" x14ac:dyDescent="0.3">
      <c r="A78" s="77"/>
      <c r="B78" s="77"/>
      <c r="C78" s="77"/>
      <c r="D78" s="77"/>
      <c r="E78" s="77"/>
      <c r="F78" s="77"/>
      <c r="G78" s="77"/>
      <c r="H78" s="77"/>
      <c r="I78" s="77"/>
      <c r="J78" s="77"/>
      <c r="K78" s="77"/>
      <c r="L78" s="77"/>
      <c r="M78" s="77"/>
      <c r="N78" s="77"/>
      <c r="O78" s="77"/>
      <c r="P78" s="77"/>
      <c r="Q78" s="77"/>
    </row>
    <row r="79" spans="1:17" ht="14" x14ac:dyDescent="0.3">
      <c r="A79" s="77"/>
      <c r="B79" s="77"/>
      <c r="C79" s="77"/>
      <c r="D79" s="77"/>
      <c r="E79" s="77"/>
      <c r="F79" s="77"/>
      <c r="G79" s="77"/>
      <c r="H79" s="77"/>
      <c r="I79" s="77"/>
      <c r="J79" s="77"/>
      <c r="K79" s="77"/>
      <c r="L79" s="77"/>
      <c r="M79" s="77"/>
      <c r="N79" s="77"/>
      <c r="O79" s="77"/>
      <c r="P79" s="77"/>
      <c r="Q79" s="77"/>
    </row>
  </sheetData>
  <mergeCells count="129">
    <mergeCell ref="D33:K33"/>
    <mergeCell ref="Q19:Q20"/>
    <mergeCell ref="B20:C20"/>
    <mergeCell ref="H19:H20"/>
    <mergeCell ref="I19:I20"/>
    <mergeCell ref="J19:J20"/>
    <mergeCell ref="K19:K20"/>
    <mergeCell ref="L19:L20"/>
    <mergeCell ref="M19:M20"/>
    <mergeCell ref="F19:F20"/>
    <mergeCell ref="G19:G20"/>
    <mergeCell ref="B22:C22"/>
    <mergeCell ref="B23:C23"/>
    <mergeCell ref="B24:C24"/>
    <mergeCell ref="B19:C19"/>
    <mergeCell ref="D19:D20"/>
    <mergeCell ref="D21:D22"/>
    <mergeCell ref="D23:D24"/>
    <mergeCell ref="G23:G24"/>
    <mergeCell ref="E19:E20"/>
    <mergeCell ref="B25:F25"/>
    <mergeCell ref="B26:F26"/>
    <mergeCell ref="J23:J24"/>
    <mergeCell ref="Q23:Q24"/>
    <mergeCell ref="C4:D4"/>
    <mergeCell ref="C5:D5"/>
    <mergeCell ref="B7:C8"/>
    <mergeCell ref="B9:C9"/>
    <mergeCell ref="B10:C10"/>
    <mergeCell ref="B11:C11"/>
    <mergeCell ref="D7:F7"/>
    <mergeCell ref="D9:D10"/>
    <mergeCell ref="D11:D12"/>
    <mergeCell ref="E11:E12"/>
    <mergeCell ref="B12:C12"/>
    <mergeCell ref="F11:F12"/>
    <mergeCell ref="L23:L24"/>
    <mergeCell ref="O21:O22"/>
    <mergeCell ref="L21:L22"/>
    <mergeCell ref="L17:L18"/>
    <mergeCell ref="M23:M24"/>
    <mergeCell ref="N23:N24"/>
    <mergeCell ref="N19:N20"/>
    <mergeCell ref="O19:O20"/>
    <mergeCell ref="B14:C14"/>
    <mergeCell ref="B15:C15"/>
    <mergeCell ref="B16:C16"/>
    <mergeCell ref="B17:C17"/>
    <mergeCell ref="B18:C18"/>
    <mergeCell ref="B21:C21"/>
    <mergeCell ref="D15:D16"/>
    <mergeCell ref="D17:D18"/>
    <mergeCell ref="D13:D14"/>
    <mergeCell ref="F15:F16"/>
    <mergeCell ref="E15:E16"/>
    <mergeCell ref="B13:C13"/>
    <mergeCell ref="F21:F22"/>
    <mergeCell ref="F23:F24"/>
    <mergeCell ref="E23:E24"/>
    <mergeCell ref="I17:I18"/>
    <mergeCell ref="G21:G22"/>
    <mergeCell ref="I21:I22"/>
    <mergeCell ref="J21:J22"/>
    <mergeCell ref="I23:I24"/>
    <mergeCell ref="E21:E22"/>
    <mergeCell ref="E13:E14"/>
    <mergeCell ref="F13:F14"/>
    <mergeCell ref="B2:Q2"/>
    <mergeCell ref="Q11:Q12"/>
    <mergeCell ref="Q13:Q14"/>
    <mergeCell ref="N11:N12"/>
    <mergeCell ref="Q17:Q18"/>
    <mergeCell ref="M13:M14"/>
    <mergeCell ref="M11:M12"/>
    <mergeCell ref="J15:J16"/>
    <mergeCell ref="J9:J10"/>
    <mergeCell ref="O11:O12"/>
    <mergeCell ref="Q7:Q8"/>
    <mergeCell ref="Q9:Q10"/>
    <mergeCell ref="N9:N10"/>
    <mergeCell ref="O9:O10"/>
    <mergeCell ref="I9:I10"/>
    <mergeCell ref="L11:L12"/>
    <mergeCell ref="I13:I14"/>
    <mergeCell ref="M9:M10"/>
    <mergeCell ref="L9:L10"/>
    <mergeCell ref="K9:K10"/>
    <mergeCell ref="I11:I12"/>
    <mergeCell ref="H9:H10"/>
    <mergeCell ref="J13:J14"/>
    <mergeCell ref="H15:H16"/>
    <mergeCell ref="Q21:Q22"/>
    <mergeCell ref="N15:N16"/>
    <mergeCell ref="N13:N14"/>
    <mergeCell ref="M21:M22"/>
    <mergeCell ref="Q15:Q16"/>
    <mergeCell ref="L13:L14"/>
    <mergeCell ref="O13:O14"/>
    <mergeCell ref="O15:O16"/>
    <mergeCell ref="M15:M16"/>
    <mergeCell ref="L15:L16"/>
    <mergeCell ref="N17:N18"/>
    <mergeCell ref="M17:M18"/>
    <mergeCell ref="O17:O18"/>
    <mergeCell ref="N21:N22"/>
    <mergeCell ref="G9:G10"/>
    <mergeCell ref="E9:E10"/>
    <mergeCell ref="H11:H12"/>
    <mergeCell ref="G11:G12"/>
    <mergeCell ref="E17:E18"/>
    <mergeCell ref="F17:F18"/>
    <mergeCell ref="F9:F10"/>
    <mergeCell ref="K23:K24"/>
    <mergeCell ref="O23:O24"/>
    <mergeCell ref="K13:K14"/>
    <mergeCell ref="K17:K18"/>
    <mergeCell ref="K15:K16"/>
    <mergeCell ref="K11:K12"/>
    <mergeCell ref="G17:G18"/>
    <mergeCell ref="H17:H18"/>
    <mergeCell ref="G13:G14"/>
    <mergeCell ref="H21:H22"/>
    <mergeCell ref="K21:K22"/>
    <mergeCell ref="J17:J18"/>
    <mergeCell ref="H13:H14"/>
    <mergeCell ref="I15:I16"/>
    <mergeCell ref="G15:G16"/>
    <mergeCell ref="H23:H24"/>
    <mergeCell ref="J11:J12"/>
  </mergeCells>
  <phoneticPr fontId="2"/>
  <printOptions horizontalCentered="1"/>
  <pageMargins left="0.39370078740157483" right="0.39370078740157483" top="0.59055118110236227" bottom="0.39370078740157483" header="0.31496062992125984" footer="0.31496062992125984"/>
  <pageSetup paperSize="9" scale="63" orientation="landscape" r:id="rId1"/>
  <headerFooter alignWithMargins="0">
    <oddFooter xml:space="preserve">&amp;C
</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B1:AC35"/>
  <sheetViews>
    <sheetView topLeftCell="B1" zoomScale="90" zoomScaleNormal="90" workbookViewId="0">
      <selection activeCell="C3" sqref="C3"/>
    </sheetView>
  </sheetViews>
  <sheetFormatPr defaultRowHeight="13" x14ac:dyDescent="0.2"/>
  <cols>
    <col min="1" max="1" width="1.7265625" customWidth="1"/>
    <col min="2" max="3" width="11.6328125" customWidth="1"/>
    <col min="4" max="4" width="8.6328125" customWidth="1"/>
    <col min="5" max="5" width="5.6328125" customWidth="1"/>
    <col min="6" max="6" width="12.6328125" customWidth="1"/>
    <col min="7" max="7" width="16.6328125" customWidth="1"/>
    <col min="8" max="8" width="4.08984375" customWidth="1"/>
    <col min="9" max="9" width="5.6328125" customWidth="1"/>
    <col min="10" max="15" width="3.08984375" customWidth="1"/>
    <col min="16" max="16" width="5.6328125" customWidth="1"/>
    <col min="17" max="21" width="3.08984375" customWidth="1"/>
    <col min="22" max="22" width="12.6328125" customWidth="1"/>
  </cols>
  <sheetData>
    <row r="1" spans="2:29" ht="20.149999999999999" customHeight="1" x14ac:dyDescent="0.2">
      <c r="B1" s="60" t="s">
        <v>99</v>
      </c>
      <c r="C1" s="7"/>
      <c r="D1" s="7"/>
      <c r="E1" s="7"/>
      <c r="F1" s="7"/>
      <c r="G1" s="7"/>
      <c r="H1" s="7"/>
      <c r="I1" s="7"/>
      <c r="J1" s="7"/>
      <c r="K1" s="7"/>
      <c r="L1" s="7"/>
      <c r="M1" s="7"/>
      <c r="N1" s="7"/>
      <c r="O1" s="7"/>
      <c r="P1" s="7"/>
      <c r="Q1" s="7"/>
      <c r="R1" s="7"/>
      <c r="S1" s="7"/>
      <c r="T1" s="7"/>
      <c r="U1" s="7"/>
      <c r="V1" s="7"/>
      <c r="W1" s="7"/>
      <c r="X1" s="7"/>
      <c r="Y1" s="7"/>
      <c r="Z1" s="7"/>
      <c r="AA1" s="7"/>
      <c r="AB1" s="7"/>
      <c r="AC1" s="7"/>
    </row>
    <row r="2" spans="2:29" ht="22" customHeight="1" x14ac:dyDescent="0.2">
      <c r="B2" s="326" t="s">
        <v>13</v>
      </c>
      <c r="C2" s="326"/>
      <c r="D2" s="326"/>
      <c r="E2" s="326"/>
      <c r="F2" s="326"/>
      <c r="G2" s="326"/>
      <c r="H2" s="326"/>
      <c r="I2" s="326"/>
      <c r="J2" s="326"/>
      <c r="K2" s="326"/>
      <c r="L2" s="326"/>
      <c r="M2" s="326"/>
      <c r="N2" s="326"/>
      <c r="O2" s="326"/>
      <c r="P2" s="326"/>
      <c r="Q2" s="326"/>
      <c r="R2" s="326"/>
      <c r="S2" s="326"/>
      <c r="T2" s="326"/>
      <c r="U2" s="326"/>
      <c r="V2" s="326"/>
      <c r="W2" s="7"/>
      <c r="X2" s="7"/>
      <c r="Y2" s="7"/>
      <c r="Z2" s="7"/>
      <c r="AA2" s="7"/>
      <c r="AB2" s="7"/>
      <c r="AC2" s="7"/>
    </row>
    <row r="3" spans="2:29" ht="22" customHeight="1" x14ac:dyDescent="0.2">
      <c r="B3" s="43"/>
      <c r="C3" s="43"/>
      <c r="D3" s="43"/>
      <c r="E3" s="43"/>
      <c r="F3" s="332" t="s">
        <v>14</v>
      </c>
      <c r="G3" s="332"/>
      <c r="H3" s="332"/>
      <c r="I3" s="332"/>
      <c r="J3" s="332"/>
      <c r="K3" s="332"/>
      <c r="L3" s="332"/>
      <c r="M3" s="332"/>
      <c r="N3" s="332"/>
      <c r="O3" s="43"/>
      <c r="P3" s="43"/>
      <c r="Q3" s="43"/>
      <c r="R3" s="43"/>
      <c r="S3" s="43"/>
      <c r="T3" s="43"/>
      <c r="U3" s="43"/>
      <c r="V3" s="43"/>
      <c r="W3" s="7"/>
      <c r="X3" s="7"/>
      <c r="Y3" s="7"/>
      <c r="Z3" s="7"/>
      <c r="AA3" s="7"/>
      <c r="AB3" s="7"/>
      <c r="AC3" s="7"/>
    </row>
    <row r="4" spans="2:29" ht="25" customHeight="1" x14ac:dyDescent="0.2">
      <c r="B4" s="45" t="s">
        <v>17</v>
      </c>
      <c r="C4" s="327"/>
      <c r="D4" s="327"/>
      <c r="E4" s="55"/>
      <c r="F4" s="12"/>
      <c r="G4" s="12"/>
      <c r="H4" s="11"/>
      <c r="I4" s="11"/>
      <c r="J4" s="11"/>
      <c r="K4" s="11"/>
      <c r="L4" s="11"/>
      <c r="M4" s="11"/>
      <c r="N4" s="11"/>
      <c r="O4" s="11"/>
      <c r="P4" s="11"/>
      <c r="Q4" s="11"/>
      <c r="R4" s="11"/>
      <c r="S4" s="11"/>
      <c r="T4" s="11"/>
      <c r="U4" s="11"/>
      <c r="V4" s="7"/>
      <c r="W4" s="7"/>
      <c r="X4" s="7"/>
      <c r="Y4" s="7"/>
      <c r="Z4" s="7"/>
      <c r="AA4" s="7"/>
      <c r="AB4" s="7"/>
      <c r="AC4" s="7"/>
    </row>
    <row r="5" spans="2:29" ht="17.25" customHeight="1" x14ac:dyDescent="0.2">
      <c r="B5" s="7"/>
      <c r="C5" s="7"/>
      <c r="D5" s="7"/>
      <c r="E5" s="7"/>
      <c r="F5" s="7"/>
      <c r="G5" s="7"/>
      <c r="H5" s="7"/>
      <c r="I5" s="7"/>
      <c r="J5" s="7"/>
      <c r="K5" s="7"/>
      <c r="L5" s="7"/>
      <c r="M5" s="7"/>
      <c r="N5" s="7"/>
      <c r="O5" s="7"/>
      <c r="P5" s="7"/>
      <c r="Q5" s="7"/>
      <c r="R5" s="7"/>
      <c r="S5" s="7"/>
      <c r="T5" s="7"/>
      <c r="U5" s="7"/>
      <c r="V5" s="7"/>
      <c r="W5" s="7"/>
      <c r="X5" s="7"/>
      <c r="Y5" s="7"/>
      <c r="Z5" s="7"/>
      <c r="AA5" s="7"/>
      <c r="AB5" s="7"/>
      <c r="AC5" s="7"/>
    </row>
    <row r="6" spans="2:29" ht="30" customHeight="1" x14ac:dyDescent="0.2">
      <c r="B6" s="329" t="s">
        <v>85</v>
      </c>
      <c r="C6" s="321"/>
      <c r="D6" s="320" t="s">
        <v>86</v>
      </c>
      <c r="E6" s="330"/>
      <c r="F6" s="318" t="s">
        <v>87</v>
      </c>
      <c r="G6" s="320" t="s">
        <v>98</v>
      </c>
      <c r="H6" s="321"/>
      <c r="I6" s="329" t="s">
        <v>88</v>
      </c>
      <c r="J6" s="330"/>
      <c r="K6" s="330"/>
      <c r="L6" s="330"/>
      <c r="M6" s="330"/>
      <c r="N6" s="330"/>
      <c r="O6" s="330"/>
      <c r="P6" s="330"/>
      <c r="Q6" s="330"/>
      <c r="R6" s="330"/>
      <c r="S6" s="330"/>
      <c r="T6" s="330"/>
      <c r="U6" s="321"/>
      <c r="V6" s="328" t="s">
        <v>89</v>
      </c>
      <c r="W6" s="7"/>
      <c r="X6" s="7"/>
      <c r="Y6" s="7"/>
      <c r="Z6" s="7"/>
      <c r="AA6" s="7"/>
      <c r="AB6" s="7"/>
      <c r="AC6" s="7"/>
    </row>
    <row r="7" spans="2:29" ht="20.149999999999999" customHeight="1" x14ac:dyDescent="0.2">
      <c r="B7" s="322"/>
      <c r="C7" s="323"/>
      <c r="D7" s="322"/>
      <c r="E7" s="331"/>
      <c r="F7" s="319"/>
      <c r="G7" s="322"/>
      <c r="H7" s="323"/>
      <c r="I7" s="322"/>
      <c r="J7" s="331"/>
      <c r="K7" s="331"/>
      <c r="L7" s="331"/>
      <c r="M7" s="331"/>
      <c r="N7" s="331"/>
      <c r="O7" s="331"/>
      <c r="P7" s="331"/>
      <c r="Q7" s="331"/>
      <c r="R7" s="331"/>
      <c r="S7" s="331"/>
      <c r="T7" s="331"/>
      <c r="U7" s="323"/>
      <c r="V7" s="319"/>
      <c r="W7" s="7"/>
      <c r="X7" s="7"/>
      <c r="Y7" s="7"/>
      <c r="Z7" s="7"/>
      <c r="AA7" s="7"/>
      <c r="AB7" s="7"/>
      <c r="AC7" s="7"/>
    </row>
    <row r="8" spans="2:29" ht="35.15" customHeight="1" x14ac:dyDescent="0.2">
      <c r="B8" s="316"/>
      <c r="C8" s="317"/>
      <c r="D8" s="128"/>
      <c r="E8" s="129" t="s">
        <v>90</v>
      </c>
      <c r="F8" s="130"/>
      <c r="G8" s="131"/>
      <c r="H8" s="132" t="s">
        <v>91</v>
      </c>
      <c r="I8" s="133"/>
      <c r="J8" s="134" t="s">
        <v>92</v>
      </c>
      <c r="K8" s="134"/>
      <c r="L8" s="135" t="s">
        <v>93</v>
      </c>
      <c r="M8" s="135"/>
      <c r="N8" s="135" t="s">
        <v>94</v>
      </c>
      <c r="O8" s="136" t="s">
        <v>95</v>
      </c>
      <c r="P8" s="135"/>
      <c r="Q8" s="135" t="s">
        <v>92</v>
      </c>
      <c r="R8" s="135"/>
      <c r="S8" s="135" t="s">
        <v>93</v>
      </c>
      <c r="T8" s="135"/>
      <c r="U8" s="137" t="s">
        <v>94</v>
      </c>
      <c r="V8" s="138"/>
      <c r="W8" s="7"/>
      <c r="X8" s="7"/>
      <c r="Y8" s="7"/>
      <c r="Z8" s="7"/>
      <c r="AA8" s="7"/>
      <c r="AB8" s="7"/>
      <c r="AC8" s="7"/>
    </row>
    <row r="9" spans="2:29" ht="37.5" customHeight="1" x14ac:dyDescent="0.2">
      <c r="B9" s="316"/>
      <c r="C9" s="317"/>
      <c r="D9" s="128"/>
      <c r="E9" s="129" t="s">
        <v>90</v>
      </c>
      <c r="F9" s="130"/>
      <c r="G9" s="131">
        <f>D9*F9</f>
        <v>0</v>
      </c>
      <c r="H9" s="132" t="s">
        <v>91</v>
      </c>
      <c r="I9" s="139"/>
      <c r="J9" s="135" t="s">
        <v>92</v>
      </c>
      <c r="K9" s="135"/>
      <c r="L9" s="135" t="s">
        <v>93</v>
      </c>
      <c r="M9" s="135"/>
      <c r="N9" s="135" t="s">
        <v>94</v>
      </c>
      <c r="O9" s="136" t="s">
        <v>95</v>
      </c>
      <c r="P9" s="135"/>
      <c r="Q9" s="135" t="s">
        <v>92</v>
      </c>
      <c r="R9" s="135"/>
      <c r="S9" s="135" t="s">
        <v>93</v>
      </c>
      <c r="T9" s="135"/>
      <c r="U9" s="135" t="s">
        <v>94</v>
      </c>
      <c r="V9" s="140"/>
      <c r="W9" s="7"/>
      <c r="X9" s="7"/>
      <c r="Y9" s="7"/>
      <c r="Z9" s="7"/>
      <c r="AA9" s="7"/>
      <c r="AB9" s="7"/>
      <c r="AC9" s="7"/>
    </row>
    <row r="10" spans="2:29" ht="37.5" customHeight="1" x14ac:dyDescent="0.2">
      <c r="B10" s="316"/>
      <c r="C10" s="317"/>
      <c r="D10" s="128"/>
      <c r="E10" s="129" t="s">
        <v>90</v>
      </c>
      <c r="F10" s="130"/>
      <c r="G10" s="131">
        <f t="shared" ref="G10:G15" si="0">D10*F10</f>
        <v>0</v>
      </c>
      <c r="H10" s="132" t="s">
        <v>91</v>
      </c>
      <c r="I10" s="139"/>
      <c r="J10" s="135" t="s">
        <v>92</v>
      </c>
      <c r="K10" s="135"/>
      <c r="L10" s="135" t="s">
        <v>93</v>
      </c>
      <c r="M10" s="135"/>
      <c r="N10" s="135" t="s">
        <v>94</v>
      </c>
      <c r="O10" s="136" t="s">
        <v>95</v>
      </c>
      <c r="P10" s="135"/>
      <c r="Q10" s="135" t="s">
        <v>92</v>
      </c>
      <c r="R10" s="135"/>
      <c r="S10" s="135" t="s">
        <v>93</v>
      </c>
      <c r="T10" s="135"/>
      <c r="U10" s="135" t="s">
        <v>94</v>
      </c>
      <c r="V10" s="140"/>
      <c r="W10" s="7"/>
      <c r="X10" s="7"/>
      <c r="Y10" s="7"/>
      <c r="Z10" s="7"/>
      <c r="AA10" s="7"/>
      <c r="AB10" s="7"/>
      <c r="AC10" s="7"/>
    </row>
    <row r="11" spans="2:29" ht="37.5" customHeight="1" x14ac:dyDescent="0.2">
      <c r="B11" s="316"/>
      <c r="C11" s="317"/>
      <c r="D11" s="128"/>
      <c r="E11" s="129" t="s">
        <v>90</v>
      </c>
      <c r="F11" s="130"/>
      <c r="G11" s="131">
        <f t="shared" si="0"/>
        <v>0</v>
      </c>
      <c r="H11" s="132" t="s">
        <v>91</v>
      </c>
      <c r="I11" s="139"/>
      <c r="J11" s="135" t="s">
        <v>92</v>
      </c>
      <c r="K11" s="135"/>
      <c r="L11" s="135" t="s">
        <v>93</v>
      </c>
      <c r="M11" s="135"/>
      <c r="N11" s="135" t="s">
        <v>94</v>
      </c>
      <c r="O11" s="136" t="s">
        <v>95</v>
      </c>
      <c r="P11" s="135"/>
      <c r="Q11" s="135" t="s">
        <v>92</v>
      </c>
      <c r="R11" s="135"/>
      <c r="S11" s="135" t="s">
        <v>93</v>
      </c>
      <c r="T11" s="135"/>
      <c r="U11" s="135" t="s">
        <v>94</v>
      </c>
      <c r="V11" s="140"/>
      <c r="W11" s="7"/>
      <c r="X11" s="7"/>
      <c r="Y11" s="7"/>
      <c r="Z11" s="7"/>
      <c r="AA11" s="7"/>
      <c r="AB11" s="7"/>
      <c r="AC11" s="7"/>
    </row>
    <row r="12" spans="2:29" ht="37.5" customHeight="1" x14ac:dyDescent="0.2">
      <c r="B12" s="316"/>
      <c r="C12" s="317"/>
      <c r="D12" s="128"/>
      <c r="E12" s="129" t="s">
        <v>90</v>
      </c>
      <c r="F12" s="130"/>
      <c r="G12" s="131">
        <f t="shared" si="0"/>
        <v>0</v>
      </c>
      <c r="H12" s="132" t="s">
        <v>91</v>
      </c>
      <c r="I12" s="139"/>
      <c r="J12" s="135" t="s">
        <v>92</v>
      </c>
      <c r="K12" s="135"/>
      <c r="L12" s="135" t="s">
        <v>93</v>
      </c>
      <c r="M12" s="135"/>
      <c r="N12" s="135" t="s">
        <v>94</v>
      </c>
      <c r="O12" s="136" t="s">
        <v>95</v>
      </c>
      <c r="P12" s="135"/>
      <c r="Q12" s="135" t="s">
        <v>92</v>
      </c>
      <c r="R12" s="135"/>
      <c r="S12" s="135" t="s">
        <v>93</v>
      </c>
      <c r="T12" s="135"/>
      <c r="U12" s="135" t="s">
        <v>94</v>
      </c>
      <c r="V12" s="140"/>
      <c r="W12" s="7"/>
      <c r="X12" s="7"/>
      <c r="Y12" s="7"/>
      <c r="Z12" s="7"/>
      <c r="AA12" s="7"/>
      <c r="AB12" s="7"/>
      <c r="AC12" s="7"/>
    </row>
    <row r="13" spans="2:29" ht="37.5" customHeight="1" x14ac:dyDescent="0.2">
      <c r="B13" s="316"/>
      <c r="C13" s="317"/>
      <c r="D13" s="128"/>
      <c r="E13" s="129" t="s">
        <v>90</v>
      </c>
      <c r="F13" s="130"/>
      <c r="G13" s="131">
        <f t="shared" si="0"/>
        <v>0</v>
      </c>
      <c r="H13" s="132" t="s">
        <v>91</v>
      </c>
      <c r="I13" s="139"/>
      <c r="J13" s="135" t="s">
        <v>92</v>
      </c>
      <c r="K13" s="135"/>
      <c r="L13" s="135" t="s">
        <v>93</v>
      </c>
      <c r="M13" s="135"/>
      <c r="N13" s="135" t="s">
        <v>94</v>
      </c>
      <c r="O13" s="136" t="s">
        <v>95</v>
      </c>
      <c r="P13" s="135"/>
      <c r="Q13" s="135" t="s">
        <v>92</v>
      </c>
      <c r="R13" s="135"/>
      <c r="S13" s="135" t="s">
        <v>93</v>
      </c>
      <c r="T13" s="135"/>
      <c r="U13" s="135" t="s">
        <v>94</v>
      </c>
      <c r="V13" s="140"/>
      <c r="W13" s="7"/>
      <c r="X13" s="7"/>
      <c r="Y13" s="7"/>
      <c r="Z13" s="7"/>
      <c r="AA13" s="7"/>
      <c r="AB13" s="7"/>
      <c r="AC13" s="7"/>
    </row>
    <row r="14" spans="2:29" ht="37.5" customHeight="1" x14ac:dyDescent="0.2">
      <c r="B14" s="316"/>
      <c r="C14" s="317"/>
      <c r="D14" s="128"/>
      <c r="E14" s="129" t="s">
        <v>90</v>
      </c>
      <c r="F14" s="130"/>
      <c r="G14" s="131">
        <f t="shared" si="0"/>
        <v>0</v>
      </c>
      <c r="H14" s="132" t="s">
        <v>91</v>
      </c>
      <c r="I14" s="139"/>
      <c r="J14" s="135" t="s">
        <v>92</v>
      </c>
      <c r="K14" s="135"/>
      <c r="L14" s="135" t="s">
        <v>93</v>
      </c>
      <c r="M14" s="135"/>
      <c r="N14" s="135" t="s">
        <v>94</v>
      </c>
      <c r="O14" s="136" t="s">
        <v>95</v>
      </c>
      <c r="P14" s="135"/>
      <c r="Q14" s="135" t="s">
        <v>92</v>
      </c>
      <c r="R14" s="135"/>
      <c r="S14" s="135" t="s">
        <v>93</v>
      </c>
      <c r="T14" s="135"/>
      <c r="U14" s="135" t="s">
        <v>94</v>
      </c>
      <c r="V14" s="140"/>
      <c r="W14" s="7"/>
      <c r="X14" s="7"/>
      <c r="Y14" s="7"/>
      <c r="Z14" s="7"/>
      <c r="AA14" s="7"/>
      <c r="AB14" s="7"/>
      <c r="AC14" s="7"/>
    </row>
    <row r="15" spans="2:29" ht="37.5" customHeight="1" thickBot="1" x14ac:dyDescent="0.25">
      <c r="B15" s="316"/>
      <c r="C15" s="317"/>
      <c r="D15" s="128"/>
      <c r="E15" s="129" t="s">
        <v>90</v>
      </c>
      <c r="F15" s="130"/>
      <c r="G15" s="131">
        <f t="shared" si="0"/>
        <v>0</v>
      </c>
      <c r="H15" s="141" t="s">
        <v>91</v>
      </c>
      <c r="I15" s="139"/>
      <c r="J15" s="135" t="s">
        <v>92</v>
      </c>
      <c r="K15" s="135"/>
      <c r="L15" s="135" t="s">
        <v>93</v>
      </c>
      <c r="M15" s="135"/>
      <c r="N15" s="135" t="s">
        <v>94</v>
      </c>
      <c r="O15" s="136" t="s">
        <v>95</v>
      </c>
      <c r="P15" s="135"/>
      <c r="Q15" s="135" t="s">
        <v>92</v>
      </c>
      <c r="R15" s="135"/>
      <c r="S15" s="135" t="s">
        <v>93</v>
      </c>
      <c r="T15" s="135"/>
      <c r="U15" s="135" t="s">
        <v>94</v>
      </c>
      <c r="V15" s="140"/>
      <c r="W15" s="7"/>
      <c r="X15" s="7"/>
      <c r="Y15" s="7"/>
      <c r="Z15" s="7"/>
      <c r="AA15" s="7"/>
      <c r="AB15" s="7"/>
      <c r="AC15" s="7"/>
    </row>
    <row r="16" spans="2:29" ht="40" customHeight="1" thickBot="1" x14ac:dyDescent="0.25">
      <c r="B16" s="324" t="s">
        <v>96</v>
      </c>
      <c r="C16" s="325"/>
      <c r="D16" s="128">
        <f>SUM(D8:D15)</f>
        <v>0</v>
      </c>
      <c r="E16" s="129" t="s">
        <v>90</v>
      </c>
      <c r="F16" s="142"/>
      <c r="G16" s="143">
        <f>SUM(G8:G15)</f>
        <v>0</v>
      </c>
      <c r="H16" s="144" t="s">
        <v>91</v>
      </c>
      <c r="I16" s="145"/>
      <c r="J16" s="132"/>
      <c r="K16" s="132"/>
      <c r="L16" s="132"/>
      <c r="M16" s="132"/>
      <c r="N16" s="132"/>
      <c r="O16" s="132"/>
      <c r="P16" s="132"/>
      <c r="Q16" s="132"/>
      <c r="R16" s="132"/>
      <c r="S16" s="132"/>
      <c r="T16" s="132"/>
      <c r="U16" s="132"/>
      <c r="V16" s="138"/>
      <c r="W16" s="7"/>
      <c r="X16" s="7"/>
      <c r="Y16" s="7"/>
      <c r="Z16" s="7"/>
      <c r="AA16" s="7"/>
      <c r="AB16" s="7"/>
      <c r="AC16" s="7"/>
    </row>
    <row r="17" spans="2:29" ht="14" x14ac:dyDescent="0.2">
      <c r="B17" s="146"/>
      <c r="C17" s="146"/>
      <c r="D17" s="146"/>
      <c r="E17" s="146"/>
      <c r="F17" s="146"/>
      <c r="G17" s="146"/>
      <c r="H17" s="146"/>
      <c r="I17" s="146"/>
      <c r="J17" s="146"/>
      <c r="K17" s="146"/>
      <c r="L17" s="146"/>
      <c r="M17" s="146"/>
      <c r="N17" s="146"/>
      <c r="O17" s="146"/>
      <c r="P17" s="146"/>
      <c r="Q17" s="146"/>
      <c r="R17" s="146"/>
      <c r="S17" s="146"/>
      <c r="T17" s="146"/>
      <c r="U17" s="146"/>
      <c r="V17" s="146"/>
      <c r="W17" s="7"/>
      <c r="X17" s="7"/>
      <c r="Y17" s="7"/>
      <c r="Z17" s="7"/>
      <c r="AA17" s="7"/>
      <c r="AB17" s="7"/>
      <c r="AC17" s="7"/>
    </row>
    <row r="18" spans="2:29" ht="14" x14ac:dyDescent="0.2">
      <c r="B18" s="146" t="s">
        <v>97</v>
      </c>
      <c r="C18" s="146"/>
      <c r="D18" s="146"/>
      <c r="E18" s="146"/>
      <c r="F18" s="146"/>
      <c r="G18" s="146"/>
      <c r="H18" s="146"/>
      <c r="I18" s="146"/>
      <c r="J18" s="146"/>
      <c r="K18" s="146"/>
      <c r="L18" s="146"/>
      <c r="M18" s="146"/>
      <c r="N18" s="146"/>
      <c r="O18" s="146"/>
      <c r="P18" s="146"/>
      <c r="Q18" s="146"/>
      <c r="R18" s="146"/>
      <c r="S18" s="146"/>
      <c r="T18" s="146"/>
      <c r="U18" s="146"/>
      <c r="V18" s="146"/>
      <c r="W18" s="7"/>
      <c r="X18" s="7"/>
      <c r="Y18" s="7"/>
      <c r="Z18" s="7"/>
      <c r="AA18" s="7"/>
      <c r="AB18" s="7"/>
      <c r="AC18" s="7"/>
    </row>
    <row r="19" spans="2:29" ht="14" x14ac:dyDescent="0.2">
      <c r="B19" s="146"/>
      <c r="C19" s="146"/>
      <c r="D19" s="146"/>
      <c r="E19" s="146"/>
      <c r="F19" s="146"/>
      <c r="G19" s="146"/>
      <c r="H19" s="146"/>
      <c r="I19" s="146"/>
      <c r="J19" s="146"/>
      <c r="K19" s="146"/>
      <c r="L19" s="146"/>
      <c r="M19" s="146"/>
      <c r="N19" s="146"/>
      <c r="O19" s="146"/>
      <c r="P19" s="146"/>
      <c r="Q19" s="146"/>
      <c r="R19" s="146"/>
      <c r="S19" s="146"/>
      <c r="T19" s="146"/>
      <c r="U19" s="146"/>
      <c r="V19" s="146"/>
      <c r="W19" s="7"/>
      <c r="X19" s="7"/>
      <c r="Y19" s="7"/>
      <c r="Z19" s="7"/>
      <c r="AA19" s="7"/>
      <c r="AB19" s="7"/>
      <c r="AC19" s="7"/>
    </row>
    <row r="20" spans="2:29" ht="14" x14ac:dyDescent="0.2">
      <c r="B20" s="146"/>
      <c r="C20" s="146"/>
      <c r="D20" s="146"/>
      <c r="E20" s="146"/>
      <c r="F20" s="146"/>
      <c r="G20" s="146"/>
      <c r="H20" s="146"/>
      <c r="I20" s="146"/>
      <c r="J20" s="146"/>
      <c r="K20" s="146"/>
      <c r="L20" s="146"/>
      <c r="M20" s="146"/>
      <c r="N20" s="146"/>
      <c r="O20" s="146"/>
      <c r="P20" s="146"/>
      <c r="Q20" s="146"/>
      <c r="R20" s="146"/>
      <c r="S20" s="146"/>
      <c r="T20" s="146"/>
      <c r="U20" s="146"/>
      <c r="V20" s="146"/>
      <c r="W20" s="7"/>
      <c r="X20" s="7"/>
      <c r="Y20" s="7"/>
      <c r="Z20" s="7"/>
      <c r="AA20" s="7"/>
      <c r="AB20" s="7"/>
      <c r="AC20" s="7"/>
    </row>
    <row r="21" spans="2:29" ht="33" customHeight="1" x14ac:dyDescent="0.2">
      <c r="B21" s="146"/>
      <c r="C21" s="146"/>
      <c r="D21" s="147"/>
      <c r="E21" s="148"/>
      <c r="F21" s="146"/>
      <c r="G21" s="146"/>
      <c r="H21" s="146"/>
      <c r="I21" s="146"/>
      <c r="J21" s="146"/>
      <c r="K21" s="146"/>
      <c r="L21" s="146"/>
      <c r="M21" s="146"/>
      <c r="N21" s="146"/>
      <c r="O21" s="146"/>
      <c r="P21" s="146"/>
      <c r="Q21" s="146"/>
      <c r="R21" s="146"/>
      <c r="S21" s="146"/>
      <c r="T21" s="146"/>
      <c r="U21" s="146"/>
      <c r="V21" s="146"/>
      <c r="W21" s="7"/>
      <c r="X21" s="7"/>
      <c r="Y21" s="7"/>
      <c r="Z21" s="7"/>
      <c r="AA21" s="7"/>
      <c r="AB21" s="7"/>
      <c r="AC21" s="7"/>
    </row>
    <row r="22" spans="2:29" ht="14" x14ac:dyDescent="0.2">
      <c r="B22" s="146"/>
      <c r="C22" s="146"/>
      <c r="D22" s="146"/>
      <c r="E22" s="146"/>
      <c r="F22" s="146"/>
      <c r="G22" s="146"/>
      <c r="H22" s="146"/>
      <c r="I22" s="146"/>
      <c r="J22" s="146"/>
      <c r="K22" s="146"/>
      <c r="L22" s="146"/>
      <c r="M22" s="146"/>
      <c r="N22" s="146"/>
      <c r="O22" s="146"/>
      <c r="P22" s="146"/>
      <c r="Q22" s="146"/>
      <c r="R22" s="146"/>
      <c r="S22" s="146"/>
      <c r="T22" s="146"/>
      <c r="U22" s="146"/>
      <c r="V22" s="146"/>
      <c r="W22" s="7"/>
      <c r="X22" s="7"/>
      <c r="Y22" s="7"/>
      <c r="Z22" s="7"/>
      <c r="AA22" s="7"/>
      <c r="AB22" s="7"/>
      <c r="AC22" s="7"/>
    </row>
    <row r="23" spans="2:29" x14ac:dyDescent="0.2">
      <c r="B23" s="3"/>
      <c r="C23" s="3"/>
      <c r="D23" s="3"/>
      <c r="E23" s="3"/>
      <c r="F23" s="3"/>
      <c r="G23" s="3"/>
      <c r="H23" s="3"/>
      <c r="I23" s="3"/>
      <c r="J23" s="3"/>
      <c r="K23" s="3"/>
      <c r="L23" s="3"/>
      <c r="M23" s="3"/>
      <c r="N23" s="3"/>
      <c r="O23" s="3"/>
      <c r="P23" s="3"/>
      <c r="Q23" s="3"/>
      <c r="R23" s="3"/>
      <c r="S23" s="3"/>
      <c r="T23" s="3"/>
      <c r="U23" s="3"/>
      <c r="V23" s="7"/>
      <c r="W23" s="7"/>
      <c r="X23" s="7"/>
      <c r="Y23" s="7"/>
      <c r="Z23" s="7"/>
      <c r="AA23" s="7"/>
      <c r="AB23" s="7"/>
      <c r="AC23" s="7"/>
    </row>
    <row r="24" spans="2:29" x14ac:dyDescent="0.2">
      <c r="B24" s="3"/>
      <c r="C24" s="3"/>
      <c r="D24" s="3"/>
      <c r="E24" s="3"/>
      <c r="F24" s="3"/>
      <c r="G24" s="3"/>
      <c r="H24" s="3"/>
      <c r="I24" s="3"/>
      <c r="J24" s="3"/>
      <c r="K24" s="3"/>
      <c r="L24" s="3"/>
      <c r="M24" s="3"/>
      <c r="N24" s="3"/>
      <c r="O24" s="3"/>
      <c r="P24" s="3"/>
      <c r="Q24" s="3"/>
      <c r="R24" s="3"/>
      <c r="S24" s="3"/>
      <c r="T24" s="3"/>
      <c r="U24" s="3"/>
      <c r="V24" s="7"/>
      <c r="W24" s="7"/>
      <c r="X24" s="7"/>
      <c r="Y24" s="7"/>
      <c r="Z24" s="7"/>
      <c r="AA24" s="7"/>
      <c r="AB24" s="7"/>
      <c r="AC24" s="7"/>
    </row>
    <row r="25" spans="2:29" x14ac:dyDescent="0.2">
      <c r="B25" s="3"/>
      <c r="C25" s="3"/>
      <c r="D25" s="3"/>
      <c r="E25" s="3"/>
      <c r="F25" s="3"/>
      <c r="G25" s="3"/>
      <c r="H25" s="3"/>
      <c r="I25" s="3"/>
      <c r="J25" s="3"/>
      <c r="K25" s="3"/>
      <c r="L25" s="3"/>
      <c r="M25" s="3"/>
      <c r="N25" s="3"/>
      <c r="O25" s="3"/>
      <c r="P25" s="3"/>
      <c r="Q25" s="3"/>
      <c r="R25" s="3"/>
      <c r="S25" s="3"/>
      <c r="T25" s="3"/>
      <c r="U25" s="3"/>
      <c r="V25" s="7"/>
      <c r="W25" s="7"/>
      <c r="X25" s="7"/>
      <c r="Y25" s="7"/>
      <c r="Z25" s="7"/>
      <c r="AA25" s="7"/>
      <c r="AB25" s="7"/>
      <c r="AC25" s="7"/>
    </row>
    <row r="26" spans="2:29" x14ac:dyDescent="0.2">
      <c r="B26" s="3"/>
      <c r="C26" s="3"/>
      <c r="D26" s="3"/>
      <c r="E26" s="3"/>
      <c r="F26" s="3"/>
      <c r="G26" s="3"/>
      <c r="H26" s="3"/>
      <c r="I26" s="3"/>
      <c r="J26" s="3"/>
      <c r="K26" s="3"/>
      <c r="L26" s="3"/>
      <c r="M26" s="3"/>
      <c r="N26" s="3"/>
      <c r="O26" s="3"/>
      <c r="P26" s="3"/>
      <c r="Q26" s="3"/>
      <c r="R26" s="3"/>
      <c r="S26" s="3"/>
      <c r="T26" s="3"/>
      <c r="U26" s="3"/>
      <c r="V26" s="7"/>
      <c r="W26" s="7"/>
      <c r="X26" s="7"/>
      <c r="Y26" s="7"/>
      <c r="Z26" s="7"/>
      <c r="AA26" s="7"/>
      <c r="AB26" s="7"/>
      <c r="AC26" s="7"/>
    </row>
    <row r="27" spans="2:29" x14ac:dyDescent="0.2">
      <c r="B27" s="7"/>
      <c r="C27" s="7"/>
      <c r="D27" s="7"/>
      <c r="E27" s="7"/>
      <c r="F27" s="7"/>
      <c r="G27" s="7"/>
      <c r="H27" s="7"/>
      <c r="I27" s="7"/>
      <c r="J27" s="7"/>
      <c r="K27" s="7"/>
      <c r="L27" s="7"/>
      <c r="M27" s="7"/>
      <c r="N27" s="7"/>
      <c r="O27" s="7"/>
      <c r="P27" s="7"/>
      <c r="Q27" s="7"/>
      <c r="R27" s="7"/>
      <c r="S27" s="7"/>
      <c r="T27" s="7"/>
      <c r="U27" s="7"/>
      <c r="V27" s="7"/>
      <c r="W27" s="7"/>
      <c r="X27" s="7"/>
      <c r="Y27" s="7"/>
      <c r="Z27" s="7"/>
      <c r="AA27" s="7"/>
      <c r="AB27" s="7"/>
      <c r="AC27" s="7"/>
    </row>
    <row r="28" spans="2:29" x14ac:dyDescent="0.2">
      <c r="B28" s="7"/>
      <c r="C28" s="7"/>
      <c r="D28" s="7"/>
      <c r="E28" s="7"/>
      <c r="F28" s="7"/>
      <c r="G28" s="7"/>
      <c r="H28" s="7"/>
      <c r="I28" s="7"/>
      <c r="J28" s="7"/>
      <c r="K28" s="7"/>
      <c r="L28" s="7"/>
      <c r="M28" s="7"/>
      <c r="N28" s="7"/>
      <c r="O28" s="7"/>
      <c r="P28" s="7"/>
      <c r="Q28" s="7"/>
      <c r="R28" s="7"/>
      <c r="S28" s="7"/>
      <c r="T28" s="7"/>
      <c r="U28" s="7"/>
      <c r="V28" s="7"/>
      <c r="W28" s="7"/>
      <c r="X28" s="7"/>
      <c r="Y28" s="7"/>
      <c r="Z28" s="7"/>
      <c r="AA28" s="7"/>
      <c r="AB28" s="7"/>
      <c r="AC28" s="7"/>
    </row>
    <row r="29" spans="2:29" x14ac:dyDescent="0.2">
      <c r="B29" s="7"/>
      <c r="C29" s="7"/>
      <c r="D29" s="7"/>
      <c r="E29" s="7"/>
      <c r="F29" s="7"/>
      <c r="G29" s="7"/>
      <c r="H29" s="7"/>
      <c r="I29" s="7"/>
      <c r="J29" s="7"/>
      <c r="K29" s="7"/>
      <c r="L29" s="7"/>
      <c r="M29" s="7"/>
      <c r="N29" s="7"/>
      <c r="O29" s="7"/>
      <c r="P29" s="7"/>
      <c r="Q29" s="7"/>
      <c r="R29" s="7"/>
      <c r="S29" s="7"/>
      <c r="T29" s="7"/>
      <c r="U29" s="7"/>
      <c r="V29" s="7"/>
      <c r="W29" s="7"/>
      <c r="X29" s="7"/>
      <c r="Y29" s="7"/>
      <c r="Z29" s="7"/>
      <c r="AA29" s="7"/>
      <c r="AB29" s="7"/>
      <c r="AC29" s="7"/>
    </row>
    <row r="30" spans="2:29" x14ac:dyDescent="0.2">
      <c r="B30" s="7"/>
      <c r="C30" s="7"/>
      <c r="D30" s="7"/>
      <c r="E30" s="7"/>
      <c r="F30" s="7"/>
      <c r="G30" s="7"/>
      <c r="H30" s="7"/>
      <c r="I30" s="7"/>
      <c r="J30" s="7"/>
      <c r="K30" s="7"/>
      <c r="L30" s="7"/>
      <c r="M30" s="7"/>
      <c r="N30" s="7"/>
      <c r="O30" s="7"/>
      <c r="P30" s="7"/>
      <c r="Q30" s="7"/>
      <c r="R30" s="7"/>
      <c r="S30" s="7"/>
      <c r="T30" s="7"/>
      <c r="U30" s="7"/>
      <c r="V30" s="7"/>
      <c r="W30" s="7"/>
      <c r="X30" s="7"/>
      <c r="Y30" s="7"/>
      <c r="Z30" s="7"/>
      <c r="AA30" s="7"/>
      <c r="AB30" s="7"/>
      <c r="AC30" s="7"/>
    </row>
    <row r="31" spans="2:29" x14ac:dyDescent="0.2">
      <c r="B31" s="7"/>
      <c r="C31" s="7"/>
      <c r="D31" s="7"/>
      <c r="E31" s="7"/>
      <c r="F31" s="7"/>
      <c r="G31" s="7"/>
      <c r="H31" s="7"/>
      <c r="I31" s="7"/>
      <c r="J31" s="7"/>
      <c r="K31" s="7"/>
      <c r="L31" s="7"/>
      <c r="M31" s="7"/>
      <c r="N31" s="7"/>
      <c r="O31" s="7"/>
      <c r="P31" s="7"/>
      <c r="Q31" s="7"/>
      <c r="R31" s="7"/>
      <c r="S31" s="7"/>
      <c r="T31" s="7"/>
      <c r="U31" s="7"/>
      <c r="V31" s="7"/>
      <c r="W31" s="7"/>
      <c r="X31" s="7"/>
      <c r="Y31" s="7"/>
      <c r="Z31" s="7"/>
      <c r="AA31" s="7"/>
      <c r="AB31" s="7"/>
      <c r="AC31" s="7"/>
    </row>
    <row r="32" spans="2:29" x14ac:dyDescent="0.2">
      <c r="B32" s="7"/>
      <c r="C32" s="7"/>
      <c r="D32" s="7"/>
      <c r="E32" s="7"/>
      <c r="F32" s="7"/>
      <c r="G32" s="7"/>
      <c r="H32" s="7"/>
      <c r="I32" s="7"/>
      <c r="J32" s="7"/>
      <c r="K32" s="7"/>
      <c r="L32" s="7"/>
      <c r="M32" s="7"/>
      <c r="N32" s="7"/>
      <c r="O32" s="7"/>
      <c r="P32" s="7"/>
      <c r="Q32" s="7"/>
      <c r="R32" s="7"/>
      <c r="S32" s="7"/>
      <c r="T32" s="7"/>
      <c r="U32" s="7"/>
      <c r="V32" s="7"/>
      <c r="W32" s="7"/>
      <c r="X32" s="7"/>
      <c r="Y32" s="7"/>
      <c r="Z32" s="7"/>
      <c r="AA32" s="7"/>
      <c r="AB32" s="7"/>
      <c r="AC32" s="7"/>
    </row>
    <row r="33" spans="2:29" x14ac:dyDescent="0.2">
      <c r="B33" s="7"/>
      <c r="C33" s="7"/>
      <c r="D33" s="7"/>
      <c r="E33" s="7"/>
      <c r="F33" s="7"/>
      <c r="G33" s="7"/>
      <c r="H33" s="7"/>
      <c r="I33" s="7"/>
      <c r="J33" s="7"/>
      <c r="K33" s="7"/>
      <c r="L33" s="7"/>
      <c r="M33" s="7"/>
      <c r="N33" s="7"/>
      <c r="O33" s="7"/>
      <c r="P33" s="7"/>
      <c r="Q33" s="7"/>
      <c r="R33" s="7"/>
      <c r="S33" s="7"/>
      <c r="T33" s="7"/>
      <c r="U33" s="7"/>
      <c r="V33" s="7"/>
      <c r="W33" s="7"/>
      <c r="X33" s="7"/>
      <c r="Y33" s="7"/>
      <c r="Z33" s="7"/>
      <c r="AA33" s="7"/>
      <c r="AB33" s="7"/>
      <c r="AC33" s="7"/>
    </row>
    <row r="34" spans="2:29" x14ac:dyDescent="0.2">
      <c r="B34" s="7"/>
      <c r="C34" s="7"/>
      <c r="D34" s="7"/>
      <c r="E34" s="7"/>
      <c r="F34" s="7"/>
      <c r="G34" s="7"/>
      <c r="H34" s="7"/>
      <c r="I34" s="7"/>
      <c r="J34" s="7"/>
      <c r="K34" s="7"/>
      <c r="L34" s="7"/>
      <c r="M34" s="7"/>
      <c r="N34" s="7"/>
      <c r="O34" s="7"/>
      <c r="P34" s="7"/>
      <c r="Q34" s="7"/>
      <c r="R34" s="7"/>
      <c r="S34" s="7"/>
      <c r="T34" s="7"/>
      <c r="U34" s="7"/>
      <c r="V34" s="7"/>
      <c r="W34" s="7"/>
      <c r="X34" s="7"/>
      <c r="Y34" s="7"/>
      <c r="Z34" s="7"/>
      <c r="AA34" s="7"/>
      <c r="AB34" s="7"/>
      <c r="AC34" s="7"/>
    </row>
    <row r="35" spans="2:29" x14ac:dyDescent="0.2">
      <c r="B35" s="7"/>
      <c r="C35" s="7"/>
      <c r="D35" s="7"/>
      <c r="E35" s="7"/>
      <c r="F35" s="7"/>
      <c r="G35" s="7"/>
      <c r="H35" s="7"/>
      <c r="I35" s="7"/>
      <c r="J35" s="7"/>
      <c r="K35" s="7"/>
      <c r="L35" s="7"/>
      <c r="M35" s="7"/>
      <c r="N35" s="7"/>
      <c r="O35" s="7"/>
      <c r="P35" s="7"/>
      <c r="Q35" s="7"/>
      <c r="R35" s="7"/>
      <c r="S35" s="7"/>
      <c r="T35" s="7"/>
      <c r="U35" s="7"/>
      <c r="V35" s="7"/>
      <c r="W35" s="7"/>
      <c r="X35" s="7"/>
      <c r="Y35" s="7"/>
      <c r="Z35" s="7"/>
      <c r="AA35" s="7"/>
      <c r="AB35" s="7"/>
      <c r="AC35" s="7"/>
    </row>
  </sheetData>
  <mergeCells count="18">
    <mergeCell ref="B2:V2"/>
    <mergeCell ref="C4:D4"/>
    <mergeCell ref="B8:C8"/>
    <mergeCell ref="V6:V7"/>
    <mergeCell ref="I6:U7"/>
    <mergeCell ref="B6:C7"/>
    <mergeCell ref="D6:E7"/>
    <mergeCell ref="F3:N3"/>
    <mergeCell ref="B14:C14"/>
    <mergeCell ref="B13:C13"/>
    <mergeCell ref="F6:F7"/>
    <mergeCell ref="G6:H7"/>
    <mergeCell ref="B16:C16"/>
    <mergeCell ref="B15:C15"/>
    <mergeCell ref="B9:C9"/>
    <mergeCell ref="B10:C10"/>
    <mergeCell ref="B11:C11"/>
    <mergeCell ref="B12:C12"/>
  </mergeCells>
  <phoneticPr fontId="2"/>
  <printOptions horizontalCentered="1"/>
  <pageMargins left="0.47244094488188981" right="0.47244094488188981" top="0.78740157480314965" bottom="0.59055118110236227" header="0.51181102362204722" footer="0.51181102362204722"/>
  <pageSetup paperSize="9" orientation="landscape"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B1:W36"/>
  <sheetViews>
    <sheetView zoomScaleNormal="100" zoomScaleSheetLayoutView="100" workbookViewId="0">
      <selection activeCell="T12" sqref="T12"/>
    </sheetView>
  </sheetViews>
  <sheetFormatPr defaultColWidth="9" defaultRowHeight="20.149999999999999" customHeight="1" x14ac:dyDescent="0.2"/>
  <cols>
    <col min="1" max="1" width="1.36328125" style="18" customWidth="1"/>
    <col min="2" max="2" width="5.6328125" style="36" customWidth="1"/>
    <col min="3" max="3" width="2.6328125" style="36" customWidth="1"/>
    <col min="4" max="4" width="3.6328125" style="36" customWidth="1"/>
    <col min="5" max="5" width="2.6328125" style="36" customWidth="1"/>
    <col min="6" max="6" width="13.08984375" style="36" customWidth="1"/>
    <col min="7" max="7" width="8.6328125" style="37" customWidth="1"/>
    <col min="8" max="8" width="10.90625" style="37" hidden="1" customWidth="1"/>
    <col min="9" max="10" width="10.6328125" style="36" customWidth="1"/>
    <col min="11" max="12" width="15.6328125" style="36" customWidth="1"/>
    <col min="13" max="13" width="2.90625" style="18" customWidth="1"/>
    <col min="14" max="15" width="9" style="18" customWidth="1"/>
    <col min="16" max="16" width="9.453125" style="18" hidden="1" customWidth="1"/>
    <col min="17" max="19" width="9" style="18" hidden="1" customWidth="1"/>
    <col min="20" max="16384" width="9" style="18"/>
  </cols>
  <sheetData>
    <row r="1" spans="2:23" ht="20.149999999999999" customHeight="1" x14ac:dyDescent="0.2">
      <c r="B1" s="184" t="s">
        <v>111</v>
      </c>
      <c r="C1" s="40"/>
      <c r="D1" s="38"/>
      <c r="E1" s="38"/>
      <c r="F1" s="38"/>
      <c r="G1" s="38"/>
      <c r="H1" s="38"/>
      <c r="I1" s="39"/>
      <c r="J1" s="38"/>
      <c r="K1" s="38"/>
      <c r="L1" s="38"/>
    </row>
    <row r="2" spans="2:23" ht="20.149999999999999" customHeight="1" x14ac:dyDescent="0.2">
      <c r="B2" s="343" t="s">
        <v>12</v>
      </c>
      <c r="C2" s="343"/>
      <c r="D2" s="343"/>
      <c r="E2" s="343"/>
      <c r="F2" s="343"/>
      <c r="G2" s="343"/>
      <c r="H2" s="343"/>
      <c r="I2" s="343"/>
      <c r="J2" s="343"/>
      <c r="K2" s="343"/>
      <c r="L2" s="343"/>
    </row>
    <row r="3" spans="2:23" ht="20.149999999999999" customHeight="1" x14ac:dyDescent="0.2">
      <c r="B3" s="353" t="s">
        <v>4</v>
      </c>
      <c r="C3" s="353"/>
      <c r="D3" s="353"/>
      <c r="E3" s="353"/>
      <c r="F3" s="354"/>
      <c r="G3" s="354"/>
      <c r="H3" s="354"/>
      <c r="I3" s="354"/>
      <c r="J3" s="354"/>
      <c r="K3" s="354"/>
      <c r="L3" s="354"/>
      <c r="M3" s="19"/>
      <c r="N3" s="19"/>
      <c r="O3" s="19"/>
      <c r="P3" s="19"/>
      <c r="Q3" s="19"/>
      <c r="R3" s="19"/>
      <c r="S3" s="19"/>
      <c r="T3" s="19"/>
      <c r="U3" s="19"/>
      <c r="V3" s="19"/>
      <c r="W3" s="19"/>
    </row>
    <row r="4" spans="2:23" ht="20.149999999999999" customHeight="1" x14ac:dyDescent="0.2">
      <c r="B4" s="355" t="s">
        <v>11</v>
      </c>
      <c r="C4" s="355"/>
      <c r="D4" s="355"/>
      <c r="E4" s="355"/>
      <c r="F4" s="356"/>
      <c r="G4" s="356"/>
      <c r="H4" s="356"/>
      <c r="I4" s="356"/>
      <c r="J4" s="356"/>
      <c r="K4" s="356"/>
      <c r="L4" s="356"/>
      <c r="M4" s="19"/>
      <c r="N4" s="19"/>
      <c r="O4" s="19"/>
      <c r="P4" s="19"/>
      <c r="Q4" s="19"/>
      <c r="R4" s="19"/>
      <c r="S4" s="19"/>
      <c r="T4" s="19"/>
      <c r="U4" s="19"/>
      <c r="V4" s="19"/>
      <c r="W4" s="19"/>
    </row>
    <row r="5" spans="2:23" ht="25" customHeight="1" x14ac:dyDescent="0.3">
      <c r="B5" s="357" t="s">
        <v>18</v>
      </c>
      <c r="C5" s="357"/>
      <c r="D5" s="357"/>
      <c r="E5" s="357"/>
      <c r="F5" s="345"/>
      <c r="G5" s="345"/>
      <c r="H5" s="21"/>
      <c r="I5" s="53"/>
      <c r="J5" s="53"/>
      <c r="K5" s="53"/>
      <c r="L5" s="53"/>
      <c r="M5" s="19"/>
      <c r="N5" s="19"/>
      <c r="O5" s="19"/>
      <c r="P5" s="19"/>
      <c r="Q5" s="19"/>
      <c r="R5" s="19"/>
      <c r="S5" s="19"/>
      <c r="T5" s="19"/>
      <c r="U5" s="19"/>
      <c r="V5" s="19"/>
      <c r="W5" s="19"/>
    </row>
    <row r="6" spans="2:23" ht="15" customHeight="1" x14ac:dyDescent="0.2">
      <c r="B6" s="52"/>
      <c r="C6" s="52"/>
      <c r="D6" s="52"/>
      <c r="E6" s="52"/>
      <c r="F6" s="20"/>
      <c r="G6" s="21"/>
      <c r="H6" s="21"/>
      <c r="I6" s="21"/>
      <c r="J6" s="21"/>
      <c r="K6" s="21"/>
      <c r="L6" s="21"/>
      <c r="M6" s="19"/>
      <c r="N6" s="19"/>
      <c r="O6" s="19"/>
      <c r="P6" s="19"/>
      <c r="Q6" s="19"/>
      <c r="R6" s="19"/>
      <c r="S6" s="19"/>
      <c r="T6" s="19"/>
      <c r="U6" s="19"/>
      <c r="V6" s="19"/>
      <c r="W6" s="19"/>
    </row>
    <row r="7" spans="2:23" s="24" customFormat="1" ht="60" customHeight="1" x14ac:dyDescent="0.2">
      <c r="B7" s="358" t="s">
        <v>100</v>
      </c>
      <c r="C7" s="359"/>
      <c r="D7" s="359"/>
      <c r="E7" s="360"/>
      <c r="F7" s="149" t="s">
        <v>101</v>
      </c>
      <c r="G7" s="150"/>
      <c r="H7" s="151"/>
      <c r="I7" s="152" t="s">
        <v>102</v>
      </c>
      <c r="J7" s="149" t="s">
        <v>103</v>
      </c>
      <c r="K7" s="153" t="s">
        <v>104</v>
      </c>
      <c r="L7" s="149" t="s">
        <v>105</v>
      </c>
      <c r="M7" s="22"/>
      <c r="N7" s="22"/>
      <c r="O7" s="22"/>
      <c r="P7" s="347" t="s">
        <v>5</v>
      </c>
      <c r="Q7" s="348"/>
      <c r="R7" s="348"/>
      <c r="S7" s="23" t="s">
        <v>6</v>
      </c>
      <c r="T7" s="22"/>
      <c r="U7" s="22"/>
      <c r="V7" s="22"/>
      <c r="W7" s="22"/>
    </row>
    <row r="8" spans="2:23" s="28" customFormat="1" ht="23.15" customHeight="1" x14ac:dyDescent="0.2">
      <c r="B8" s="349"/>
      <c r="C8" s="335" t="s">
        <v>106</v>
      </c>
      <c r="D8" s="351"/>
      <c r="E8" s="337" t="s">
        <v>107</v>
      </c>
      <c r="F8" s="346"/>
      <c r="G8" s="154" t="s">
        <v>108</v>
      </c>
      <c r="H8" s="155">
        <f>MIN($F$8:$F$31)</f>
        <v>0</v>
      </c>
      <c r="I8" s="156"/>
      <c r="J8" s="157"/>
      <c r="K8" s="158">
        <f>I8*J8</f>
        <v>0</v>
      </c>
      <c r="L8" s="159">
        <f>MIN(K8,F8)</f>
        <v>0</v>
      </c>
      <c r="M8" s="25"/>
      <c r="N8" s="25"/>
      <c r="O8" s="25"/>
      <c r="P8" s="26" t="s">
        <v>7</v>
      </c>
      <c r="Q8" s="27"/>
      <c r="R8" s="26" t="s">
        <v>8</v>
      </c>
      <c r="S8" s="26" t="s">
        <v>9</v>
      </c>
      <c r="T8" s="25"/>
      <c r="U8" s="25"/>
      <c r="V8" s="25"/>
      <c r="W8" s="25"/>
    </row>
    <row r="9" spans="2:23" ht="23.15" customHeight="1" x14ac:dyDescent="0.2">
      <c r="B9" s="350"/>
      <c r="C9" s="336"/>
      <c r="D9" s="352"/>
      <c r="E9" s="338"/>
      <c r="F9" s="346"/>
      <c r="G9" s="160" t="s">
        <v>109</v>
      </c>
      <c r="H9" s="161"/>
      <c r="I9" s="162"/>
      <c r="J9" s="163"/>
      <c r="K9" s="164"/>
      <c r="L9" s="165"/>
      <c r="M9" s="19"/>
      <c r="N9" s="19"/>
      <c r="O9" s="19"/>
      <c r="P9" s="26">
        <v>0</v>
      </c>
      <c r="Q9" s="27"/>
      <c r="R9" s="26">
        <v>0</v>
      </c>
      <c r="S9" s="26">
        <v>0</v>
      </c>
      <c r="T9" s="19"/>
      <c r="U9" s="19"/>
      <c r="V9" s="19"/>
      <c r="W9" s="19"/>
    </row>
    <row r="10" spans="2:23" s="28" customFormat="1" ht="23.15" customHeight="1" x14ac:dyDescent="0.2">
      <c r="B10" s="333"/>
      <c r="C10" s="335" t="s">
        <v>106</v>
      </c>
      <c r="D10" s="335"/>
      <c r="E10" s="337" t="s">
        <v>107</v>
      </c>
      <c r="F10" s="344"/>
      <c r="G10" s="154" t="s">
        <v>108</v>
      </c>
      <c r="H10" s="155">
        <f>MIN($F$8:$F$31)</f>
        <v>0</v>
      </c>
      <c r="I10" s="166"/>
      <c r="J10" s="167"/>
      <c r="K10" s="168">
        <f>I10*J10</f>
        <v>0</v>
      </c>
      <c r="L10" s="169">
        <f>MIN(K10,F10)</f>
        <v>0</v>
      </c>
      <c r="M10" s="25"/>
      <c r="N10" s="25"/>
      <c r="O10" s="25"/>
      <c r="P10" s="26">
        <v>1</v>
      </c>
      <c r="Q10" s="26" t="s">
        <v>10</v>
      </c>
      <c r="R10" s="29">
        <v>122000</v>
      </c>
      <c r="S10" s="30">
        <v>880</v>
      </c>
      <c r="T10" s="25"/>
      <c r="U10" s="25"/>
      <c r="V10" s="25"/>
      <c r="W10" s="25"/>
    </row>
    <row r="11" spans="2:23" ht="23.15" customHeight="1" x14ac:dyDescent="0.2">
      <c r="B11" s="334"/>
      <c r="C11" s="336"/>
      <c r="D11" s="336"/>
      <c r="E11" s="338"/>
      <c r="F11" s="344"/>
      <c r="G11" s="160" t="s">
        <v>109</v>
      </c>
      <c r="H11" s="161"/>
      <c r="I11" s="162"/>
      <c r="J11" s="163"/>
      <c r="K11" s="164"/>
      <c r="L11" s="165"/>
      <c r="M11" s="19"/>
      <c r="N11" s="19"/>
      <c r="O11" s="19"/>
      <c r="P11" s="29">
        <v>122000</v>
      </c>
      <c r="Q11" s="26" t="s">
        <v>10</v>
      </c>
      <c r="R11" s="29">
        <v>130000</v>
      </c>
      <c r="S11" s="30">
        <v>940</v>
      </c>
      <c r="T11" s="19"/>
      <c r="U11" s="19"/>
      <c r="V11" s="19"/>
      <c r="W11" s="19"/>
    </row>
    <row r="12" spans="2:23" s="28" customFormat="1" ht="23.15" customHeight="1" x14ac:dyDescent="0.2">
      <c r="B12" s="333"/>
      <c r="C12" s="335" t="s">
        <v>106</v>
      </c>
      <c r="D12" s="335"/>
      <c r="E12" s="337" t="s">
        <v>107</v>
      </c>
      <c r="F12" s="344"/>
      <c r="G12" s="154" t="s">
        <v>108</v>
      </c>
      <c r="H12" s="155">
        <f>MIN($F$8:$F$31)</f>
        <v>0</v>
      </c>
      <c r="I12" s="166"/>
      <c r="J12" s="167"/>
      <c r="K12" s="168">
        <f>I12*J12</f>
        <v>0</v>
      </c>
      <c r="L12" s="169">
        <f>MIN(K12,F12)</f>
        <v>0</v>
      </c>
      <c r="M12" s="25"/>
      <c r="N12" s="25"/>
      <c r="O12" s="25"/>
      <c r="P12" s="29">
        <v>130000</v>
      </c>
      <c r="Q12" s="26" t="s">
        <v>10</v>
      </c>
      <c r="R12" s="29">
        <v>138000</v>
      </c>
      <c r="S12" s="30">
        <v>1000</v>
      </c>
      <c r="T12" s="25"/>
      <c r="U12" s="25"/>
      <c r="V12" s="25"/>
      <c r="W12" s="25"/>
    </row>
    <row r="13" spans="2:23" ht="23.15" customHeight="1" x14ac:dyDescent="0.2">
      <c r="B13" s="334"/>
      <c r="C13" s="336"/>
      <c r="D13" s="336"/>
      <c r="E13" s="338"/>
      <c r="F13" s="344"/>
      <c r="G13" s="160" t="s">
        <v>109</v>
      </c>
      <c r="H13" s="161"/>
      <c r="I13" s="162"/>
      <c r="J13" s="163"/>
      <c r="K13" s="164"/>
      <c r="L13" s="165"/>
      <c r="M13" s="19"/>
      <c r="N13" s="19"/>
      <c r="O13" s="19"/>
      <c r="P13" s="29">
        <v>138000</v>
      </c>
      <c r="Q13" s="26" t="s">
        <v>10</v>
      </c>
      <c r="R13" s="29">
        <v>146000</v>
      </c>
      <c r="S13" s="30">
        <v>1070</v>
      </c>
      <c r="T13" s="19"/>
      <c r="U13" s="19"/>
      <c r="V13" s="19"/>
      <c r="W13" s="19"/>
    </row>
    <row r="14" spans="2:23" s="28" customFormat="1" ht="23.15" customHeight="1" x14ac:dyDescent="0.2">
      <c r="B14" s="333"/>
      <c r="C14" s="335" t="s">
        <v>106</v>
      </c>
      <c r="D14" s="335"/>
      <c r="E14" s="337" t="s">
        <v>107</v>
      </c>
      <c r="F14" s="344"/>
      <c r="G14" s="154" t="s">
        <v>108</v>
      </c>
      <c r="H14" s="155">
        <f>MIN($F$8:$F$31)</f>
        <v>0</v>
      </c>
      <c r="I14" s="166"/>
      <c r="J14" s="167"/>
      <c r="K14" s="168">
        <f>I14*J14</f>
        <v>0</v>
      </c>
      <c r="L14" s="169">
        <f>MIN(K14,F14)</f>
        <v>0</v>
      </c>
      <c r="M14" s="25"/>
      <c r="N14" s="25"/>
      <c r="O14" s="25"/>
      <c r="P14" s="29">
        <v>146000</v>
      </c>
      <c r="Q14" s="26" t="s">
        <v>10</v>
      </c>
      <c r="R14" s="29">
        <v>155000</v>
      </c>
      <c r="S14" s="30">
        <v>1130</v>
      </c>
      <c r="T14" s="25"/>
      <c r="U14" s="25"/>
      <c r="V14" s="25"/>
      <c r="W14" s="25"/>
    </row>
    <row r="15" spans="2:23" ht="23.15" customHeight="1" x14ac:dyDescent="0.2">
      <c r="B15" s="334"/>
      <c r="C15" s="336"/>
      <c r="D15" s="336"/>
      <c r="E15" s="338"/>
      <c r="F15" s="344"/>
      <c r="G15" s="160" t="s">
        <v>109</v>
      </c>
      <c r="H15" s="161"/>
      <c r="I15" s="162"/>
      <c r="J15" s="163"/>
      <c r="K15" s="164"/>
      <c r="L15" s="165"/>
      <c r="M15" s="19"/>
      <c r="N15" s="19"/>
      <c r="O15" s="19"/>
      <c r="P15" s="29">
        <v>155000</v>
      </c>
      <c r="Q15" s="26" t="s">
        <v>10</v>
      </c>
      <c r="R15" s="29">
        <v>165000</v>
      </c>
      <c r="S15" s="30">
        <v>1200</v>
      </c>
      <c r="T15" s="19"/>
      <c r="U15" s="19"/>
      <c r="V15" s="19"/>
      <c r="W15" s="19"/>
    </row>
    <row r="16" spans="2:23" s="28" customFormat="1" ht="23.15" customHeight="1" x14ac:dyDescent="0.2">
      <c r="B16" s="333"/>
      <c r="C16" s="335" t="s">
        <v>106</v>
      </c>
      <c r="D16" s="335"/>
      <c r="E16" s="337" t="s">
        <v>107</v>
      </c>
      <c r="F16" s="344"/>
      <c r="G16" s="154" t="s">
        <v>108</v>
      </c>
      <c r="H16" s="155">
        <f>MIN($F$8:$F$31)</f>
        <v>0</v>
      </c>
      <c r="I16" s="166"/>
      <c r="J16" s="167"/>
      <c r="K16" s="168">
        <f>I16*J16</f>
        <v>0</v>
      </c>
      <c r="L16" s="169">
        <f>MIN(K16,F16)</f>
        <v>0</v>
      </c>
      <c r="M16" s="25"/>
      <c r="N16" s="25"/>
      <c r="O16" s="25"/>
      <c r="P16" s="29">
        <v>165000</v>
      </c>
      <c r="Q16" s="26" t="s">
        <v>10</v>
      </c>
      <c r="R16" s="29">
        <v>175000</v>
      </c>
      <c r="S16" s="30">
        <v>1280</v>
      </c>
      <c r="T16" s="25"/>
      <c r="U16" s="25"/>
      <c r="V16" s="25"/>
      <c r="W16" s="25"/>
    </row>
    <row r="17" spans="2:23" ht="23.15" customHeight="1" x14ac:dyDescent="0.2">
      <c r="B17" s="334"/>
      <c r="C17" s="336"/>
      <c r="D17" s="336"/>
      <c r="E17" s="338"/>
      <c r="F17" s="344"/>
      <c r="G17" s="160" t="s">
        <v>109</v>
      </c>
      <c r="H17" s="161"/>
      <c r="I17" s="162"/>
      <c r="J17" s="163"/>
      <c r="K17" s="164"/>
      <c r="L17" s="165"/>
      <c r="M17" s="19"/>
      <c r="N17" s="19"/>
      <c r="O17" s="19"/>
      <c r="P17" s="29">
        <v>175000</v>
      </c>
      <c r="Q17" s="26" t="s">
        <v>10</v>
      </c>
      <c r="R17" s="29">
        <v>185000</v>
      </c>
      <c r="S17" s="30">
        <v>1350</v>
      </c>
      <c r="T17" s="19"/>
      <c r="U17" s="19"/>
      <c r="V17" s="19"/>
      <c r="W17" s="19"/>
    </row>
    <row r="18" spans="2:23" s="28" customFormat="1" ht="23.15" customHeight="1" x14ac:dyDescent="0.2">
      <c r="B18" s="333"/>
      <c r="C18" s="335" t="s">
        <v>106</v>
      </c>
      <c r="D18" s="335"/>
      <c r="E18" s="337" t="s">
        <v>107</v>
      </c>
      <c r="F18" s="344"/>
      <c r="G18" s="154" t="s">
        <v>108</v>
      </c>
      <c r="H18" s="155">
        <f>MIN($F$8:$F$31)</f>
        <v>0</v>
      </c>
      <c r="I18" s="166"/>
      <c r="J18" s="167"/>
      <c r="K18" s="168">
        <f>I18*J18</f>
        <v>0</v>
      </c>
      <c r="L18" s="169">
        <f>MIN(K18,F18)</f>
        <v>0</v>
      </c>
      <c r="M18" s="25"/>
      <c r="N18" s="25"/>
      <c r="O18" s="25"/>
      <c r="P18" s="29">
        <v>185000</v>
      </c>
      <c r="Q18" s="26" t="s">
        <v>10</v>
      </c>
      <c r="R18" s="29">
        <v>195000</v>
      </c>
      <c r="S18" s="30">
        <v>1430</v>
      </c>
      <c r="T18" s="25"/>
      <c r="U18" s="25"/>
      <c r="V18" s="25"/>
      <c r="W18" s="25"/>
    </row>
    <row r="19" spans="2:23" ht="23.15" customHeight="1" x14ac:dyDescent="0.2">
      <c r="B19" s="334"/>
      <c r="C19" s="336"/>
      <c r="D19" s="336"/>
      <c r="E19" s="338"/>
      <c r="F19" s="344"/>
      <c r="G19" s="160" t="s">
        <v>109</v>
      </c>
      <c r="H19" s="161"/>
      <c r="I19" s="162"/>
      <c r="J19" s="163"/>
      <c r="K19" s="164"/>
      <c r="L19" s="165"/>
      <c r="M19" s="19"/>
      <c r="N19" s="19"/>
      <c r="O19" s="19"/>
      <c r="P19" s="29">
        <v>195000</v>
      </c>
      <c r="Q19" s="26" t="s">
        <v>10</v>
      </c>
      <c r="R19" s="29">
        <v>210000</v>
      </c>
      <c r="S19" s="30">
        <v>1530</v>
      </c>
      <c r="T19" s="19"/>
      <c r="U19" s="19"/>
      <c r="V19" s="19"/>
      <c r="W19" s="19"/>
    </row>
    <row r="20" spans="2:23" s="28" customFormat="1" ht="23.15" customHeight="1" x14ac:dyDescent="0.2">
      <c r="B20" s="333"/>
      <c r="C20" s="335" t="s">
        <v>106</v>
      </c>
      <c r="D20" s="335"/>
      <c r="E20" s="337" t="s">
        <v>107</v>
      </c>
      <c r="F20" s="344"/>
      <c r="G20" s="154" t="s">
        <v>108</v>
      </c>
      <c r="H20" s="155">
        <f>MIN($F$8:$F$31)</f>
        <v>0</v>
      </c>
      <c r="I20" s="166"/>
      <c r="J20" s="167"/>
      <c r="K20" s="168">
        <f>I20*J20</f>
        <v>0</v>
      </c>
      <c r="L20" s="169">
        <f>MIN(K20,F20)</f>
        <v>0</v>
      </c>
      <c r="M20" s="25"/>
      <c r="N20" s="25"/>
      <c r="O20" s="25"/>
      <c r="P20" s="29">
        <v>210000</v>
      </c>
      <c r="Q20" s="26" t="s">
        <v>10</v>
      </c>
      <c r="R20" s="29">
        <v>230000</v>
      </c>
      <c r="S20" s="30">
        <v>1630</v>
      </c>
      <c r="T20" s="25"/>
      <c r="U20" s="25"/>
      <c r="V20" s="25"/>
      <c r="W20" s="25"/>
    </row>
    <row r="21" spans="2:23" ht="23.15" customHeight="1" x14ac:dyDescent="0.2">
      <c r="B21" s="334"/>
      <c r="C21" s="336"/>
      <c r="D21" s="336"/>
      <c r="E21" s="338"/>
      <c r="F21" s="344"/>
      <c r="G21" s="160" t="s">
        <v>109</v>
      </c>
      <c r="H21" s="161"/>
      <c r="I21" s="162"/>
      <c r="J21" s="163"/>
      <c r="K21" s="164"/>
      <c r="L21" s="165"/>
      <c r="M21" s="19"/>
      <c r="N21" s="19"/>
      <c r="O21" s="19"/>
      <c r="P21" s="29">
        <v>230000</v>
      </c>
      <c r="Q21" s="26" t="s">
        <v>10</v>
      </c>
      <c r="R21" s="29">
        <v>250000</v>
      </c>
      <c r="S21" s="30">
        <v>1780</v>
      </c>
      <c r="T21" s="19"/>
      <c r="U21" s="19"/>
      <c r="V21" s="19"/>
      <c r="W21" s="19"/>
    </row>
    <row r="22" spans="2:23" s="28" customFormat="1" ht="23.15" customHeight="1" x14ac:dyDescent="0.2">
      <c r="B22" s="333"/>
      <c r="C22" s="335" t="s">
        <v>106</v>
      </c>
      <c r="D22" s="335"/>
      <c r="E22" s="337" t="s">
        <v>107</v>
      </c>
      <c r="F22" s="344"/>
      <c r="G22" s="154" t="s">
        <v>108</v>
      </c>
      <c r="H22" s="155">
        <f>MIN($F$8:$F$31)</f>
        <v>0</v>
      </c>
      <c r="I22" s="166"/>
      <c r="J22" s="167"/>
      <c r="K22" s="168">
        <f>I22*J22</f>
        <v>0</v>
      </c>
      <c r="L22" s="169">
        <f>MIN(K22,F22)</f>
        <v>0</v>
      </c>
      <c r="M22" s="25"/>
      <c r="N22" s="25"/>
      <c r="O22" s="25"/>
      <c r="P22" s="29">
        <v>250000</v>
      </c>
      <c r="Q22" s="26" t="s">
        <v>10</v>
      </c>
      <c r="R22" s="29">
        <v>270000</v>
      </c>
      <c r="S22" s="30">
        <v>1940</v>
      </c>
      <c r="T22" s="25"/>
      <c r="U22" s="25"/>
      <c r="V22" s="25"/>
      <c r="W22" s="25"/>
    </row>
    <row r="23" spans="2:23" ht="23.15" customHeight="1" x14ac:dyDescent="0.2">
      <c r="B23" s="334"/>
      <c r="C23" s="336"/>
      <c r="D23" s="336"/>
      <c r="E23" s="338"/>
      <c r="F23" s="344"/>
      <c r="G23" s="160" t="s">
        <v>109</v>
      </c>
      <c r="H23" s="161"/>
      <c r="I23" s="162"/>
      <c r="J23" s="163"/>
      <c r="K23" s="164"/>
      <c r="L23" s="165"/>
      <c r="M23" s="19"/>
      <c r="N23" s="19"/>
      <c r="O23" s="19"/>
      <c r="P23" s="29">
        <v>270000</v>
      </c>
      <c r="Q23" s="26" t="s">
        <v>10</v>
      </c>
      <c r="R23" s="29">
        <v>290000</v>
      </c>
      <c r="S23" s="30">
        <v>2090</v>
      </c>
      <c r="T23" s="19"/>
      <c r="U23" s="19"/>
      <c r="V23" s="19"/>
      <c r="W23" s="19"/>
    </row>
    <row r="24" spans="2:23" s="28" customFormat="1" ht="23.15" customHeight="1" x14ac:dyDescent="0.2">
      <c r="B24" s="333"/>
      <c r="C24" s="335" t="s">
        <v>106</v>
      </c>
      <c r="D24" s="335"/>
      <c r="E24" s="337" t="s">
        <v>107</v>
      </c>
      <c r="F24" s="344"/>
      <c r="G24" s="154" t="s">
        <v>108</v>
      </c>
      <c r="H24" s="155">
        <f>MIN($F$8:$F$31)</f>
        <v>0</v>
      </c>
      <c r="I24" s="166"/>
      <c r="J24" s="167"/>
      <c r="K24" s="168">
        <f>I24*J24</f>
        <v>0</v>
      </c>
      <c r="L24" s="169">
        <f>MIN(K24,F24)</f>
        <v>0</v>
      </c>
      <c r="M24" s="25"/>
      <c r="N24" s="25"/>
      <c r="O24" s="25"/>
      <c r="P24" s="29">
        <v>290000</v>
      </c>
      <c r="Q24" s="26" t="s">
        <v>10</v>
      </c>
      <c r="R24" s="29">
        <v>310000</v>
      </c>
      <c r="S24" s="30">
        <v>2250</v>
      </c>
      <c r="T24" s="25"/>
      <c r="U24" s="25"/>
      <c r="V24" s="25"/>
      <c r="W24" s="25"/>
    </row>
    <row r="25" spans="2:23" ht="23.15" customHeight="1" x14ac:dyDescent="0.2">
      <c r="B25" s="334"/>
      <c r="C25" s="336"/>
      <c r="D25" s="336"/>
      <c r="E25" s="338"/>
      <c r="F25" s="344"/>
      <c r="G25" s="160" t="s">
        <v>109</v>
      </c>
      <c r="H25" s="161"/>
      <c r="I25" s="162"/>
      <c r="J25" s="163"/>
      <c r="K25" s="164"/>
      <c r="L25" s="165"/>
      <c r="M25" s="19"/>
      <c r="N25" s="19"/>
      <c r="O25" s="19"/>
      <c r="P25" s="29">
        <v>310000</v>
      </c>
      <c r="Q25" s="26" t="s">
        <v>10</v>
      </c>
      <c r="R25" s="29">
        <v>330000</v>
      </c>
      <c r="S25" s="30">
        <v>2400</v>
      </c>
      <c r="T25" s="19"/>
      <c r="U25" s="19"/>
      <c r="V25" s="19"/>
      <c r="W25" s="19"/>
    </row>
    <row r="26" spans="2:23" s="28" customFormat="1" ht="23.15" customHeight="1" x14ac:dyDescent="0.2">
      <c r="B26" s="333"/>
      <c r="C26" s="335" t="s">
        <v>106</v>
      </c>
      <c r="D26" s="335"/>
      <c r="E26" s="337" t="s">
        <v>107</v>
      </c>
      <c r="F26" s="344"/>
      <c r="G26" s="154" t="s">
        <v>108</v>
      </c>
      <c r="H26" s="155">
        <f>MIN($F$8:$F$31)</f>
        <v>0</v>
      </c>
      <c r="I26" s="166"/>
      <c r="J26" s="167"/>
      <c r="K26" s="168">
        <f>I26*J26</f>
        <v>0</v>
      </c>
      <c r="L26" s="169">
        <f>MIN(K26,F26)</f>
        <v>0</v>
      </c>
      <c r="M26" s="25"/>
      <c r="N26" s="25"/>
      <c r="O26" s="25"/>
      <c r="P26" s="29">
        <v>330000</v>
      </c>
      <c r="Q26" s="26" t="s">
        <v>10</v>
      </c>
      <c r="R26" s="29">
        <v>350000</v>
      </c>
      <c r="S26" s="30">
        <v>2560</v>
      </c>
      <c r="T26" s="25"/>
      <c r="U26" s="25"/>
      <c r="V26" s="25"/>
      <c r="W26" s="25"/>
    </row>
    <row r="27" spans="2:23" ht="23.15" customHeight="1" x14ac:dyDescent="0.2">
      <c r="B27" s="334"/>
      <c r="C27" s="336"/>
      <c r="D27" s="336"/>
      <c r="E27" s="338"/>
      <c r="F27" s="344"/>
      <c r="G27" s="160" t="s">
        <v>109</v>
      </c>
      <c r="H27" s="161"/>
      <c r="I27" s="162"/>
      <c r="J27" s="170"/>
      <c r="K27" s="164"/>
      <c r="L27" s="165"/>
      <c r="M27" s="19"/>
      <c r="N27" s="19"/>
      <c r="O27" s="19"/>
      <c r="P27" s="29">
        <v>350000</v>
      </c>
      <c r="Q27" s="26" t="s">
        <v>10</v>
      </c>
      <c r="R27" s="29">
        <v>370000</v>
      </c>
      <c r="S27" s="30">
        <v>2710</v>
      </c>
      <c r="T27" s="19"/>
      <c r="U27" s="19"/>
      <c r="V27" s="19"/>
      <c r="W27" s="19"/>
    </row>
    <row r="28" spans="2:23" s="28" customFormat="1" ht="23.15" customHeight="1" x14ac:dyDescent="0.2">
      <c r="B28" s="333"/>
      <c r="C28" s="335" t="s">
        <v>106</v>
      </c>
      <c r="D28" s="335"/>
      <c r="E28" s="337" t="s">
        <v>107</v>
      </c>
      <c r="F28" s="344"/>
      <c r="G28" s="154" t="s">
        <v>108</v>
      </c>
      <c r="H28" s="155">
        <f>MIN($F$8:$F$31)</f>
        <v>0</v>
      </c>
      <c r="I28" s="166"/>
      <c r="J28" s="167"/>
      <c r="K28" s="168">
        <f>I28*J28</f>
        <v>0</v>
      </c>
      <c r="L28" s="169">
        <f>MIN(K28,F28)</f>
        <v>0</v>
      </c>
      <c r="M28" s="25"/>
      <c r="N28" s="25"/>
      <c r="O28" s="25"/>
      <c r="P28" s="29">
        <v>370000</v>
      </c>
      <c r="Q28" s="26" t="s">
        <v>10</v>
      </c>
      <c r="R28" s="29">
        <v>395000</v>
      </c>
      <c r="S28" s="30">
        <v>2870</v>
      </c>
      <c r="T28" s="25"/>
      <c r="U28" s="25"/>
      <c r="V28" s="25"/>
      <c r="W28" s="25"/>
    </row>
    <row r="29" spans="2:23" ht="23.15" customHeight="1" x14ac:dyDescent="0.2">
      <c r="B29" s="334"/>
      <c r="C29" s="336"/>
      <c r="D29" s="336"/>
      <c r="E29" s="338"/>
      <c r="F29" s="344"/>
      <c r="G29" s="160" t="s">
        <v>109</v>
      </c>
      <c r="H29" s="161"/>
      <c r="I29" s="162"/>
      <c r="J29" s="163"/>
      <c r="K29" s="164"/>
      <c r="L29" s="165"/>
      <c r="M29" s="19"/>
      <c r="N29" s="19"/>
      <c r="O29" s="19"/>
      <c r="P29" s="29">
        <v>395000</v>
      </c>
      <c r="Q29" s="26" t="s">
        <v>10</v>
      </c>
      <c r="R29" s="29">
        <v>425000</v>
      </c>
      <c r="S29" s="30">
        <v>3060</v>
      </c>
      <c r="T29" s="19"/>
      <c r="U29" s="19"/>
      <c r="V29" s="19"/>
      <c r="W29" s="19"/>
    </row>
    <row r="30" spans="2:23" s="28" customFormat="1" ht="23.15" customHeight="1" x14ac:dyDescent="0.2">
      <c r="B30" s="333"/>
      <c r="C30" s="335" t="s">
        <v>106</v>
      </c>
      <c r="D30" s="335"/>
      <c r="E30" s="337" t="s">
        <v>107</v>
      </c>
      <c r="F30" s="344"/>
      <c r="G30" s="154" t="s">
        <v>108</v>
      </c>
      <c r="H30" s="155">
        <f>MIN($F$8:$F$31)</f>
        <v>0</v>
      </c>
      <c r="I30" s="166"/>
      <c r="J30" s="167"/>
      <c r="K30" s="168">
        <f>I30*J30</f>
        <v>0</v>
      </c>
      <c r="L30" s="169">
        <f>MIN(K30,F30)</f>
        <v>0</v>
      </c>
      <c r="M30" s="25"/>
      <c r="N30" s="25"/>
      <c r="O30" s="25"/>
      <c r="P30" s="29">
        <v>425000</v>
      </c>
      <c r="Q30" s="26" t="s">
        <v>10</v>
      </c>
      <c r="R30" s="29">
        <v>455000</v>
      </c>
      <c r="S30" s="30">
        <v>3330</v>
      </c>
      <c r="T30" s="25"/>
      <c r="U30" s="25"/>
      <c r="V30" s="25"/>
      <c r="W30" s="25"/>
    </row>
    <row r="31" spans="2:23" ht="23.15" customHeight="1" x14ac:dyDescent="0.2">
      <c r="B31" s="334"/>
      <c r="C31" s="336"/>
      <c r="D31" s="336"/>
      <c r="E31" s="338"/>
      <c r="F31" s="344"/>
      <c r="G31" s="160" t="s">
        <v>109</v>
      </c>
      <c r="H31" s="161"/>
      <c r="I31" s="162"/>
      <c r="J31" s="163"/>
      <c r="K31" s="164"/>
      <c r="L31" s="165"/>
      <c r="M31" s="19"/>
      <c r="N31" s="19"/>
      <c r="O31" s="19"/>
      <c r="P31" s="29">
        <v>455000</v>
      </c>
      <c r="Q31" s="26" t="s">
        <v>10</v>
      </c>
      <c r="R31" s="29">
        <v>485000</v>
      </c>
      <c r="S31" s="30">
        <v>3530</v>
      </c>
      <c r="T31" s="19"/>
      <c r="U31" s="19"/>
      <c r="V31" s="19"/>
      <c r="W31" s="19"/>
    </row>
    <row r="32" spans="2:23" ht="23.15" customHeight="1" thickBot="1" x14ac:dyDescent="0.25">
      <c r="B32" s="171"/>
      <c r="C32" s="171"/>
      <c r="D32" s="171"/>
      <c r="E32" s="171"/>
      <c r="F32" s="171"/>
      <c r="G32" s="172"/>
      <c r="H32" s="172"/>
      <c r="I32" s="171"/>
      <c r="J32" s="171"/>
      <c r="K32" s="173"/>
      <c r="L32" s="173"/>
      <c r="M32" s="19"/>
      <c r="N32" s="19"/>
      <c r="O32" s="19"/>
      <c r="P32" s="29">
        <v>485000</v>
      </c>
      <c r="Q32" s="26" t="s">
        <v>10</v>
      </c>
      <c r="R32" s="29">
        <v>515000</v>
      </c>
      <c r="S32" s="30">
        <v>3760</v>
      </c>
      <c r="T32" s="19"/>
      <c r="U32" s="19"/>
      <c r="V32" s="19"/>
      <c r="W32" s="19"/>
    </row>
    <row r="33" spans="2:23" ht="23.15" customHeight="1" x14ac:dyDescent="0.2">
      <c r="B33" s="339" t="s">
        <v>110</v>
      </c>
      <c r="C33" s="340"/>
      <c r="D33" s="340"/>
      <c r="E33" s="340"/>
      <c r="F33" s="340"/>
      <c r="G33" s="174" t="s">
        <v>108</v>
      </c>
      <c r="H33" s="174"/>
      <c r="I33" s="175"/>
      <c r="J33" s="176">
        <f ca="1">SUMIF(G8:J31,G33,J8:J31)</f>
        <v>0</v>
      </c>
      <c r="K33" s="177">
        <f ca="1">SUMIF(G8:K31,G33,K8:K31)</f>
        <v>0</v>
      </c>
      <c r="L33" s="178">
        <f ca="1">SUMIF(G8:L31,G33,L8:L31)</f>
        <v>0</v>
      </c>
      <c r="M33" s="19"/>
      <c r="N33" s="19"/>
      <c r="O33" s="19"/>
      <c r="P33" s="29">
        <v>515000</v>
      </c>
      <c r="Q33" s="26" t="s">
        <v>10</v>
      </c>
      <c r="R33" s="29">
        <v>545000</v>
      </c>
      <c r="S33" s="30">
        <v>3990</v>
      </c>
      <c r="T33" s="19"/>
      <c r="U33" s="19"/>
      <c r="V33" s="19"/>
      <c r="W33" s="19"/>
    </row>
    <row r="34" spans="2:23" ht="23.15" customHeight="1" thickBot="1" x14ac:dyDescent="0.25">
      <c r="B34" s="341"/>
      <c r="C34" s="342"/>
      <c r="D34" s="342"/>
      <c r="E34" s="342"/>
      <c r="F34" s="342"/>
      <c r="G34" s="179" t="s">
        <v>109</v>
      </c>
      <c r="H34" s="179"/>
      <c r="I34" s="180"/>
      <c r="J34" s="181"/>
      <c r="K34" s="182"/>
      <c r="L34" s="183"/>
      <c r="M34" s="19"/>
      <c r="N34" s="19"/>
      <c r="O34" s="19"/>
      <c r="P34" s="29">
        <v>545000</v>
      </c>
      <c r="Q34" s="26" t="s">
        <v>10</v>
      </c>
      <c r="R34" s="33">
        <v>575000</v>
      </c>
      <c r="S34" s="30">
        <v>4230</v>
      </c>
      <c r="T34" s="19"/>
      <c r="U34" s="19"/>
      <c r="V34" s="19"/>
      <c r="W34" s="19"/>
    </row>
    <row r="35" spans="2:23" ht="20.149999999999999" customHeight="1" x14ac:dyDescent="0.2">
      <c r="B35" s="171"/>
      <c r="C35" s="171"/>
      <c r="D35" s="171"/>
      <c r="E35" s="171"/>
      <c r="F35" s="171"/>
      <c r="G35" s="172"/>
      <c r="H35" s="172"/>
      <c r="I35" s="171"/>
      <c r="J35" s="171"/>
      <c r="K35" s="171"/>
      <c r="L35" s="171"/>
      <c r="M35" s="19"/>
      <c r="N35" s="19"/>
      <c r="O35" s="19"/>
      <c r="P35" s="33">
        <v>575000</v>
      </c>
      <c r="Q35" s="26" t="s">
        <v>10</v>
      </c>
      <c r="R35" s="33">
        <v>605000</v>
      </c>
      <c r="S35" s="34">
        <v>4460</v>
      </c>
    </row>
    <row r="36" spans="2:23" ht="20.149999999999999" customHeight="1" x14ac:dyDescent="0.2">
      <c r="B36" s="31"/>
      <c r="C36" s="31"/>
      <c r="D36" s="31"/>
      <c r="E36" s="31"/>
      <c r="F36" s="31"/>
      <c r="G36" s="32"/>
      <c r="H36" s="32"/>
      <c r="I36" s="31"/>
      <c r="J36" s="31"/>
      <c r="K36" s="31"/>
      <c r="L36" s="31"/>
      <c r="M36" s="19"/>
      <c r="N36" s="19"/>
      <c r="O36" s="19"/>
      <c r="P36" s="33">
        <v>605000</v>
      </c>
      <c r="Q36" s="26" t="s">
        <v>10</v>
      </c>
      <c r="R36" s="35"/>
      <c r="S36" s="34">
        <v>4690</v>
      </c>
    </row>
  </sheetData>
  <sheetProtection selectLockedCells="1"/>
  <mergeCells count="68">
    <mergeCell ref="P7:R7"/>
    <mergeCell ref="B8:B9"/>
    <mergeCell ref="D8:D9"/>
    <mergeCell ref="B3:L3"/>
    <mergeCell ref="B4:L4"/>
    <mergeCell ref="B5:E5"/>
    <mergeCell ref="B7:E7"/>
    <mergeCell ref="D18:D19"/>
    <mergeCell ref="E18:E19"/>
    <mergeCell ref="F8:F9"/>
    <mergeCell ref="C8:C9"/>
    <mergeCell ref="E8:E9"/>
    <mergeCell ref="E10:E11"/>
    <mergeCell ref="F10:F11"/>
    <mergeCell ref="F12:F13"/>
    <mergeCell ref="F22:F23"/>
    <mergeCell ref="B12:B13"/>
    <mergeCell ref="C12:C13"/>
    <mergeCell ref="D12:D13"/>
    <mergeCell ref="E12:E13"/>
    <mergeCell ref="D14:D15"/>
    <mergeCell ref="E14:E15"/>
    <mergeCell ref="B16:B17"/>
    <mergeCell ref="C16:C17"/>
    <mergeCell ref="B14:B15"/>
    <mergeCell ref="C14:C15"/>
    <mergeCell ref="B18:B19"/>
    <mergeCell ref="C18:C19"/>
    <mergeCell ref="D16:D17"/>
    <mergeCell ref="E16:E17"/>
    <mergeCell ref="D20:D21"/>
    <mergeCell ref="B33:F34"/>
    <mergeCell ref="B2:L2"/>
    <mergeCell ref="F26:F27"/>
    <mergeCell ref="F28:F29"/>
    <mergeCell ref="F30:F31"/>
    <mergeCell ref="F20:F21"/>
    <mergeCell ref="F24:F25"/>
    <mergeCell ref="F14:F15"/>
    <mergeCell ref="F16:F17"/>
    <mergeCell ref="F18:F19"/>
    <mergeCell ref="F5:G5"/>
    <mergeCell ref="B10:B11"/>
    <mergeCell ref="C10:C11"/>
    <mergeCell ref="D10:D11"/>
    <mergeCell ref="B20:B21"/>
    <mergeCell ref="C20:C21"/>
    <mergeCell ref="E20:E21"/>
    <mergeCell ref="D28:D29"/>
    <mergeCell ref="E28:E29"/>
    <mergeCell ref="B24:B25"/>
    <mergeCell ref="C24:C25"/>
    <mergeCell ref="D24:D25"/>
    <mergeCell ref="E24:E25"/>
    <mergeCell ref="B22:B23"/>
    <mergeCell ref="C22:C23"/>
    <mergeCell ref="D22:D23"/>
    <mergeCell ref="E22:E23"/>
    <mergeCell ref="B30:B31"/>
    <mergeCell ref="C30:C31"/>
    <mergeCell ref="D30:D31"/>
    <mergeCell ref="E30:E31"/>
    <mergeCell ref="B26:B27"/>
    <mergeCell ref="C26:C27"/>
    <mergeCell ref="D26:D27"/>
    <mergeCell ref="E26:E27"/>
    <mergeCell ref="B28:B29"/>
    <mergeCell ref="C28:C29"/>
  </mergeCells>
  <phoneticPr fontId="2"/>
  <printOptions horizontalCentered="1"/>
  <pageMargins left="0.59055118110236227" right="0.39370078740157483" top="0.59055118110236227" bottom="0.39370078740157483" header="0.51181102362204722" footer="0.51181102362204722"/>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B1:P40"/>
  <sheetViews>
    <sheetView zoomScale="90" zoomScaleNormal="90" zoomScaleSheetLayoutView="55" workbookViewId="0">
      <selection activeCell="O7" sqref="O7"/>
    </sheetView>
  </sheetViews>
  <sheetFormatPr defaultColWidth="11.36328125" defaultRowHeight="13" x14ac:dyDescent="0.2"/>
  <cols>
    <col min="1" max="1" width="2.08984375" style="7" customWidth="1"/>
    <col min="2" max="2" width="4.6328125" style="7" customWidth="1"/>
    <col min="3" max="3" width="3.6328125" style="7" customWidth="1"/>
    <col min="4" max="4" width="4.6328125" style="7" customWidth="1"/>
    <col min="5" max="7" width="8.6328125" style="7" customWidth="1"/>
    <col min="8" max="8" width="12.6328125" style="7" customWidth="1"/>
    <col min="9" max="9" width="8.6328125" style="7" customWidth="1"/>
    <col min="10" max="10" width="4.6328125" style="7" customWidth="1"/>
    <col min="11" max="11" width="11.6328125" style="7" customWidth="1"/>
    <col min="12" max="12" width="2.90625" style="7" customWidth="1"/>
    <col min="13" max="13" width="80.6328125" style="9" customWidth="1"/>
    <col min="14" max="14" width="10.6328125" style="7" customWidth="1"/>
    <col min="15" max="16384" width="11.36328125" style="7"/>
  </cols>
  <sheetData>
    <row r="1" spans="2:16" ht="20.149999999999999" customHeight="1" x14ac:dyDescent="0.2">
      <c r="B1" s="60" t="s">
        <v>126</v>
      </c>
      <c r="H1" s="17"/>
      <c r="I1" s="17"/>
      <c r="J1" s="17"/>
      <c r="K1" s="17"/>
      <c r="L1" s="17"/>
      <c r="M1" s="17"/>
    </row>
    <row r="2" spans="2:16" ht="30" customHeight="1" x14ac:dyDescent="0.2">
      <c r="B2" s="365" t="s">
        <v>19</v>
      </c>
      <c r="C2" s="365"/>
      <c r="D2" s="365"/>
      <c r="E2" s="365"/>
      <c r="F2" s="365"/>
      <c r="G2" s="365"/>
      <c r="H2" s="365"/>
      <c r="I2" s="365"/>
      <c r="J2" s="365"/>
      <c r="K2" s="365"/>
      <c r="L2" s="365"/>
      <c r="M2" s="365"/>
      <c r="N2" s="365"/>
    </row>
    <row r="3" spans="2:16" ht="20.149999999999999" customHeight="1" x14ac:dyDescent="0.2">
      <c r="B3" s="51"/>
      <c r="C3" s="51"/>
      <c r="D3" s="51"/>
      <c r="E3" s="51"/>
      <c r="F3" s="51"/>
      <c r="G3" s="51"/>
      <c r="H3" s="51"/>
      <c r="I3" s="51"/>
      <c r="J3" s="51"/>
      <c r="K3" s="51"/>
      <c r="L3" s="51"/>
      <c r="M3" s="51"/>
      <c r="N3" s="51"/>
    </row>
    <row r="4" spans="2:16" ht="30" customHeight="1" x14ac:dyDescent="0.2">
      <c r="B4" s="386" t="s">
        <v>15</v>
      </c>
      <c r="C4" s="386"/>
      <c r="D4" s="386"/>
      <c r="E4" s="388"/>
      <c r="F4" s="388"/>
      <c r="G4" s="388"/>
      <c r="H4" s="388"/>
      <c r="I4" s="17"/>
      <c r="J4" s="17"/>
      <c r="K4" s="17"/>
      <c r="L4" s="17"/>
      <c r="M4" s="17"/>
    </row>
    <row r="5" spans="2:16" ht="30" customHeight="1" x14ac:dyDescent="0.2">
      <c r="B5" s="387" t="s">
        <v>0</v>
      </c>
      <c r="C5" s="387"/>
      <c r="D5" s="387"/>
      <c r="E5" s="370"/>
      <c r="F5" s="370"/>
      <c r="G5" s="370"/>
      <c r="H5" s="13"/>
      <c r="I5" s="13"/>
    </row>
    <row r="6" spans="2:16" ht="30" customHeight="1" x14ac:dyDescent="0.2">
      <c r="B6" s="387" t="s">
        <v>3</v>
      </c>
      <c r="C6" s="387"/>
      <c r="D6" s="387"/>
      <c r="E6" s="375"/>
      <c r="F6" s="375"/>
      <c r="G6" s="56" t="s">
        <v>1</v>
      </c>
      <c r="H6" s="10"/>
      <c r="I6" s="10"/>
    </row>
    <row r="7" spans="2:16" ht="40" customHeight="1" x14ac:dyDescent="0.2">
      <c r="B7" s="15" t="s">
        <v>2</v>
      </c>
      <c r="C7" s="15"/>
      <c r="D7" s="15"/>
    </row>
    <row r="8" spans="2:16" ht="12" customHeight="1" thickBot="1" x14ac:dyDescent="0.25">
      <c r="C8" s="15"/>
      <c r="D8" s="15"/>
    </row>
    <row r="9" spans="2:16" s="8" customFormat="1" ht="24" customHeight="1" x14ac:dyDescent="0.2">
      <c r="B9" s="376" t="s">
        <v>112</v>
      </c>
      <c r="C9" s="377"/>
      <c r="D9" s="367" t="s">
        <v>113</v>
      </c>
      <c r="E9" s="371" t="s">
        <v>114</v>
      </c>
      <c r="F9" s="372"/>
      <c r="G9" s="372"/>
      <c r="H9" s="372"/>
      <c r="I9" s="372"/>
      <c r="J9" s="185"/>
      <c r="K9" s="366" t="s">
        <v>115</v>
      </c>
      <c r="L9" s="367"/>
      <c r="M9" s="380" t="s">
        <v>116</v>
      </c>
      <c r="N9" s="381"/>
      <c r="O9" s="57"/>
    </row>
    <row r="10" spans="2:16" s="8" customFormat="1" ht="24" customHeight="1" x14ac:dyDescent="0.2">
      <c r="B10" s="378"/>
      <c r="C10" s="379"/>
      <c r="D10" s="369"/>
      <c r="E10" s="186" t="s">
        <v>117</v>
      </c>
      <c r="F10" s="187" t="s">
        <v>118</v>
      </c>
      <c r="G10" s="187" t="s">
        <v>119</v>
      </c>
      <c r="H10" s="188" t="s">
        <v>120</v>
      </c>
      <c r="I10" s="373" t="s">
        <v>121</v>
      </c>
      <c r="J10" s="374"/>
      <c r="K10" s="368"/>
      <c r="L10" s="369"/>
      <c r="M10" s="382" t="s">
        <v>122</v>
      </c>
      <c r="N10" s="383"/>
      <c r="O10" s="57"/>
    </row>
    <row r="11" spans="2:16" ht="45" customHeight="1" x14ac:dyDescent="0.2">
      <c r="B11" s="189"/>
      <c r="C11" s="190" t="s">
        <v>94</v>
      </c>
      <c r="D11" s="191"/>
      <c r="E11" s="192"/>
      <c r="F11" s="193"/>
      <c r="G11" s="193"/>
      <c r="H11" s="194">
        <f t="shared" ref="H11:H15" si="0">F11-E11-G11</f>
        <v>0</v>
      </c>
      <c r="I11" s="195">
        <f t="shared" ref="I11:I15" si="1">MIN(FLOOR(H11,"0:30")*24,8)</f>
        <v>0</v>
      </c>
      <c r="J11" s="196" t="s">
        <v>90</v>
      </c>
      <c r="K11" s="197">
        <f t="shared" ref="K11:K33" si="2">$E$6*I11</f>
        <v>0</v>
      </c>
      <c r="L11" s="198" t="s">
        <v>91</v>
      </c>
      <c r="M11" s="361"/>
      <c r="N11" s="362"/>
      <c r="O11" s="58" t="str">
        <f>IF(H11*24&gt;8,"上限８時間"," ")</f>
        <v xml:space="preserve"> </v>
      </c>
      <c r="P11" s="50"/>
    </row>
    <row r="12" spans="2:16" ht="45" customHeight="1" x14ac:dyDescent="0.2">
      <c r="B12" s="189"/>
      <c r="C12" s="190" t="s">
        <v>94</v>
      </c>
      <c r="D12" s="191"/>
      <c r="E12" s="192"/>
      <c r="F12" s="193"/>
      <c r="G12" s="193"/>
      <c r="H12" s="194">
        <f t="shared" si="0"/>
        <v>0</v>
      </c>
      <c r="I12" s="195">
        <f t="shared" si="1"/>
        <v>0</v>
      </c>
      <c r="J12" s="196" t="s">
        <v>90</v>
      </c>
      <c r="K12" s="197">
        <f t="shared" si="2"/>
        <v>0</v>
      </c>
      <c r="L12" s="198" t="s">
        <v>91</v>
      </c>
      <c r="M12" s="361"/>
      <c r="N12" s="362"/>
      <c r="O12" s="58" t="str">
        <f t="shared" ref="O12:O33" si="3">IF(H12*24&gt;8,"上限８時間"," ")</f>
        <v xml:space="preserve"> </v>
      </c>
      <c r="P12" s="50"/>
    </row>
    <row r="13" spans="2:16" ht="45" customHeight="1" x14ac:dyDescent="0.2">
      <c r="B13" s="189"/>
      <c r="C13" s="190" t="s">
        <v>94</v>
      </c>
      <c r="D13" s="191"/>
      <c r="E13" s="192"/>
      <c r="F13" s="193"/>
      <c r="G13" s="193"/>
      <c r="H13" s="194">
        <f t="shared" si="0"/>
        <v>0</v>
      </c>
      <c r="I13" s="195">
        <f t="shared" si="1"/>
        <v>0</v>
      </c>
      <c r="J13" s="196" t="s">
        <v>90</v>
      </c>
      <c r="K13" s="197">
        <f t="shared" si="2"/>
        <v>0</v>
      </c>
      <c r="L13" s="198" t="s">
        <v>91</v>
      </c>
      <c r="M13" s="361"/>
      <c r="N13" s="362"/>
      <c r="O13" s="58" t="str">
        <f t="shared" si="3"/>
        <v xml:space="preserve"> </v>
      </c>
    </row>
    <row r="14" spans="2:16" ht="45" customHeight="1" x14ac:dyDescent="0.2">
      <c r="B14" s="189"/>
      <c r="C14" s="190" t="s">
        <v>94</v>
      </c>
      <c r="D14" s="191"/>
      <c r="E14" s="192"/>
      <c r="F14" s="193"/>
      <c r="G14" s="193"/>
      <c r="H14" s="194">
        <f t="shared" si="0"/>
        <v>0</v>
      </c>
      <c r="I14" s="195">
        <f t="shared" si="1"/>
        <v>0</v>
      </c>
      <c r="J14" s="196" t="s">
        <v>90</v>
      </c>
      <c r="K14" s="197">
        <f t="shared" si="2"/>
        <v>0</v>
      </c>
      <c r="L14" s="198" t="s">
        <v>91</v>
      </c>
      <c r="M14" s="361"/>
      <c r="N14" s="362"/>
      <c r="O14" s="58" t="str">
        <f t="shared" si="3"/>
        <v xml:space="preserve"> </v>
      </c>
    </row>
    <row r="15" spans="2:16" ht="45" customHeight="1" x14ac:dyDescent="0.2">
      <c r="B15" s="189"/>
      <c r="C15" s="190" t="s">
        <v>94</v>
      </c>
      <c r="D15" s="191"/>
      <c r="E15" s="192"/>
      <c r="F15" s="193"/>
      <c r="G15" s="193"/>
      <c r="H15" s="194">
        <f t="shared" si="0"/>
        <v>0</v>
      </c>
      <c r="I15" s="195">
        <f t="shared" si="1"/>
        <v>0</v>
      </c>
      <c r="J15" s="196" t="s">
        <v>90</v>
      </c>
      <c r="K15" s="197">
        <f t="shared" si="2"/>
        <v>0</v>
      </c>
      <c r="L15" s="198" t="s">
        <v>91</v>
      </c>
      <c r="M15" s="361"/>
      <c r="N15" s="362"/>
      <c r="O15" s="58" t="str">
        <f t="shared" si="3"/>
        <v xml:space="preserve"> </v>
      </c>
    </row>
    <row r="16" spans="2:16" ht="45" customHeight="1" x14ac:dyDescent="0.2">
      <c r="B16" s="189"/>
      <c r="C16" s="190" t="s">
        <v>94</v>
      </c>
      <c r="D16" s="191"/>
      <c r="E16" s="192"/>
      <c r="F16" s="193"/>
      <c r="G16" s="193"/>
      <c r="H16" s="194">
        <f t="shared" ref="H16:H33" si="4">F16-E16-G16</f>
        <v>0</v>
      </c>
      <c r="I16" s="195">
        <f t="shared" ref="I16:I33" si="5">MIN(FLOOR(H16,"0:30")*24,8)</f>
        <v>0</v>
      </c>
      <c r="J16" s="196" t="s">
        <v>90</v>
      </c>
      <c r="K16" s="197">
        <f t="shared" si="2"/>
        <v>0</v>
      </c>
      <c r="L16" s="198" t="s">
        <v>91</v>
      </c>
      <c r="M16" s="361"/>
      <c r="N16" s="362"/>
      <c r="O16" s="58" t="str">
        <f t="shared" si="3"/>
        <v xml:space="preserve"> </v>
      </c>
    </row>
    <row r="17" spans="2:15" ht="45" customHeight="1" x14ac:dyDescent="0.2">
      <c r="B17" s="189"/>
      <c r="C17" s="190" t="s">
        <v>94</v>
      </c>
      <c r="D17" s="191"/>
      <c r="E17" s="192"/>
      <c r="F17" s="193"/>
      <c r="G17" s="193"/>
      <c r="H17" s="194">
        <f t="shared" si="4"/>
        <v>0</v>
      </c>
      <c r="I17" s="195">
        <f t="shared" si="5"/>
        <v>0</v>
      </c>
      <c r="J17" s="196" t="s">
        <v>90</v>
      </c>
      <c r="K17" s="197">
        <f t="shared" si="2"/>
        <v>0</v>
      </c>
      <c r="L17" s="198" t="s">
        <v>91</v>
      </c>
      <c r="M17" s="361"/>
      <c r="N17" s="362"/>
      <c r="O17" s="58" t="str">
        <f t="shared" si="3"/>
        <v xml:space="preserve"> </v>
      </c>
    </row>
    <row r="18" spans="2:15" ht="45" customHeight="1" x14ac:dyDescent="0.2">
      <c r="B18" s="189"/>
      <c r="C18" s="190" t="s">
        <v>94</v>
      </c>
      <c r="D18" s="191"/>
      <c r="E18" s="192"/>
      <c r="F18" s="193"/>
      <c r="G18" s="193"/>
      <c r="H18" s="194">
        <f t="shared" si="4"/>
        <v>0</v>
      </c>
      <c r="I18" s="195">
        <f t="shared" si="5"/>
        <v>0</v>
      </c>
      <c r="J18" s="196" t="s">
        <v>90</v>
      </c>
      <c r="K18" s="197">
        <f t="shared" si="2"/>
        <v>0</v>
      </c>
      <c r="L18" s="198" t="s">
        <v>91</v>
      </c>
      <c r="M18" s="361"/>
      <c r="N18" s="362"/>
      <c r="O18" s="58" t="str">
        <f t="shared" si="3"/>
        <v xml:space="preserve"> </v>
      </c>
    </row>
    <row r="19" spans="2:15" ht="45" customHeight="1" x14ac:dyDescent="0.2">
      <c r="B19" s="189"/>
      <c r="C19" s="190" t="s">
        <v>94</v>
      </c>
      <c r="D19" s="191"/>
      <c r="E19" s="192"/>
      <c r="F19" s="193"/>
      <c r="G19" s="193"/>
      <c r="H19" s="194">
        <f t="shared" si="4"/>
        <v>0</v>
      </c>
      <c r="I19" s="195">
        <f t="shared" si="5"/>
        <v>0</v>
      </c>
      <c r="J19" s="196" t="s">
        <v>90</v>
      </c>
      <c r="K19" s="197">
        <f t="shared" si="2"/>
        <v>0</v>
      </c>
      <c r="L19" s="198" t="s">
        <v>91</v>
      </c>
      <c r="M19" s="361"/>
      <c r="N19" s="362"/>
      <c r="O19" s="58" t="str">
        <f t="shared" si="3"/>
        <v xml:space="preserve"> </v>
      </c>
    </row>
    <row r="20" spans="2:15" ht="45" customHeight="1" x14ac:dyDescent="0.2">
      <c r="B20" s="189"/>
      <c r="C20" s="190" t="s">
        <v>94</v>
      </c>
      <c r="D20" s="191"/>
      <c r="E20" s="192"/>
      <c r="F20" s="193"/>
      <c r="G20" s="193"/>
      <c r="H20" s="194">
        <f t="shared" si="4"/>
        <v>0</v>
      </c>
      <c r="I20" s="195">
        <f t="shared" si="5"/>
        <v>0</v>
      </c>
      <c r="J20" s="196" t="s">
        <v>90</v>
      </c>
      <c r="K20" s="197">
        <f t="shared" si="2"/>
        <v>0</v>
      </c>
      <c r="L20" s="198" t="s">
        <v>91</v>
      </c>
      <c r="M20" s="361"/>
      <c r="N20" s="362"/>
      <c r="O20" s="58" t="str">
        <f t="shared" si="3"/>
        <v xml:space="preserve"> </v>
      </c>
    </row>
    <row r="21" spans="2:15" ht="45" customHeight="1" x14ac:dyDescent="0.2">
      <c r="B21" s="189"/>
      <c r="C21" s="190" t="s">
        <v>94</v>
      </c>
      <c r="D21" s="191"/>
      <c r="E21" s="192"/>
      <c r="F21" s="193"/>
      <c r="G21" s="193"/>
      <c r="H21" s="194">
        <f t="shared" si="4"/>
        <v>0</v>
      </c>
      <c r="I21" s="195">
        <f t="shared" si="5"/>
        <v>0</v>
      </c>
      <c r="J21" s="196" t="s">
        <v>90</v>
      </c>
      <c r="K21" s="197">
        <f t="shared" si="2"/>
        <v>0</v>
      </c>
      <c r="L21" s="198" t="s">
        <v>91</v>
      </c>
      <c r="M21" s="361"/>
      <c r="N21" s="362"/>
      <c r="O21" s="58" t="str">
        <f t="shared" si="3"/>
        <v xml:space="preserve"> </v>
      </c>
    </row>
    <row r="22" spans="2:15" ht="45" customHeight="1" x14ac:dyDescent="0.2">
      <c r="B22" s="189"/>
      <c r="C22" s="190" t="s">
        <v>94</v>
      </c>
      <c r="D22" s="191"/>
      <c r="E22" s="192"/>
      <c r="F22" s="193"/>
      <c r="G22" s="193"/>
      <c r="H22" s="194">
        <f t="shared" si="4"/>
        <v>0</v>
      </c>
      <c r="I22" s="195">
        <f t="shared" si="5"/>
        <v>0</v>
      </c>
      <c r="J22" s="196" t="s">
        <v>90</v>
      </c>
      <c r="K22" s="197">
        <f t="shared" si="2"/>
        <v>0</v>
      </c>
      <c r="L22" s="198" t="s">
        <v>91</v>
      </c>
      <c r="M22" s="361"/>
      <c r="N22" s="362"/>
      <c r="O22" s="58" t="str">
        <f t="shared" si="3"/>
        <v xml:space="preserve"> </v>
      </c>
    </row>
    <row r="23" spans="2:15" ht="45" customHeight="1" x14ac:dyDescent="0.2">
      <c r="B23" s="189"/>
      <c r="C23" s="190" t="s">
        <v>94</v>
      </c>
      <c r="D23" s="191"/>
      <c r="E23" s="192"/>
      <c r="F23" s="193"/>
      <c r="G23" s="193"/>
      <c r="H23" s="194">
        <f t="shared" si="4"/>
        <v>0</v>
      </c>
      <c r="I23" s="195">
        <f t="shared" si="5"/>
        <v>0</v>
      </c>
      <c r="J23" s="196" t="s">
        <v>90</v>
      </c>
      <c r="K23" s="197">
        <f t="shared" si="2"/>
        <v>0</v>
      </c>
      <c r="L23" s="198" t="s">
        <v>91</v>
      </c>
      <c r="M23" s="361"/>
      <c r="N23" s="362"/>
      <c r="O23" s="58" t="str">
        <f t="shared" si="3"/>
        <v xml:space="preserve"> </v>
      </c>
    </row>
    <row r="24" spans="2:15" ht="45" customHeight="1" x14ac:dyDescent="0.2">
      <c r="B24" s="189"/>
      <c r="C24" s="190" t="s">
        <v>94</v>
      </c>
      <c r="D24" s="191"/>
      <c r="E24" s="192"/>
      <c r="F24" s="193"/>
      <c r="G24" s="193"/>
      <c r="H24" s="194">
        <f t="shared" si="4"/>
        <v>0</v>
      </c>
      <c r="I24" s="195">
        <f t="shared" si="5"/>
        <v>0</v>
      </c>
      <c r="J24" s="196" t="s">
        <v>90</v>
      </c>
      <c r="K24" s="197">
        <f t="shared" si="2"/>
        <v>0</v>
      </c>
      <c r="L24" s="198" t="s">
        <v>91</v>
      </c>
      <c r="M24" s="361"/>
      <c r="N24" s="362"/>
      <c r="O24" s="58" t="str">
        <f t="shared" si="3"/>
        <v xml:space="preserve"> </v>
      </c>
    </row>
    <row r="25" spans="2:15" ht="45" customHeight="1" x14ac:dyDescent="0.2">
      <c r="B25" s="189"/>
      <c r="C25" s="190" t="s">
        <v>94</v>
      </c>
      <c r="D25" s="191"/>
      <c r="E25" s="192"/>
      <c r="F25" s="193"/>
      <c r="G25" s="193"/>
      <c r="H25" s="194">
        <f t="shared" si="4"/>
        <v>0</v>
      </c>
      <c r="I25" s="195">
        <f t="shared" si="5"/>
        <v>0</v>
      </c>
      <c r="J25" s="196" t="s">
        <v>90</v>
      </c>
      <c r="K25" s="197">
        <f t="shared" si="2"/>
        <v>0</v>
      </c>
      <c r="L25" s="198" t="s">
        <v>91</v>
      </c>
      <c r="M25" s="361"/>
      <c r="N25" s="362"/>
      <c r="O25" s="58" t="str">
        <f t="shared" si="3"/>
        <v xml:space="preserve"> </v>
      </c>
    </row>
    <row r="26" spans="2:15" ht="45" customHeight="1" x14ac:dyDescent="0.2">
      <c r="B26" s="189"/>
      <c r="C26" s="190" t="s">
        <v>94</v>
      </c>
      <c r="D26" s="191"/>
      <c r="E26" s="192"/>
      <c r="F26" s="193"/>
      <c r="G26" s="193"/>
      <c r="H26" s="194">
        <f t="shared" si="4"/>
        <v>0</v>
      </c>
      <c r="I26" s="195">
        <f t="shared" si="5"/>
        <v>0</v>
      </c>
      <c r="J26" s="196" t="s">
        <v>90</v>
      </c>
      <c r="K26" s="197">
        <f t="shared" si="2"/>
        <v>0</v>
      </c>
      <c r="L26" s="198" t="s">
        <v>91</v>
      </c>
      <c r="M26" s="361"/>
      <c r="N26" s="362"/>
      <c r="O26" s="58" t="str">
        <f t="shared" si="3"/>
        <v xml:space="preserve"> </v>
      </c>
    </row>
    <row r="27" spans="2:15" ht="45" customHeight="1" x14ac:dyDescent="0.2">
      <c r="B27" s="189"/>
      <c r="C27" s="190" t="s">
        <v>94</v>
      </c>
      <c r="D27" s="191"/>
      <c r="E27" s="192"/>
      <c r="F27" s="193"/>
      <c r="G27" s="193"/>
      <c r="H27" s="194">
        <f t="shared" si="4"/>
        <v>0</v>
      </c>
      <c r="I27" s="195">
        <f t="shared" si="5"/>
        <v>0</v>
      </c>
      <c r="J27" s="196" t="s">
        <v>90</v>
      </c>
      <c r="K27" s="197">
        <f t="shared" si="2"/>
        <v>0</v>
      </c>
      <c r="L27" s="198" t="s">
        <v>91</v>
      </c>
      <c r="M27" s="361"/>
      <c r="N27" s="362"/>
      <c r="O27" s="58" t="str">
        <f t="shared" si="3"/>
        <v xml:space="preserve"> </v>
      </c>
    </row>
    <row r="28" spans="2:15" ht="45" customHeight="1" x14ac:dyDescent="0.2">
      <c r="B28" s="189"/>
      <c r="C28" s="190" t="s">
        <v>94</v>
      </c>
      <c r="D28" s="191"/>
      <c r="E28" s="192"/>
      <c r="F28" s="193"/>
      <c r="G28" s="193"/>
      <c r="H28" s="194">
        <f t="shared" si="4"/>
        <v>0</v>
      </c>
      <c r="I28" s="195">
        <f t="shared" si="5"/>
        <v>0</v>
      </c>
      <c r="J28" s="196" t="s">
        <v>90</v>
      </c>
      <c r="K28" s="197">
        <f t="shared" si="2"/>
        <v>0</v>
      </c>
      <c r="L28" s="198" t="s">
        <v>91</v>
      </c>
      <c r="M28" s="361"/>
      <c r="N28" s="362"/>
      <c r="O28" s="58" t="str">
        <f t="shared" si="3"/>
        <v xml:space="preserve"> </v>
      </c>
    </row>
    <row r="29" spans="2:15" ht="45" customHeight="1" x14ac:dyDescent="0.2">
      <c r="B29" s="189"/>
      <c r="C29" s="190" t="s">
        <v>94</v>
      </c>
      <c r="D29" s="191"/>
      <c r="E29" s="192"/>
      <c r="F29" s="193"/>
      <c r="G29" s="193"/>
      <c r="H29" s="194">
        <f t="shared" si="4"/>
        <v>0</v>
      </c>
      <c r="I29" s="195">
        <f t="shared" si="5"/>
        <v>0</v>
      </c>
      <c r="J29" s="196" t="s">
        <v>90</v>
      </c>
      <c r="K29" s="197">
        <f t="shared" si="2"/>
        <v>0</v>
      </c>
      <c r="L29" s="198" t="s">
        <v>91</v>
      </c>
      <c r="M29" s="361"/>
      <c r="N29" s="362"/>
      <c r="O29" s="58" t="str">
        <f t="shared" si="3"/>
        <v xml:space="preserve"> </v>
      </c>
    </row>
    <row r="30" spans="2:15" ht="45" customHeight="1" x14ac:dyDescent="0.2">
      <c r="B30" s="189"/>
      <c r="C30" s="190" t="s">
        <v>94</v>
      </c>
      <c r="D30" s="191"/>
      <c r="E30" s="192"/>
      <c r="F30" s="193"/>
      <c r="G30" s="193"/>
      <c r="H30" s="194">
        <f t="shared" si="4"/>
        <v>0</v>
      </c>
      <c r="I30" s="195">
        <f t="shared" si="5"/>
        <v>0</v>
      </c>
      <c r="J30" s="196" t="s">
        <v>90</v>
      </c>
      <c r="K30" s="197">
        <f t="shared" si="2"/>
        <v>0</v>
      </c>
      <c r="L30" s="198" t="s">
        <v>91</v>
      </c>
      <c r="M30" s="361"/>
      <c r="N30" s="362"/>
      <c r="O30" s="58" t="str">
        <f t="shared" si="3"/>
        <v xml:space="preserve"> </v>
      </c>
    </row>
    <row r="31" spans="2:15" ht="45" customHeight="1" x14ac:dyDescent="0.2">
      <c r="B31" s="189"/>
      <c r="C31" s="190" t="s">
        <v>94</v>
      </c>
      <c r="D31" s="191"/>
      <c r="E31" s="192"/>
      <c r="F31" s="193"/>
      <c r="G31" s="193"/>
      <c r="H31" s="194">
        <f>F31-E31-G31</f>
        <v>0</v>
      </c>
      <c r="I31" s="195">
        <f t="shared" si="5"/>
        <v>0</v>
      </c>
      <c r="J31" s="196" t="s">
        <v>90</v>
      </c>
      <c r="K31" s="197">
        <f t="shared" si="2"/>
        <v>0</v>
      </c>
      <c r="L31" s="198" t="s">
        <v>91</v>
      </c>
      <c r="M31" s="361"/>
      <c r="N31" s="362"/>
      <c r="O31" s="58" t="str">
        <f t="shared" si="3"/>
        <v xml:space="preserve"> </v>
      </c>
    </row>
    <row r="32" spans="2:15" ht="45" customHeight="1" x14ac:dyDescent="0.2">
      <c r="B32" s="189"/>
      <c r="C32" s="190" t="s">
        <v>94</v>
      </c>
      <c r="D32" s="191"/>
      <c r="E32" s="192"/>
      <c r="F32" s="193"/>
      <c r="G32" s="193"/>
      <c r="H32" s="194">
        <f t="shared" si="4"/>
        <v>0</v>
      </c>
      <c r="I32" s="195">
        <f t="shared" si="5"/>
        <v>0</v>
      </c>
      <c r="J32" s="196" t="s">
        <v>90</v>
      </c>
      <c r="K32" s="197">
        <f t="shared" si="2"/>
        <v>0</v>
      </c>
      <c r="L32" s="198" t="s">
        <v>91</v>
      </c>
      <c r="M32" s="361"/>
      <c r="N32" s="362"/>
      <c r="O32" s="58" t="str">
        <f t="shared" si="3"/>
        <v xml:space="preserve"> </v>
      </c>
    </row>
    <row r="33" spans="2:15" ht="45" customHeight="1" thickBot="1" x14ac:dyDescent="0.25">
      <c r="B33" s="189"/>
      <c r="C33" s="190" t="s">
        <v>94</v>
      </c>
      <c r="D33" s="191"/>
      <c r="E33" s="192"/>
      <c r="F33" s="193"/>
      <c r="G33" s="193"/>
      <c r="H33" s="194">
        <f t="shared" si="4"/>
        <v>0</v>
      </c>
      <c r="I33" s="195">
        <f t="shared" si="5"/>
        <v>0</v>
      </c>
      <c r="J33" s="199" t="s">
        <v>90</v>
      </c>
      <c r="K33" s="197">
        <f t="shared" si="2"/>
        <v>0</v>
      </c>
      <c r="L33" s="198" t="s">
        <v>91</v>
      </c>
      <c r="M33" s="363"/>
      <c r="N33" s="364"/>
      <c r="O33" s="58" t="str">
        <f t="shared" si="3"/>
        <v xml:space="preserve"> </v>
      </c>
    </row>
    <row r="34" spans="2:15" ht="45" customHeight="1" thickBot="1" x14ac:dyDescent="0.25">
      <c r="B34" s="389" t="s">
        <v>123</v>
      </c>
      <c r="C34" s="390"/>
      <c r="D34" s="391"/>
      <c r="E34" s="392"/>
      <c r="F34" s="393"/>
      <c r="G34" s="394"/>
      <c r="H34" s="200">
        <f>SUM(H11:H33)</f>
        <v>0</v>
      </c>
      <c r="I34" s="201">
        <f>SUM(I11:I33)</f>
        <v>0</v>
      </c>
      <c r="J34" s="202" t="s">
        <v>90</v>
      </c>
      <c r="K34" s="203">
        <f>SUM(K11:K33)</f>
        <v>0</v>
      </c>
      <c r="L34" s="204" t="s">
        <v>91</v>
      </c>
      <c r="M34" s="384"/>
      <c r="N34" s="385"/>
      <c r="O34" s="58"/>
    </row>
    <row r="35" spans="2:15" ht="27.75" customHeight="1" x14ac:dyDescent="0.2">
      <c r="B35" s="205"/>
      <c r="C35" s="205"/>
      <c r="D35" s="205"/>
      <c r="E35" s="206"/>
      <c r="F35" s="206"/>
      <c r="G35" s="206"/>
      <c r="H35" s="207"/>
      <c r="I35" s="206"/>
      <c r="J35" s="206"/>
      <c r="K35" s="208"/>
      <c r="L35" s="209"/>
      <c r="M35" s="210"/>
      <c r="N35" s="146"/>
    </row>
    <row r="36" spans="2:15" ht="20.149999999999999" customHeight="1" x14ac:dyDescent="0.2">
      <c r="B36" s="146"/>
      <c r="C36" s="146"/>
      <c r="D36" s="146"/>
      <c r="E36" s="146"/>
      <c r="F36" s="146"/>
      <c r="G36" s="146"/>
      <c r="H36" s="146"/>
      <c r="I36" s="146"/>
      <c r="J36" s="211" t="s">
        <v>124</v>
      </c>
      <c r="K36" s="212">
        <f>E6*I34</f>
        <v>0</v>
      </c>
      <c r="L36" s="146"/>
      <c r="M36" s="213"/>
      <c r="N36" s="146"/>
    </row>
    <row r="37" spans="2:15" ht="20.149999999999999" customHeight="1" x14ac:dyDescent="0.2">
      <c r="B37" s="146"/>
      <c r="C37" s="146"/>
      <c r="D37" s="146"/>
      <c r="E37" s="146"/>
      <c r="F37" s="146"/>
      <c r="G37" s="146"/>
      <c r="H37" s="146"/>
      <c r="I37" s="146"/>
      <c r="J37" s="146" t="s">
        <v>125</v>
      </c>
      <c r="K37" s="147">
        <f>K34-K36</f>
        <v>0</v>
      </c>
      <c r="L37" s="146"/>
      <c r="M37" s="213"/>
      <c r="N37" s="146"/>
    </row>
    <row r="38" spans="2:15" ht="14" x14ac:dyDescent="0.2">
      <c r="B38" s="146"/>
      <c r="C38" s="146"/>
      <c r="D38" s="146"/>
      <c r="E38" s="146"/>
      <c r="F38" s="146"/>
      <c r="G38" s="146"/>
      <c r="H38" s="146"/>
      <c r="I38" s="146"/>
      <c r="J38" s="146"/>
      <c r="K38" s="146"/>
      <c r="L38" s="146"/>
      <c r="M38" s="213"/>
      <c r="N38" s="146"/>
    </row>
    <row r="39" spans="2:15" ht="14" x14ac:dyDescent="0.2">
      <c r="B39" s="146"/>
      <c r="C39" s="146"/>
      <c r="D39" s="146"/>
      <c r="E39" s="146"/>
      <c r="F39" s="146"/>
      <c r="G39" s="146"/>
      <c r="H39" s="146"/>
      <c r="I39" s="146"/>
      <c r="J39" s="146"/>
      <c r="K39" s="146"/>
      <c r="L39" s="146"/>
      <c r="M39" s="213"/>
      <c r="N39" s="146"/>
    </row>
    <row r="40" spans="2:15" ht="14" x14ac:dyDescent="0.2">
      <c r="B40" s="146"/>
      <c r="C40" s="146"/>
      <c r="D40" s="146"/>
      <c r="E40" s="146"/>
      <c r="F40" s="146"/>
      <c r="G40" s="146"/>
      <c r="H40" s="146"/>
      <c r="I40" s="146"/>
      <c r="J40" s="146"/>
      <c r="K40" s="146"/>
      <c r="L40" s="146"/>
      <c r="M40" s="213"/>
      <c r="N40" s="146"/>
    </row>
  </sheetData>
  <mergeCells count="40">
    <mergeCell ref="M34:N34"/>
    <mergeCell ref="D9:D10"/>
    <mergeCell ref="B4:D4"/>
    <mergeCell ref="B5:D5"/>
    <mergeCell ref="B6:D6"/>
    <mergeCell ref="E4:H4"/>
    <mergeCell ref="B34:D34"/>
    <mergeCell ref="E34:G34"/>
    <mergeCell ref="M11:N11"/>
    <mergeCell ref="M12:N12"/>
    <mergeCell ref="M13:N13"/>
    <mergeCell ref="M14:N14"/>
    <mergeCell ref="M15:N15"/>
    <mergeCell ref="M16:N16"/>
    <mergeCell ref="M17:N17"/>
    <mergeCell ref="M18:N18"/>
    <mergeCell ref="B2:N2"/>
    <mergeCell ref="K9:L10"/>
    <mergeCell ref="E5:G5"/>
    <mergeCell ref="E9:I9"/>
    <mergeCell ref="I10:J10"/>
    <mergeCell ref="E6:F6"/>
    <mergeCell ref="B9:C10"/>
    <mergeCell ref="M9:N9"/>
    <mergeCell ref="M10:N10"/>
    <mergeCell ref="M19:N19"/>
    <mergeCell ref="M20:N20"/>
    <mergeCell ref="M21:N21"/>
    <mergeCell ref="M22:N22"/>
    <mergeCell ref="M23:N23"/>
    <mergeCell ref="M24:N24"/>
    <mergeCell ref="M25:N25"/>
    <mergeCell ref="M26:N26"/>
    <mergeCell ref="M27:N27"/>
    <mergeCell ref="M28:N28"/>
    <mergeCell ref="M29:N29"/>
    <mergeCell ref="M30:N30"/>
    <mergeCell ref="M31:N31"/>
    <mergeCell ref="M32:N32"/>
    <mergeCell ref="M33:N33"/>
  </mergeCells>
  <phoneticPr fontId="2"/>
  <printOptions horizontalCentered="1"/>
  <pageMargins left="0.59055118110236227" right="0.27559055118110237" top="0.78740157480314965" bottom="0.78740157480314965" header="0.23622047244094491" footer="0.31496062992125984"/>
  <pageSetup paperSize="9" scale="55"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7</vt:i4>
      </vt:variant>
    </vt:vector>
  </HeadingPairs>
  <TitlesOfParts>
    <vt:vector size="12" baseType="lpstr">
      <vt:lpstr>支払総括表・遂行状況（様式6号別紙1-1）</vt:lpstr>
      <vt:lpstr>経費別明細表（様式6号別紙2-1</vt:lpstr>
      <vt:lpstr>人件費総括表・遂行状況（様式6号別紙3）</vt:lpstr>
      <vt:lpstr>従業員別人件費総括表（様式6号別紙4）</vt:lpstr>
      <vt:lpstr>人件費個別明細表（様式6号別紙5）</vt:lpstr>
      <vt:lpstr>'経費別明細表（様式6号別紙2-1'!Print_Area</vt:lpstr>
      <vt:lpstr>'支払総括表・遂行状況（様式6号別紙1-1）'!Print_Area</vt:lpstr>
      <vt:lpstr>'従業員別人件費総括表（様式6号別紙4）'!Print_Area</vt:lpstr>
      <vt:lpstr>'人件費個別明細表（様式6号別紙5）'!Print_Area</vt:lpstr>
      <vt:lpstr>'人件費総括表・遂行状況（様式6号別紙3）'!Print_Area</vt:lpstr>
      <vt:lpstr>'経費別明細表（様式6号別紙2-1'!Print_Titles</vt:lpstr>
      <vt:lpstr>'従業員別人件費総括表（様式6号別紙4）'!Print_Titles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2024-08-14T00:04:12Z</cp:lastPrinted>
  <dcterms:created xsi:type="dcterms:W3CDTF">1997-01-08T22:48:59Z</dcterms:created>
  <dcterms:modified xsi:type="dcterms:W3CDTF">2024-09-18T23:27:39Z</dcterms:modified>
</cp:coreProperties>
</file>