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020_第15回\160_事務の手引・様式集\様式_事業化_HP掲載用（第15回）\"/>
    </mc:Choice>
  </mc:AlternateContent>
  <bookViews>
    <workbookView xWindow="0" yWindow="0" windowWidth="19200" windowHeight="11370" tabRatio="807" firstSheet="4" activeTab="6"/>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 " sheetId="27" r:id="rId8"/>
  </sheets>
  <definedNames>
    <definedName name="_xlnm.Print_Area" localSheetId="2">'経費別明細表（様式7号別紙3-1）'!$A$1:$P$31</definedName>
    <definedName name="_xlnm.Print_Area" localSheetId="0">'支払総括表・期合計（様式7号別紙1-1）'!$A$1:$H$21</definedName>
    <definedName name="_xlnm.Print_Area" localSheetId="1">'支払総括表・遂行報告以降（様式7号別紙2-1)'!$A$1:$H$21</definedName>
    <definedName name="_xlnm.Print_Area" localSheetId="5">'従業員別人件費総括表（様式７号別紙6）'!$A$1:$J$34</definedName>
    <definedName name="_xlnm.Print_Area" localSheetId="6">'人件費個別明細表（様式７号別紙7）'!$A$1:$M$34</definedName>
    <definedName name="_xlnm.Print_Area" localSheetId="3">'人件費総括表・期合計（様式７号別紙４）'!$A$1:$U$21</definedName>
    <definedName name="_xlnm.Print_Area" localSheetId="4">'人件費総括表・遂行報告以降（様式７号別紙5）'!$A$1:$U$21</definedName>
    <definedName name="_xlnm.Print_Titles" localSheetId="2">'経費別明細表（様式7号別紙3-1）'!$7:$8</definedName>
  </definedNames>
  <calcPr calcId="162913"/>
</workbook>
</file>

<file path=xl/calcChain.xml><?xml version="1.0" encoding="utf-8"?>
<calcChain xmlns="http://schemas.openxmlformats.org/spreadsheetml/2006/main">
  <c r="G15" i="29" l="1"/>
  <c r="G14" i="29"/>
  <c r="G13" i="29"/>
  <c r="G12" i="29"/>
  <c r="H12" i="29" s="1"/>
  <c r="G11" i="29"/>
  <c r="H14" i="29"/>
  <c r="H11" i="29"/>
  <c r="H15" i="29"/>
  <c r="H13" i="29"/>
  <c r="F11" i="18"/>
  <c r="G9" i="18"/>
  <c r="F9" i="18" s="1"/>
  <c r="G11" i="18"/>
  <c r="F9" i="22" l="1"/>
  <c r="J14" i="29" l="1"/>
  <c r="N15" i="29"/>
  <c r="G33" i="29"/>
  <c r="N33" i="29" s="1"/>
  <c r="G32" i="29"/>
  <c r="H32" i="29" s="1"/>
  <c r="J32" i="29" s="1"/>
  <c r="G31" i="29"/>
  <c r="N31" i="29" s="1"/>
  <c r="G30" i="29"/>
  <c r="H30" i="29" s="1"/>
  <c r="J30" i="29" s="1"/>
  <c r="G29" i="29"/>
  <c r="N29" i="29" s="1"/>
  <c r="G28" i="29"/>
  <c r="H28" i="29" s="1"/>
  <c r="J28" i="29" s="1"/>
  <c r="G27" i="29"/>
  <c r="N27" i="29" s="1"/>
  <c r="G26" i="29"/>
  <c r="H26" i="29" s="1"/>
  <c r="J26" i="29" s="1"/>
  <c r="G25" i="29"/>
  <c r="N25" i="29" s="1"/>
  <c r="G24" i="29"/>
  <c r="H24" i="29" s="1"/>
  <c r="J24" i="29" s="1"/>
  <c r="G23" i="29"/>
  <c r="N23" i="29" s="1"/>
  <c r="G22" i="29"/>
  <c r="H22" i="29" s="1"/>
  <c r="J22" i="29" s="1"/>
  <c r="G21" i="29"/>
  <c r="N21" i="29" s="1"/>
  <c r="G20" i="29"/>
  <c r="H20" i="29" s="1"/>
  <c r="J20" i="29" s="1"/>
  <c r="G19" i="29"/>
  <c r="N19" i="29" s="1"/>
  <c r="G18" i="29"/>
  <c r="H18" i="29" s="1"/>
  <c r="J18" i="29" s="1"/>
  <c r="G17" i="29"/>
  <c r="N17" i="29" s="1"/>
  <c r="G16" i="29"/>
  <c r="N13" i="29"/>
  <c r="J12" i="29"/>
  <c r="J11" i="29"/>
  <c r="H33" i="28"/>
  <c r="I30" i="28"/>
  <c r="J30" i="28" s="1"/>
  <c r="I28" i="28"/>
  <c r="J28" i="28" s="1"/>
  <c r="I26" i="28"/>
  <c r="J26" i="28" s="1"/>
  <c r="I24" i="28"/>
  <c r="J24" i="28" s="1"/>
  <c r="I22" i="28"/>
  <c r="J22" i="28" s="1"/>
  <c r="I20" i="28"/>
  <c r="J20" i="28" s="1"/>
  <c r="I18" i="28"/>
  <c r="J18" i="28" s="1"/>
  <c r="I16" i="28"/>
  <c r="J16" i="28" s="1"/>
  <c r="I14" i="28"/>
  <c r="J14" i="28" s="1"/>
  <c r="I12" i="28"/>
  <c r="J12" i="28" s="1"/>
  <c r="I10" i="28"/>
  <c r="J10" i="28" s="1"/>
  <c r="I8" i="28"/>
  <c r="C16" i="23"/>
  <c r="F15" i="23"/>
  <c r="F14" i="23"/>
  <c r="F13" i="23"/>
  <c r="F12" i="23"/>
  <c r="F11" i="23"/>
  <c r="F10" i="23"/>
  <c r="F16" i="23"/>
  <c r="C16" i="22"/>
  <c r="F15" i="22"/>
  <c r="F14" i="22"/>
  <c r="F13" i="22"/>
  <c r="F12" i="22"/>
  <c r="F11" i="22"/>
  <c r="F10" i="22"/>
  <c r="G21" i="18"/>
  <c r="F21" i="18" s="1"/>
  <c r="G19" i="18"/>
  <c r="F19" i="18" s="1"/>
  <c r="G17" i="18"/>
  <c r="F17" i="18" s="1"/>
  <c r="G15" i="18"/>
  <c r="F15" i="18" s="1"/>
  <c r="G13" i="18"/>
  <c r="F13" i="18" s="1"/>
  <c r="G18" i="21"/>
  <c r="F18" i="21"/>
  <c r="E17" i="21"/>
  <c r="E16" i="21"/>
  <c r="E15" i="21"/>
  <c r="E14" i="21"/>
  <c r="E13" i="21"/>
  <c r="E12" i="21"/>
  <c r="E11" i="21"/>
  <c r="E10" i="21"/>
  <c r="E9" i="21"/>
  <c r="E8" i="21"/>
  <c r="E18" i="21" s="1"/>
  <c r="G18" i="6"/>
  <c r="F18" i="6"/>
  <c r="E17" i="6"/>
  <c r="E16" i="6"/>
  <c r="E15" i="6"/>
  <c r="E14" i="6"/>
  <c r="E13" i="6"/>
  <c r="E12" i="6"/>
  <c r="E11" i="6"/>
  <c r="E10" i="6"/>
  <c r="E9" i="6"/>
  <c r="E8" i="6"/>
  <c r="E18" i="6" s="1"/>
  <c r="H26" i="18"/>
  <c r="G26" i="18"/>
  <c r="F26" i="18"/>
  <c r="H23" i="18"/>
  <c r="H16" i="29" l="1"/>
  <c r="J16" i="29" s="1"/>
  <c r="H17" i="29"/>
  <c r="J17" i="29" s="1"/>
  <c r="F23" i="18"/>
  <c r="G23" i="18"/>
  <c r="F16" i="22"/>
  <c r="H25" i="29"/>
  <c r="J25" i="29" s="1"/>
  <c r="H21" i="29"/>
  <c r="J21" i="29" s="1"/>
  <c r="H29" i="29"/>
  <c r="J29" i="29" s="1"/>
  <c r="H33" i="29"/>
  <c r="J33" i="29" s="1"/>
  <c r="H19" i="29"/>
  <c r="J19" i="29" s="1"/>
  <c r="H23" i="29"/>
  <c r="J23" i="29" s="1"/>
  <c r="H27" i="29"/>
  <c r="J27" i="29" s="1"/>
  <c r="H31" i="29"/>
  <c r="J31" i="29" s="1"/>
  <c r="N18" i="29"/>
  <c r="N20" i="29"/>
  <c r="N22" i="29"/>
  <c r="N24" i="29"/>
  <c r="N26" i="29"/>
  <c r="N28" i="29"/>
  <c r="N30" i="29"/>
  <c r="N32" i="29"/>
  <c r="I33" i="28"/>
  <c r="J13" i="29"/>
  <c r="J15" i="29"/>
  <c r="N12" i="29"/>
  <c r="N14" i="29"/>
  <c r="N16" i="29"/>
  <c r="G34" i="29"/>
  <c r="N11" i="29"/>
  <c r="J8" i="28"/>
  <c r="J33" i="28" s="1"/>
  <c r="J34" i="29" l="1"/>
  <c r="H34" i="29"/>
  <c r="J36" i="29" s="1"/>
  <c r="J37" i="29" l="1"/>
</calcChain>
</file>

<file path=xl/sharedStrings.xml><?xml version="1.0" encoding="utf-8"?>
<sst xmlns="http://schemas.openxmlformats.org/spreadsheetml/2006/main" count="516" uniqueCount="153">
  <si>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</si>
  <si>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</si>
  <si>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</si>
  <si>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</si>
  <si>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</si>
  <si>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</si>
  <si>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</si>
  <si>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</si>
  <si>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</si>
  <si>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</si>
  <si>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</si>
  <si>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</si>
  <si>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</si>
  <si>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備考</t>
    <rPh sb="0" eb="2">
      <t>ビコウ</t>
    </rPh>
    <phoneticPr fontId="2"/>
  </si>
  <si>
    <t>（単位：円）</t>
    <rPh sb="1" eb="3">
      <t>タンイ</t>
    </rPh>
    <rPh sb="4" eb="5">
      <t>エン</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</si>
  <si>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</si>
  <si>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</si>
  <si>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</si>
  <si>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</si>
  <si>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</si>
  <si>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</si>
  <si>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</si>
  <si>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</si>
  <si>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</si>
  <si>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</si>
  <si>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</si>
  <si>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</si>
  <si>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</si>
  <si>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</si>
  <si>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</si>
  <si>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</si>
  <si>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品　　　名</t>
    <rPh sb="0" eb="1">
      <t>シナ</t>
    </rPh>
    <rPh sb="4" eb="5">
      <t>メイ</t>
    </rPh>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</si>
  <si>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</si>
  <si>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</si>
  <si>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</si>
  <si>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時間</t>
    <rPh sb="0" eb="2">
      <t>ジカン</t>
    </rPh>
    <phoneticPr fontId="2"/>
  </si>
  <si>
    <t>取得年月</t>
    <rPh sb="0" eb="2">
      <t>シュトク</t>
    </rPh>
    <rPh sb="2" eb="4">
      <t>ネンゲツ</t>
    </rPh>
    <phoneticPr fontId="2"/>
  </si>
  <si>
    <t>取得価格</t>
    <rPh sb="0" eb="2">
      <t>シュトク</t>
    </rPh>
    <rPh sb="2" eb="4">
      <t>カカク</t>
    </rPh>
    <phoneticPr fontId="2"/>
  </si>
  <si>
    <t>特許権</t>
    <rPh sb="0" eb="3">
      <t>トッキョケン</t>
    </rPh>
    <phoneticPr fontId="2"/>
  </si>
  <si>
    <t>実用新案権</t>
    <rPh sb="0" eb="2">
      <t>ジツヨウ</t>
    </rPh>
    <rPh sb="2" eb="4">
      <t>シンアン</t>
    </rPh>
    <rPh sb="4" eb="5">
      <t>ケン</t>
    </rPh>
    <phoneticPr fontId="2"/>
  </si>
  <si>
    <t>意匠権</t>
    <rPh sb="0" eb="3">
      <t>イショウケン</t>
    </rPh>
    <phoneticPr fontId="2"/>
  </si>
  <si>
    <t>商標権</t>
    <rPh sb="0" eb="3">
      <t>ショウヒョウケン</t>
    </rPh>
    <phoneticPr fontId="2"/>
  </si>
  <si>
    <t>　　　　年　　　月　　　日</t>
    <rPh sb="4" eb="5">
      <t>ネン</t>
    </rPh>
    <rPh sb="8" eb="9">
      <t>ツキ</t>
    </rPh>
    <rPh sb="12" eb="13">
      <t>ヒ</t>
    </rPh>
    <phoneticPr fontId="2"/>
  </si>
  <si>
    <t>万円</t>
    <rPh sb="0" eb="2">
      <t>マンエン</t>
    </rPh>
    <phoneticPr fontId="2"/>
  </si>
  <si>
    <t>：</t>
    <phoneticPr fontId="2"/>
  </si>
  <si>
    <t>（Ｂ）</t>
    <phoneticPr fontId="2"/>
  </si>
  <si>
    <t>経　費　区　分　別　支　払　明　細　表　（　第　　期実績報告　）</t>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</si>
  <si>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t>取得数</t>
    <rPh sb="0" eb="2">
      <t>シュトク</t>
    </rPh>
    <rPh sb="2" eb="3">
      <t>スウ</t>
    </rPh>
    <phoneticPr fontId="2"/>
  </si>
  <si>
    <r>
      <t>助成対象資産表</t>
    </r>
    <r>
      <rPr>
        <b/>
        <sz val="12"/>
        <rFont val="ＭＳ Ｐゴシック"/>
        <family val="3"/>
        <charset val="128"/>
      </rPr>
      <t>（成果物・試作品及び50万円以上購入物一覧表）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</si>
  <si>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t>個数</t>
    <rPh sb="0" eb="2">
      <t>コスウ</t>
    </rPh>
    <phoneticPr fontId="2"/>
  </si>
  <si>
    <t>成果物・試作品名称</t>
    <rPh sb="0" eb="2">
      <t>セイカ</t>
    </rPh>
    <rPh sb="2" eb="3">
      <t>ブツ</t>
    </rPh>
    <rPh sb="4" eb="7">
      <t>シサクヒン</t>
    </rPh>
    <rPh sb="7" eb="9">
      <t>メイショウ</t>
    </rPh>
    <phoneticPr fontId="2"/>
  </si>
  <si>
    <t>50万円以上購入物</t>
    <rPh sb="2" eb="4">
      <t>マンエン</t>
    </rPh>
    <rPh sb="4" eb="6">
      <t>イジョウ</t>
    </rPh>
    <rPh sb="6" eb="8">
      <t>コウニュウ</t>
    </rPh>
    <rPh sb="8" eb="9">
      <t>ブツ</t>
    </rPh>
    <phoneticPr fontId="2"/>
  </si>
  <si>
    <t>４　必要に応じ、行を挿入してください。</t>
    <rPh sb="2" eb="4">
      <t>ヒツヨウ</t>
    </rPh>
    <rPh sb="5" eb="6">
      <t>オウ</t>
    </rPh>
    <rPh sb="8" eb="9">
      <t>ギョウ</t>
    </rPh>
    <rPh sb="10" eb="12">
      <t>ソウニュウ</t>
    </rPh>
    <phoneticPr fontId="2"/>
  </si>
  <si>
    <t>（注）作業日報兼直接人件費個別明細表から氏名別ごとに記入してください。</t>
    <phoneticPr fontId="2"/>
  </si>
  <si>
    <t>（注）遂行状況報告と遂行状況報告以降の合計を氏名別ごとに記入してください。</t>
    <rPh sb="10" eb="12">
      <t>スイコウ</t>
    </rPh>
    <rPh sb="12" eb="14">
      <t>ジョウキョウ</t>
    </rPh>
    <rPh sb="14" eb="16">
      <t>ホウコク</t>
    </rPh>
    <rPh sb="16" eb="18">
      <t>イコウ</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</si>
  <si>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</si>
  <si>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</si>
  <si>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整理番号</t>
    <rPh sb="0" eb="2">
      <t>セイリ</t>
    </rPh>
    <rPh sb="2" eb="4">
      <t>バンゴウ</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</si>
  <si>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</si>
  <si>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</si>
  <si>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従業員別人件費総括表</t>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</si>
  <si>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</si>
  <si>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報告期間：  　年 　 月 ～ 　　年　　月まで</t>
    <rPh sb="0" eb="2">
      <t>ホウコク</t>
    </rPh>
    <rPh sb="2" eb="4">
      <t>キカン</t>
    </rPh>
    <rPh sb="8" eb="9">
      <t>ネン</t>
    </rPh>
    <rPh sb="12" eb="13">
      <t>ガツ</t>
    </rPh>
    <rPh sb="18" eb="19">
      <t>ネン</t>
    </rPh>
    <rPh sb="21" eb="22">
      <t>ガツ</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</si>
  <si>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</si>
  <si>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</si>
  <si>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</si>
  <si>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</si>
  <si>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</si>
  <si>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申請</t>
    <rPh sb="0" eb="2">
      <t>シンセイ</t>
    </rPh>
    <phoneticPr fontId="2"/>
  </si>
  <si>
    <t>公社確認</t>
    <rPh sb="0" eb="2">
      <t>コウシャ</t>
    </rPh>
    <rPh sb="2" eb="4">
      <t>カクニン</t>
    </rPh>
    <phoneticPr fontId="2"/>
  </si>
  <si>
    <t>従事者印</t>
    <rPh sb="0" eb="3">
      <t>ジュウジシャ</t>
    </rPh>
    <rPh sb="3" eb="4">
      <t>イン</t>
    </rPh>
    <phoneticPr fontId="2"/>
  </si>
  <si>
    <t>経費
区分</t>
    <rPh sb="0" eb="2">
      <t>ケイヒ</t>
    </rPh>
    <rPh sb="3" eb="5">
      <t>クブン</t>
    </rPh>
    <phoneticPr fontId="2"/>
  </si>
  <si>
    <t>人件費</t>
    <rPh sb="0" eb="3">
      <t>ジンケンヒ</t>
    </rPh>
    <phoneticPr fontId="2"/>
  </si>
  <si>
    <t>販路
開拓
費</t>
    <rPh sb="0" eb="2">
      <t>ハンロ</t>
    </rPh>
    <rPh sb="3" eb="5">
      <t>カイタク</t>
    </rPh>
    <rPh sb="6" eb="7">
      <t>ヒ</t>
    </rPh>
    <phoneticPr fontId="2"/>
  </si>
  <si>
    <t>（例）　　原－１、原－２、委－１、委－２など</t>
    <rPh sb="1" eb="2">
      <t>レイ</t>
    </rPh>
    <rPh sb="5" eb="6">
      <t>ハラ</t>
    </rPh>
    <rPh sb="9" eb="10">
      <t>ハラ</t>
    </rPh>
    <rPh sb="13" eb="14">
      <t>イ</t>
    </rPh>
    <rPh sb="17" eb="18">
      <t>イ</t>
    </rPh>
    <phoneticPr fontId="2"/>
  </si>
  <si>
    <t>様式第７－１号(別紙1-1）</t>
    <rPh sb="0" eb="2">
      <t>ヨウシキ</t>
    </rPh>
    <rPh sb="2" eb="3">
      <t>ダイ</t>
    </rPh>
    <rPh sb="6" eb="7">
      <t>ゴウ</t>
    </rPh>
    <rPh sb="8" eb="10">
      <t>ベッシ</t>
    </rPh>
    <phoneticPr fontId="2"/>
  </si>
  <si>
    <t>様式第７－１号(別紙2-1）</t>
    <rPh sb="0" eb="2">
      <t>ヨウシキ</t>
    </rPh>
    <rPh sb="2" eb="3">
      <t>ダイ</t>
    </rPh>
    <rPh sb="6" eb="7">
      <t>ゴウ</t>
    </rPh>
    <rPh sb="8" eb="10">
      <t>ベッシ</t>
    </rPh>
    <phoneticPr fontId="2"/>
  </si>
  <si>
    <t>様式第７－１号（別紙3-1）</t>
    <rPh sb="0" eb="2">
      <t>ヨウシキ</t>
    </rPh>
    <rPh sb="2" eb="3">
      <t>ダイ</t>
    </rPh>
    <rPh sb="8" eb="10">
      <t>ベッシ</t>
    </rPh>
    <phoneticPr fontId="2"/>
  </si>
  <si>
    <t>様式第７－１号（別紙6）</t>
    <phoneticPr fontId="2"/>
  </si>
  <si>
    <t>様式第７－１号（付表2）</t>
    <rPh sb="0" eb="2">
      <t>ヨウシキ</t>
    </rPh>
    <rPh sb="2" eb="3">
      <t>ダイ</t>
    </rPh>
    <rPh sb="6" eb="7">
      <t>ゴウ</t>
    </rPh>
    <rPh sb="8" eb="10">
      <t>フヒョウ</t>
    </rPh>
    <phoneticPr fontId="2"/>
  </si>
  <si>
    <t>経　費</t>
    <rPh sb="0" eb="1">
      <t>キョウ</t>
    </rPh>
    <rPh sb="2" eb="3">
      <t>ヒ</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</si>
  <si>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</si>
  <si>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</si>
  <si>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助成事業に要する経費（A+B）</t>
    <rPh sb="0" eb="2">
      <t>ジョセイ</t>
    </rPh>
    <rPh sb="2" eb="4">
      <t>ジギョウ</t>
    </rPh>
    <rPh sb="5" eb="6">
      <t>ヨウ</t>
    </rPh>
    <rPh sb="8" eb="10">
      <t>ケイヒ</t>
    </rPh>
    <phoneticPr fontId="2"/>
  </si>
  <si>
    <t>助成対象経費
（A)</t>
    <rPh sb="0" eb="2">
      <t>ジョセイ</t>
    </rPh>
    <rPh sb="2" eb="4">
      <t>タイショウ</t>
    </rPh>
    <rPh sb="4" eb="6">
      <t>ケイヒ</t>
    </rPh>
    <phoneticPr fontId="2"/>
  </si>
  <si>
    <t>消費税等対象外経費
（Ｂ)</t>
    <rPh sb="0" eb="4">
      <t>ショウヒゼイナド</t>
    </rPh>
    <rPh sb="4" eb="7">
      <t>タイショウガイ</t>
    </rPh>
    <rPh sb="7" eb="9">
      <t>ケイヒ</t>
    </rPh>
    <phoneticPr fontId="2"/>
  </si>
  <si>
    <t>開発費</t>
    <rPh sb="0" eb="3">
      <t>カイハツヒ</t>
    </rPh>
    <phoneticPr fontId="2"/>
  </si>
  <si>
    <t>機械装置・工具器具費</t>
    <phoneticPr fontId="2"/>
  </si>
  <si>
    <t>技術指導受入れ費</t>
    <phoneticPr fontId="2"/>
  </si>
  <si>
    <t>ＰＭＤＡ等相談料
及び審査手数料</t>
    <phoneticPr fontId="2"/>
  </si>
  <si>
    <t>展示会等参加費</t>
    <rPh sb="0" eb="3">
      <t>テンジカイ</t>
    </rPh>
    <rPh sb="3" eb="4">
      <t>トウ</t>
    </rPh>
    <rPh sb="4" eb="7">
      <t>サンカヒ</t>
    </rPh>
    <phoneticPr fontId="2"/>
  </si>
  <si>
    <t>広告費</t>
    <rPh sb="0" eb="3">
      <t>コウコクヒ</t>
    </rPh>
    <phoneticPr fontId="2"/>
  </si>
  <si>
    <t>支払総括表　当期（　　期）実績報告</t>
    <rPh sb="0" eb="1">
      <t>ササ</t>
    </rPh>
    <rPh sb="1" eb="2">
      <t>フツ</t>
    </rPh>
    <rPh sb="2" eb="3">
      <t>フサ</t>
    </rPh>
    <rPh sb="3" eb="4">
      <t>クク</t>
    </rPh>
    <rPh sb="4" eb="5">
      <t>ヒョウ</t>
    </rPh>
    <rPh sb="6" eb="8">
      <t>トウキ</t>
    </rPh>
    <rPh sb="11" eb="12">
      <t>キ</t>
    </rPh>
    <rPh sb="13" eb="15">
      <t>ジッセキ</t>
    </rPh>
    <rPh sb="15" eb="17">
      <t>ホウコク</t>
    </rPh>
    <phoneticPr fontId="2"/>
  </si>
  <si>
    <t>企  業  名  ：</t>
    <rPh sb="0" eb="1">
      <t>キ</t>
    </rPh>
    <rPh sb="3" eb="4">
      <t>ゴウ</t>
    </rPh>
    <rPh sb="6" eb="7">
      <t>メイ</t>
    </rPh>
    <phoneticPr fontId="2"/>
  </si>
  <si>
    <t>№</t>
    <phoneticPr fontId="2"/>
  </si>
  <si>
    <t>助成対象
経費</t>
    <rPh sb="0" eb="2">
      <t>ジョセイ</t>
    </rPh>
    <rPh sb="2" eb="4">
      <t>タイショウ</t>
    </rPh>
    <rPh sb="5" eb="7">
      <t>ケイヒ</t>
    </rPh>
    <phoneticPr fontId="2"/>
  </si>
  <si>
    <t>消費税等
対象外経費</t>
    <rPh sb="0" eb="3">
      <t>ショウヒゼイ</t>
    </rPh>
    <rPh sb="3" eb="4">
      <t>トウ</t>
    </rPh>
    <rPh sb="5" eb="7">
      <t>タイショウ</t>
    </rPh>
    <rPh sb="7" eb="8">
      <t>ガイ</t>
    </rPh>
    <rPh sb="8" eb="10">
      <t>ケイヒ</t>
    </rPh>
    <phoneticPr fontId="2"/>
  </si>
  <si>
    <t>（Ａ＋Ｂ）</t>
    <phoneticPr fontId="2"/>
  </si>
  <si>
    <t>（Ａ）</t>
    <phoneticPr fontId="2"/>
  </si>
  <si>
    <t>[備考]</t>
    <rPh sb="1" eb="3">
      <t>ビコウ</t>
    </rPh>
    <phoneticPr fontId="2"/>
  </si>
  <si>
    <t>小　　　計</t>
    <rPh sb="0" eb="1">
      <t>ショウ</t>
    </rPh>
    <rPh sb="4" eb="5">
      <t>ケイ</t>
    </rPh>
    <phoneticPr fontId="2"/>
  </si>
  <si>
    <t>合　　　計（ア）</t>
    <rPh sb="0" eb="1">
      <t>ゴウ</t>
    </rPh>
    <rPh sb="4" eb="5">
      <t>ケイ</t>
    </rPh>
    <phoneticPr fontId="2"/>
  </si>
  <si>
    <t>遂行状況報告 計（イ）</t>
    <rPh sb="0" eb="2">
      <t>スイコウ</t>
    </rPh>
    <rPh sb="2" eb="4">
      <t>ジョウキョウ</t>
    </rPh>
    <rPh sb="4" eb="6">
      <t>ホウコク</t>
    </rPh>
    <rPh sb="7" eb="8">
      <t>ケイ</t>
    </rPh>
    <phoneticPr fontId="2"/>
  </si>
  <si>
    <t>第　期実績報告合計（ウ)=（ア）+（イ）</t>
    <rPh sb="7" eb="8">
      <t>ゴウ</t>
    </rPh>
    <rPh sb="8" eb="9">
      <t>ケイ</t>
    </rPh>
    <phoneticPr fontId="2"/>
  </si>
  <si>
    <t>企 業 名  ：</t>
    <rPh sb="0" eb="1">
      <t>キ</t>
    </rPh>
    <rPh sb="2" eb="3">
      <t>ゴウ</t>
    </rPh>
    <rPh sb="4" eb="5">
      <t>メイ</t>
    </rPh>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</si>
  <si>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</si>
  <si>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</si>
  <si>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</si>
  <si>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年</t>
    <rPh sb="0" eb="1">
      <t>ネン</t>
    </rPh>
    <phoneticPr fontId="2"/>
  </si>
  <si>
    <t>月</t>
    <rPh sb="0" eb="1">
      <t>ツキ</t>
    </rPh>
    <phoneticPr fontId="2"/>
  </si>
  <si>
    <t>日</t>
    <rPh sb="0" eb="1">
      <t>ヒ</t>
    </rPh>
    <phoneticPr fontId="2"/>
  </si>
  <si>
    <t>～</t>
    <phoneticPr fontId="2"/>
  </si>
  <si>
    <t>～</t>
    <phoneticPr fontId="2"/>
  </si>
  <si>
    <t>～</t>
    <phoneticPr fontId="2"/>
  </si>
  <si>
    <t>様式第７－１号（別紙4）</t>
    <rPh sb="0" eb="2">
      <t>ヨウシキ</t>
    </rPh>
    <rPh sb="6" eb="7">
      <t>ゴウ</t>
    </rPh>
    <rPh sb="8" eb="10">
      <t>ベッシ</t>
    </rPh>
    <phoneticPr fontId="2"/>
  </si>
  <si>
    <t>[注]</t>
    <rPh sb="1" eb="2">
      <t>チュウ</t>
    </rPh>
    <phoneticPr fontId="2"/>
  </si>
  <si>
    <t>遂行状況報告以降の数字となります。</t>
    <rPh sb="0" eb="2">
      <t>スイコウ</t>
    </rPh>
    <rPh sb="2" eb="4">
      <t>ジョウキョウ</t>
    </rPh>
    <rPh sb="4" eb="6">
      <t>ホウコク</t>
    </rPh>
    <rPh sb="6" eb="8">
      <t>イコウ</t>
    </rPh>
    <rPh sb="9" eb="11">
      <t>スウジ</t>
    </rPh>
    <phoneticPr fontId="2"/>
  </si>
  <si>
    <t>各経費区分ごとに別紙3-1の合計(ア)が入ります。</t>
    <rPh sb="0" eb="1">
      <t>カク</t>
    </rPh>
    <rPh sb="1" eb="3">
      <t>ケイヒ</t>
    </rPh>
    <rPh sb="3" eb="5">
      <t>クブン</t>
    </rPh>
    <rPh sb="8" eb="10">
      <t>ベッシ</t>
    </rPh>
    <rPh sb="14" eb="16">
      <t>ゴウケイ</t>
    </rPh>
    <rPh sb="20" eb="21">
      <t>ハイ</t>
    </rPh>
    <phoneticPr fontId="2"/>
  </si>
  <si>
    <t>「期」の合計が入ります。遂行状況報告がある場合は、様式６号(別紙1-1)と様式７号(別紙2-1)の合計となります。</t>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</si>
  <si>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t xml:space="preserve"> 各経費区分ごとに別紙3-1の合計(ウ)が入ります。</t>
    <rPh sb="1" eb="2">
      <t>カク</t>
    </rPh>
    <rPh sb="2" eb="4">
      <t>ケイヒ</t>
    </rPh>
    <rPh sb="4" eb="6">
      <t>クブン</t>
    </rPh>
    <rPh sb="9" eb="11">
      <t>ベッシ</t>
    </rPh>
    <rPh sb="15" eb="17">
      <t>ゴウケイ</t>
    </rPh>
    <rPh sb="21" eb="22">
      <t>ハイ</t>
    </rPh>
    <phoneticPr fontId="2"/>
  </si>
  <si>
    <t xml:space="preserve"> 人件費は人件費総括表(様式７号別紙4)の合計が入ります。</t>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</si>
  <si>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t>直接人件費総括表　当期（第　　期）合計</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</si>
  <si>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t>支払総括表　当期【第 　期】合計</t>
    <rPh sb="0" eb="1">
      <t>ササ</t>
    </rPh>
    <rPh sb="1" eb="2">
      <t>フツ</t>
    </rPh>
    <rPh sb="2" eb="3">
      <t>フサ</t>
    </rPh>
    <rPh sb="3" eb="4">
      <t>クク</t>
    </rPh>
    <rPh sb="4" eb="5">
      <t>ヒョウ</t>
    </rPh>
    <rPh sb="6" eb="8">
      <t>トウキ</t>
    </rPh>
    <rPh sb="9" eb="10">
      <t>ダイ</t>
    </rPh>
    <rPh sb="12" eb="13">
      <t>キ</t>
    </rPh>
    <rPh sb="14" eb="16">
      <t>ゴウケイ</t>
    </rPh>
    <phoneticPr fontId="2"/>
  </si>
  <si>
    <t>様式第７－１号（別紙5）</t>
    <rPh sb="0" eb="2">
      <t>ヨウシキ</t>
    </rPh>
    <rPh sb="6" eb="7">
      <t>ゴウ</t>
    </rPh>
    <rPh sb="8" eb="10">
      <t>ベッシ</t>
    </rPh>
    <phoneticPr fontId="2"/>
  </si>
  <si>
    <t>直接人件費総括表　当期（第　　期）実績報告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</si>
  <si>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t>３　年月日は、</t>
    </r>
    <r>
      <rPr>
        <b/>
        <sz val="12"/>
        <rFont val="ＭＳ Ｐゴシック"/>
        <family val="3"/>
        <charset val="128"/>
      </rPr>
      <t>「  .  .  」</t>
    </r>
    <r>
      <rPr>
        <sz val="12"/>
        <rFont val="ＭＳ Ｐゴシック"/>
        <family val="3"/>
        <charset val="128"/>
      </rPr>
      <t>のように記入してください。</t>
    </r>
    <phoneticPr fontId="2"/>
  </si>
  <si>
    <t>氏　名  ：</t>
    <rPh sb="0" eb="1">
      <t>シ</t>
    </rPh>
    <rPh sb="2" eb="3">
      <t>メイ</t>
    </rPh>
    <phoneticPr fontId="2"/>
  </si>
  <si>
    <t>合　　計</t>
    <rPh sb="0" eb="1">
      <t>ゴウ</t>
    </rPh>
    <rPh sb="3" eb="4">
      <t>ケイ</t>
    </rPh>
    <phoneticPr fontId="2"/>
  </si>
  <si>
    <t>時間単価：</t>
    <phoneticPr fontId="2"/>
  </si>
  <si>
    <t>日　付</t>
    <rPh sb="0" eb="1">
      <t>ヒ</t>
    </rPh>
    <rPh sb="2" eb="3">
      <t>ツキ</t>
    </rPh>
    <phoneticPr fontId="2"/>
  </si>
  <si>
    <t>曜日</t>
    <rPh sb="0" eb="2">
      <t>ヨウビ</t>
    </rPh>
    <phoneticPr fontId="2"/>
  </si>
  <si>
    <t>開始時刻</t>
    <rPh sb="0" eb="2">
      <t>カイシ</t>
    </rPh>
    <rPh sb="2" eb="4">
      <t>ジコク</t>
    </rPh>
    <phoneticPr fontId="2"/>
  </si>
  <si>
    <t>終了時刻</t>
    <rPh sb="0" eb="2">
      <t>シュウリョウ</t>
    </rPh>
    <rPh sb="2" eb="4">
      <t>ジコク</t>
    </rPh>
    <phoneticPr fontId="2"/>
  </si>
  <si>
    <t>休憩時間</t>
    <rPh sb="0" eb="2">
      <t>キュウケイ</t>
    </rPh>
    <rPh sb="2" eb="4">
      <t>ジカン</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</si>
  <si>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</si>
  <si>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</si>
  <si>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　月合計</t>
    <rPh sb="1" eb="2">
      <t>ツキ</t>
    </rPh>
    <rPh sb="2" eb="4">
      <t>ゴウケイ</t>
    </rPh>
    <phoneticPr fontId="2"/>
  </si>
  <si>
    <t>様式第７－１号（別紙7）</t>
    <rPh sb="0" eb="2">
      <t>ヨウシキ</t>
    </rPh>
    <rPh sb="6" eb="7">
      <t>ゴウ</t>
    </rPh>
    <rPh sb="8" eb="10">
      <t>ベッシ</t>
    </rPh>
    <phoneticPr fontId="2"/>
  </si>
  <si>
    <t>この表は各経費区分ごとに作成します。
１ページ（１シート）に収まらない場合は
①　行を挿入してこのシートを２ページ以上とする。⇒小計をそのまま合計(ア)に記入して下さい。
②　シートを追加する。⇒追加した最後のシートに合計(ア)を入れて下さい。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</si>
  <si>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t>差額</t>
    <rPh sb="0" eb="2">
      <t>サガク</t>
    </rPh>
    <phoneticPr fontId="2"/>
  </si>
  <si>
    <t>時間計×単価</t>
    <rPh sb="0" eb="2">
      <t>ジカン</t>
    </rPh>
    <rPh sb="2" eb="3">
      <t>ケイ</t>
    </rPh>
    <rPh sb="4" eb="6">
      <t>タンカ</t>
    </rPh>
    <phoneticPr fontId="2"/>
  </si>
  <si>
    <r>
      <t>算定額</t>
    </r>
    <r>
      <rPr>
        <b/>
        <sz val="10"/>
        <color indexed="8"/>
        <rFont val="ＭＳ Ｐゴシック"/>
        <family val="3"/>
        <charset val="128"/>
      </rPr>
      <t xml:space="preserve">
(D)=(B)X©</t>
    </r>
    <rPh sb="0" eb="2">
      <t>サンテイ</t>
    </rPh>
    <rPh sb="2" eb="3">
      <t>ガク</t>
    </rPh>
    <phoneticPr fontId="2"/>
  </si>
  <si>
    <t>ソフトウェア</t>
    <phoneticPr fontId="2"/>
  </si>
  <si>
    <t>　　　　年　　　月　　　日</t>
    <phoneticPr fontId="2"/>
  </si>
  <si>
    <t>万円</t>
    <phoneticPr fontId="2"/>
  </si>
  <si>
    <t>人件費は人件費総括表(別紙5)の合計が入ります。</t>
    <rPh sb="0" eb="3">
      <t>ジンケンヒ</t>
    </rPh>
    <rPh sb="4" eb="7">
      <t>ジンケンヒ</t>
    </rPh>
    <rPh sb="7" eb="9">
      <t>ソウカツ</t>
    </rPh>
    <rPh sb="9" eb="10">
      <t>ヒョウ</t>
    </rPh>
    <rPh sb="11" eb="13">
      <t>ベッシ</t>
    </rPh>
    <rPh sb="16" eb="18">
      <t>ゴウケイ</t>
    </rPh>
    <rPh sb="19" eb="20">
      <t>ハイ</t>
    </rPh>
    <phoneticPr fontId="2"/>
  </si>
  <si>
    <t xml:space="preserve"> 経　費　名  ：</t>
    <rPh sb="1" eb="2">
      <t>ヘ</t>
    </rPh>
    <rPh sb="3" eb="4">
      <t>ヒ</t>
    </rPh>
    <rPh sb="5" eb="6">
      <t>メイ</t>
    </rPh>
    <phoneticPr fontId="2"/>
  </si>
  <si>
    <t>〇</t>
    <phoneticPr fontId="2"/>
  </si>
  <si>
    <t>〇</t>
    <phoneticPr fontId="2"/>
  </si>
  <si>
    <t>〇</t>
    <phoneticPr fontId="2"/>
  </si>
  <si>
    <t>〇</t>
    <phoneticPr fontId="2"/>
  </si>
  <si>
    <t>　</t>
    <phoneticPr fontId="2"/>
  </si>
  <si>
    <t>作　業　日　報　兼　直　接　人　件　費　個　別　明　細　表　（　年　月分）</t>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</si>
</sst>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4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name val="Century"/>
      <family val="1"/>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6"/>
      <name val="ＭＳ Ｐ明朝"/>
      <family val="1"/>
      <charset val="128"/>
    </font>
    <font>
      <b/>
      <sz val="16"/>
      <name val="ＭＳ Ｐ明朝"/>
      <family val="1"/>
      <charset val="128"/>
    </font>
    <font>
      <b/>
      <sz val="14"/>
      <name val="ＭＳ Ｐ明朝"/>
      <family val="1"/>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b/>
      <sz val="14"/>
      <color indexed="8"/>
      <name val="ＭＳ Ｐゴシック"/>
      <family val="3"/>
      <charset val="128"/>
    </font>
    <font>
      <sz val="11"/>
      <color indexed="8"/>
      <name val="ＭＳ Ｐ明朝"/>
      <family val="1"/>
      <charset val="128"/>
    </font>
    <font>
      <b/>
      <sz val="11"/>
      <color indexed="8"/>
      <name val="ＭＳ Ｐ明朝"/>
      <family val="1"/>
      <charset val="128"/>
    </font>
    <font>
      <sz val="10"/>
      <name val="ＭＳ Ｐ明朝"/>
      <family val="1"/>
      <charset val="128"/>
    </font>
    <font>
      <b/>
      <sz val="12"/>
      <name val="ＭＳ Ｐ明朝"/>
      <family val="1"/>
      <charset val="128"/>
    </font>
    <font>
      <sz val="11"/>
      <name val="ＭＳ 明朝"/>
      <family val="1"/>
      <charset val="128"/>
    </font>
    <font>
      <sz val="14"/>
      <color rgb="FFFF0000"/>
      <name val="ＭＳ Ｐゴシック"/>
      <family val="3"/>
      <charset val="128"/>
    </font>
    <font>
      <sz val="11"/>
      <color rgb="FFFF0000"/>
      <name val="ＭＳ Ｐ明朝"/>
      <family val="1"/>
      <charset val="128"/>
    </font>
    <font>
      <sz val="11"/>
      <color theme="3"/>
      <name val="ＭＳ 明朝"/>
      <family val="1"/>
      <charset val="128"/>
    </font>
    <font>
      <sz val="14"/>
      <color rgb="FFFF0000"/>
      <name val="ＭＳ Ｐ明朝"/>
      <family val="1"/>
      <charset val="128"/>
    </font>
    <font>
      <sz val="11"/>
      <color rgb="FFFF0000"/>
      <name val="ＭＳ 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ＭＳ 明朝"/>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8" fillId="0" borderId="0">
      <alignment vertical="center"/>
    </xf>
  </cellStyleXfs>
  <cellXfs count="447">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13" xfId="0" applyBorder="1"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0" fillId="0" borderId="14" xfId="0" applyBorder="1" applyAlignment="1">
      <alignment horizontal="center" vertical="center"/>
    </xf>
    <xf numFmtId="38" fontId="4" fillId="0" borderId="15" xfId="1" applyFont="1" applyBorder="1" applyAlignment="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14" xfId="0" applyBorder="1" applyAlignment="1">
      <alignment vertical="center"/>
    </xf>
    <xf numFmtId="0" fontId="0" fillId="0" borderId="14" xfId="0" applyBorder="1" applyAlignment="1">
      <alignment horizontal="right" vertical="center"/>
    </xf>
    <xf numFmtId="0" fontId="10" fillId="0" borderId="0" xfId="0" applyFont="1" applyBorder="1" applyAlignment="1">
      <alignment horizontal="center" vertical="center"/>
    </xf>
    <xf numFmtId="0" fontId="0" fillId="0" borderId="16" xfId="0" applyBorder="1" applyAlignment="1">
      <alignment vertical="center"/>
    </xf>
    <xf numFmtId="0" fontId="6" fillId="0" borderId="0" xfId="0" applyFont="1" applyBorder="1" applyAlignment="1">
      <alignment vertical="center"/>
    </xf>
    <xf numFmtId="0" fontId="0" fillId="0" borderId="17" xfId="0" applyBorder="1" applyAlignment="1">
      <alignment horizontal="center" vertical="center"/>
    </xf>
    <xf numFmtId="0" fontId="6" fillId="0" borderId="0" xfId="0" applyFont="1" applyBorder="1" applyAlignment="1">
      <alignment horizontal="left" vertical="center"/>
    </xf>
    <xf numFmtId="0" fontId="0" fillId="0" borderId="18" xfId="0" applyBorder="1" applyAlignment="1">
      <alignment horizontal="center" vertical="center"/>
    </xf>
    <xf numFmtId="0" fontId="0" fillId="0" borderId="19" xfId="0" applyBorder="1"/>
    <xf numFmtId="0" fontId="0" fillId="0" borderId="11" xfId="0" applyBorder="1"/>
    <xf numFmtId="0" fontId="0" fillId="0" borderId="15" xfId="0" applyBorder="1" applyAlignment="1">
      <alignment vertical="center"/>
    </xf>
    <xf numFmtId="0" fontId="0" fillId="0" borderId="20"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xf>
    <xf numFmtId="0" fontId="14" fillId="0" borderId="0" xfId="0" applyFont="1" applyAlignment="1">
      <alignment vertical="center"/>
    </xf>
    <xf numFmtId="0" fontId="9" fillId="0" borderId="0" xfId="0" applyFont="1" applyAlignment="1">
      <alignment horizontal="right" vertical="center"/>
    </xf>
    <xf numFmtId="0" fontId="16" fillId="0" borderId="0" xfId="0" applyFont="1" applyAlignment="1">
      <alignment vertical="center"/>
    </xf>
    <xf numFmtId="0" fontId="14" fillId="0" borderId="0" xfId="0" applyFont="1" applyAlignment="1">
      <alignment horizontal="right" vertical="center"/>
    </xf>
    <xf numFmtId="0" fontId="9" fillId="0" borderId="0" xfId="0" applyFont="1"/>
    <xf numFmtId="0" fontId="9" fillId="0" borderId="0" xfId="0" applyFont="1" applyAlignment="1"/>
    <xf numFmtId="0" fontId="0" fillId="0" borderId="0" xfId="0" applyAlignment="1"/>
    <xf numFmtId="0" fontId="0" fillId="0" borderId="21" xfId="0"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13" fillId="0" borderId="23" xfId="0" applyFont="1" applyBorder="1" applyAlignment="1">
      <alignment horizontal="center" vertical="center"/>
    </xf>
    <xf numFmtId="0" fontId="6" fillId="0" borderId="0" xfId="0" applyFont="1"/>
    <xf numFmtId="0" fontId="6" fillId="0" borderId="0" xfId="0" applyFont="1" applyAlignment="1"/>
    <xf numFmtId="0" fontId="0" fillId="0" borderId="16"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6" fillId="0" borderId="27" xfId="0" applyFont="1" applyBorder="1" applyAlignment="1">
      <alignment horizontal="center" vertical="center"/>
    </xf>
    <xf numFmtId="38" fontId="4" fillId="0" borderId="14" xfId="1" applyFont="1" applyBorder="1" applyAlignment="1">
      <alignment vertical="center" wrapText="1"/>
    </xf>
    <xf numFmtId="0" fontId="6" fillId="0" borderId="28" xfId="0" applyFont="1" applyBorder="1" applyAlignment="1">
      <alignment horizontal="center" vertical="center"/>
    </xf>
    <xf numFmtId="0" fontId="0" fillId="0" borderId="2" xfId="0" applyBorder="1" applyAlignment="1">
      <alignment horizontal="center" vertical="center"/>
    </xf>
    <xf numFmtId="0" fontId="0" fillId="0" borderId="12" xfId="0" applyBorder="1"/>
    <xf numFmtId="0" fontId="0" fillId="0" borderId="5" xfId="0" applyBorder="1"/>
    <xf numFmtId="0" fontId="0" fillId="0" borderId="26" xfId="0" applyBorder="1" applyAlignment="1">
      <alignment horizontal="right" vertical="center"/>
    </xf>
    <xf numFmtId="0" fontId="0" fillId="0" borderId="25" xfId="0" applyBorder="1" applyAlignment="1">
      <alignment horizontal="right" vertical="center"/>
    </xf>
    <xf numFmtId="0" fontId="0" fillId="0" borderId="6" xfId="0" applyBorder="1" applyAlignment="1">
      <alignment horizontal="center" vertical="center"/>
    </xf>
    <xf numFmtId="0" fontId="0" fillId="0" borderId="4" xfId="0" applyBorder="1"/>
    <xf numFmtId="0" fontId="0" fillId="0" borderId="14" xfId="0" applyBorder="1"/>
    <xf numFmtId="0" fontId="0" fillId="0" borderId="29" xfId="0" applyBorder="1"/>
    <xf numFmtId="0" fontId="0" fillId="0" borderId="30" xfId="0" applyBorder="1" applyAlignment="1">
      <alignment horizontal="center" vertical="center"/>
    </xf>
    <xf numFmtId="0" fontId="0" fillId="0" borderId="2" xfId="0" applyBorder="1"/>
    <xf numFmtId="0" fontId="0" fillId="0" borderId="31" xfId="0" applyBorder="1"/>
    <xf numFmtId="0" fontId="0" fillId="0" borderId="32" xfId="0" applyBorder="1"/>
    <xf numFmtId="0" fontId="5" fillId="0" borderId="0" xfId="0" applyFont="1" applyAlignment="1">
      <alignment horizontal="left" vertical="center"/>
    </xf>
    <xf numFmtId="0" fontId="0" fillId="0" borderId="33" xfId="0" applyBorder="1"/>
    <xf numFmtId="0" fontId="0" fillId="0" borderId="15" xfId="0" applyBorder="1" applyAlignment="1">
      <alignment horizontal="right" vertical="center"/>
    </xf>
    <xf numFmtId="0" fontId="0" fillId="0" borderId="34" xfId="0" applyBorder="1" applyAlignment="1">
      <alignment horizontal="center" vertical="center"/>
    </xf>
    <xf numFmtId="0" fontId="0" fillId="0" borderId="22" xfId="0" applyBorder="1"/>
    <xf numFmtId="0" fontId="0" fillId="0" borderId="16" xfId="0" applyBorder="1"/>
    <xf numFmtId="0" fontId="0" fillId="0" borderId="35" xfId="0" applyBorder="1"/>
    <xf numFmtId="0" fontId="0" fillId="0" borderId="18" xfId="0" applyBorder="1" applyAlignment="1">
      <alignment horizontal="right" vertical="center"/>
    </xf>
    <xf numFmtId="0" fontId="0" fillId="0" borderId="10" xfId="0" applyBorder="1" applyAlignment="1">
      <alignment horizontal="right" vertical="center"/>
    </xf>
    <xf numFmtId="0" fontId="0" fillId="0" borderId="36" xfId="0" applyBorder="1" applyAlignment="1">
      <alignment horizontal="right" vertical="center"/>
    </xf>
    <xf numFmtId="178" fontId="18" fillId="0" borderId="0" xfId="3" applyNumberFormat="1" applyFont="1" applyAlignment="1">
      <alignment vertical="center"/>
    </xf>
    <xf numFmtId="178" fontId="19" fillId="0" borderId="0" xfId="3" applyNumberFormat="1" applyFont="1" applyAlignment="1">
      <alignment vertical="center" shrinkToFit="1"/>
    </xf>
    <xf numFmtId="178" fontId="19" fillId="0" borderId="0" xfId="3" applyNumberFormat="1" applyFont="1" applyAlignment="1">
      <alignment vertical="center"/>
    </xf>
    <xf numFmtId="178" fontId="18" fillId="0" borderId="0" xfId="3" applyNumberFormat="1" applyFont="1">
      <alignment vertical="center"/>
    </xf>
    <xf numFmtId="178" fontId="18" fillId="0" borderId="0" xfId="3" applyNumberFormat="1" applyFont="1" applyProtection="1">
      <alignment vertical="center"/>
    </xf>
    <xf numFmtId="178" fontId="20" fillId="0" borderId="8" xfId="3" applyNumberFormat="1" applyFont="1" applyBorder="1" applyAlignment="1" applyProtection="1">
      <alignment vertical="center" shrinkToFit="1"/>
    </xf>
    <xf numFmtId="178" fontId="21" fillId="0" borderId="8" xfId="3" applyNumberFormat="1" applyFont="1" applyBorder="1" applyAlignment="1" applyProtection="1">
      <alignment vertical="center" shrinkToFit="1"/>
    </xf>
    <xf numFmtId="178" fontId="18" fillId="2" borderId="16" xfId="3" applyNumberFormat="1" applyFont="1" applyFill="1" applyBorder="1" applyAlignment="1" applyProtection="1">
      <alignment horizontal="center" vertical="center" wrapText="1" shrinkToFit="1"/>
    </xf>
    <xf numFmtId="178" fontId="22" fillId="2" borderId="14" xfId="3" applyNumberFormat="1" applyFont="1" applyFill="1" applyBorder="1" applyAlignment="1" applyProtection="1">
      <alignment horizontal="center" vertical="center" wrapText="1" shrinkToFit="1"/>
    </xf>
    <xf numFmtId="178" fontId="22" fillId="2" borderId="26" xfId="3" applyNumberFormat="1" applyFont="1" applyFill="1" applyBorder="1" applyAlignment="1" applyProtection="1">
      <alignment horizontal="center" vertical="center" wrapText="1" shrinkToFit="1"/>
    </xf>
    <xf numFmtId="178" fontId="22" fillId="2" borderId="16" xfId="3" applyNumberFormat="1" applyFont="1" applyFill="1" applyBorder="1" applyAlignment="1" applyProtection="1">
      <alignment horizontal="center" vertical="center" wrapText="1" shrinkToFit="1"/>
    </xf>
    <xf numFmtId="178" fontId="18" fillId="0" borderId="0" xfId="3" applyNumberFormat="1" applyFont="1" applyAlignment="1" applyProtection="1">
      <alignment horizontal="center" vertical="center"/>
    </xf>
    <xf numFmtId="178" fontId="18" fillId="0" borderId="0" xfId="3" applyNumberFormat="1" applyFont="1" applyAlignment="1" applyProtection="1">
      <alignment vertical="center" wrapText="1"/>
    </xf>
    <xf numFmtId="178" fontId="18" fillId="0" borderId="0" xfId="3" applyNumberFormat="1" applyFont="1" applyAlignment="1" applyProtection="1">
      <alignment horizontal="right" vertical="center" shrinkToFit="1"/>
    </xf>
    <xf numFmtId="178" fontId="18" fillId="0" borderId="0" xfId="3" applyNumberFormat="1" applyFont="1" applyAlignment="1" applyProtection="1">
      <alignment vertical="center" shrinkToFit="1"/>
    </xf>
    <xf numFmtId="0" fontId="15" fillId="0" borderId="0" xfId="0" applyFont="1" applyAlignment="1">
      <alignment horizontal="center" vertical="center"/>
    </xf>
    <xf numFmtId="0" fontId="9" fillId="0" borderId="37" xfId="0" applyFont="1" applyBorder="1" applyAlignment="1">
      <alignment horizontal="center" vertical="center"/>
    </xf>
    <xf numFmtId="0" fontId="3" fillId="0" borderId="38"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38" fontId="4" fillId="0" borderId="39" xfId="1" applyFont="1" applyBorder="1" applyAlignment="1">
      <alignment vertical="center" wrapText="1"/>
    </xf>
    <xf numFmtId="38" fontId="4" fillId="0" borderId="27" xfId="1" applyFont="1" applyBorder="1" applyAlignment="1">
      <alignment vertical="center" wrapText="1"/>
    </xf>
    <xf numFmtId="38" fontId="4" fillId="0" borderId="40" xfId="1" applyFont="1" applyBorder="1" applyAlignment="1">
      <alignment vertical="center" wrapText="1"/>
    </xf>
    <xf numFmtId="38" fontId="4" fillId="0" borderId="37" xfId="1" applyFont="1" applyBorder="1" applyAlignment="1">
      <alignment vertical="center" wrapText="1"/>
    </xf>
    <xf numFmtId="38" fontId="4" fillId="0" borderId="41" xfId="1" applyFont="1" applyBorder="1" applyAlignment="1">
      <alignment vertical="center" wrapText="1"/>
    </xf>
    <xf numFmtId="38" fontId="4" fillId="0" borderId="42" xfId="1" applyFont="1" applyBorder="1" applyAlignment="1">
      <alignment vertical="center"/>
    </xf>
    <xf numFmtId="38" fontId="4" fillId="0" borderId="31" xfId="1" applyFont="1" applyBorder="1" applyAlignment="1">
      <alignment vertical="center"/>
    </xf>
    <xf numFmtId="0" fontId="36" fillId="0" borderId="0" xfId="0" applyFont="1" applyAlignment="1">
      <alignment horizontal="center" vertical="center"/>
    </xf>
    <xf numFmtId="0" fontId="36" fillId="0" borderId="8" xfId="0" applyFont="1" applyBorder="1" applyAlignment="1">
      <alignment vertical="center"/>
    </xf>
    <xf numFmtId="178" fontId="24" fillId="0" borderId="18" xfId="1" applyNumberFormat="1" applyFont="1" applyBorder="1" applyAlignment="1">
      <alignment vertical="center"/>
    </xf>
    <xf numFmtId="178" fontId="24" fillId="0" borderId="21" xfId="1" applyNumberFormat="1" applyFont="1" applyBorder="1" applyAlignment="1">
      <alignment vertical="center"/>
    </xf>
    <xf numFmtId="49" fontId="4" fillId="0" borderId="43" xfId="0" applyNumberFormat="1" applyFont="1" applyBorder="1" applyAlignment="1">
      <alignment vertical="center"/>
    </xf>
    <xf numFmtId="178" fontId="24" fillId="0" borderId="14" xfId="1" applyNumberFormat="1" applyFont="1" applyBorder="1" applyAlignment="1">
      <alignment vertical="center"/>
    </xf>
    <xf numFmtId="178" fontId="24" fillId="0" borderId="26" xfId="1" applyNumberFormat="1" applyFont="1" applyBorder="1" applyAlignment="1">
      <alignment vertical="center"/>
    </xf>
    <xf numFmtId="49" fontId="4" fillId="0" borderId="41" xfId="0" applyNumberFormat="1" applyFont="1" applyBorder="1" applyAlignment="1">
      <alignment vertical="center"/>
    </xf>
    <xf numFmtId="178" fontId="24" fillId="0" borderId="10" xfId="1" applyNumberFormat="1" applyFont="1" applyBorder="1" applyAlignment="1">
      <alignment vertical="center"/>
    </xf>
    <xf numFmtId="178" fontId="24" fillId="0" borderId="44" xfId="1" applyNumberFormat="1" applyFont="1" applyBorder="1" applyAlignment="1">
      <alignment vertical="center"/>
    </xf>
    <xf numFmtId="49" fontId="4" fillId="0" borderId="45" xfId="0" applyNumberFormat="1" applyFont="1" applyBorder="1" applyAlignment="1">
      <alignment vertical="center"/>
    </xf>
    <xf numFmtId="178" fontId="25" fillId="0" borderId="20" xfId="1" applyNumberFormat="1" applyFont="1" applyBorder="1" applyAlignment="1">
      <alignment vertical="center"/>
    </xf>
    <xf numFmtId="49" fontId="26" fillId="0" borderId="46" xfId="0" applyNumberFormat="1" applyFont="1" applyBorder="1" applyAlignment="1">
      <alignment vertical="center"/>
    </xf>
    <xf numFmtId="0" fontId="38" fillId="0" borderId="0" xfId="0" applyFont="1" applyAlignment="1">
      <alignment vertical="center"/>
    </xf>
    <xf numFmtId="0" fontId="9" fillId="0" borderId="8" xfId="0" applyFont="1" applyBorder="1" applyAlignment="1">
      <alignment horizontal="center" vertical="center"/>
    </xf>
    <xf numFmtId="0" fontId="9" fillId="0" borderId="13" xfId="0" applyFont="1" applyBorder="1" applyAlignment="1"/>
    <xf numFmtId="0" fontId="9" fillId="0" borderId="0" xfId="0" applyFont="1" applyAlignment="1">
      <alignment horizontal="right"/>
    </xf>
    <xf numFmtId="0" fontId="9" fillId="0" borderId="8" xfId="0" applyFont="1" applyBorder="1" applyAlignment="1">
      <alignment horizontal="center"/>
    </xf>
    <xf numFmtId="0" fontId="27" fillId="0" borderId="0" xfId="0" applyFont="1" applyAlignment="1">
      <alignment horizontal="right"/>
    </xf>
    <xf numFmtId="0" fontId="3" fillId="0" borderId="48" xfId="0" applyFont="1" applyBorder="1" applyAlignment="1">
      <alignment horizontal="distributed" vertical="center" shrinkToFit="1"/>
    </xf>
    <xf numFmtId="0" fontId="27" fillId="0" borderId="49" xfId="0" applyFont="1" applyBorder="1" applyAlignment="1">
      <alignment vertical="center" shrinkToFit="1"/>
    </xf>
    <xf numFmtId="0" fontId="27" fillId="0" borderId="0" xfId="0" applyFont="1" applyAlignment="1">
      <alignment vertical="center"/>
    </xf>
    <xf numFmtId="0" fontId="14" fillId="0" borderId="0" xfId="0" applyFont="1" applyFill="1" applyBorder="1" applyAlignment="1">
      <alignment vertical="center"/>
    </xf>
    <xf numFmtId="0" fontId="27" fillId="0" borderId="0" xfId="0" applyFont="1" applyFill="1" applyBorder="1" applyAlignment="1">
      <alignment vertical="center"/>
    </xf>
    <xf numFmtId="0" fontId="14" fillId="0" borderId="0" xfId="0" applyFont="1"/>
    <xf numFmtId="0" fontId="27" fillId="0" borderId="28" xfId="0" applyFont="1" applyBorder="1" applyAlignment="1">
      <alignment horizontal="center" vertical="center"/>
    </xf>
    <xf numFmtId="0" fontId="27" fillId="0" borderId="28" xfId="0" applyFont="1" applyBorder="1" applyAlignment="1">
      <alignment horizontal="distributed" vertical="center" justifyLastLine="1"/>
    </xf>
    <xf numFmtId="0" fontId="27" fillId="0" borderId="2" xfId="0" applyFont="1" applyBorder="1" applyAlignment="1">
      <alignment vertical="center"/>
    </xf>
    <xf numFmtId="0" fontId="27" fillId="0" borderId="0" xfId="0" applyFont="1" applyBorder="1" applyAlignment="1">
      <alignment horizontal="center" vertical="center"/>
    </xf>
    <xf numFmtId="0" fontId="27" fillId="0" borderId="0" xfId="0" applyFont="1" applyBorder="1" applyAlignment="1">
      <alignment horizontal="distributed" vertical="center" justifyLastLine="1"/>
    </xf>
    <xf numFmtId="0" fontId="27" fillId="0" borderId="12" xfId="0" applyFont="1" applyBorder="1" applyAlignment="1">
      <alignment vertical="center"/>
    </xf>
    <xf numFmtId="0" fontId="27" fillId="0" borderId="23" xfId="0" applyFont="1" applyBorder="1" applyAlignment="1">
      <alignment horizontal="center" vertical="center"/>
    </xf>
    <xf numFmtId="0" fontId="27" fillId="0" borderId="23" xfId="0" applyFont="1" applyBorder="1" applyAlignment="1">
      <alignment horizontal="distributed" vertical="center"/>
    </xf>
    <xf numFmtId="0" fontId="27" fillId="0" borderId="5" xfId="0" applyFont="1" applyBorder="1" applyAlignment="1">
      <alignment vertical="center"/>
    </xf>
    <xf numFmtId="0" fontId="27" fillId="0" borderId="0" xfId="0" applyFont="1" applyBorder="1" applyAlignment="1">
      <alignment horizontal="center" vertical="center" wrapText="1"/>
    </xf>
    <xf numFmtId="0" fontId="4" fillId="0" borderId="50" xfId="0" applyFont="1" applyBorder="1" applyAlignment="1">
      <alignment vertical="center"/>
    </xf>
    <xf numFmtId="0" fontId="4" fillId="0" borderId="51" xfId="0" applyFont="1" applyBorder="1" applyAlignment="1">
      <alignment vertical="center"/>
    </xf>
    <xf numFmtId="0" fontId="4" fillId="0" borderId="52" xfId="0" applyFont="1" applyBorder="1" applyAlignment="1">
      <alignment vertical="center"/>
    </xf>
    <xf numFmtId="0" fontId="4" fillId="0" borderId="13" xfId="0" applyFont="1" applyBorder="1" applyAlignment="1">
      <alignment vertical="center"/>
    </xf>
    <xf numFmtId="0" fontId="4" fillId="0" borderId="53" xfId="0" applyFont="1" applyBorder="1" applyAlignment="1">
      <alignment vertical="center" wrapText="1"/>
    </xf>
    <xf numFmtId="0" fontId="4" fillId="0" borderId="54" xfId="0" applyFont="1" applyBorder="1" applyAlignment="1">
      <alignment vertical="center" wrapText="1"/>
    </xf>
    <xf numFmtId="0" fontId="40" fillId="0" borderId="0" xfId="0" applyFont="1" applyAlignment="1">
      <alignment vertical="center"/>
    </xf>
    <xf numFmtId="181" fontId="27" fillId="0" borderId="26" xfId="1" applyNumberFormat="1" applyFont="1" applyBorder="1" applyAlignment="1">
      <alignment horizontal="right" vertical="center"/>
    </xf>
    <xf numFmtId="0" fontId="3" fillId="0" borderId="13" xfId="0" applyFont="1" applyBorder="1" applyAlignment="1">
      <alignment horizontal="center" vertical="center"/>
    </xf>
    <xf numFmtId="178" fontId="4" fillId="0" borderId="14" xfId="0" applyNumberFormat="1" applyFont="1" applyBorder="1" applyAlignment="1">
      <alignment vertical="center"/>
    </xf>
    <xf numFmtId="178" fontId="4" fillId="0" borderId="26" xfId="0" applyNumberFormat="1" applyFont="1" applyBorder="1" applyAlignment="1">
      <alignment vertical="center"/>
    </xf>
    <xf numFmtId="0" fontId="3" fillId="0" borderId="13" xfId="0" applyFont="1" applyBorder="1" applyAlignment="1">
      <alignment vertical="center"/>
    </xf>
    <xf numFmtId="0" fontId="3" fillId="0" borderId="13" xfId="0" applyNumberFormat="1" applyFont="1" applyBorder="1" applyAlignment="1">
      <alignment horizontal="right" vertical="center"/>
    </xf>
    <xf numFmtId="0" fontId="3" fillId="0" borderId="13" xfId="0" applyNumberFormat="1" applyFont="1" applyBorder="1" applyAlignment="1">
      <alignment horizontal="center" vertical="center"/>
    </xf>
    <xf numFmtId="0" fontId="3" fillId="0" borderId="26" xfId="0" applyNumberFormat="1" applyFont="1" applyBorder="1" applyAlignment="1">
      <alignment horizontal="right" vertical="center"/>
    </xf>
    <xf numFmtId="0" fontId="3" fillId="0" borderId="55" xfId="0" applyFont="1" applyBorder="1" applyAlignment="1">
      <alignment vertical="center"/>
    </xf>
    <xf numFmtId="0" fontId="3" fillId="0" borderId="56" xfId="0" applyFont="1" applyBorder="1" applyAlignment="1">
      <alignment vertical="center"/>
    </xf>
    <xf numFmtId="178" fontId="4" fillId="0" borderId="57" xfId="0" applyNumberFormat="1" applyFont="1" applyBorder="1" applyAlignment="1">
      <alignment vertical="center"/>
    </xf>
    <xf numFmtId="0" fontId="3" fillId="0" borderId="30" xfId="0" applyFont="1" applyBorder="1" applyAlignment="1">
      <alignment vertical="center"/>
    </xf>
    <xf numFmtId="0" fontId="3" fillId="0" borderId="52" xfId="0" applyFont="1" applyBorder="1" applyAlignment="1">
      <alignment vertical="center"/>
    </xf>
    <xf numFmtId="38" fontId="3" fillId="0" borderId="0" xfId="0" applyNumberFormat="1" applyFont="1" applyAlignment="1">
      <alignment vertical="center"/>
    </xf>
    <xf numFmtId="178" fontId="21" fillId="0" borderId="0" xfId="3" applyNumberFormat="1" applyFont="1" applyBorder="1" applyAlignment="1" applyProtection="1">
      <alignment vertical="center" shrinkToFit="1"/>
    </xf>
    <xf numFmtId="178" fontId="30" fillId="0" borderId="8" xfId="3" applyNumberFormat="1" applyFont="1" applyBorder="1" applyAlignment="1" applyProtection="1">
      <alignment horizontal="center" vertical="center"/>
    </xf>
    <xf numFmtId="178" fontId="31" fillId="0" borderId="58" xfId="3" applyNumberFormat="1" applyFont="1" applyBorder="1" applyAlignment="1" applyProtection="1">
      <alignment vertical="center" shrinkToFit="1"/>
    </xf>
    <xf numFmtId="178" fontId="31" fillId="0" borderId="59" xfId="3" applyNumberFormat="1" applyFont="1" applyBorder="1" applyAlignment="1" applyProtection="1">
      <alignment horizontal="right" vertical="center" shrinkToFit="1"/>
    </xf>
    <xf numFmtId="179" fontId="31" fillId="0" borderId="36" xfId="3" applyNumberFormat="1" applyFont="1" applyFill="1" applyBorder="1" applyAlignment="1" applyProtection="1">
      <alignment horizontal="right" vertical="center" shrinkToFit="1"/>
    </xf>
    <xf numFmtId="178" fontId="31" fillId="0" borderId="60" xfId="3" applyNumberFormat="1" applyFont="1" applyBorder="1" applyAlignment="1" applyProtection="1">
      <alignment vertical="center" shrinkToFit="1"/>
    </xf>
    <xf numFmtId="178" fontId="31" fillId="0" borderId="61" xfId="3" applyNumberFormat="1" applyFont="1" applyBorder="1" applyAlignment="1" applyProtection="1">
      <alignment horizontal="right" vertical="center" shrinkToFit="1"/>
    </xf>
    <xf numFmtId="179" fontId="31" fillId="0" borderId="62" xfId="3" applyNumberFormat="1" applyFont="1" applyBorder="1" applyAlignment="1" applyProtection="1">
      <alignment horizontal="right" vertical="center" shrinkToFit="1"/>
    </xf>
    <xf numFmtId="179" fontId="31" fillId="0" borderId="62" xfId="3" applyNumberFormat="1" applyFont="1" applyFill="1" applyBorder="1" applyAlignment="1" applyProtection="1">
      <alignment horizontal="right" vertical="center" shrinkToFit="1"/>
    </xf>
    <xf numFmtId="178" fontId="31" fillId="0" borderId="0" xfId="3" applyNumberFormat="1" applyFont="1" applyAlignment="1" applyProtection="1">
      <alignment horizontal="right" vertical="center" shrinkToFit="1"/>
    </xf>
    <xf numFmtId="178" fontId="31" fillId="0" borderId="0" xfId="3" applyNumberFormat="1" applyFont="1" applyAlignment="1" applyProtection="1">
      <alignment vertical="center" shrinkToFit="1"/>
    </xf>
    <xf numFmtId="178" fontId="31" fillId="0" borderId="6" xfId="3" applyNumberFormat="1" applyFont="1" applyBorder="1" applyAlignment="1" applyProtection="1">
      <alignment vertical="center" shrinkToFit="1"/>
    </xf>
    <xf numFmtId="178" fontId="31" fillId="0" borderId="63" xfId="3" applyNumberFormat="1" applyFont="1" applyBorder="1" applyAlignment="1" applyProtection="1">
      <alignment horizontal="right" vertical="center" shrinkToFit="1"/>
    </xf>
    <xf numFmtId="179" fontId="31" fillId="0" borderId="6" xfId="3" applyNumberFormat="1" applyFont="1" applyBorder="1" applyAlignment="1" applyProtection="1">
      <alignment horizontal="right" vertical="center" shrinkToFit="1"/>
    </xf>
    <xf numFmtId="178" fontId="31" fillId="0" borderId="64" xfId="3" applyNumberFormat="1" applyFont="1" applyBorder="1" applyAlignment="1" applyProtection="1">
      <alignment vertical="center" shrinkToFit="1"/>
    </xf>
    <xf numFmtId="178" fontId="31" fillId="0" borderId="65" xfId="3" applyNumberFormat="1" applyFont="1" applyBorder="1" applyAlignment="1" applyProtection="1">
      <alignment horizontal="right" vertical="center" shrinkToFit="1"/>
    </xf>
    <xf numFmtId="179" fontId="31" fillId="0" borderId="64" xfId="3" applyNumberFormat="1" applyFont="1" applyBorder="1" applyAlignment="1" applyProtection="1">
      <alignment horizontal="right" vertical="center" shrinkToFit="1"/>
    </xf>
    <xf numFmtId="178" fontId="31" fillId="0" borderId="64" xfId="3" applyNumberFormat="1" applyFont="1" applyFill="1" applyBorder="1" applyAlignment="1" applyProtection="1">
      <alignment horizontal="right" vertical="center" shrinkToFit="1"/>
    </xf>
    <xf numFmtId="178" fontId="32" fillId="0" borderId="66" xfId="3" applyNumberFormat="1" applyFont="1" applyFill="1" applyBorder="1" applyAlignment="1" applyProtection="1">
      <alignment horizontal="right" vertical="center" shrinkToFit="1"/>
    </xf>
    <xf numFmtId="0" fontId="13" fillId="0" borderId="0" xfId="0" applyFont="1" applyAlignment="1">
      <alignment horizontal="center" vertical="center"/>
    </xf>
    <xf numFmtId="0" fontId="3" fillId="0" borderId="67" xfId="0" applyFont="1" applyBorder="1" applyAlignment="1">
      <alignment vertical="center"/>
    </xf>
    <xf numFmtId="0" fontId="3" fillId="0" borderId="2" xfId="0" applyFont="1" applyBorder="1" applyAlignment="1">
      <alignment horizontal="center" vertical="center" wrapText="1"/>
    </xf>
    <xf numFmtId="0" fontId="33" fillId="0" borderId="68" xfId="0" applyFont="1" applyBorder="1" applyAlignment="1">
      <alignment horizontal="center" vertical="center"/>
    </xf>
    <xf numFmtId="0" fontId="33" fillId="0" borderId="69" xfId="0" applyFont="1" applyBorder="1" applyAlignment="1">
      <alignment horizontal="center" vertical="center"/>
    </xf>
    <xf numFmtId="0" fontId="33" fillId="0" borderId="70" xfId="0" applyFont="1" applyBorder="1" applyAlignment="1">
      <alignment horizontal="center" vertical="center"/>
    </xf>
    <xf numFmtId="0" fontId="3" fillId="0" borderId="48" xfId="0" applyFont="1" applyBorder="1" applyAlignment="1">
      <alignment horizontal="center" vertical="center" wrapText="1"/>
    </xf>
    <xf numFmtId="0" fontId="3" fillId="0" borderId="52" xfId="0" applyNumberFormat="1" applyFont="1" applyBorder="1" applyAlignment="1">
      <alignment horizontal="center" vertical="center"/>
    </xf>
    <xf numFmtId="56" fontId="3" fillId="0" borderId="13" xfId="0" applyNumberFormat="1" applyFont="1" applyBorder="1" applyAlignment="1">
      <alignment horizontal="center" vertical="center"/>
    </xf>
    <xf numFmtId="56" fontId="3" fillId="0" borderId="71" xfId="0" applyNumberFormat="1" applyFont="1" applyBorder="1" applyAlignment="1">
      <alignment horizontal="center" vertical="center"/>
    </xf>
    <xf numFmtId="49" fontId="27" fillId="0" borderId="68" xfId="0" applyNumberFormat="1" applyFont="1" applyFill="1" applyBorder="1" applyAlignment="1">
      <alignment horizontal="center" vertical="center"/>
    </xf>
    <xf numFmtId="182" fontId="27" fillId="0" borderId="69" xfId="0" applyNumberFormat="1" applyFont="1" applyFill="1" applyBorder="1" applyAlignment="1">
      <alignment horizontal="center" vertical="center"/>
    </xf>
    <xf numFmtId="176" fontId="3" fillId="4" borderId="70" xfId="0" applyNumberFormat="1" applyFont="1" applyFill="1" applyBorder="1" applyAlignment="1">
      <alignment horizontal="center" vertical="center"/>
    </xf>
    <xf numFmtId="179" fontId="27" fillId="4" borderId="68" xfId="0" applyNumberFormat="1" applyFont="1" applyFill="1" applyBorder="1" applyAlignment="1">
      <alignment horizontal="right" vertical="center"/>
    </xf>
    <xf numFmtId="0" fontId="3" fillId="0" borderId="48" xfId="0" applyFont="1" applyBorder="1" applyAlignment="1">
      <alignment vertical="center" wrapText="1"/>
    </xf>
    <xf numFmtId="0" fontId="3" fillId="0" borderId="29" xfId="0" applyFont="1" applyBorder="1" applyAlignment="1">
      <alignment vertical="center" wrapText="1"/>
    </xf>
    <xf numFmtId="0" fontId="3" fillId="0" borderId="72" xfId="0" applyFont="1" applyBorder="1" applyAlignment="1">
      <alignment vertical="center" wrapText="1"/>
    </xf>
    <xf numFmtId="0" fontId="3" fillId="0" borderId="73" xfId="0" applyFont="1" applyBorder="1" applyAlignment="1">
      <alignment vertical="center"/>
    </xf>
    <xf numFmtId="183" fontId="3" fillId="0" borderId="24" xfId="0" applyNumberFormat="1" applyFont="1" applyBorder="1" applyAlignment="1">
      <alignment horizontal="center" vertical="center" shrinkToFit="1"/>
    </xf>
    <xf numFmtId="179" fontId="34" fillId="4" borderId="74" xfId="0" applyNumberFormat="1" applyFont="1" applyFill="1" applyBorder="1" applyAlignment="1">
      <alignment horizontal="right" vertical="center"/>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34" fillId="0" borderId="0" xfId="0" applyNumberFormat="1"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76" fontId="3" fillId="4" borderId="71" xfId="0" applyNumberFormat="1" applyFont="1" applyFill="1" applyBorder="1" applyAlignment="1">
      <alignment horizontal="left" vertical="center" shrinkToFit="1"/>
    </xf>
    <xf numFmtId="176" fontId="3" fillId="4" borderId="75" xfId="0" applyNumberFormat="1" applyFont="1" applyFill="1" applyBorder="1" applyAlignment="1">
      <alignment horizontal="left" vertical="center" shrinkToFit="1"/>
    </xf>
    <xf numFmtId="0" fontId="3" fillId="4" borderId="16" xfId="0" applyFont="1" applyFill="1" applyBorder="1" applyAlignment="1">
      <alignment horizontal="left" vertical="center" shrinkToFit="1"/>
    </xf>
    <xf numFmtId="0" fontId="3" fillId="0" borderId="34" xfId="0" applyFont="1" applyBorder="1" applyAlignment="1">
      <alignment horizontal="left" vertical="center" shrinkToFit="1"/>
    </xf>
    <xf numFmtId="176" fontId="3" fillId="4" borderId="76" xfId="0" applyNumberFormat="1" applyFont="1" applyFill="1" applyBorder="1" applyAlignment="1">
      <alignment horizontal="left" vertical="center" shrinkToFit="1"/>
    </xf>
    <xf numFmtId="0" fontId="35" fillId="0" borderId="0" xfId="0" applyFont="1" applyAlignment="1">
      <alignment vertical="center"/>
    </xf>
    <xf numFmtId="0" fontId="35" fillId="0" borderId="0" xfId="0" applyFont="1" applyAlignment="1">
      <alignment horizontal="right" vertical="center"/>
    </xf>
    <xf numFmtId="0" fontId="3" fillId="0" borderId="0" xfId="0" applyFont="1" applyAlignment="1">
      <alignment horizontal="right" vertical="center"/>
    </xf>
    <xf numFmtId="0" fontId="42" fillId="0" borderId="0" xfId="0" applyNumberFormat="1" applyFont="1" applyAlignment="1">
      <alignment vertical="center"/>
    </xf>
    <xf numFmtId="0" fontId="42" fillId="0" borderId="14" xfId="0" applyFont="1" applyBorder="1" applyAlignment="1">
      <alignment horizontal="center" vertical="center"/>
    </xf>
    <xf numFmtId="0" fontId="42" fillId="0" borderId="26" xfId="0" applyFont="1" applyBorder="1" applyAlignment="1">
      <alignment horizontal="center" vertical="center"/>
    </xf>
    <xf numFmtId="0" fontId="42" fillId="0" borderId="18" xfId="0" applyFont="1" applyBorder="1" applyAlignment="1">
      <alignment horizontal="center" vertical="center"/>
    </xf>
    <xf numFmtId="0" fontId="42" fillId="0" borderId="27" xfId="0" applyFont="1" applyBorder="1" applyAlignment="1">
      <alignment horizontal="center" vertical="center"/>
    </xf>
    <xf numFmtId="0" fontId="42" fillId="0" borderId="22" xfId="0" applyFont="1" applyBorder="1" applyAlignment="1">
      <alignment horizontal="center" vertical="center"/>
    </xf>
    <xf numFmtId="0" fontId="42" fillId="0" borderId="21" xfId="0" applyFont="1" applyBorder="1" applyAlignment="1">
      <alignment horizontal="center" vertical="center"/>
    </xf>
    <xf numFmtId="0" fontId="42" fillId="0" borderId="16" xfId="0" applyFont="1" applyBorder="1" applyAlignment="1">
      <alignment horizontal="center" vertical="center"/>
    </xf>
    <xf numFmtId="178" fontId="31" fillId="0" borderId="58" xfId="2" applyNumberFormat="1" applyFont="1" applyBorder="1" applyAlignment="1" applyProtection="1">
      <alignment horizontal="right" vertical="center" shrinkToFit="1"/>
    </xf>
    <xf numFmtId="178" fontId="31" fillId="0" borderId="36" xfId="2" applyNumberFormat="1" applyFont="1" applyBorder="1" applyAlignment="1" applyProtection="1">
      <alignment horizontal="right" vertical="center" shrinkToFit="1"/>
    </xf>
    <xf numFmtId="178" fontId="31" fillId="0" borderId="60" xfId="2" applyNumberFormat="1" applyFont="1" applyBorder="1" applyAlignment="1" applyProtection="1">
      <alignment horizontal="right" vertical="center" shrinkToFit="1"/>
    </xf>
    <xf numFmtId="178" fontId="32" fillId="0" borderId="62" xfId="2" applyNumberFormat="1" applyFont="1" applyBorder="1" applyAlignment="1" applyProtection="1">
      <alignment horizontal="right" vertical="center" shrinkToFit="1"/>
    </xf>
    <xf numFmtId="178" fontId="31" fillId="0" borderId="0" xfId="2" applyNumberFormat="1" applyFont="1" applyAlignment="1" applyProtection="1">
      <alignment horizontal="right" vertical="center" shrinkToFit="1"/>
    </xf>
    <xf numFmtId="178" fontId="31" fillId="0" borderId="6" xfId="2" applyNumberFormat="1" applyFont="1" applyBorder="1" applyAlignment="1" applyProtection="1">
      <alignment horizontal="right" vertical="center" shrinkToFit="1"/>
    </xf>
    <xf numFmtId="178" fontId="31" fillId="0" borderId="79" xfId="2" applyNumberFormat="1" applyFont="1" applyBorder="1" applyAlignment="1" applyProtection="1">
      <alignment horizontal="right" vertical="center" shrinkToFit="1"/>
    </xf>
    <xf numFmtId="38" fontId="3" fillId="4" borderId="26" xfId="2" applyFont="1" applyFill="1" applyBorder="1" applyAlignment="1">
      <alignment horizontal="right" vertical="center"/>
    </xf>
    <xf numFmtId="38" fontId="34" fillId="0" borderId="24" xfId="2" applyFont="1" applyBorder="1" applyAlignment="1">
      <alignment horizontal="right" vertical="center"/>
    </xf>
    <xf numFmtId="38" fontId="34" fillId="0" borderId="0" xfId="2" applyFont="1" applyBorder="1" applyAlignment="1">
      <alignment horizontal="right" vertical="center"/>
    </xf>
    <xf numFmtId="38" fontId="3" fillId="0" borderId="0" xfId="2" applyFont="1" applyAlignment="1">
      <alignment vertical="center"/>
    </xf>
    <xf numFmtId="0" fontId="4" fillId="0" borderId="54" xfId="0" applyFont="1" applyBorder="1" applyAlignment="1">
      <alignment vertical="center"/>
    </xf>
    <xf numFmtId="0" fontId="41" fillId="0" borderId="47" xfId="0" applyFont="1" applyBorder="1" applyAlignment="1">
      <alignment vertical="center" shrinkToFit="1"/>
    </xf>
    <xf numFmtId="0" fontId="41" fillId="0" borderId="49" xfId="0" applyFont="1" applyBorder="1" applyAlignment="1">
      <alignment vertical="center" shrinkToFit="1"/>
    </xf>
    <xf numFmtId="0" fontId="9" fillId="0" borderId="8" xfId="0" applyFont="1" applyBorder="1" applyAlignment="1">
      <alignment horizontal="left" vertical="center"/>
    </xf>
    <xf numFmtId="0" fontId="45" fillId="0" borderId="0" xfId="0" applyFont="1" applyAlignment="1">
      <alignment horizontal="center" vertical="center"/>
    </xf>
    <xf numFmtId="0" fontId="45" fillId="0" borderId="0" xfId="0" applyFont="1" applyAlignment="1">
      <alignment vertical="center"/>
    </xf>
    <xf numFmtId="0" fontId="0" fillId="0" borderId="0" xfId="0" applyFont="1" applyAlignment="1">
      <alignment vertical="center"/>
    </xf>
    <xf numFmtId="49" fontId="41" fillId="0" borderId="68" xfId="0" applyNumberFormat="1" applyFont="1" applyFill="1" applyBorder="1" applyAlignment="1">
      <alignment horizontal="center" vertical="center"/>
    </xf>
    <xf numFmtId="182" fontId="41" fillId="0" borderId="69" xfId="0" applyNumberFormat="1" applyFont="1" applyFill="1" applyBorder="1" applyAlignment="1">
      <alignment horizontal="center" vertical="center"/>
    </xf>
    <xf numFmtId="178" fontId="37" fillId="0" borderId="59" xfId="3" applyNumberFormat="1" applyFont="1" applyBorder="1" applyAlignment="1" applyProtection="1">
      <alignment horizontal="right" vertical="center" shrinkToFit="1"/>
    </xf>
    <xf numFmtId="179" fontId="37" fillId="0" borderId="36" xfId="3" applyNumberFormat="1" applyFont="1" applyFill="1" applyBorder="1" applyAlignment="1" applyProtection="1">
      <alignment horizontal="right" vertical="center" shrinkToFit="1"/>
    </xf>
    <xf numFmtId="38" fontId="0" fillId="0" borderId="13" xfId="2" applyFont="1" applyBorder="1" applyAlignment="1">
      <alignment vertical="center"/>
    </xf>
    <xf numFmtId="0" fontId="42" fillId="0" borderId="29" xfId="0" applyFont="1" applyBorder="1" applyAlignment="1">
      <alignment vertical="center" wrapText="1"/>
    </xf>
    <xf numFmtId="0" fontId="42" fillId="0" borderId="48" xfId="0" applyFont="1" applyBorder="1" applyAlignment="1">
      <alignment vertical="center" wrapText="1"/>
    </xf>
    <xf numFmtId="0" fontId="37" fillId="0" borderId="29" xfId="0" applyFont="1" applyBorder="1" applyAlignment="1">
      <alignment vertical="center" wrapText="1"/>
    </xf>
    <xf numFmtId="0" fontId="36" fillId="7" borderId="8" xfId="0" applyFont="1" applyFill="1" applyBorder="1" applyAlignment="1">
      <alignment vertical="center"/>
    </xf>
    <xf numFmtId="0" fontId="0" fillId="0" borderId="14" xfId="0" applyBorder="1" applyAlignment="1">
      <alignment horizontal="center" vertical="center"/>
    </xf>
    <xf numFmtId="0" fontId="3" fillId="0" borderId="26" xfId="0" applyNumberFormat="1" applyFont="1" applyFill="1" applyBorder="1" applyAlignment="1">
      <alignment horizontal="right" vertical="center"/>
    </xf>
    <xf numFmtId="0" fontId="3" fillId="0" borderId="13" xfId="0" applyNumberFormat="1" applyFont="1" applyFill="1" applyBorder="1" applyAlignment="1">
      <alignment horizontal="right" vertical="center"/>
    </xf>
    <xf numFmtId="0" fontId="3" fillId="0" borderId="16" xfId="0" applyNumberFormat="1" applyFont="1" applyBorder="1" applyAlignment="1">
      <alignment horizontal="right" vertical="center"/>
    </xf>
    <xf numFmtId="0" fontId="1" fillId="0" borderId="16" xfId="0" applyFont="1" applyBorder="1" applyAlignment="1">
      <alignment vertical="center"/>
    </xf>
    <xf numFmtId="0" fontId="1" fillId="0" borderId="0" xfId="0" applyFont="1"/>
    <xf numFmtId="0" fontId="1" fillId="0" borderId="14" xfId="0" applyFont="1" applyBorder="1" applyAlignment="1">
      <alignment vertical="center"/>
    </xf>
    <xf numFmtId="178" fontId="3" fillId="0" borderId="58" xfId="2" applyNumberFormat="1" applyFont="1" applyBorder="1" applyAlignment="1" applyProtection="1">
      <alignment horizontal="right" vertical="center" shrinkToFit="1"/>
    </xf>
    <xf numFmtId="178" fontId="3" fillId="0" borderId="36" xfId="2" applyNumberFormat="1" applyFont="1" applyBorder="1" applyAlignment="1" applyProtection="1">
      <alignment horizontal="right" vertical="center" shrinkToFit="1"/>
    </xf>
    <xf numFmtId="20" fontId="3" fillId="0" borderId="0" xfId="0" applyNumberFormat="1" applyFont="1"/>
    <xf numFmtId="0" fontId="9" fillId="0" borderId="80" xfId="0" applyFont="1" applyBorder="1" applyAlignment="1">
      <alignment horizontal="center" vertical="center" wrapText="1"/>
    </xf>
    <xf numFmtId="0" fontId="9" fillId="0" borderId="81" xfId="0" applyFont="1" applyBorder="1" applyAlignment="1">
      <alignment horizontal="center" vertical="center"/>
    </xf>
    <xf numFmtId="0" fontId="9" fillId="0" borderId="80" xfId="0" applyFont="1" applyBorder="1" applyAlignment="1">
      <alignment horizontal="center" vertical="center"/>
    </xf>
    <xf numFmtId="0" fontId="9" fillId="0" borderId="36" xfId="0" applyFont="1" applyBorder="1" applyAlignment="1">
      <alignment horizontal="center" vertical="center"/>
    </xf>
    <xf numFmtId="0" fontId="5" fillId="0" borderId="82" xfId="0" applyFont="1" applyBorder="1" applyAlignment="1">
      <alignment horizontal="center" vertical="center"/>
    </xf>
    <xf numFmtId="0" fontId="5" fillId="0" borderId="20"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4" xfId="0" applyFont="1" applyBorder="1" applyAlignment="1">
      <alignment horizontal="center" vertical="center"/>
    </xf>
    <xf numFmtId="0" fontId="9" fillId="0" borderId="18" xfId="0" applyFont="1" applyBorder="1" applyAlignment="1">
      <alignment horizontal="center" vertical="center"/>
    </xf>
    <xf numFmtId="0" fontId="15" fillId="0" borderId="0" xfId="0" applyFont="1" applyAlignment="1">
      <alignment horizontal="center" vertical="center"/>
    </xf>
    <xf numFmtId="0" fontId="0" fillId="0" borderId="14" xfId="0" applyBorder="1" applyAlignment="1">
      <alignment horizontal="center" vertical="center"/>
    </xf>
    <xf numFmtId="0" fontId="9" fillId="0" borderId="14" xfId="0" applyFont="1" applyBorder="1" applyAlignment="1">
      <alignment horizontal="center" vertical="center" wrapText="1"/>
    </xf>
    <xf numFmtId="0" fontId="9" fillId="0" borderId="0" xfId="0" applyFont="1" applyAlignment="1">
      <alignment horizontal="center" vertical="center"/>
    </xf>
    <xf numFmtId="0" fontId="9" fillId="0" borderId="27" xfId="0" applyFont="1" applyFill="1" applyBorder="1" applyAlignment="1">
      <alignment horizontal="center" vertical="center"/>
    </xf>
    <xf numFmtId="0" fontId="6" fillId="0" borderId="27" xfId="0" applyFont="1" applyFill="1" applyBorder="1"/>
    <xf numFmtId="0" fontId="6" fillId="0" borderId="15" xfId="0" applyFont="1" applyFill="1" applyBorder="1"/>
    <xf numFmtId="0" fontId="9" fillId="0" borderId="79" xfId="0" applyFont="1" applyBorder="1" applyAlignment="1">
      <alignment horizontal="center" vertical="center"/>
    </xf>
    <xf numFmtId="0" fontId="9" fillId="0" borderId="83" xfId="0" applyFont="1" applyBorder="1" applyAlignment="1">
      <alignment horizontal="center" vertical="center"/>
    </xf>
    <xf numFmtId="0" fontId="9" fillId="0" borderId="19" xfId="0" applyFont="1" applyBorder="1" applyAlignment="1">
      <alignment horizontal="center" vertical="center"/>
    </xf>
    <xf numFmtId="0" fontId="9" fillId="0" borderId="84" xfId="0" applyFont="1" applyBorder="1" applyAlignment="1">
      <alignment horizontal="center" vertical="center" wrapText="1"/>
    </xf>
    <xf numFmtId="0" fontId="9" fillId="0" borderId="33" xfId="0" applyFont="1" applyBorder="1" applyAlignment="1">
      <alignment horizontal="center" vertical="center"/>
    </xf>
    <xf numFmtId="0" fontId="9" fillId="0" borderId="4" xfId="0" applyFont="1" applyBorder="1" applyAlignment="1">
      <alignment horizontal="center" vertical="center"/>
    </xf>
    <xf numFmtId="0" fontId="4" fillId="0" borderId="59" xfId="0" applyFont="1" applyBorder="1" applyAlignment="1">
      <alignment vertical="center"/>
    </xf>
    <xf numFmtId="0" fontId="9" fillId="0" borderId="21" xfId="0" applyFont="1" applyBorder="1" applyAlignment="1">
      <alignment vertical="center"/>
    </xf>
    <xf numFmtId="0" fontId="4" fillId="0" borderId="9" xfId="0" applyFont="1" applyBorder="1" applyAlignment="1">
      <alignment horizontal="center" vertical="center"/>
    </xf>
    <xf numFmtId="0" fontId="4" fillId="0" borderId="47" xfId="0" applyFont="1" applyBorder="1" applyAlignment="1">
      <alignment horizontal="center" vertical="center"/>
    </xf>
    <xf numFmtId="0" fontId="39" fillId="0" borderId="85" xfId="0" applyFont="1" applyBorder="1" applyAlignment="1">
      <alignment vertical="center"/>
    </xf>
    <xf numFmtId="0" fontId="36" fillId="0" borderId="21" xfId="0" applyFont="1" applyBorder="1" applyAlignment="1">
      <alignment vertical="center"/>
    </xf>
    <xf numFmtId="0" fontId="39" fillId="0" borderId="59" xfId="0" applyFont="1" applyBorder="1" applyAlignment="1">
      <alignment vertical="center"/>
    </xf>
    <xf numFmtId="180" fontId="4" fillId="0" borderId="77" xfId="0" applyNumberFormat="1" applyFont="1" applyBorder="1" applyAlignment="1">
      <alignment vertical="center" shrinkToFit="1"/>
    </xf>
    <xf numFmtId="0" fontId="4" fillId="0" borderId="13" xfId="0" applyFont="1" applyBorder="1" applyAlignment="1">
      <alignment horizontal="right" vertical="center" shrinkToFit="1"/>
    </xf>
    <xf numFmtId="180" fontId="39" fillId="0" borderId="86" xfId="0" applyNumberFormat="1" applyFont="1" applyBorder="1" applyAlignment="1">
      <alignment vertical="center" shrinkToFit="1"/>
    </xf>
    <xf numFmtId="180" fontId="39" fillId="0" borderId="7" xfId="0" applyNumberFormat="1" applyFont="1" applyBorder="1" applyAlignment="1">
      <alignment vertical="center" shrinkToFit="1"/>
    </xf>
    <xf numFmtId="180" fontId="4" fillId="0" borderId="78"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7" xfId="0" applyFont="1" applyBorder="1" applyAlignment="1">
      <alignment vertical="center" shrinkToFit="1"/>
    </xf>
    <xf numFmtId="0" fontId="4" fillId="0" borderId="88" xfId="0" applyFont="1" applyBorder="1" applyAlignment="1">
      <alignment vertical="center" shrinkToFit="1"/>
    </xf>
    <xf numFmtId="180" fontId="39" fillId="0" borderId="78" xfId="0" applyNumberFormat="1" applyFont="1" applyBorder="1" applyAlignment="1">
      <alignment vertical="center" shrinkToFit="1"/>
    </xf>
    <xf numFmtId="0" fontId="39" fillId="0" borderId="55" xfId="0" applyFont="1" applyBorder="1" applyAlignment="1">
      <alignment vertical="center" shrinkToFit="1"/>
    </xf>
    <xf numFmtId="0" fontId="39" fillId="0" borderId="8" xfId="0" applyFont="1" applyBorder="1" applyAlignment="1">
      <alignment vertical="center" shrinkToFit="1"/>
    </xf>
    <xf numFmtId="38" fontId="4" fillId="0" borderId="37" xfId="1" applyFont="1" applyBorder="1" applyAlignment="1">
      <alignment vertical="center" shrinkToFit="1"/>
    </xf>
    <xf numFmtId="38" fontId="4" fillId="3" borderId="14" xfId="1" applyFont="1" applyFill="1" applyBorder="1" applyAlignment="1">
      <alignment vertical="center" shrinkToFit="1"/>
    </xf>
    <xf numFmtId="0" fontId="3" fillId="0" borderId="37" xfId="0" applyFont="1" applyBorder="1" applyAlignment="1">
      <alignment horizontal="center" vertical="center" shrinkToFit="1"/>
    </xf>
    <xf numFmtId="38" fontId="4" fillId="3" borderId="26" xfId="1" applyFont="1" applyFill="1" applyBorder="1" applyAlignment="1">
      <alignment vertical="center" shrinkToFit="1"/>
    </xf>
    <xf numFmtId="184" fontId="39" fillId="0" borderId="27" xfId="0" applyNumberFormat="1" applyFont="1" applyBorder="1" applyAlignment="1">
      <alignment horizontal="center" vertical="center" wrapText="1"/>
    </xf>
    <xf numFmtId="184" fontId="39" fillId="0" borderId="14" xfId="0" applyNumberFormat="1" applyFont="1" applyBorder="1" applyAlignment="1">
      <alignment horizontal="center" vertical="center"/>
    </xf>
    <xf numFmtId="184" fontId="39" fillId="0" borderId="39" xfId="0" applyNumberFormat="1" applyFont="1" applyBorder="1" applyAlignment="1">
      <alignment horizontal="center" vertical="center" wrapText="1"/>
    </xf>
    <xf numFmtId="184" fontId="39" fillId="0" borderId="37" xfId="0" applyNumberFormat="1" applyFont="1" applyBorder="1" applyAlignment="1">
      <alignment horizontal="center" vertical="center"/>
    </xf>
    <xf numFmtId="38" fontId="39" fillId="3" borderId="91" xfId="1" applyFont="1" applyFill="1" applyBorder="1" applyAlignment="1">
      <alignment vertical="center" shrinkToFit="1"/>
    </xf>
    <xf numFmtId="38" fontId="39" fillId="3" borderId="26" xfId="1" applyFont="1" applyFill="1" applyBorder="1" applyAlignment="1">
      <alignment vertical="center" shrinkToFit="1"/>
    </xf>
    <xf numFmtId="38" fontId="4" fillId="3" borderId="27" xfId="1" applyFont="1" applyFill="1" applyBorder="1" applyAlignment="1">
      <alignment vertical="center" shrinkToFit="1"/>
    </xf>
    <xf numFmtId="38" fontId="4" fillId="3" borderId="36" xfId="1" applyFont="1" applyFill="1" applyBorder="1" applyAlignment="1">
      <alignment vertical="center" shrinkToFit="1"/>
    </xf>
    <xf numFmtId="0" fontId="3" fillId="0" borderId="14" xfId="0" applyFont="1" applyBorder="1" applyAlignment="1">
      <alignment horizontal="center" vertical="center" shrinkToFit="1"/>
    </xf>
    <xf numFmtId="184" fontId="39" fillId="0" borderId="81" xfId="0" applyNumberFormat="1" applyFont="1" applyBorder="1" applyAlignment="1">
      <alignment horizontal="center" vertical="center" wrapText="1"/>
    </xf>
    <xf numFmtId="184" fontId="39" fillId="0" borderId="18" xfId="0" applyNumberFormat="1" applyFont="1" applyBorder="1" applyAlignment="1">
      <alignment horizontal="center" vertical="center" wrapText="1"/>
    </xf>
    <xf numFmtId="184" fontId="39" fillId="0" borderId="10" xfId="0" applyNumberFormat="1" applyFont="1" applyBorder="1" applyAlignment="1">
      <alignment horizontal="center" vertical="center"/>
    </xf>
    <xf numFmtId="184" fontId="39" fillId="0" borderId="18" xfId="0" applyNumberFormat="1" applyFont="1" applyBorder="1" applyAlignment="1">
      <alignment horizontal="center" vertical="center"/>
    </xf>
    <xf numFmtId="0" fontId="41" fillId="0" borderId="89" xfId="0" applyFont="1" applyBorder="1" applyAlignment="1">
      <alignment horizontal="center" vertical="center"/>
    </xf>
    <xf numFmtId="0" fontId="41" fillId="0" borderId="38" xfId="0" applyFont="1" applyBorder="1" applyAlignment="1">
      <alignment horizontal="center" vertical="center"/>
    </xf>
    <xf numFmtId="0" fontId="39" fillId="0" borderId="40" xfId="0" applyFont="1" applyBorder="1" applyAlignment="1">
      <alignment horizontal="center" vertical="center" wrapText="1"/>
    </xf>
    <xf numFmtId="0" fontId="39" fillId="0" borderId="41" xfId="0" applyFont="1" applyBorder="1" applyAlignment="1">
      <alignment horizontal="center" vertical="center"/>
    </xf>
    <xf numFmtId="0" fontId="27" fillId="0" borderId="38" xfId="0" applyFont="1" applyBorder="1" applyAlignment="1">
      <alignment horizontal="center" vertical="center"/>
    </xf>
    <xf numFmtId="184" fontId="39" fillId="0" borderId="6" xfId="0" applyNumberFormat="1" applyFont="1" applyBorder="1" applyAlignment="1">
      <alignment horizontal="center" vertical="center"/>
    </xf>
    <xf numFmtId="0" fontId="3" fillId="0" borderId="41" xfId="0" applyFont="1" applyBorder="1" applyAlignment="1">
      <alignment horizontal="center" vertical="center" shrinkToFit="1"/>
    </xf>
    <xf numFmtId="0" fontId="3" fillId="0" borderId="31" xfId="0" applyFont="1" applyBorder="1" applyAlignment="1">
      <alignment horizontal="center" vertical="center" shrinkToFit="1"/>
    </xf>
    <xf numFmtId="38" fontId="39" fillId="0" borderId="28" xfId="1" applyFont="1" applyBorder="1" applyAlignment="1">
      <alignment vertical="center" shrinkToFit="1"/>
    </xf>
    <xf numFmtId="38" fontId="39" fillId="0" borderId="8" xfId="1" applyFont="1" applyBorder="1" applyAlignment="1">
      <alignment vertical="center" shrinkToFit="1"/>
    </xf>
    <xf numFmtId="0" fontId="3" fillId="0" borderId="15" xfId="0" applyFont="1" applyBorder="1" applyAlignment="1">
      <alignment horizontal="center" vertical="center" shrinkToFit="1"/>
    </xf>
    <xf numFmtId="0" fontId="37" fillId="0" borderId="41" xfId="0" applyFont="1" applyBorder="1" applyAlignment="1">
      <alignment horizontal="center" vertical="center" shrinkToFit="1"/>
    </xf>
    <xf numFmtId="0" fontId="3" fillId="0" borderId="89" xfId="0" applyFont="1" applyBorder="1" applyAlignment="1">
      <alignment horizontal="center" vertical="center"/>
    </xf>
    <xf numFmtId="0" fontId="3" fillId="0" borderId="90" xfId="0" applyFont="1" applyBorder="1" applyAlignment="1">
      <alignment horizontal="center" vertical="center"/>
    </xf>
    <xf numFmtId="0" fontId="4" fillId="0" borderId="94" xfId="0" applyFont="1" applyBorder="1" applyAlignment="1">
      <alignment horizontal="left" vertical="center"/>
    </xf>
    <xf numFmtId="0" fontId="4" fillId="0" borderId="58" xfId="0" applyFont="1" applyBorder="1" applyAlignment="1">
      <alignment horizontal="left" vertical="center"/>
    </xf>
    <xf numFmtId="0" fontId="9" fillId="0" borderId="93" xfId="0" applyFont="1" applyBorder="1" applyAlignment="1">
      <alignment horizontal="left" vertical="center"/>
    </xf>
    <xf numFmtId="0" fontId="9" fillId="0" borderId="17" xfId="0" applyFont="1" applyBorder="1" applyAlignment="1">
      <alignment horizontal="left" vertical="center"/>
    </xf>
    <xf numFmtId="0" fontId="43" fillId="5" borderId="0" xfId="0" applyFont="1" applyFill="1" applyAlignment="1">
      <alignment horizontal="left" vertical="center" wrapText="1"/>
    </xf>
    <xf numFmtId="0" fontId="36" fillId="7" borderId="8" xfId="0" applyFont="1" applyFill="1" applyBorder="1" applyAlignment="1">
      <alignment vertical="center"/>
    </xf>
    <xf numFmtId="0" fontId="36" fillId="7" borderId="8" xfId="0" applyFont="1" applyFill="1" applyBorder="1" applyAlignment="1"/>
    <xf numFmtId="0" fontId="4" fillId="0" borderId="1" xfId="0" applyFont="1" applyBorder="1" applyAlignment="1">
      <alignment horizontal="center" vertical="center"/>
    </xf>
    <xf numFmtId="0" fontId="4" fillId="0" borderId="35" xfId="0" applyFont="1" applyBorder="1" applyAlignment="1">
      <alignment horizontal="center" vertical="center"/>
    </xf>
    <xf numFmtId="0" fontId="4" fillId="0" borderId="3" xfId="0" applyFont="1" applyBorder="1" applyAlignment="1">
      <alignment horizontal="center" vertical="center"/>
    </xf>
    <xf numFmtId="0" fontId="4" fillId="0" borderId="92" xfId="0" applyFont="1" applyBorder="1" applyAlignment="1">
      <alignment horizontal="center" vertical="center"/>
    </xf>
    <xf numFmtId="0" fontId="39" fillId="0" borderId="1" xfId="0" applyFont="1" applyBorder="1" applyAlignment="1">
      <alignment horizontal="left" vertical="center"/>
    </xf>
    <xf numFmtId="0" fontId="39" fillId="0" borderId="35" xfId="0" applyFont="1" applyBorder="1" applyAlignment="1">
      <alignment horizontal="left" vertical="center"/>
    </xf>
    <xf numFmtId="0" fontId="36" fillId="0" borderId="93" xfId="0" applyFont="1" applyBorder="1" applyAlignment="1">
      <alignment horizontal="left" vertical="center"/>
    </xf>
    <xf numFmtId="0" fontId="36" fillId="0" borderId="17" xfId="0" applyFont="1" applyBorder="1" applyAlignment="1">
      <alignment horizontal="left" vertical="center"/>
    </xf>
    <xf numFmtId="0" fontId="39" fillId="0" borderId="94" xfId="0" applyFont="1" applyBorder="1" applyAlignment="1">
      <alignment horizontal="left" vertical="center"/>
    </xf>
    <xf numFmtId="0" fontId="39" fillId="0" borderId="58" xfId="0" applyFont="1" applyBorder="1" applyAlignment="1">
      <alignment horizontal="left" vertical="center"/>
    </xf>
    <xf numFmtId="0" fontId="3" fillId="0" borderId="42" xfId="0" applyFont="1" applyBorder="1" applyAlignment="1">
      <alignment horizontal="center" vertical="center" shrinkToFit="1"/>
    </xf>
    <xf numFmtId="0" fontId="11" fillId="0" borderId="0" xfId="0" applyFont="1" applyAlignment="1">
      <alignment horizontal="center" vertical="center"/>
    </xf>
    <xf numFmtId="0" fontId="27" fillId="0" borderId="59" xfId="0" applyFont="1" applyBorder="1" applyAlignment="1">
      <alignment horizontal="center" vertical="center"/>
    </xf>
    <xf numFmtId="0" fontId="27" fillId="0" borderId="58" xfId="0" applyFont="1" applyBorder="1" applyAlignment="1">
      <alignment horizontal="center" vertical="center"/>
    </xf>
    <xf numFmtId="0" fontId="27" fillId="0" borderId="21" xfId="0" applyFont="1" applyBorder="1" applyAlignment="1">
      <alignment horizontal="center" vertical="center"/>
    </xf>
    <xf numFmtId="0" fontId="27" fillId="0" borderId="17" xfId="0" applyFont="1" applyBorder="1" applyAlignment="1">
      <alignment horizontal="center" vertical="center"/>
    </xf>
    <xf numFmtId="0" fontId="27" fillId="0" borderId="59" xfId="0" applyFont="1" applyBorder="1" applyAlignment="1">
      <alignment horizontal="center" vertical="center" wrapText="1"/>
    </xf>
    <xf numFmtId="0" fontId="27" fillId="0" borderId="55" xfId="0" applyFont="1" applyBorder="1" applyAlignment="1">
      <alignment horizontal="center" vertical="center"/>
    </xf>
    <xf numFmtId="0" fontId="27" fillId="0" borderId="8" xfId="0" applyFont="1" applyBorder="1" applyAlignment="1">
      <alignment horizontal="center" vertical="center"/>
    </xf>
    <xf numFmtId="0" fontId="27" fillId="0" borderId="36" xfId="0" applyFont="1" applyBorder="1" applyAlignment="1">
      <alignment horizontal="center" vertical="center" wrapText="1"/>
    </xf>
    <xf numFmtId="0" fontId="27" fillId="0" borderId="18" xfId="0" applyFont="1" applyBorder="1" applyAlignment="1">
      <alignment horizontal="center" vertical="center"/>
    </xf>
    <xf numFmtId="0" fontId="14" fillId="0" borderId="36" xfId="0" applyFont="1" applyBorder="1" applyAlignment="1">
      <alignment horizontal="center" vertical="center"/>
    </xf>
    <xf numFmtId="0" fontId="14" fillId="0" borderId="18" xfId="0" applyFont="1" applyBorder="1" applyAlignment="1">
      <alignment horizontal="center" vertical="center"/>
    </xf>
    <xf numFmtId="0" fontId="27" fillId="0" borderId="26" xfId="0" applyFont="1" applyBorder="1" applyAlignment="1">
      <alignment vertical="center" shrinkToFit="1"/>
    </xf>
    <xf numFmtId="0" fontId="27" fillId="0" borderId="16" xfId="0" applyFont="1" applyBorder="1" applyAlignment="1">
      <alignment vertical="center" shrinkToFit="1"/>
    </xf>
    <xf numFmtId="0" fontId="3" fillId="0" borderId="26" xfId="0" applyFont="1" applyBorder="1" applyAlignment="1">
      <alignment horizontal="center" vertical="center"/>
    </xf>
    <xf numFmtId="0" fontId="3" fillId="0" borderId="16" xfId="0" applyFont="1" applyBorder="1" applyAlignment="1">
      <alignment horizontal="center" vertical="center"/>
    </xf>
    <xf numFmtId="0" fontId="41" fillId="0" borderId="26" xfId="0" applyFont="1" applyBorder="1" applyAlignment="1">
      <alignment vertical="center" shrinkToFit="1"/>
    </xf>
    <xf numFmtId="0" fontId="41" fillId="0" borderId="16" xfId="0" applyFont="1" applyBorder="1" applyAlignment="1">
      <alignment vertical="center" shrinkToFit="1"/>
    </xf>
    <xf numFmtId="178" fontId="31" fillId="0" borderId="1" xfId="3" applyNumberFormat="1" applyFont="1" applyBorder="1" applyAlignment="1" applyProtection="1">
      <alignment horizontal="center" vertical="center" shrinkToFit="1"/>
    </xf>
    <xf numFmtId="178" fontId="31" fillId="0" borderId="28" xfId="3" applyNumberFormat="1" applyFont="1" applyBorder="1" applyAlignment="1" applyProtection="1">
      <alignment horizontal="center" vertical="center" shrinkToFit="1"/>
    </xf>
    <xf numFmtId="178" fontId="31" fillId="0" borderId="3" xfId="3" applyNumberFormat="1" applyFont="1" applyBorder="1" applyAlignment="1" applyProtection="1">
      <alignment horizontal="center" vertical="center" shrinkToFit="1"/>
    </xf>
    <xf numFmtId="178" fontId="31" fillId="0" borderId="23" xfId="3" applyNumberFormat="1" applyFont="1" applyBorder="1" applyAlignment="1" applyProtection="1">
      <alignment horizontal="center" vertical="center" shrinkToFit="1"/>
    </xf>
    <xf numFmtId="0" fontId="31" fillId="0" borderId="59" xfId="3" applyNumberFormat="1" applyFont="1" applyBorder="1" applyAlignment="1" applyProtection="1">
      <alignment horizontal="center" vertical="center" shrinkToFit="1"/>
    </xf>
    <xf numFmtId="0" fontId="31" fillId="0" borderId="21" xfId="3" applyNumberFormat="1" applyFont="1" applyBorder="1" applyAlignment="1" applyProtection="1">
      <alignment horizontal="center" vertical="center" shrinkToFit="1"/>
    </xf>
    <xf numFmtId="178" fontId="31" fillId="0" borderId="55" xfId="3" applyNumberFormat="1" applyFont="1" applyBorder="1" applyAlignment="1" applyProtection="1">
      <alignment horizontal="center" vertical="center" shrinkToFit="1"/>
    </xf>
    <xf numFmtId="178" fontId="31" fillId="0" borderId="8" xfId="3" applyNumberFormat="1" applyFont="1" applyBorder="1" applyAlignment="1" applyProtection="1">
      <alignment horizontal="center" vertical="center" shrinkToFit="1"/>
    </xf>
    <xf numFmtId="178" fontId="31" fillId="0" borderId="58" xfId="3" applyNumberFormat="1" applyFont="1" applyBorder="1" applyAlignment="1" applyProtection="1">
      <alignment horizontal="center" vertical="center" shrinkToFit="1"/>
    </xf>
    <xf numFmtId="178" fontId="31" fillId="0" borderId="17" xfId="3" applyNumberFormat="1" applyFont="1" applyBorder="1" applyAlignment="1" applyProtection="1">
      <alignment horizontal="center" vertical="center" shrinkToFit="1"/>
    </xf>
    <xf numFmtId="178" fontId="31" fillId="6" borderId="14" xfId="3" applyNumberFormat="1" applyFont="1" applyFill="1" applyBorder="1" applyAlignment="1" applyProtection="1">
      <alignment vertical="center" wrapText="1"/>
      <protection locked="0"/>
    </xf>
    <xf numFmtId="0" fontId="37" fillId="0" borderId="59" xfId="3" applyNumberFormat="1" applyFont="1" applyBorder="1" applyAlignment="1" applyProtection="1">
      <alignment horizontal="center" vertical="center" shrinkToFit="1"/>
    </xf>
    <xf numFmtId="0" fontId="37" fillId="0" borderId="21" xfId="3" applyNumberFormat="1" applyFont="1" applyBorder="1" applyAlignment="1" applyProtection="1">
      <alignment horizontal="center" vertical="center" shrinkToFit="1"/>
    </xf>
    <xf numFmtId="178" fontId="37" fillId="0" borderId="55" xfId="3" applyNumberFormat="1" applyFont="1" applyBorder="1" applyAlignment="1" applyProtection="1">
      <alignment horizontal="center" vertical="center" shrinkToFit="1"/>
    </xf>
    <xf numFmtId="178" fontId="37" fillId="0" borderId="8" xfId="3" applyNumberFormat="1" applyFont="1" applyBorder="1" applyAlignment="1" applyProtection="1">
      <alignment horizontal="center" vertical="center" shrinkToFit="1"/>
    </xf>
    <xf numFmtId="178" fontId="37" fillId="6" borderId="14" xfId="3" applyNumberFormat="1" applyFont="1" applyFill="1" applyBorder="1" applyAlignment="1" applyProtection="1">
      <alignment vertical="center" wrapText="1"/>
      <protection locked="0"/>
    </xf>
    <xf numFmtId="178" fontId="18" fillId="2" borderId="26" xfId="3" applyNumberFormat="1" applyFont="1" applyFill="1" applyBorder="1" applyAlignment="1" applyProtection="1">
      <alignment horizontal="center" vertical="center" wrapText="1" shrinkToFit="1"/>
    </xf>
    <xf numFmtId="178" fontId="18" fillId="2" borderId="13" xfId="3" applyNumberFormat="1" applyFont="1" applyFill="1" applyBorder="1" applyAlignment="1" applyProtection="1">
      <alignment horizontal="center" vertical="center" wrapText="1" shrinkToFit="1"/>
    </xf>
    <xf numFmtId="178" fontId="18" fillId="2" borderId="16" xfId="3" applyNumberFormat="1" applyFont="1" applyFill="1" applyBorder="1" applyAlignment="1" applyProtection="1">
      <alignment horizontal="center" vertical="center" wrapText="1" shrinkToFit="1"/>
    </xf>
    <xf numFmtId="178" fontId="28" fillId="0" borderId="0" xfId="3" applyNumberFormat="1" applyFont="1" applyAlignment="1">
      <alignment horizontal="center" vertical="center"/>
    </xf>
    <xf numFmtId="178" fontId="18" fillId="0" borderId="0" xfId="3" applyNumberFormat="1" applyAlignment="1" applyProtection="1">
      <alignment horizontal="left" vertical="center" shrinkToFit="1"/>
    </xf>
    <xf numFmtId="178" fontId="18" fillId="0" borderId="0" xfId="3" applyNumberFormat="1" applyFont="1" applyAlignment="1" applyProtection="1">
      <alignment horizontal="left" vertical="center" shrinkToFit="1"/>
    </xf>
    <xf numFmtId="178" fontId="18" fillId="6" borderId="0" xfId="3" applyNumberFormat="1" applyFill="1" applyAlignment="1" applyProtection="1">
      <alignment horizontal="left" vertical="center" shrinkToFit="1"/>
      <protection locked="0"/>
    </xf>
    <xf numFmtId="178" fontId="18" fillId="6" borderId="0" xfId="3" applyNumberFormat="1" applyFont="1" applyFill="1" applyAlignment="1" applyProtection="1">
      <alignment horizontal="left" vertical="center" shrinkToFit="1"/>
      <protection locked="0"/>
    </xf>
    <xf numFmtId="178" fontId="29" fillId="0" borderId="8" xfId="3" applyNumberFormat="1" applyFont="1" applyBorder="1" applyAlignment="1" applyProtection="1">
      <alignment horizontal="center"/>
    </xf>
    <xf numFmtId="178" fontId="44" fillId="0" borderId="8" xfId="3" applyNumberFormat="1" applyFont="1" applyBorder="1" applyAlignment="1" applyProtection="1">
      <alignment horizontal="left" shrinkToFit="1"/>
    </xf>
    <xf numFmtId="56" fontId="3" fillId="0" borderId="57" xfId="0" applyNumberFormat="1" applyFont="1" applyBorder="1" applyAlignment="1">
      <alignment horizontal="center" vertical="center"/>
    </xf>
    <xf numFmtId="56" fontId="3" fillId="0" borderId="95" xfId="0" applyNumberFormat="1" applyFont="1" applyBorder="1" applyAlignment="1">
      <alignment horizontal="center" vertical="center"/>
    </xf>
    <xf numFmtId="56" fontId="3" fillId="0" borderId="34" xfId="0" applyNumberFormat="1" applyFont="1" applyBorder="1" applyAlignment="1">
      <alignment horizontal="center" vertical="center"/>
    </xf>
    <xf numFmtId="0" fontId="3" fillId="0" borderId="96" xfId="0" applyNumberFormat="1" applyFont="1" applyBorder="1" applyAlignment="1">
      <alignment horizontal="center" vertical="center"/>
    </xf>
    <xf numFmtId="0" fontId="3" fillId="0" borderId="97"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6" xfId="0" applyFont="1" applyBorder="1" applyAlignment="1">
      <alignment horizontal="center" vertical="center" wrapText="1"/>
    </xf>
    <xf numFmtId="0" fontId="3" fillId="0" borderId="99" xfId="0" applyFont="1" applyBorder="1" applyAlignment="1">
      <alignment horizontal="center" vertical="center" wrapText="1"/>
    </xf>
    <xf numFmtId="0" fontId="3" fillId="0" borderId="1" xfId="0" applyFont="1" applyBorder="1" applyAlignment="1">
      <alignment horizontal="center" vertical="center"/>
    </xf>
    <xf numFmtId="0" fontId="3" fillId="0" borderId="28" xfId="0" applyFont="1" applyBorder="1" applyAlignment="1">
      <alignment horizontal="center" vertical="center"/>
    </xf>
    <xf numFmtId="0" fontId="3" fillId="0" borderId="93" xfId="0" applyFont="1" applyBorder="1" applyAlignment="1">
      <alignment horizontal="center" vertical="center"/>
    </xf>
    <xf numFmtId="0" fontId="3" fillId="0" borderId="8" xfId="0" applyFont="1" applyBorder="1" applyAlignment="1">
      <alignment horizontal="center" vertical="center"/>
    </xf>
    <xf numFmtId="0" fontId="3" fillId="0" borderId="35" xfId="0" applyFont="1" applyBorder="1" applyAlignment="1">
      <alignment horizontal="center" vertical="center"/>
    </xf>
    <xf numFmtId="0" fontId="3" fillId="0" borderId="17" xfId="0" applyFont="1" applyBorder="1" applyAlignment="1">
      <alignment horizontal="center" vertical="center"/>
    </xf>
    <xf numFmtId="0" fontId="3" fillId="0" borderId="91" xfId="0" applyFont="1" applyBorder="1" applyAlignment="1">
      <alignment horizontal="center" vertical="center"/>
    </xf>
    <xf numFmtId="0" fontId="3" fillId="0" borderId="51" xfId="0" applyFont="1" applyBorder="1" applyAlignment="1">
      <alignment horizontal="center" vertical="center"/>
    </xf>
    <xf numFmtId="0" fontId="3" fillId="0" borderId="85" xfId="0" applyFont="1" applyBorder="1" applyAlignment="1">
      <alignment horizontal="center" vertical="center"/>
    </xf>
    <xf numFmtId="0" fontId="3" fillId="0" borderId="21" xfId="0" applyFont="1" applyBorder="1" applyAlignment="1">
      <alignment horizontal="center" vertical="center"/>
    </xf>
    <xf numFmtId="0" fontId="3" fillId="0" borderId="100" xfId="0" applyFont="1" applyBorder="1" applyAlignment="1">
      <alignment horizontal="center" vertical="center"/>
    </xf>
    <xf numFmtId="0" fontId="3" fillId="0" borderId="101" xfId="0" applyFont="1" applyBorder="1" applyAlignment="1">
      <alignment horizontal="center" vertical="center"/>
    </xf>
    <xf numFmtId="0" fontId="33" fillId="0" borderId="68" xfId="0" applyFont="1" applyBorder="1" applyAlignment="1">
      <alignment horizontal="center" vertical="center"/>
    </xf>
    <xf numFmtId="0" fontId="33" fillId="0" borderId="71" xfId="0" applyFont="1" applyBorder="1" applyAlignment="1">
      <alignment horizontal="center" vertical="center"/>
    </xf>
    <xf numFmtId="0" fontId="6" fillId="0" borderId="13" xfId="0" applyFont="1" applyBorder="1" applyAlignment="1">
      <alignment horizontal="distributed" vertical="center"/>
    </xf>
    <xf numFmtId="180" fontId="36" fillId="0" borderId="13" xfId="2" applyNumberFormat="1" applyFont="1" applyBorder="1" applyAlignment="1">
      <alignment horizontal="right" vertical="center"/>
    </xf>
    <xf numFmtId="0" fontId="13" fillId="0" borderId="0" xfId="0" applyFont="1" applyAlignment="1">
      <alignment horizontal="center" vertical="center"/>
    </xf>
    <xf numFmtId="0" fontId="0" fillId="0" borderId="8" xfId="0" applyFont="1" applyBorder="1" applyAlignment="1">
      <alignment horizontal="distributed" vertical="center"/>
    </xf>
    <xf numFmtId="0" fontId="42" fillId="0" borderId="8" xfId="0" applyFont="1" applyBorder="1" applyAlignment="1">
      <alignment horizontal="left" vertical="center"/>
    </xf>
    <xf numFmtId="0" fontId="42" fillId="0" borderId="8" xfId="0" applyFont="1" applyBorder="1" applyAlignment="1">
      <alignment horizontal="center" vertical="center"/>
    </xf>
    <xf numFmtId="0" fontId="0" fillId="0" borderId="84" xfId="0" applyBorder="1" applyAlignment="1"/>
    <xf numFmtId="0" fontId="0" fillId="0" borderId="19" xfId="0" applyBorder="1" applyAlignment="1"/>
    <xf numFmtId="0" fontId="13" fillId="0" borderId="0" xfId="0" applyFont="1" applyBorder="1" applyAlignment="1">
      <alignment horizontal="center" vertical="center"/>
    </xf>
    <xf numFmtId="0" fontId="6" fillId="0" borderId="1" xfId="0" applyFont="1" applyBorder="1" applyAlignment="1">
      <alignment horizontal="center" vertical="center"/>
    </xf>
    <xf numFmtId="0" fontId="6" fillId="0" borderId="28" xfId="0" applyFont="1" applyBorder="1" applyAlignment="1">
      <alignment horizontal="center" vertical="center"/>
    </xf>
    <xf numFmtId="0" fontId="44" fillId="0" borderId="52" xfId="0" applyFont="1" applyBorder="1" applyAlignment="1">
      <alignment horizontal="center" vertical="center"/>
    </xf>
    <xf numFmtId="0" fontId="44" fillId="0" borderId="16" xfId="0" applyFont="1" applyBorder="1" applyAlignment="1">
      <alignment horizontal="center" vertical="center"/>
    </xf>
    <xf numFmtId="0" fontId="13" fillId="0" borderId="52" xfId="0" applyFont="1" applyBorder="1" applyAlignment="1">
      <alignment horizontal="center" vertical="center"/>
    </xf>
    <xf numFmtId="0" fontId="13" fillId="0" borderId="16" xfId="0" applyFont="1" applyBorder="1" applyAlignment="1">
      <alignment horizontal="center" vertical="center"/>
    </xf>
    <xf numFmtId="0" fontId="13" fillId="0" borderId="53" xfId="0" applyFont="1" applyBorder="1" applyAlignment="1">
      <alignment horizontal="center" vertical="center"/>
    </xf>
    <xf numFmtId="0" fontId="13" fillId="0" borderId="32" xfId="0" applyFont="1" applyBorder="1" applyAlignment="1">
      <alignment horizontal="center" vertical="center"/>
    </xf>
    <xf numFmtId="0" fontId="0" fillId="0" borderId="82" xfId="0" applyBorder="1" applyAlignment="1">
      <alignment horizontal="center" vertical="center"/>
    </xf>
    <xf numFmtId="0" fontId="0" fillId="0" borderId="20" xfId="0"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12</xdr:col>
      <xdr:colOff>0</xdr:colOff>
      <xdr:row>34</xdr:row>
      <xdr:rowOff>0</xdr:rowOff>
    </xdr:from>
    <xdr:to>
      <xdr:col>12</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0"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22"/>
  <sheetViews>
    <sheetView view="pageBreakPreview" zoomScale="70" zoomScaleNormal="80" zoomScaleSheetLayoutView="70" zoomScalePageLayoutView="70" workbookViewId="0">
      <selection activeCell="F4" sqref="F4"/>
    </sheetView>
  </sheetViews>
  <sheetFormatPr defaultColWidth="9" defaultRowHeight="13" x14ac:dyDescent="0.2"/>
  <cols>
    <col min="1" max="1" width="9" style="3"/>
    <col min="2" max="2" width="2.6328125" style="3" customWidth="1"/>
    <col min="3" max="3" width="2.453125" style="3" customWidth="1"/>
    <col min="4" max="4" width="24.6328125" style="3" customWidth="1"/>
    <col min="5" max="7" width="25.6328125" style="3" customWidth="1"/>
    <col min="8" max="8" width="15.6328125" style="3" customWidth="1"/>
    <col min="9" max="16384" width="9" style="3"/>
  </cols>
  <sheetData>
    <row r="1" spans="1:10" ht="19.5" customHeight="1" x14ac:dyDescent="0.2">
      <c r="A1" s="28" t="s">
        <v>75</v>
      </c>
      <c r="C1" s="49"/>
      <c r="D1" s="49"/>
      <c r="E1" s="49"/>
      <c r="F1" s="49"/>
      <c r="G1" s="49"/>
    </row>
    <row r="2" spans="1:10" s="13" customFormat="1" ht="24" customHeight="1" x14ac:dyDescent="0.2">
      <c r="A2" s="282" t="s">
        <v>122</v>
      </c>
      <c r="B2" s="282"/>
      <c r="C2" s="282"/>
      <c r="D2" s="282"/>
      <c r="E2" s="282"/>
      <c r="F2" s="282"/>
      <c r="G2" s="282"/>
      <c r="H2" s="282"/>
    </row>
    <row r="3" spans="1:10" ht="24" customHeight="1" x14ac:dyDescent="0.2">
      <c r="A3" s="285" t="s">
        <v>81</v>
      </c>
      <c r="B3" s="285"/>
      <c r="C3" s="285"/>
      <c r="D3" s="285"/>
      <c r="E3" s="285"/>
      <c r="F3" s="285"/>
      <c r="G3" s="285"/>
      <c r="H3" s="285"/>
      <c r="I3" s="13"/>
      <c r="J3" s="131"/>
    </row>
    <row r="4" spans="1:10" ht="24" customHeight="1" x14ac:dyDescent="0.2">
      <c r="A4" s="249" t="s">
        <v>82</v>
      </c>
      <c r="B4" s="132" t="s">
        <v>44</v>
      </c>
      <c r="C4" s="119"/>
      <c r="D4" s="119"/>
      <c r="E4" s="118"/>
      <c r="F4" s="118"/>
      <c r="G4" s="118"/>
      <c r="H4" s="118"/>
    </row>
    <row r="5" spans="1:10" ht="20.149999999999999" customHeight="1" thickBot="1" x14ac:dyDescent="0.25">
      <c r="B5" s="49"/>
      <c r="C5" s="49"/>
      <c r="D5" s="49"/>
      <c r="E5" s="49"/>
      <c r="F5" s="49"/>
      <c r="G5" s="50" t="s">
        <v>14</v>
      </c>
    </row>
    <row r="6" spans="1:10" ht="24" customHeight="1" x14ac:dyDescent="0.2">
      <c r="A6" s="292" t="s">
        <v>71</v>
      </c>
      <c r="B6" s="286" t="s">
        <v>80</v>
      </c>
      <c r="C6" s="287"/>
      <c r="D6" s="287"/>
      <c r="E6" s="278" t="s">
        <v>83</v>
      </c>
      <c r="F6" s="278" t="s">
        <v>84</v>
      </c>
      <c r="G6" s="278" t="s">
        <v>85</v>
      </c>
      <c r="H6" s="289" t="s">
        <v>13</v>
      </c>
    </row>
    <row r="7" spans="1:10" ht="24" customHeight="1" thickBot="1" x14ac:dyDescent="0.25">
      <c r="A7" s="293"/>
      <c r="B7" s="288"/>
      <c r="C7" s="288"/>
      <c r="D7" s="288"/>
      <c r="E7" s="279"/>
      <c r="F7" s="294"/>
      <c r="G7" s="294"/>
      <c r="H7" s="290"/>
    </row>
    <row r="8" spans="1:10" ht="44.25" customHeight="1" x14ac:dyDescent="0.2">
      <c r="A8" s="291" t="s">
        <v>86</v>
      </c>
      <c r="B8" s="281" t="s">
        <v>29</v>
      </c>
      <c r="C8" s="281"/>
      <c r="D8" s="281"/>
      <c r="E8" s="120">
        <f>F8+G8</f>
        <v>0</v>
      </c>
      <c r="F8" s="120"/>
      <c r="G8" s="121"/>
      <c r="H8" s="122"/>
    </row>
    <row r="9" spans="1:10" ht="44.25" customHeight="1" x14ac:dyDescent="0.2">
      <c r="A9" s="291"/>
      <c r="B9" s="280" t="s">
        <v>87</v>
      </c>
      <c r="C9" s="280"/>
      <c r="D9" s="280"/>
      <c r="E9" s="120">
        <f t="shared" ref="E9:E17" si="0">F9+G9</f>
        <v>0</v>
      </c>
      <c r="F9" s="123"/>
      <c r="G9" s="124"/>
      <c r="H9" s="125"/>
    </row>
    <row r="10" spans="1:10" ht="44.25" customHeight="1" x14ac:dyDescent="0.2">
      <c r="A10" s="291"/>
      <c r="B10" s="280" t="s">
        <v>58</v>
      </c>
      <c r="C10" s="280"/>
      <c r="D10" s="280"/>
      <c r="E10" s="120">
        <f t="shared" si="0"/>
        <v>0</v>
      </c>
      <c r="F10" s="123"/>
      <c r="G10" s="124"/>
      <c r="H10" s="125"/>
    </row>
    <row r="11" spans="1:10" ht="44.25" customHeight="1" x14ac:dyDescent="0.2">
      <c r="A11" s="291"/>
      <c r="B11" s="280" t="s">
        <v>59</v>
      </c>
      <c r="C11" s="283"/>
      <c r="D11" s="283"/>
      <c r="E11" s="120">
        <f t="shared" si="0"/>
        <v>0</v>
      </c>
      <c r="F11" s="123"/>
      <c r="G11" s="124"/>
      <c r="H11" s="125"/>
    </row>
    <row r="12" spans="1:10" ht="44.25" customHeight="1" x14ac:dyDescent="0.2">
      <c r="A12" s="291"/>
      <c r="B12" s="284" t="s">
        <v>88</v>
      </c>
      <c r="C12" s="283"/>
      <c r="D12" s="283"/>
      <c r="E12" s="120">
        <f t="shared" si="0"/>
        <v>0</v>
      </c>
      <c r="F12" s="123"/>
      <c r="G12" s="124"/>
      <c r="H12" s="125"/>
    </row>
    <row r="13" spans="1:10" ht="44.25" customHeight="1" x14ac:dyDescent="0.2">
      <c r="A13" s="273"/>
      <c r="B13" s="284" t="s">
        <v>89</v>
      </c>
      <c r="C13" s="283"/>
      <c r="D13" s="283"/>
      <c r="E13" s="120">
        <f t="shared" si="0"/>
        <v>0</v>
      </c>
      <c r="F13" s="123"/>
      <c r="G13" s="124"/>
      <c r="H13" s="125"/>
    </row>
    <row r="14" spans="1:10" ht="44.25" customHeight="1" x14ac:dyDescent="0.2">
      <c r="A14" s="106" t="s">
        <v>72</v>
      </c>
      <c r="B14" s="280" t="s">
        <v>30</v>
      </c>
      <c r="C14" s="280"/>
      <c r="D14" s="280"/>
      <c r="E14" s="120">
        <f>F14+G14</f>
        <v>0</v>
      </c>
      <c r="F14" s="123"/>
      <c r="G14" s="124"/>
      <c r="H14" s="125"/>
    </row>
    <row r="15" spans="1:10" ht="44.25" customHeight="1" x14ac:dyDescent="0.2">
      <c r="A15" s="272" t="s">
        <v>73</v>
      </c>
      <c r="B15" s="280" t="s">
        <v>90</v>
      </c>
      <c r="C15" s="280"/>
      <c r="D15" s="280"/>
      <c r="E15" s="120">
        <f>F15+G15</f>
        <v>0</v>
      </c>
      <c r="F15" s="123"/>
      <c r="G15" s="124"/>
      <c r="H15" s="125"/>
    </row>
    <row r="16" spans="1:10" ht="44.25" customHeight="1" x14ac:dyDescent="0.2">
      <c r="A16" s="273"/>
      <c r="B16" s="280" t="s">
        <v>91</v>
      </c>
      <c r="C16" s="280"/>
      <c r="D16" s="280"/>
      <c r="E16" s="120">
        <f>F16+G16</f>
        <v>0</v>
      </c>
      <c r="F16" s="123"/>
      <c r="G16" s="124"/>
      <c r="H16" s="125"/>
    </row>
    <row r="17" spans="1:8" ht="44.25" customHeight="1" thickBot="1" x14ac:dyDescent="0.25">
      <c r="A17" s="274" t="s">
        <v>55</v>
      </c>
      <c r="B17" s="275"/>
      <c r="C17" s="275"/>
      <c r="D17" s="275"/>
      <c r="E17" s="120">
        <f t="shared" si="0"/>
        <v>0</v>
      </c>
      <c r="F17" s="126"/>
      <c r="G17" s="127"/>
      <c r="H17" s="128"/>
    </row>
    <row r="18" spans="1:8" ht="44.25" customHeight="1" thickBot="1" x14ac:dyDescent="0.25">
      <c r="A18" s="276" t="s">
        <v>10</v>
      </c>
      <c r="B18" s="277"/>
      <c r="C18" s="277"/>
      <c r="D18" s="277"/>
      <c r="E18" s="129">
        <f>SUM(E8:E17)</f>
        <v>0</v>
      </c>
      <c r="F18" s="129">
        <f>SUM(F8:F17)</f>
        <v>0</v>
      </c>
      <c r="G18" s="129">
        <f>SUM(G8:G17)</f>
        <v>0</v>
      </c>
      <c r="H18" s="130"/>
    </row>
    <row r="19" spans="1:8" ht="25.5" customHeight="1" x14ac:dyDescent="0.2">
      <c r="A19" s="225" t="s">
        <v>115</v>
      </c>
      <c r="B19" s="224" t="s">
        <v>118</v>
      </c>
      <c r="D19" s="252"/>
    </row>
    <row r="20" spans="1:8" ht="22.5" customHeight="1" x14ac:dyDescent="0.2">
      <c r="A20" s="224"/>
      <c r="B20" s="224" t="s">
        <v>119</v>
      </c>
      <c r="C20" s="5"/>
      <c r="D20" s="2"/>
    </row>
    <row r="21" spans="1:8" ht="21" customHeight="1" x14ac:dyDescent="0.2">
      <c r="B21" s="3" t="s">
        <v>120</v>
      </c>
      <c r="C21" s="2"/>
      <c r="D21" s="2"/>
    </row>
    <row r="22" spans="1:8" x14ac:dyDescent="0.2">
      <c r="D22" s="13"/>
    </row>
  </sheetData>
  <mergeCells count="21">
    <mergeCell ref="A2:H2"/>
    <mergeCell ref="B10:D10"/>
    <mergeCell ref="B11:D11"/>
    <mergeCell ref="B12:D12"/>
    <mergeCell ref="B13:D13"/>
    <mergeCell ref="A3:H3"/>
    <mergeCell ref="B6:D7"/>
    <mergeCell ref="H6:H7"/>
    <mergeCell ref="A8:A13"/>
    <mergeCell ref="A6:A7"/>
    <mergeCell ref="G6:G7"/>
    <mergeCell ref="F6:F7"/>
    <mergeCell ref="A15:A16"/>
    <mergeCell ref="A17:D17"/>
    <mergeCell ref="A18:D18"/>
    <mergeCell ref="E6:E7"/>
    <mergeCell ref="B16:D16"/>
    <mergeCell ref="B8:D8"/>
    <mergeCell ref="B9:D9"/>
    <mergeCell ref="B15:D15"/>
    <mergeCell ref="B14:D14"/>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70" zoomScaleNormal="80" zoomScaleSheetLayoutView="70" zoomScalePageLayoutView="70" workbookViewId="0">
      <selection activeCell="E19" sqref="E19"/>
    </sheetView>
  </sheetViews>
  <sheetFormatPr defaultColWidth="9" defaultRowHeight="13" x14ac:dyDescent="0.2"/>
  <cols>
    <col min="1" max="1" width="9" style="3"/>
    <col min="2" max="2" width="2.6328125" style="3" customWidth="1"/>
    <col min="3" max="3" width="2.453125" style="3" customWidth="1"/>
    <col min="4" max="4" width="24.6328125" style="3" customWidth="1"/>
    <col min="5" max="7" width="25.6328125" style="3" customWidth="1"/>
    <col min="8" max="8" width="15.6328125" style="3" customWidth="1"/>
    <col min="9" max="16384" width="9" style="3"/>
  </cols>
  <sheetData>
    <row r="1" spans="1:10" ht="19.5" customHeight="1" x14ac:dyDescent="0.2">
      <c r="A1" s="28" t="s">
        <v>76</v>
      </c>
      <c r="C1" s="49"/>
      <c r="D1" s="49"/>
      <c r="E1" s="49"/>
      <c r="F1" s="49"/>
      <c r="G1" s="49"/>
    </row>
    <row r="2" spans="1:10" s="13" customFormat="1" ht="24" customHeight="1" x14ac:dyDescent="0.2">
      <c r="A2" s="282" t="s">
        <v>92</v>
      </c>
      <c r="B2" s="282"/>
      <c r="C2" s="282"/>
      <c r="D2" s="282"/>
      <c r="E2" s="282"/>
      <c r="F2" s="282"/>
      <c r="G2" s="282"/>
      <c r="H2" s="282"/>
    </row>
    <row r="3" spans="1:10" ht="24" customHeight="1" x14ac:dyDescent="0.2">
      <c r="A3" s="285" t="s">
        <v>81</v>
      </c>
      <c r="B3" s="285"/>
      <c r="C3" s="285"/>
      <c r="D3" s="285"/>
      <c r="E3" s="285"/>
      <c r="F3" s="285"/>
      <c r="G3" s="285"/>
      <c r="H3" s="285"/>
      <c r="I3" s="13"/>
      <c r="J3" s="131"/>
    </row>
    <row r="4" spans="1:10" ht="24" customHeight="1" x14ac:dyDescent="0.2">
      <c r="A4" s="249" t="s">
        <v>82</v>
      </c>
      <c r="B4" s="132" t="s">
        <v>44</v>
      </c>
      <c r="C4" s="119"/>
      <c r="D4" s="119"/>
      <c r="E4" s="118"/>
      <c r="F4" s="118"/>
      <c r="G4" s="118"/>
      <c r="H4" s="118"/>
    </row>
    <row r="5" spans="1:10" ht="20.149999999999999" customHeight="1" thickBot="1" x14ac:dyDescent="0.25">
      <c r="B5" s="49"/>
      <c r="C5" s="49"/>
      <c r="D5" s="49"/>
      <c r="E5" s="49"/>
      <c r="F5" s="49"/>
      <c r="G5" s="50" t="s">
        <v>14</v>
      </c>
    </row>
    <row r="6" spans="1:10" ht="24" customHeight="1" x14ac:dyDescent="0.2">
      <c r="A6" s="292" t="s">
        <v>71</v>
      </c>
      <c r="B6" s="286" t="s">
        <v>80</v>
      </c>
      <c r="C6" s="287"/>
      <c r="D6" s="287"/>
      <c r="E6" s="278" t="s">
        <v>83</v>
      </c>
      <c r="F6" s="278" t="s">
        <v>84</v>
      </c>
      <c r="G6" s="278" t="s">
        <v>85</v>
      </c>
      <c r="H6" s="289" t="s">
        <v>13</v>
      </c>
    </row>
    <row r="7" spans="1:10" ht="24" customHeight="1" thickBot="1" x14ac:dyDescent="0.25">
      <c r="A7" s="293"/>
      <c r="B7" s="288"/>
      <c r="C7" s="288"/>
      <c r="D7" s="288"/>
      <c r="E7" s="279"/>
      <c r="F7" s="294"/>
      <c r="G7" s="294"/>
      <c r="H7" s="290"/>
    </row>
    <row r="8" spans="1:10" ht="44.25" customHeight="1" x14ac:dyDescent="0.2">
      <c r="A8" s="291" t="s">
        <v>86</v>
      </c>
      <c r="B8" s="281" t="s">
        <v>29</v>
      </c>
      <c r="C8" s="281"/>
      <c r="D8" s="281"/>
      <c r="E8" s="120">
        <f>F8+G8</f>
        <v>0</v>
      </c>
      <c r="F8" s="120"/>
      <c r="G8" s="121"/>
      <c r="H8" s="122"/>
    </row>
    <row r="9" spans="1:10" ht="44.25" customHeight="1" x14ac:dyDescent="0.2">
      <c r="A9" s="291"/>
      <c r="B9" s="280" t="s">
        <v>87</v>
      </c>
      <c r="C9" s="280"/>
      <c r="D9" s="280"/>
      <c r="E9" s="120">
        <f t="shared" ref="E9:E17" si="0">F9+G9</f>
        <v>0</v>
      </c>
      <c r="F9" s="123"/>
      <c r="G9" s="124"/>
      <c r="H9" s="125"/>
    </row>
    <row r="10" spans="1:10" ht="44.25" customHeight="1" x14ac:dyDescent="0.2">
      <c r="A10" s="291"/>
      <c r="B10" s="280" t="s">
        <v>58</v>
      </c>
      <c r="C10" s="280"/>
      <c r="D10" s="280"/>
      <c r="E10" s="120">
        <f t="shared" si="0"/>
        <v>0</v>
      </c>
      <c r="F10" s="123"/>
      <c r="G10" s="124"/>
      <c r="H10" s="125"/>
    </row>
    <row r="11" spans="1:10" ht="44.25" customHeight="1" x14ac:dyDescent="0.2">
      <c r="A11" s="291"/>
      <c r="B11" s="280" t="s">
        <v>59</v>
      </c>
      <c r="C11" s="283"/>
      <c r="D11" s="283"/>
      <c r="E11" s="120">
        <f t="shared" si="0"/>
        <v>0</v>
      </c>
      <c r="F11" s="123"/>
      <c r="G11" s="124"/>
      <c r="H11" s="125"/>
    </row>
    <row r="12" spans="1:10" ht="44.25" customHeight="1" x14ac:dyDescent="0.2">
      <c r="A12" s="291"/>
      <c r="B12" s="284" t="s">
        <v>88</v>
      </c>
      <c r="C12" s="283"/>
      <c r="D12" s="283"/>
      <c r="E12" s="120">
        <f t="shared" si="0"/>
        <v>0</v>
      </c>
      <c r="F12" s="123"/>
      <c r="G12" s="124"/>
      <c r="H12" s="125"/>
    </row>
    <row r="13" spans="1:10" ht="44.25" customHeight="1" x14ac:dyDescent="0.2">
      <c r="A13" s="273"/>
      <c r="B13" s="284" t="s">
        <v>89</v>
      </c>
      <c r="C13" s="283"/>
      <c r="D13" s="283"/>
      <c r="E13" s="120">
        <f t="shared" si="0"/>
        <v>0</v>
      </c>
      <c r="F13" s="123"/>
      <c r="G13" s="124"/>
      <c r="H13" s="125"/>
    </row>
    <row r="14" spans="1:10" ht="44.25" customHeight="1" x14ac:dyDescent="0.2">
      <c r="A14" s="106" t="s">
        <v>72</v>
      </c>
      <c r="B14" s="280" t="s">
        <v>30</v>
      </c>
      <c r="C14" s="280"/>
      <c r="D14" s="280"/>
      <c r="E14" s="120">
        <f>F14+G14</f>
        <v>0</v>
      </c>
      <c r="F14" s="123"/>
      <c r="G14" s="124"/>
      <c r="H14" s="125"/>
    </row>
    <row r="15" spans="1:10" ht="44.25" customHeight="1" x14ac:dyDescent="0.2">
      <c r="A15" s="272" t="s">
        <v>73</v>
      </c>
      <c r="B15" s="280" t="s">
        <v>90</v>
      </c>
      <c r="C15" s="280"/>
      <c r="D15" s="280"/>
      <c r="E15" s="120">
        <f>F15+G15</f>
        <v>0</v>
      </c>
      <c r="F15" s="123"/>
      <c r="G15" s="124"/>
      <c r="H15" s="125"/>
    </row>
    <row r="16" spans="1:10" ht="44.25" customHeight="1" x14ac:dyDescent="0.2">
      <c r="A16" s="273"/>
      <c r="B16" s="280" t="s">
        <v>91</v>
      </c>
      <c r="C16" s="280"/>
      <c r="D16" s="280"/>
      <c r="E16" s="120">
        <f>F16+G16</f>
        <v>0</v>
      </c>
      <c r="F16" s="123"/>
      <c r="G16" s="124"/>
      <c r="H16" s="125"/>
    </row>
    <row r="17" spans="1:8" ht="44.25" customHeight="1" thickBot="1" x14ac:dyDescent="0.25">
      <c r="A17" s="274" t="s">
        <v>55</v>
      </c>
      <c r="B17" s="275"/>
      <c r="C17" s="275"/>
      <c r="D17" s="275"/>
      <c r="E17" s="120">
        <f t="shared" si="0"/>
        <v>0</v>
      </c>
      <c r="F17" s="126"/>
      <c r="G17" s="127"/>
      <c r="H17" s="128"/>
    </row>
    <row r="18" spans="1:8" ht="44.25" customHeight="1" thickBot="1" x14ac:dyDescent="0.25">
      <c r="A18" s="276" t="s">
        <v>10</v>
      </c>
      <c r="B18" s="277"/>
      <c r="C18" s="277"/>
      <c r="D18" s="277"/>
      <c r="E18" s="129">
        <f>SUM(E8:E17)</f>
        <v>0</v>
      </c>
      <c r="F18" s="129">
        <f>SUM(F8:F17)</f>
        <v>0</v>
      </c>
      <c r="G18" s="129">
        <f>SUM(G8:G17)</f>
        <v>0</v>
      </c>
      <c r="H18" s="130"/>
    </row>
    <row r="19" spans="1:8" ht="25.5" customHeight="1" x14ac:dyDescent="0.2">
      <c r="A19" s="225" t="s">
        <v>115</v>
      </c>
      <c r="B19" s="224" t="s">
        <v>116</v>
      </c>
      <c r="C19" s="224"/>
      <c r="D19" s="224"/>
      <c r="E19" s="159"/>
    </row>
    <row r="20" spans="1:8" ht="22.5" customHeight="1" x14ac:dyDescent="0.2">
      <c r="A20" s="224"/>
      <c r="B20" s="224" t="s">
        <v>117</v>
      </c>
      <c r="C20" s="250"/>
      <c r="D20" s="251"/>
      <c r="E20" s="159"/>
    </row>
    <row r="21" spans="1:8" ht="21" customHeight="1" x14ac:dyDescent="0.2">
      <c r="B21" s="3" t="s">
        <v>145</v>
      </c>
      <c r="C21" s="2"/>
      <c r="D21" s="2"/>
    </row>
    <row r="22" spans="1:8" x14ac:dyDescent="0.2">
      <c r="D22" s="13"/>
    </row>
  </sheetData>
  <mergeCells count="21">
    <mergeCell ref="A18:D18"/>
    <mergeCell ref="B14:D14"/>
    <mergeCell ref="A15:A16"/>
    <mergeCell ref="B15:D15"/>
    <mergeCell ref="B16:D16"/>
    <mergeCell ref="A17:D17"/>
    <mergeCell ref="A8:A13"/>
    <mergeCell ref="B8:D8"/>
    <mergeCell ref="B9:D9"/>
    <mergeCell ref="B10:D10"/>
    <mergeCell ref="B11:D11"/>
    <mergeCell ref="B12:D12"/>
    <mergeCell ref="B13:D13"/>
    <mergeCell ref="A2:H2"/>
    <mergeCell ref="A3:H3"/>
    <mergeCell ref="A6:A7"/>
    <mergeCell ref="B6:D7"/>
    <mergeCell ref="E6:E7"/>
    <mergeCell ref="F6:F7"/>
    <mergeCell ref="G6:G7"/>
    <mergeCell ref="H6:H7"/>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190"/>
  <sheetViews>
    <sheetView view="pageBreakPreview" zoomScale="60" zoomScaleNormal="70" zoomScalePageLayoutView="55" workbookViewId="0">
      <selection activeCell="K5" sqref="K5"/>
    </sheetView>
  </sheetViews>
  <sheetFormatPr defaultColWidth="9" defaultRowHeight="13" x14ac:dyDescent="0.2"/>
  <cols>
    <col min="1" max="2" width="14.6328125" style="1" customWidth="1"/>
    <col min="3" max="3" width="20.6328125" style="1" customWidth="1"/>
    <col min="4" max="4" width="6.6328125" style="1" customWidth="1"/>
    <col min="5" max="5" width="13.6328125" style="1" customWidth="1"/>
    <col min="6" max="8" width="14.6328125" style="1" customWidth="1"/>
    <col min="9" max="14" width="10.6328125" style="1" customWidth="1"/>
    <col min="15" max="15" width="28.6328125" style="1" customWidth="1"/>
    <col min="16" max="16" width="8.6328125" style="1" customWidth="1"/>
    <col min="17" max="16384" width="9" style="1"/>
  </cols>
  <sheetData>
    <row r="1" spans="1:18" ht="25" customHeight="1" x14ac:dyDescent="0.25">
      <c r="A1" s="51" t="s">
        <v>77</v>
      </c>
      <c r="B1" s="51"/>
      <c r="C1" s="58"/>
      <c r="D1" s="58"/>
      <c r="E1" s="58"/>
      <c r="F1" s="58"/>
      <c r="G1" s="58"/>
      <c r="H1" s="58"/>
      <c r="I1" s="58"/>
      <c r="J1" s="58"/>
      <c r="K1" s="58"/>
      <c r="L1" s="58"/>
      <c r="M1" s="58"/>
      <c r="N1" s="58"/>
      <c r="O1" s="58"/>
      <c r="P1" s="58"/>
    </row>
    <row r="2" spans="1:18" ht="25" customHeight="1" x14ac:dyDescent="0.2">
      <c r="A2" s="282" t="s">
        <v>46</v>
      </c>
      <c r="B2" s="282"/>
      <c r="C2" s="282"/>
      <c r="D2" s="282"/>
      <c r="E2" s="282"/>
      <c r="F2" s="282"/>
      <c r="G2" s="282"/>
      <c r="H2" s="282"/>
      <c r="I2" s="282"/>
      <c r="J2" s="282"/>
      <c r="K2" s="282"/>
      <c r="L2" s="282"/>
      <c r="M2" s="282"/>
      <c r="N2" s="282"/>
      <c r="O2" s="282"/>
      <c r="P2" s="282"/>
    </row>
    <row r="3" spans="1:18" ht="20.149999999999999" customHeight="1" x14ac:dyDescent="0.2">
      <c r="A3" s="105"/>
      <c r="B3" s="105"/>
      <c r="C3" s="105"/>
      <c r="D3" s="105"/>
      <c r="E3" s="105"/>
      <c r="F3" s="105"/>
      <c r="G3" s="28" t="s">
        <v>81</v>
      </c>
      <c r="H3" s="105"/>
      <c r="I3" s="105"/>
      <c r="J3" s="105"/>
      <c r="K3" s="105"/>
      <c r="L3" s="105"/>
      <c r="M3" s="105"/>
      <c r="N3" s="105"/>
      <c r="O3" s="105"/>
      <c r="P3" s="105"/>
      <c r="Q3" s="13"/>
      <c r="R3" s="131"/>
    </row>
    <row r="4" spans="1:18" ht="25" customHeight="1" x14ac:dyDescent="0.25">
      <c r="A4" s="132" t="s">
        <v>93</v>
      </c>
      <c r="B4" s="349"/>
      <c r="C4" s="349"/>
      <c r="D4" s="28"/>
      <c r="E4" s="28"/>
      <c r="F4" s="52"/>
      <c r="G4" s="59"/>
      <c r="H4" s="59"/>
      <c r="I4" s="59"/>
      <c r="J4" s="59"/>
      <c r="K4" s="59"/>
      <c r="L4" s="59"/>
      <c r="M4" s="58"/>
      <c r="N4" s="58"/>
      <c r="O4" s="108"/>
      <c r="P4" s="108"/>
    </row>
    <row r="5" spans="1:18" ht="25" customHeight="1" x14ac:dyDescent="0.25">
      <c r="A5" s="133" t="s">
        <v>146</v>
      </c>
      <c r="B5" s="350"/>
      <c r="C5" s="350"/>
      <c r="D5" s="108"/>
      <c r="E5" s="109"/>
      <c r="F5" s="109"/>
      <c r="G5" s="58"/>
      <c r="H5" s="58"/>
      <c r="I5" s="58"/>
      <c r="J5" s="58"/>
      <c r="K5" s="58"/>
      <c r="L5" s="58"/>
      <c r="M5" s="58"/>
      <c r="N5" s="58"/>
      <c r="O5" s="134" t="s">
        <v>94</v>
      </c>
      <c r="P5" s="135">
        <v>1</v>
      </c>
    </row>
    <row r="6" spans="1:18" ht="14.5" thickBot="1" x14ac:dyDescent="0.25">
      <c r="H6" s="136" t="s">
        <v>15</v>
      </c>
    </row>
    <row r="7" spans="1:18" ht="33" x14ac:dyDescent="0.25">
      <c r="A7" s="351" t="s">
        <v>31</v>
      </c>
      <c r="B7" s="352"/>
      <c r="C7" s="297" t="s">
        <v>18</v>
      </c>
      <c r="D7" s="297"/>
      <c r="E7" s="298"/>
      <c r="F7" s="6" t="s">
        <v>12</v>
      </c>
      <c r="G7" s="11" t="s">
        <v>95</v>
      </c>
      <c r="H7" s="7" t="s">
        <v>96</v>
      </c>
      <c r="I7" s="20" t="s">
        <v>3</v>
      </c>
      <c r="J7" s="14" t="s">
        <v>4</v>
      </c>
      <c r="K7" s="14" t="s">
        <v>16</v>
      </c>
      <c r="L7" s="14" t="s">
        <v>5</v>
      </c>
      <c r="M7" s="14" t="s">
        <v>6</v>
      </c>
      <c r="N7" s="21" t="s">
        <v>7</v>
      </c>
      <c r="O7" s="18" t="s">
        <v>11</v>
      </c>
      <c r="P7" s="342" t="s">
        <v>8</v>
      </c>
    </row>
    <row r="8" spans="1:18" ht="24.75" customHeight="1" thickBot="1" x14ac:dyDescent="0.25">
      <c r="A8" s="353"/>
      <c r="B8" s="354"/>
      <c r="C8" s="15" t="s">
        <v>17</v>
      </c>
      <c r="D8" s="16" t="s">
        <v>0</v>
      </c>
      <c r="E8" s="17" t="s">
        <v>1</v>
      </c>
      <c r="F8" s="8" t="s">
        <v>97</v>
      </c>
      <c r="G8" s="9" t="s">
        <v>98</v>
      </c>
      <c r="H8" s="10" t="s">
        <v>45</v>
      </c>
      <c r="I8" s="23" t="s">
        <v>2</v>
      </c>
      <c r="J8" s="22" t="s">
        <v>2</v>
      </c>
      <c r="K8" s="22" t="s">
        <v>2</v>
      </c>
      <c r="L8" s="22" t="s">
        <v>2</v>
      </c>
      <c r="M8" s="22" t="s">
        <v>2</v>
      </c>
      <c r="N8" s="24" t="s">
        <v>2</v>
      </c>
      <c r="O8" s="15" t="s">
        <v>27</v>
      </c>
      <c r="P8" s="343"/>
    </row>
    <row r="9" spans="1:18" ht="32.15" customHeight="1" x14ac:dyDescent="0.2">
      <c r="A9" s="355"/>
      <c r="B9" s="356"/>
      <c r="C9" s="299"/>
      <c r="D9" s="304"/>
      <c r="E9" s="338"/>
      <c r="F9" s="313">
        <f>G9+H9</f>
        <v>0</v>
      </c>
      <c r="G9" s="323">
        <f>D9*E9</f>
        <v>0</v>
      </c>
      <c r="H9" s="321"/>
      <c r="I9" s="319"/>
      <c r="J9" s="317"/>
      <c r="K9" s="335"/>
      <c r="L9" s="317"/>
      <c r="M9" s="317"/>
      <c r="N9" s="332"/>
      <c r="O9" s="247"/>
      <c r="P9" s="330"/>
      <c r="R9" s="131"/>
    </row>
    <row r="10" spans="1:18" ht="32.15" customHeight="1" x14ac:dyDescent="0.2">
      <c r="A10" s="357"/>
      <c r="B10" s="358"/>
      <c r="C10" s="300"/>
      <c r="D10" s="305"/>
      <c r="E10" s="339"/>
      <c r="F10" s="313"/>
      <c r="G10" s="324"/>
      <c r="H10" s="322"/>
      <c r="I10" s="320"/>
      <c r="J10" s="318"/>
      <c r="K10" s="329"/>
      <c r="L10" s="318"/>
      <c r="M10" s="318"/>
      <c r="N10" s="333"/>
      <c r="O10" s="137" t="s">
        <v>28</v>
      </c>
      <c r="P10" s="331"/>
    </row>
    <row r="11" spans="1:18" ht="32.15" customHeight="1" x14ac:dyDescent="0.2">
      <c r="A11" s="359"/>
      <c r="B11" s="360"/>
      <c r="C11" s="301"/>
      <c r="D11" s="310"/>
      <c r="E11" s="311"/>
      <c r="F11" s="313">
        <f>G11+H11</f>
        <v>0</v>
      </c>
      <c r="G11" s="314">
        <f>D11*E11</f>
        <v>0</v>
      </c>
      <c r="H11" s="322"/>
      <c r="I11" s="326"/>
      <c r="J11" s="327"/>
      <c r="K11" s="328"/>
      <c r="L11" s="327"/>
      <c r="M11" s="327"/>
      <c r="N11" s="341"/>
      <c r="O11" s="248"/>
      <c r="P11" s="331"/>
    </row>
    <row r="12" spans="1:18" ht="32.15" customHeight="1" x14ac:dyDescent="0.2">
      <c r="A12" s="357"/>
      <c r="B12" s="358"/>
      <c r="C12" s="300"/>
      <c r="D12" s="305"/>
      <c r="E12" s="312"/>
      <c r="F12" s="313"/>
      <c r="G12" s="314"/>
      <c r="H12" s="322"/>
      <c r="I12" s="320"/>
      <c r="J12" s="318"/>
      <c r="K12" s="329"/>
      <c r="L12" s="318"/>
      <c r="M12" s="318"/>
      <c r="N12" s="341"/>
      <c r="O12" s="137" t="s">
        <v>28</v>
      </c>
      <c r="P12" s="331"/>
    </row>
    <row r="13" spans="1:18" ht="32.15" customHeight="1" x14ac:dyDescent="0.2">
      <c r="A13" s="344"/>
      <c r="B13" s="345"/>
      <c r="C13" s="295"/>
      <c r="D13" s="306"/>
      <c r="E13" s="308"/>
      <c r="F13" s="313">
        <f>G13+H13</f>
        <v>0</v>
      </c>
      <c r="G13" s="314">
        <f>D13*E13</f>
        <v>0</v>
      </c>
      <c r="H13" s="316"/>
      <c r="I13" s="315"/>
      <c r="J13" s="325"/>
      <c r="K13" s="325"/>
      <c r="L13" s="325"/>
      <c r="M13" s="325"/>
      <c r="N13" s="336"/>
      <c r="O13" s="138"/>
      <c r="P13" s="334"/>
    </row>
    <row r="14" spans="1:18" ht="32.15" customHeight="1" x14ac:dyDescent="0.2">
      <c r="A14" s="346"/>
      <c r="B14" s="347"/>
      <c r="C14" s="296"/>
      <c r="D14" s="307"/>
      <c r="E14" s="309"/>
      <c r="F14" s="313"/>
      <c r="G14" s="314"/>
      <c r="H14" s="316"/>
      <c r="I14" s="315"/>
      <c r="J14" s="325"/>
      <c r="K14" s="325"/>
      <c r="L14" s="325"/>
      <c r="M14" s="325"/>
      <c r="N14" s="336"/>
      <c r="O14" s="137" t="s">
        <v>28</v>
      </c>
      <c r="P14" s="334"/>
    </row>
    <row r="15" spans="1:18" ht="32.15" customHeight="1" x14ac:dyDescent="0.2">
      <c r="A15" s="344"/>
      <c r="B15" s="345"/>
      <c r="C15" s="295"/>
      <c r="D15" s="302"/>
      <c r="E15" s="303"/>
      <c r="F15" s="313">
        <f>G15+H15</f>
        <v>0</v>
      </c>
      <c r="G15" s="314">
        <f>D15*E15</f>
        <v>0</v>
      </c>
      <c r="H15" s="316"/>
      <c r="I15" s="315"/>
      <c r="J15" s="325"/>
      <c r="K15" s="325"/>
      <c r="L15" s="325"/>
      <c r="M15" s="325"/>
      <c r="N15" s="336"/>
      <c r="O15" s="138"/>
      <c r="P15" s="334"/>
    </row>
    <row r="16" spans="1:18" ht="32.15" customHeight="1" x14ac:dyDescent="0.2">
      <c r="A16" s="346"/>
      <c r="B16" s="347"/>
      <c r="C16" s="296"/>
      <c r="D16" s="302"/>
      <c r="E16" s="303"/>
      <c r="F16" s="313"/>
      <c r="G16" s="314"/>
      <c r="H16" s="316"/>
      <c r="I16" s="315"/>
      <c r="J16" s="325"/>
      <c r="K16" s="325"/>
      <c r="L16" s="325"/>
      <c r="M16" s="325"/>
      <c r="N16" s="336"/>
      <c r="O16" s="137" t="s">
        <v>28</v>
      </c>
      <c r="P16" s="334"/>
    </row>
    <row r="17" spans="1:18" ht="32.15" customHeight="1" x14ac:dyDescent="0.2">
      <c r="A17" s="344"/>
      <c r="B17" s="345"/>
      <c r="C17" s="295"/>
      <c r="D17" s="302"/>
      <c r="E17" s="303"/>
      <c r="F17" s="313">
        <f>G17+H17</f>
        <v>0</v>
      </c>
      <c r="G17" s="314">
        <f>D17*E17</f>
        <v>0</v>
      </c>
      <c r="H17" s="316"/>
      <c r="I17" s="315"/>
      <c r="J17" s="325"/>
      <c r="K17" s="325"/>
      <c r="L17" s="325"/>
      <c r="M17" s="325"/>
      <c r="N17" s="336"/>
      <c r="O17" s="138"/>
      <c r="P17" s="334"/>
    </row>
    <row r="18" spans="1:18" ht="32.15" customHeight="1" x14ac:dyDescent="0.2">
      <c r="A18" s="346"/>
      <c r="B18" s="347"/>
      <c r="C18" s="296"/>
      <c r="D18" s="302"/>
      <c r="E18" s="303"/>
      <c r="F18" s="313"/>
      <c r="G18" s="314"/>
      <c r="H18" s="316"/>
      <c r="I18" s="315"/>
      <c r="J18" s="325"/>
      <c r="K18" s="325"/>
      <c r="L18" s="325"/>
      <c r="M18" s="325"/>
      <c r="N18" s="336"/>
      <c r="O18" s="137" t="s">
        <v>28</v>
      </c>
      <c r="P18" s="334"/>
    </row>
    <row r="19" spans="1:18" ht="32.15" customHeight="1" x14ac:dyDescent="0.2">
      <c r="A19" s="344"/>
      <c r="B19" s="345"/>
      <c r="C19" s="295"/>
      <c r="D19" s="302"/>
      <c r="E19" s="303"/>
      <c r="F19" s="313">
        <f>G19+H19</f>
        <v>0</v>
      </c>
      <c r="G19" s="314">
        <f>D19*E19</f>
        <v>0</v>
      </c>
      <c r="H19" s="316"/>
      <c r="I19" s="315"/>
      <c r="J19" s="325"/>
      <c r="K19" s="325"/>
      <c r="L19" s="325"/>
      <c r="M19" s="325"/>
      <c r="N19" s="336"/>
      <c r="O19" s="138"/>
      <c r="P19" s="334"/>
    </row>
    <row r="20" spans="1:18" ht="32.15" customHeight="1" x14ac:dyDescent="0.2">
      <c r="A20" s="346"/>
      <c r="B20" s="347"/>
      <c r="C20" s="296"/>
      <c r="D20" s="302"/>
      <c r="E20" s="303"/>
      <c r="F20" s="313"/>
      <c r="G20" s="314"/>
      <c r="H20" s="316"/>
      <c r="I20" s="315"/>
      <c r="J20" s="325"/>
      <c r="K20" s="325"/>
      <c r="L20" s="325"/>
      <c r="M20" s="325"/>
      <c r="N20" s="336"/>
      <c r="O20" s="137" t="s">
        <v>28</v>
      </c>
      <c r="P20" s="334"/>
    </row>
    <row r="21" spans="1:18" ht="32.15" customHeight="1" x14ac:dyDescent="0.2">
      <c r="A21" s="344"/>
      <c r="B21" s="345"/>
      <c r="C21" s="295"/>
      <c r="D21" s="302"/>
      <c r="E21" s="303"/>
      <c r="F21" s="313">
        <f>G21+H21</f>
        <v>0</v>
      </c>
      <c r="G21" s="314">
        <f>D21*E21</f>
        <v>0</v>
      </c>
      <c r="H21" s="316"/>
      <c r="I21" s="315"/>
      <c r="J21" s="325"/>
      <c r="K21" s="325"/>
      <c r="L21" s="325"/>
      <c r="M21" s="325"/>
      <c r="N21" s="336"/>
      <c r="O21" s="138"/>
      <c r="P21" s="334"/>
    </row>
    <row r="22" spans="1:18" ht="32.15" customHeight="1" thickBot="1" x14ac:dyDescent="0.25">
      <c r="A22" s="346"/>
      <c r="B22" s="347"/>
      <c r="C22" s="296"/>
      <c r="D22" s="302"/>
      <c r="E22" s="303"/>
      <c r="F22" s="313"/>
      <c r="G22" s="314"/>
      <c r="H22" s="316"/>
      <c r="I22" s="361"/>
      <c r="J22" s="340"/>
      <c r="K22" s="340"/>
      <c r="L22" s="340"/>
      <c r="M22" s="340"/>
      <c r="N22" s="337"/>
      <c r="O22" s="137" t="s">
        <v>28</v>
      </c>
      <c r="P22" s="334"/>
    </row>
    <row r="23" spans="1:18" ht="45" customHeight="1" x14ac:dyDescent="0.2">
      <c r="A23" s="153"/>
      <c r="B23" s="154"/>
      <c r="C23" s="154" t="s">
        <v>100</v>
      </c>
      <c r="D23" s="154"/>
      <c r="E23" s="154"/>
      <c r="F23" s="111">
        <f>SUM(F9:F22)</f>
        <v>0</v>
      </c>
      <c r="G23" s="112">
        <f>SUM(G9:G22)</f>
        <v>0</v>
      </c>
      <c r="H23" s="113">
        <f>SUM(H9:H22)</f>
        <v>0</v>
      </c>
      <c r="I23" s="6" t="s">
        <v>99</v>
      </c>
      <c r="J23" s="143"/>
      <c r="K23" s="143"/>
      <c r="L23" s="143"/>
      <c r="M23" s="143"/>
      <c r="N23" s="143"/>
      <c r="O23" s="144"/>
      <c r="P23" s="145"/>
    </row>
    <row r="24" spans="1:18" ht="45" customHeight="1" x14ac:dyDescent="0.2">
      <c r="A24" s="155"/>
      <c r="B24" s="156"/>
      <c r="C24" s="156" t="s">
        <v>101</v>
      </c>
      <c r="D24" s="156"/>
      <c r="E24" s="156"/>
      <c r="F24" s="114"/>
      <c r="G24" s="65"/>
      <c r="H24" s="115"/>
      <c r="I24" s="152"/>
      <c r="J24" s="146"/>
      <c r="K24" s="146"/>
      <c r="L24" s="146"/>
      <c r="M24" s="146"/>
      <c r="N24" s="146"/>
      <c r="O24" s="147"/>
      <c r="P24" s="148"/>
    </row>
    <row r="25" spans="1:18" ht="45" customHeight="1" x14ac:dyDescent="0.2">
      <c r="A25" s="155"/>
      <c r="B25" s="156"/>
      <c r="C25" s="156" t="s">
        <v>102</v>
      </c>
      <c r="D25" s="156"/>
      <c r="E25" s="156"/>
      <c r="F25" s="114"/>
      <c r="G25" s="65"/>
      <c r="H25" s="115"/>
      <c r="I25" s="152"/>
      <c r="J25" s="146"/>
      <c r="K25" s="146"/>
      <c r="L25" s="146"/>
      <c r="M25" s="146"/>
      <c r="N25" s="146"/>
      <c r="O25" s="147"/>
      <c r="P25" s="148"/>
    </row>
    <row r="26" spans="1:18" ht="45" customHeight="1" thickBot="1" x14ac:dyDescent="0.25">
      <c r="A26" s="157"/>
      <c r="B26" s="158"/>
      <c r="C26" s="246" t="s">
        <v>103</v>
      </c>
      <c r="D26" s="158"/>
      <c r="E26" s="158"/>
      <c r="F26" s="116">
        <f>F24+F25</f>
        <v>0</v>
      </c>
      <c r="G26" s="30">
        <f>G24+G25</f>
        <v>0</v>
      </c>
      <c r="H26" s="117">
        <f>H24+H25</f>
        <v>0</v>
      </c>
      <c r="I26" s="149"/>
      <c r="J26" s="149"/>
      <c r="K26" s="149"/>
      <c r="L26" s="149"/>
      <c r="M26" s="149"/>
      <c r="N26" s="149"/>
      <c r="O26" s="150"/>
      <c r="P26" s="151"/>
    </row>
    <row r="27" spans="1:18" ht="10" customHeight="1" x14ac:dyDescent="0.2">
      <c r="A27" s="48"/>
      <c r="B27" s="48"/>
      <c r="C27" s="28"/>
      <c r="D27" s="28"/>
      <c r="E27" s="28"/>
      <c r="F27" s="28"/>
      <c r="G27" s="28"/>
      <c r="H27" s="28"/>
      <c r="I27" s="28"/>
      <c r="J27" s="28"/>
      <c r="K27" s="28"/>
      <c r="L27" s="28"/>
      <c r="M27" s="2"/>
      <c r="N27" s="2"/>
      <c r="O27" s="2"/>
      <c r="P27" s="2"/>
    </row>
    <row r="28" spans="1:18" ht="16.5" x14ac:dyDescent="0.2">
      <c r="A28" s="48"/>
      <c r="B28" s="50" t="s">
        <v>9</v>
      </c>
      <c r="C28" s="47" t="s">
        <v>56</v>
      </c>
      <c r="D28" s="47"/>
      <c r="E28" s="47"/>
      <c r="F28" s="47"/>
      <c r="G28" s="47"/>
      <c r="H28" s="47"/>
      <c r="I28" s="47"/>
      <c r="J28" s="47"/>
      <c r="K28" s="47" t="s">
        <v>74</v>
      </c>
      <c r="L28" s="139"/>
      <c r="M28" s="2"/>
      <c r="N28" s="2"/>
      <c r="O28" s="2"/>
    </row>
    <row r="29" spans="1:18" ht="16.5" x14ac:dyDescent="0.25">
      <c r="A29" s="51"/>
      <c r="B29" s="51"/>
      <c r="C29" s="140" t="s">
        <v>26</v>
      </c>
      <c r="D29" s="140"/>
      <c r="E29" s="140"/>
      <c r="F29" s="140"/>
      <c r="G29" s="140"/>
      <c r="H29" s="140"/>
      <c r="I29" s="140"/>
      <c r="J29" s="140"/>
      <c r="K29" s="140"/>
      <c r="L29" s="140"/>
      <c r="M29" s="141"/>
      <c r="N29" s="12"/>
      <c r="O29" s="12"/>
      <c r="P29" s="12"/>
    </row>
    <row r="30" spans="1:18" ht="16.5" x14ac:dyDescent="0.25">
      <c r="A30" s="51"/>
      <c r="B30" s="51"/>
      <c r="C30" s="142" t="s">
        <v>125</v>
      </c>
      <c r="D30" s="140"/>
      <c r="E30" s="140"/>
      <c r="F30" s="140"/>
      <c r="G30" s="140"/>
      <c r="H30" s="140"/>
      <c r="I30" s="140"/>
      <c r="J30" s="140"/>
      <c r="K30" s="140"/>
      <c r="L30" s="140"/>
      <c r="M30" s="141"/>
      <c r="N30" s="12"/>
      <c r="O30" s="12"/>
      <c r="P30" s="12"/>
    </row>
    <row r="31" spans="1:18" ht="14.25" customHeight="1" x14ac:dyDescent="0.25">
      <c r="A31" s="4"/>
      <c r="B31" s="4"/>
      <c r="C31" s="142" t="s">
        <v>52</v>
      </c>
      <c r="D31" s="141"/>
      <c r="E31" s="141"/>
      <c r="F31" s="141"/>
      <c r="G31" s="141"/>
      <c r="H31" s="141"/>
      <c r="I31" s="141"/>
      <c r="J31" s="141"/>
      <c r="K31" s="141"/>
      <c r="L31" s="141"/>
      <c r="M31" s="141"/>
      <c r="N31" s="12"/>
      <c r="O31" s="12"/>
      <c r="P31" s="12"/>
      <c r="Q31" s="19"/>
      <c r="R31" s="19"/>
    </row>
    <row r="32" spans="1:18" ht="14.25" customHeight="1" x14ac:dyDescent="0.2"/>
    <row r="33" spans="3:15" ht="14.25" customHeight="1" x14ac:dyDescent="0.2"/>
    <row r="34" spans="3:15" ht="70.5" customHeight="1" x14ac:dyDescent="0.2">
      <c r="C34" s="348" t="s">
        <v>138</v>
      </c>
      <c r="D34" s="348"/>
      <c r="E34" s="348"/>
      <c r="F34" s="348"/>
      <c r="G34" s="348"/>
      <c r="H34" s="348"/>
      <c r="I34" s="348"/>
      <c r="J34" s="348"/>
    </row>
    <row r="35" spans="3:15" ht="14.25" customHeight="1" x14ac:dyDescent="0.2"/>
    <row r="36" spans="3:15" ht="14.25" customHeight="1" x14ac:dyDescent="0.2">
      <c r="O36" s="271"/>
    </row>
    <row r="37" spans="3:15" ht="14.25" customHeight="1" x14ac:dyDescent="0.2"/>
    <row r="38" spans="3:15" ht="14.25" customHeight="1" x14ac:dyDescent="0.2"/>
    <row r="39" spans="3:15" ht="14.25" customHeight="1" x14ac:dyDescent="0.2"/>
    <row r="40" spans="3:15" ht="14.25" customHeight="1" x14ac:dyDescent="0.2"/>
    <row r="41" spans="3:15" ht="14.25" customHeight="1" x14ac:dyDescent="0.2"/>
    <row r="42" spans="3:15" ht="14.25" customHeight="1" x14ac:dyDescent="0.2"/>
    <row r="43" spans="3:15" ht="14.25" customHeight="1" x14ac:dyDescent="0.2"/>
    <row r="44" spans="3:15" ht="14.25" customHeight="1" x14ac:dyDescent="0.2"/>
    <row r="45" spans="3:15" ht="14.25" customHeight="1" x14ac:dyDescent="0.2"/>
    <row r="46" spans="3:15" ht="14.25" customHeight="1" x14ac:dyDescent="0.2"/>
    <row r="47" spans="3:15" ht="14.25" customHeight="1" x14ac:dyDescent="0.2"/>
    <row r="48" spans="3:15"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sheetData>
  <mergeCells count="112">
    <mergeCell ref="A21:B21"/>
    <mergeCell ref="A22:B22"/>
    <mergeCell ref="C34:J34"/>
    <mergeCell ref="J17:J18"/>
    <mergeCell ref="F21:F22"/>
    <mergeCell ref="E19:E20"/>
    <mergeCell ref="C21:C22"/>
    <mergeCell ref="M19:M20"/>
    <mergeCell ref="B4:C4"/>
    <mergeCell ref="B5:C5"/>
    <mergeCell ref="A7:B8"/>
    <mergeCell ref="A9:B9"/>
    <mergeCell ref="A10:B10"/>
    <mergeCell ref="A11:B11"/>
    <mergeCell ref="A12:B12"/>
    <mergeCell ref="A13:B13"/>
    <mergeCell ref="A14:B14"/>
    <mergeCell ref="A15:B15"/>
    <mergeCell ref="A16:B16"/>
    <mergeCell ref="A17:B17"/>
    <mergeCell ref="A18:B18"/>
    <mergeCell ref="A19:B19"/>
    <mergeCell ref="A20:B20"/>
    <mergeCell ref="I21:I22"/>
    <mergeCell ref="N19:N20"/>
    <mergeCell ref="N21:N22"/>
    <mergeCell ref="P19:P20"/>
    <mergeCell ref="L17:L18"/>
    <mergeCell ref="E9:E10"/>
    <mergeCell ref="A2:P2"/>
    <mergeCell ref="L21:L22"/>
    <mergeCell ref="M21:M22"/>
    <mergeCell ref="P21:P22"/>
    <mergeCell ref="G21:G22"/>
    <mergeCell ref="H21:H22"/>
    <mergeCell ref="J21:J22"/>
    <mergeCell ref="D21:D22"/>
    <mergeCell ref="E21:E22"/>
    <mergeCell ref="N11:N12"/>
    <mergeCell ref="N13:N14"/>
    <mergeCell ref="N15:N16"/>
    <mergeCell ref="N17:N18"/>
    <mergeCell ref="K21:K22"/>
    <mergeCell ref="F9:F10"/>
    <mergeCell ref="G17:G18"/>
    <mergeCell ref="H17:H18"/>
    <mergeCell ref="L19:L20"/>
    <mergeCell ref="P7:P8"/>
    <mergeCell ref="P9:P10"/>
    <mergeCell ref="M9:M10"/>
    <mergeCell ref="N9:N10"/>
    <mergeCell ref="P11:P12"/>
    <mergeCell ref="P13:P14"/>
    <mergeCell ref="P15:P16"/>
    <mergeCell ref="L9:L10"/>
    <mergeCell ref="P17:P18"/>
    <mergeCell ref="K9:K10"/>
    <mergeCell ref="M17:M18"/>
    <mergeCell ref="M15:M16"/>
    <mergeCell ref="L11:L12"/>
    <mergeCell ref="M11:M12"/>
    <mergeCell ref="L15:L16"/>
    <mergeCell ref="L13:L14"/>
    <mergeCell ref="M13:M14"/>
    <mergeCell ref="F19:F20"/>
    <mergeCell ref="G19:G20"/>
    <mergeCell ref="H9:H10"/>
    <mergeCell ref="G9:G10"/>
    <mergeCell ref="H11:H12"/>
    <mergeCell ref="G15:G16"/>
    <mergeCell ref="K13:K14"/>
    <mergeCell ref="K17:K18"/>
    <mergeCell ref="I17:I18"/>
    <mergeCell ref="H19:H20"/>
    <mergeCell ref="I19:I20"/>
    <mergeCell ref="J19:J20"/>
    <mergeCell ref="K19:K20"/>
    <mergeCell ref="I11:I12"/>
    <mergeCell ref="F17:F18"/>
    <mergeCell ref="J11:J12"/>
    <mergeCell ref="K11:K12"/>
    <mergeCell ref="J13:J14"/>
    <mergeCell ref="J15:J16"/>
    <mergeCell ref="K15:K16"/>
    <mergeCell ref="F15:F16"/>
    <mergeCell ref="F13:F14"/>
    <mergeCell ref="H13:H14"/>
    <mergeCell ref="I13:I14"/>
    <mergeCell ref="F11:F12"/>
    <mergeCell ref="G11:G12"/>
    <mergeCell ref="I15:I16"/>
    <mergeCell ref="G13:G14"/>
    <mergeCell ref="H15:H16"/>
    <mergeCell ref="J9:J10"/>
    <mergeCell ref="I9:I10"/>
    <mergeCell ref="C13:C14"/>
    <mergeCell ref="C15:C16"/>
    <mergeCell ref="C17:C18"/>
    <mergeCell ref="C19:C20"/>
    <mergeCell ref="C7:E7"/>
    <mergeCell ref="C9:C10"/>
    <mergeCell ref="C11:C12"/>
    <mergeCell ref="D17:D18"/>
    <mergeCell ref="E17:E18"/>
    <mergeCell ref="D9:D10"/>
    <mergeCell ref="D19:D20"/>
    <mergeCell ref="D15:D16"/>
    <mergeCell ref="E15:E16"/>
    <mergeCell ref="D13:D14"/>
    <mergeCell ref="E13:E14"/>
    <mergeCell ref="D11:D12"/>
    <mergeCell ref="E11:E12"/>
  </mergeCells>
  <phoneticPr fontId="2"/>
  <printOptions horizontalCentered="1"/>
  <pageMargins left="0.59055118110236227" right="0.39370078740157483" top="0.59055118110236227" bottom="0.39370078740157483" header="0.31496062992125984" footer="0.31496062992125984"/>
  <pageSetup paperSize="9" scale="5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
  <sheetViews>
    <sheetView view="pageBreakPreview" topLeftCell="A7" zoomScale="60" zoomScaleNormal="80" workbookViewId="0">
      <selection activeCell="C3" sqref="C3"/>
    </sheetView>
  </sheetViews>
  <sheetFormatPr defaultRowHeight="13" x14ac:dyDescent="0.2"/>
  <cols>
    <col min="1" max="2" width="11.6328125" customWidth="1"/>
    <col min="3" max="3" width="8.6328125" customWidth="1"/>
    <col min="4" max="4" width="5.6328125" customWidth="1"/>
    <col min="5" max="5" width="12.6328125" customWidth="1"/>
    <col min="6" max="6" width="16.6328125" customWidth="1"/>
    <col min="7" max="7" width="4.08984375" customWidth="1"/>
    <col min="8" max="8" width="5.6328125" customWidth="1"/>
    <col min="9" max="14" width="3.08984375" customWidth="1"/>
    <col min="15" max="15" width="5.6328125" customWidth="1"/>
    <col min="16" max="20" width="3.08984375" customWidth="1"/>
    <col min="21" max="21" width="12.6328125" customWidth="1"/>
  </cols>
  <sheetData>
    <row r="1" spans="1:30" ht="20.149999999999999" customHeight="1" x14ac:dyDescent="0.2">
      <c r="A1" s="25" t="s">
        <v>114</v>
      </c>
      <c r="B1" s="25"/>
      <c r="C1" s="25"/>
      <c r="D1" s="25"/>
      <c r="E1" s="25"/>
      <c r="F1" s="25"/>
      <c r="G1" s="25"/>
      <c r="H1" s="25"/>
      <c r="I1" s="25"/>
      <c r="J1" s="25"/>
      <c r="K1" s="25"/>
      <c r="L1" s="25"/>
      <c r="M1" s="25"/>
      <c r="N1" s="25"/>
      <c r="O1" s="25"/>
      <c r="P1" s="25"/>
      <c r="Q1" s="25"/>
      <c r="R1" s="25"/>
      <c r="S1" s="25"/>
      <c r="T1" s="25"/>
      <c r="U1" s="25"/>
    </row>
    <row r="2" spans="1:30" ht="22" customHeight="1" x14ac:dyDescent="0.2">
      <c r="A2" s="362" t="s">
        <v>121</v>
      </c>
      <c r="B2" s="362"/>
      <c r="C2" s="362"/>
      <c r="D2" s="362"/>
      <c r="E2" s="362"/>
      <c r="F2" s="362"/>
      <c r="G2" s="362"/>
      <c r="H2" s="362"/>
      <c r="I2" s="362"/>
      <c r="J2" s="362"/>
      <c r="K2" s="362"/>
      <c r="L2" s="362"/>
      <c r="M2" s="362"/>
      <c r="N2" s="362"/>
      <c r="O2" s="362"/>
      <c r="P2" s="362"/>
      <c r="Q2" s="362"/>
      <c r="R2" s="362"/>
      <c r="S2" s="362"/>
      <c r="T2" s="362"/>
      <c r="U2" s="362"/>
    </row>
    <row r="3" spans="1:30" ht="22" customHeight="1" x14ac:dyDescent="0.2">
      <c r="A3" s="110"/>
      <c r="B3" s="110"/>
      <c r="C3" s="110"/>
      <c r="D3" s="110"/>
      <c r="E3" s="285" t="s">
        <v>81</v>
      </c>
      <c r="F3" s="285"/>
      <c r="G3" s="285"/>
      <c r="H3" s="285"/>
      <c r="I3" s="285"/>
      <c r="J3" s="285"/>
      <c r="K3" s="285"/>
      <c r="L3" s="285"/>
      <c r="M3" s="285"/>
      <c r="N3" s="110"/>
      <c r="O3" s="110"/>
      <c r="P3" s="110"/>
      <c r="Q3" s="110"/>
      <c r="R3" s="110"/>
      <c r="S3" s="110"/>
      <c r="T3" s="110"/>
      <c r="U3" s="110"/>
      <c r="V3" s="13"/>
      <c r="W3" s="131"/>
    </row>
    <row r="4" spans="1:30" ht="25" customHeight="1" x14ac:dyDescent="0.2">
      <c r="A4" s="132" t="s">
        <v>104</v>
      </c>
      <c r="B4" s="349"/>
      <c r="C4" s="349"/>
      <c r="D4" s="261"/>
      <c r="E4" s="37"/>
      <c r="F4" s="37"/>
      <c r="G4" s="35"/>
      <c r="H4" s="35"/>
      <c r="I4" s="35"/>
      <c r="J4" s="35"/>
      <c r="K4" s="35"/>
      <c r="L4" s="35"/>
      <c r="M4" s="35"/>
      <c r="N4" s="35"/>
      <c r="O4" s="35"/>
      <c r="P4" s="35"/>
      <c r="Q4" s="35"/>
      <c r="R4" s="35"/>
      <c r="S4" s="35"/>
      <c r="T4" s="35"/>
      <c r="U4" s="25"/>
    </row>
    <row r="5" spans="1:30" x14ac:dyDescent="0.2">
      <c r="A5" s="25"/>
      <c r="B5" s="25"/>
      <c r="C5" s="25"/>
      <c r="D5" s="25"/>
      <c r="E5" s="25"/>
      <c r="F5" s="25"/>
      <c r="G5" s="25"/>
      <c r="H5" s="25"/>
      <c r="I5" s="25"/>
      <c r="J5" s="25"/>
      <c r="K5" s="25"/>
      <c r="L5" s="25"/>
      <c r="M5" s="25"/>
      <c r="N5" s="25"/>
      <c r="O5" s="25"/>
      <c r="P5" s="25"/>
      <c r="Q5" s="25"/>
      <c r="R5" s="25"/>
      <c r="S5" s="25"/>
      <c r="T5" s="25"/>
      <c r="U5" s="25"/>
    </row>
    <row r="6" spans="1:30" ht="25" customHeight="1" x14ac:dyDescent="0.2">
      <c r="A6" s="363" t="s">
        <v>32</v>
      </c>
      <c r="B6" s="364"/>
      <c r="C6" s="367" t="s">
        <v>105</v>
      </c>
      <c r="D6" s="368"/>
      <c r="E6" s="370" t="s">
        <v>106</v>
      </c>
      <c r="F6" s="367" t="s">
        <v>107</v>
      </c>
      <c r="G6" s="364"/>
      <c r="H6" s="363" t="s">
        <v>34</v>
      </c>
      <c r="I6" s="368"/>
      <c r="J6" s="368"/>
      <c r="K6" s="368"/>
      <c r="L6" s="368"/>
      <c r="M6" s="368"/>
      <c r="N6" s="368"/>
      <c r="O6" s="368"/>
      <c r="P6" s="368"/>
      <c r="Q6" s="368"/>
      <c r="R6" s="368"/>
      <c r="S6" s="368"/>
      <c r="T6" s="364"/>
      <c r="U6" s="372" t="s">
        <v>13</v>
      </c>
    </row>
    <row r="7" spans="1:30" ht="25" customHeight="1" x14ac:dyDescent="0.2">
      <c r="A7" s="365"/>
      <c r="B7" s="366"/>
      <c r="C7" s="365"/>
      <c r="D7" s="369"/>
      <c r="E7" s="371"/>
      <c r="F7" s="365"/>
      <c r="G7" s="366"/>
      <c r="H7" s="365"/>
      <c r="I7" s="369"/>
      <c r="J7" s="369"/>
      <c r="K7" s="369"/>
      <c r="L7" s="369"/>
      <c r="M7" s="369"/>
      <c r="N7" s="369"/>
      <c r="O7" s="369"/>
      <c r="P7" s="369"/>
      <c r="Q7" s="369"/>
      <c r="R7" s="369"/>
      <c r="S7" s="369"/>
      <c r="T7" s="366"/>
      <c r="U7" s="373"/>
    </row>
    <row r="8" spans="1:30" ht="35.15" customHeight="1" x14ac:dyDescent="0.2">
      <c r="A8" s="378"/>
      <c r="B8" s="379"/>
      <c r="C8" s="160"/>
      <c r="D8" s="161" t="s">
        <v>35</v>
      </c>
      <c r="E8" s="162"/>
      <c r="F8" s="163"/>
      <c r="G8" s="164" t="s">
        <v>23</v>
      </c>
      <c r="H8" s="263"/>
      <c r="I8" s="264" t="s">
        <v>108</v>
      </c>
      <c r="J8" s="264"/>
      <c r="K8" s="165" t="s">
        <v>109</v>
      </c>
      <c r="L8" s="165"/>
      <c r="M8" s="165" t="s">
        <v>110</v>
      </c>
      <c r="N8" s="166" t="s">
        <v>111</v>
      </c>
      <c r="O8" s="165"/>
      <c r="P8" s="165" t="s">
        <v>108</v>
      </c>
      <c r="Q8" s="165"/>
      <c r="R8" s="165" t="s">
        <v>109</v>
      </c>
      <c r="S8" s="165"/>
      <c r="T8" s="265" t="s">
        <v>110</v>
      </c>
      <c r="U8" s="266"/>
    </row>
    <row r="9" spans="1:30" ht="35.15" customHeight="1" x14ac:dyDescent="0.2">
      <c r="A9" s="378"/>
      <c r="B9" s="379"/>
      <c r="C9" s="160"/>
      <c r="D9" s="161" t="s">
        <v>35</v>
      </c>
      <c r="E9" s="162"/>
      <c r="F9" s="163">
        <f t="shared" ref="F9" si="0">C9*E9</f>
        <v>0</v>
      </c>
      <c r="G9" s="164" t="s">
        <v>23</v>
      </c>
      <c r="H9" s="167"/>
      <c r="I9" s="165" t="s">
        <v>108</v>
      </c>
      <c r="J9" s="165"/>
      <c r="K9" s="165" t="s">
        <v>109</v>
      </c>
      <c r="L9" s="165"/>
      <c r="M9" s="165" t="s">
        <v>110</v>
      </c>
      <c r="N9" s="166" t="s">
        <v>112</v>
      </c>
      <c r="O9" s="165"/>
      <c r="P9" s="165" t="s">
        <v>108</v>
      </c>
      <c r="Q9" s="165"/>
      <c r="R9" s="165" t="s">
        <v>109</v>
      </c>
      <c r="S9" s="165"/>
      <c r="T9" s="165" t="s">
        <v>110</v>
      </c>
      <c r="U9" s="33"/>
    </row>
    <row r="10" spans="1:30" ht="35.15" customHeight="1" x14ac:dyDescent="0.2">
      <c r="A10" s="374"/>
      <c r="B10" s="375"/>
      <c r="C10" s="160"/>
      <c r="D10" s="161" t="s">
        <v>35</v>
      </c>
      <c r="E10" s="162"/>
      <c r="F10" s="163">
        <f t="shared" ref="F10:F15" si="1">C10*E10</f>
        <v>0</v>
      </c>
      <c r="G10" s="164" t="s">
        <v>23</v>
      </c>
      <c r="H10" s="167"/>
      <c r="I10" s="165" t="s">
        <v>108</v>
      </c>
      <c r="J10" s="165"/>
      <c r="K10" s="165" t="s">
        <v>109</v>
      </c>
      <c r="L10" s="165"/>
      <c r="M10" s="165" t="s">
        <v>110</v>
      </c>
      <c r="N10" s="166" t="s">
        <v>112</v>
      </c>
      <c r="O10" s="165"/>
      <c r="P10" s="165" t="s">
        <v>108</v>
      </c>
      <c r="Q10" s="165"/>
      <c r="R10" s="165" t="s">
        <v>109</v>
      </c>
      <c r="S10" s="165"/>
      <c r="T10" s="165" t="s">
        <v>110</v>
      </c>
      <c r="U10" s="33"/>
    </row>
    <row r="11" spans="1:30" ht="35.15" customHeight="1" x14ac:dyDescent="0.2">
      <c r="A11" s="374"/>
      <c r="B11" s="375"/>
      <c r="C11" s="160"/>
      <c r="D11" s="161" t="s">
        <v>35</v>
      </c>
      <c r="E11" s="162"/>
      <c r="F11" s="163">
        <f t="shared" si="1"/>
        <v>0</v>
      </c>
      <c r="G11" s="164" t="s">
        <v>23</v>
      </c>
      <c r="H11" s="167"/>
      <c r="I11" s="165" t="s">
        <v>108</v>
      </c>
      <c r="J11" s="165"/>
      <c r="K11" s="165" t="s">
        <v>109</v>
      </c>
      <c r="L11" s="165"/>
      <c r="M11" s="165" t="s">
        <v>110</v>
      </c>
      <c r="N11" s="166" t="s">
        <v>113</v>
      </c>
      <c r="O11" s="165"/>
      <c r="P11" s="165" t="s">
        <v>108</v>
      </c>
      <c r="Q11" s="165"/>
      <c r="R11" s="165" t="s">
        <v>109</v>
      </c>
      <c r="S11" s="165"/>
      <c r="T11" s="165" t="s">
        <v>110</v>
      </c>
      <c r="U11" s="33"/>
      <c r="AD11" t="s">
        <v>151</v>
      </c>
    </row>
    <row r="12" spans="1:30" ht="35.15" customHeight="1" x14ac:dyDescent="0.2">
      <c r="A12" s="374"/>
      <c r="B12" s="375"/>
      <c r="C12" s="160"/>
      <c r="D12" s="161" t="s">
        <v>35</v>
      </c>
      <c r="E12" s="162"/>
      <c r="F12" s="163">
        <f t="shared" si="1"/>
        <v>0</v>
      </c>
      <c r="G12" s="164" t="s">
        <v>23</v>
      </c>
      <c r="H12" s="167"/>
      <c r="I12" s="165" t="s">
        <v>108</v>
      </c>
      <c r="J12" s="165"/>
      <c r="K12" s="165" t="s">
        <v>109</v>
      </c>
      <c r="L12" s="165"/>
      <c r="M12" s="165" t="s">
        <v>110</v>
      </c>
      <c r="N12" s="166" t="s">
        <v>113</v>
      </c>
      <c r="O12" s="165"/>
      <c r="P12" s="165" t="s">
        <v>108</v>
      </c>
      <c r="Q12" s="165"/>
      <c r="R12" s="165" t="s">
        <v>109</v>
      </c>
      <c r="S12" s="165"/>
      <c r="T12" s="165" t="s">
        <v>110</v>
      </c>
      <c r="U12" s="33"/>
    </row>
    <row r="13" spans="1:30" ht="35.15" customHeight="1" x14ac:dyDescent="0.2">
      <c r="A13" s="374"/>
      <c r="B13" s="375"/>
      <c r="C13" s="160"/>
      <c r="D13" s="161" t="s">
        <v>35</v>
      </c>
      <c r="E13" s="162"/>
      <c r="F13" s="163">
        <f t="shared" si="1"/>
        <v>0</v>
      </c>
      <c r="G13" s="164" t="s">
        <v>23</v>
      </c>
      <c r="H13" s="167"/>
      <c r="I13" s="165" t="s">
        <v>108</v>
      </c>
      <c r="J13" s="165"/>
      <c r="K13" s="165" t="s">
        <v>109</v>
      </c>
      <c r="L13" s="165"/>
      <c r="M13" s="165" t="s">
        <v>110</v>
      </c>
      <c r="N13" s="166" t="s">
        <v>112</v>
      </c>
      <c r="O13" s="165"/>
      <c r="P13" s="165" t="s">
        <v>108</v>
      </c>
      <c r="Q13" s="165"/>
      <c r="R13" s="165" t="s">
        <v>109</v>
      </c>
      <c r="S13" s="165"/>
      <c r="T13" s="165" t="s">
        <v>110</v>
      </c>
      <c r="U13" s="33"/>
    </row>
    <row r="14" spans="1:30" ht="35.15" customHeight="1" x14ac:dyDescent="0.2">
      <c r="A14" s="374"/>
      <c r="B14" s="375"/>
      <c r="C14" s="160"/>
      <c r="D14" s="161" t="s">
        <v>35</v>
      </c>
      <c r="E14" s="162"/>
      <c r="F14" s="163">
        <f t="shared" si="1"/>
        <v>0</v>
      </c>
      <c r="G14" s="164" t="s">
        <v>23</v>
      </c>
      <c r="H14" s="167"/>
      <c r="I14" s="165" t="s">
        <v>108</v>
      </c>
      <c r="J14" s="165"/>
      <c r="K14" s="165" t="s">
        <v>109</v>
      </c>
      <c r="L14" s="165"/>
      <c r="M14" s="165" t="s">
        <v>110</v>
      </c>
      <c r="N14" s="166" t="s">
        <v>111</v>
      </c>
      <c r="O14" s="165"/>
      <c r="P14" s="165" t="s">
        <v>108</v>
      </c>
      <c r="Q14" s="165"/>
      <c r="R14" s="165" t="s">
        <v>109</v>
      </c>
      <c r="S14" s="165"/>
      <c r="T14" s="165" t="s">
        <v>110</v>
      </c>
      <c r="U14" s="33"/>
    </row>
    <row r="15" spans="1:30" ht="35.15" customHeight="1" thickBot="1" x14ac:dyDescent="0.25">
      <c r="A15" s="374"/>
      <c r="B15" s="375"/>
      <c r="C15" s="160"/>
      <c r="D15" s="161" t="s">
        <v>35</v>
      </c>
      <c r="E15" s="162"/>
      <c r="F15" s="163">
        <f t="shared" si="1"/>
        <v>0</v>
      </c>
      <c r="G15" s="168" t="s">
        <v>23</v>
      </c>
      <c r="H15" s="167"/>
      <c r="I15" s="165" t="s">
        <v>108</v>
      </c>
      <c r="J15" s="165"/>
      <c r="K15" s="165" t="s">
        <v>109</v>
      </c>
      <c r="L15" s="165"/>
      <c r="M15" s="165" t="s">
        <v>110</v>
      </c>
      <c r="N15" s="166" t="s">
        <v>112</v>
      </c>
      <c r="O15" s="165"/>
      <c r="P15" s="165" t="s">
        <v>108</v>
      </c>
      <c r="Q15" s="165"/>
      <c r="R15" s="165" t="s">
        <v>109</v>
      </c>
      <c r="S15" s="165"/>
      <c r="T15" s="165" t="s">
        <v>110</v>
      </c>
      <c r="U15" s="33"/>
    </row>
    <row r="16" spans="1:30" ht="35.15" customHeight="1" thickBot="1" x14ac:dyDescent="0.25">
      <c r="A16" s="376" t="s">
        <v>33</v>
      </c>
      <c r="B16" s="377"/>
      <c r="C16" s="160">
        <f>SUM(C8:C15)</f>
        <v>0</v>
      </c>
      <c r="D16" s="161" t="s">
        <v>35</v>
      </c>
      <c r="E16" s="169"/>
      <c r="F16" s="170">
        <f>SUM(F8:F15)</f>
        <v>0</v>
      </c>
      <c r="G16" s="171" t="s">
        <v>23</v>
      </c>
      <c r="H16" s="172"/>
      <c r="I16" s="164"/>
      <c r="J16" s="164"/>
      <c r="K16" s="164"/>
      <c r="L16" s="164"/>
      <c r="M16" s="164"/>
      <c r="N16" s="164"/>
      <c r="O16" s="164"/>
      <c r="P16" s="164"/>
      <c r="Q16" s="164"/>
      <c r="R16" s="164"/>
      <c r="S16" s="164"/>
      <c r="T16" s="164"/>
      <c r="U16" s="36"/>
    </row>
    <row r="17" spans="1:21" x14ac:dyDescent="0.2">
      <c r="A17" s="3"/>
      <c r="B17" s="3"/>
      <c r="C17" s="3"/>
      <c r="D17" s="3"/>
      <c r="E17" s="3"/>
      <c r="F17" s="3"/>
      <c r="G17" s="3"/>
      <c r="H17" s="3"/>
      <c r="I17" s="3"/>
      <c r="J17" s="3"/>
      <c r="K17" s="3"/>
      <c r="L17" s="3"/>
      <c r="M17" s="3"/>
      <c r="N17" s="3"/>
      <c r="O17" s="3"/>
      <c r="P17" s="3"/>
      <c r="Q17" s="3"/>
      <c r="R17" s="3"/>
      <c r="S17" s="3"/>
      <c r="T17" s="3"/>
      <c r="U17" s="25"/>
    </row>
    <row r="18" spans="1:21" ht="19.5" customHeight="1" x14ac:dyDescent="0.2">
      <c r="A18" s="25" t="s">
        <v>54</v>
      </c>
      <c r="B18" s="3"/>
      <c r="C18" s="3"/>
      <c r="D18" s="3"/>
      <c r="E18" s="3"/>
      <c r="F18" s="3"/>
      <c r="G18" s="3"/>
      <c r="H18" s="3"/>
      <c r="I18" s="3"/>
      <c r="J18" s="3"/>
      <c r="K18" s="3"/>
      <c r="L18" s="3"/>
      <c r="M18" s="3"/>
      <c r="N18" s="3"/>
      <c r="O18" s="3"/>
      <c r="P18" s="3"/>
      <c r="Q18" s="3"/>
      <c r="R18" s="3"/>
      <c r="S18" s="3"/>
      <c r="T18" s="3"/>
      <c r="U18" s="25"/>
    </row>
    <row r="19" spans="1:21" x14ac:dyDescent="0.2">
      <c r="A19" s="3"/>
      <c r="B19" s="3"/>
      <c r="C19" s="3"/>
      <c r="D19" s="3"/>
      <c r="E19" s="3"/>
      <c r="F19" s="3"/>
      <c r="G19" s="3"/>
      <c r="H19" s="3"/>
      <c r="I19" s="3"/>
      <c r="J19" s="3"/>
      <c r="K19" s="3"/>
      <c r="L19" s="3"/>
      <c r="M19" s="3"/>
      <c r="N19" s="3"/>
      <c r="O19" s="3"/>
      <c r="P19" s="3"/>
      <c r="Q19" s="3"/>
      <c r="R19" s="3"/>
      <c r="S19" s="3"/>
      <c r="T19" s="3"/>
      <c r="U19" s="25"/>
    </row>
    <row r="20" spans="1:21" x14ac:dyDescent="0.2">
      <c r="A20" s="3"/>
      <c r="B20" s="3"/>
      <c r="C20" s="3"/>
      <c r="D20" s="3"/>
      <c r="E20" s="3"/>
      <c r="F20" s="3"/>
      <c r="G20" s="3"/>
      <c r="H20" s="3"/>
      <c r="I20" s="3"/>
      <c r="J20" s="3"/>
      <c r="K20" s="3"/>
      <c r="L20" s="3"/>
      <c r="M20" s="3"/>
      <c r="N20" s="3"/>
      <c r="O20" s="3"/>
      <c r="P20" s="3"/>
      <c r="Q20" s="3"/>
      <c r="R20" s="3"/>
      <c r="S20" s="3"/>
      <c r="T20" s="3"/>
      <c r="U20" s="25"/>
    </row>
  </sheetData>
  <mergeCells count="18">
    <mergeCell ref="A14:B14"/>
    <mergeCell ref="A15:B15"/>
    <mergeCell ref="A16:B16"/>
    <mergeCell ref="E3:M3"/>
    <mergeCell ref="A8:B8"/>
    <mergeCell ref="A9:B9"/>
    <mergeCell ref="A10:B10"/>
    <mergeCell ref="A11:B11"/>
    <mergeCell ref="A12:B12"/>
    <mergeCell ref="A13:B13"/>
    <mergeCell ref="A2:U2"/>
    <mergeCell ref="B4:C4"/>
    <mergeCell ref="A6:B7"/>
    <mergeCell ref="C6:D7"/>
    <mergeCell ref="E6:E7"/>
    <mergeCell ref="F6:G7"/>
    <mergeCell ref="H6:T7"/>
    <mergeCell ref="U6:U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view="pageBreakPreview" zoomScale="60" zoomScaleNormal="80" workbookViewId="0"/>
  </sheetViews>
  <sheetFormatPr defaultRowHeight="13" x14ac:dyDescent="0.2"/>
  <cols>
    <col min="1" max="2" width="11.6328125" customWidth="1"/>
    <col min="3" max="3" width="8.6328125" customWidth="1"/>
    <col min="4" max="4" width="5.6328125" customWidth="1"/>
    <col min="5" max="5" width="12.6328125" customWidth="1"/>
    <col min="6" max="6" width="16.6328125" customWidth="1"/>
    <col min="7" max="7" width="4.08984375" customWidth="1"/>
    <col min="8" max="8" width="5.6328125" customWidth="1"/>
    <col min="9" max="14" width="3.08984375" customWidth="1"/>
    <col min="15" max="15" width="5.6328125" customWidth="1"/>
    <col min="16" max="20" width="3.08984375" customWidth="1"/>
    <col min="21" max="21" width="12.6328125" customWidth="1"/>
  </cols>
  <sheetData>
    <row r="1" spans="1:23" ht="20.149999999999999" customHeight="1" x14ac:dyDescent="0.2">
      <c r="A1" s="25" t="s">
        <v>123</v>
      </c>
      <c r="B1" s="25"/>
      <c r="C1" s="25"/>
      <c r="D1" s="25"/>
      <c r="E1" s="25"/>
      <c r="F1" s="25"/>
      <c r="G1" s="25"/>
      <c r="H1" s="25"/>
      <c r="I1" s="25"/>
      <c r="J1" s="25"/>
      <c r="K1" s="25"/>
      <c r="L1" s="25"/>
      <c r="M1" s="25"/>
      <c r="N1" s="25"/>
      <c r="O1" s="25"/>
      <c r="P1" s="25"/>
      <c r="Q1" s="25"/>
      <c r="R1" s="25"/>
      <c r="S1" s="25"/>
      <c r="T1" s="25"/>
      <c r="U1" s="25"/>
    </row>
    <row r="2" spans="1:23" ht="22" customHeight="1" x14ac:dyDescent="0.2">
      <c r="A2" s="362" t="s">
        <v>124</v>
      </c>
      <c r="B2" s="362"/>
      <c r="C2" s="362"/>
      <c r="D2" s="362"/>
      <c r="E2" s="362"/>
      <c r="F2" s="362"/>
      <c r="G2" s="362"/>
      <c r="H2" s="362"/>
      <c r="I2" s="362"/>
      <c r="J2" s="362"/>
      <c r="K2" s="362"/>
      <c r="L2" s="362"/>
      <c r="M2" s="362"/>
      <c r="N2" s="362"/>
      <c r="O2" s="362"/>
      <c r="P2" s="362"/>
      <c r="Q2" s="362"/>
      <c r="R2" s="362"/>
      <c r="S2" s="362"/>
      <c r="T2" s="362"/>
      <c r="U2" s="362"/>
    </row>
    <row r="3" spans="1:23" ht="22" customHeight="1" x14ac:dyDescent="0.2">
      <c r="A3" s="110"/>
      <c r="B3" s="110"/>
      <c r="C3" s="110"/>
      <c r="D3" s="110"/>
      <c r="E3" s="285" t="s">
        <v>81</v>
      </c>
      <c r="F3" s="285"/>
      <c r="G3" s="285"/>
      <c r="H3" s="285"/>
      <c r="I3" s="285"/>
      <c r="J3" s="285"/>
      <c r="K3" s="285"/>
      <c r="L3" s="285"/>
      <c r="M3" s="285"/>
      <c r="N3" s="110"/>
      <c r="O3" s="110"/>
      <c r="P3" s="110"/>
      <c r="Q3" s="110"/>
      <c r="R3" s="110"/>
      <c r="S3" s="110"/>
      <c r="T3" s="110"/>
      <c r="U3" s="110"/>
      <c r="V3" s="13"/>
      <c r="W3" s="131"/>
    </row>
    <row r="4" spans="1:23" ht="25" customHeight="1" x14ac:dyDescent="0.2">
      <c r="A4" s="132" t="s">
        <v>104</v>
      </c>
      <c r="B4" s="349"/>
      <c r="C4" s="349"/>
      <c r="D4" s="261"/>
      <c r="E4" s="37"/>
      <c r="F4" s="37"/>
      <c r="G4" s="35"/>
      <c r="H4" s="35"/>
      <c r="I4" s="35"/>
      <c r="J4" s="35"/>
      <c r="K4" s="35"/>
      <c r="L4" s="35"/>
      <c r="M4" s="35"/>
      <c r="N4" s="35"/>
      <c r="O4" s="35"/>
      <c r="P4" s="35"/>
      <c r="Q4" s="35"/>
      <c r="R4" s="35"/>
      <c r="S4" s="35"/>
      <c r="T4" s="35"/>
      <c r="U4" s="25"/>
    </row>
    <row r="5" spans="1:23" x14ac:dyDescent="0.2">
      <c r="A5" s="25"/>
      <c r="B5" s="25"/>
      <c r="C5" s="25"/>
      <c r="D5" s="25"/>
      <c r="E5" s="25"/>
      <c r="F5" s="25"/>
      <c r="G5" s="25"/>
      <c r="H5" s="25"/>
      <c r="I5" s="25"/>
      <c r="J5" s="25"/>
      <c r="K5" s="25"/>
      <c r="L5" s="25"/>
      <c r="M5" s="25"/>
      <c r="N5" s="25"/>
      <c r="O5" s="25"/>
      <c r="P5" s="25"/>
      <c r="Q5" s="25"/>
      <c r="R5" s="25"/>
      <c r="S5" s="25"/>
      <c r="T5" s="25"/>
      <c r="U5" s="25"/>
    </row>
    <row r="6" spans="1:23" ht="25" customHeight="1" x14ac:dyDescent="0.2">
      <c r="A6" s="363" t="s">
        <v>32</v>
      </c>
      <c r="B6" s="364"/>
      <c r="C6" s="367" t="s">
        <v>105</v>
      </c>
      <c r="D6" s="368"/>
      <c r="E6" s="370" t="s">
        <v>106</v>
      </c>
      <c r="F6" s="367" t="s">
        <v>107</v>
      </c>
      <c r="G6" s="364"/>
      <c r="H6" s="363" t="s">
        <v>34</v>
      </c>
      <c r="I6" s="368"/>
      <c r="J6" s="368"/>
      <c r="K6" s="368"/>
      <c r="L6" s="368"/>
      <c r="M6" s="368"/>
      <c r="N6" s="368"/>
      <c r="O6" s="368"/>
      <c r="P6" s="368"/>
      <c r="Q6" s="368"/>
      <c r="R6" s="368"/>
      <c r="S6" s="368"/>
      <c r="T6" s="364"/>
      <c r="U6" s="372" t="s">
        <v>13</v>
      </c>
    </row>
    <row r="7" spans="1:23" ht="25" customHeight="1" x14ac:dyDescent="0.2">
      <c r="A7" s="365"/>
      <c r="B7" s="366"/>
      <c r="C7" s="365"/>
      <c r="D7" s="369"/>
      <c r="E7" s="371"/>
      <c r="F7" s="365"/>
      <c r="G7" s="366"/>
      <c r="H7" s="365"/>
      <c r="I7" s="369"/>
      <c r="J7" s="369"/>
      <c r="K7" s="369"/>
      <c r="L7" s="369"/>
      <c r="M7" s="369"/>
      <c r="N7" s="369"/>
      <c r="O7" s="369"/>
      <c r="P7" s="369"/>
      <c r="Q7" s="369"/>
      <c r="R7" s="369"/>
      <c r="S7" s="369"/>
      <c r="T7" s="366"/>
      <c r="U7" s="373"/>
    </row>
    <row r="8" spans="1:23" ht="35.15" customHeight="1" x14ac:dyDescent="0.2">
      <c r="A8" s="378"/>
      <c r="B8" s="379"/>
      <c r="C8" s="160"/>
      <c r="D8" s="161" t="s">
        <v>35</v>
      </c>
      <c r="E8" s="162"/>
      <c r="F8" s="163"/>
      <c r="G8" s="164" t="s">
        <v>23</v>
      </c>
      <c r="H8" s="263"/>
      <c r="I8" s="264" t="s">
        <v>108</v>
      </c>
      <c r="J8" s="264"/>
      <c r="K8" s="165" t="s">
        <v>109</v>
      </c>
      <c r="L8" s="165"/>
      <c r="M8" s="165" t="s">
        <v>110</v>
      </c>
      <c r="N8" s="166" t="s">
        <v>111</v>
      </c>
      <c r="O8" s="165"/>
      <c r="P8" s="165" t="s">
        <v>108</v>
      </c>
      <c r="Q8" s="165"/>
      <c r="R8" s="165" t="s">
        <v>109</v>
      </c>
      <c r="S8" s="165"/>
      <c r="T8" s="265" t="s">
        <v>110</v>
      </c>
      <c r="U8" s="266"/>
      <c r="V8" s="267"/>
      <c r="W8" s="224"/>
    </row>
    <row r="9" spans="1:23" ht="35.15" customHeight="1" x14ac:dyDescent="0.2">
      <c r="A9" s="374"/>
      <c r="B9" s="375"/>
      <c r="C9" s="160"/>
      <c r="D9" s="161" t="s">
        <v>35</v>
      </c>
      <c r="E9" s="162"/>
      <c r="F9" s="163">
        <v>0</v>
      </c>
      <c r="G9" s="164" t="s">
        <v>23</v>
      </c>
      <c r="H9" s="167"/>
      <c r="I9" s="165" t="s">
        <v>108</v>
      </c>
      <c r="J9" s="165"/>
      <c r="K9" s="165" t="s">
        <v>109</v>
      </c>
      <c r="L9" s="165"/>
      <c r="M9" s="165" t="s">
        <v>110</v>
      </c>
      <c r="N9" s="166" t="s">
        <v>112</v>
      </c>
      <c r="O9" s="165"/>
      <c r="P9" s="165" t="s">
        <v>108</v>
      </c>
      <c r="Q9" s="165"/>
      <c r="R9" s="165" t="s">
        <v>109</v>
      </c>
      <c r="S9" s="165"/>
      <c r="T9" s="165" t="s">
        <v>110</v>
      </c>
      <c r="U9" s="268"/>
      <c r="V9" s="267"/>
      <c r="W9" s="267"/>
    </row>
    <row r="10" spans="1:23" ht="35.15" customHeight="1" x14ac:dyDescent="0.2">
      <c r="A10" s="374"/>
      <c r="B10" s="375"/>
      <c r="C10" s="160"/>
      <c r="D10" s="161" t="s">
        <v>35</v>
      </c>
      <c r="E10" s="162"/>
      <c r="F10" s="163">
        <f t="shared" ref="F10:F15" si="0">C10*E10</f>
        <v>0</v>
      </c>
      <c r="G10" s="164" t="s">
        <v>23</v>
      </c>
      <c r="H10" s="167"/>
      <c r="I10" s="165" t="s">
        <v>108</v>
      </c>
      <c r="J10" s="165"/>
      <c r="K10" s="165" t="s">
        <v>109</v>
      </c>
      <c r="L10" s="165"/>
      <c r="M10" s="165" t="s">
        <v>110</v>
      </c>
      <c r="N10" s="166" t="s">
        <v>112</v>
      </c>
      <c r="O10" s="165"/>
      <c r="P10" s="165" t="s">
        <v>108</v>
      </c>
      <c r="Q10" s="165"/>
      <c r="R10" s="165" t="s">
        <v>109</v>
      </c>
      <c r="S10" s="165"/>
      <c r="T10" s="165" t="s">
        <v>110</v>
      </c>
      <c r="U10" s="33"/>
    </row>
    <row r="11" spans="1:23" ht="35.15" customHeight="1" x14ac:dyDescent="0.2">
      <c r="A11" s="374"/>
      <c r="B11" s="375"/>
      <c r="C11" s="160"/>
      <c r="D11" s="161" t="s">
        <v>35</v>
      </c>
      <c r="E11" s="162"/>
      <c r="F11" s="163">
        <f t="shared" si="0"/>
        <v>0</v>
      </c>
      <c r="G11" s="164" t="s">
        <v>23</v>
      </c>
      <c r="H11" s="167"/>
      <c r="I11" s="165" t="s">
        <v>108</v>
      </c>
      <c r="J11" s="165"/>
      <c r="K11" s="165" t="s">
        <v>109</v>
      </c>
      <c r="L11" s="165"/>
      <c r="M11" s="165" t="s">
        <v>110</v>
      </c>
      <c r="N11" s="166" t="s">
        <v>113</v>
      </c>
      <c r="O11" s="165"/>
      <c r="P11" s="165" t="s">
        <v>108</v>
      </c>
      <c r="Q11" s="165"/>
      <c r="R11" s="165" t="s">
        <v>109</v>
      </c>
      <c r="S11" s="165"/>
      <c r="T11" s="165" t="s">
        <v>110</v>
      </c>
      <c r="U11" s="33"/>
    </row>
    <row r="12" spans="1:23" ht="35.15" customHeight="1" x14ac:dyDescent="0.2">
      <c r="A12" s="374"/>
      <c r="B12" s="375"/>
      <c r="C12" s="160"/>
      <c r="D12" s="161" t="s">
        <v>35</v>
      </c>
      <c r="E12" s="162"/>
      <c r="F12" s="163">
        <f t="shared" si="0"/>
        <v>0</v>
      </c>
      <c r="G12" s="164" t="s">
        <v>23</v>
      </c>
      <c r="H12" s="167"/>
      <c r="I12" s="165" t="s">
        <v>108</v>
      </c>
      <c r="J12" s="165"/>
      <c r="K12" s="165" t="s">
        <v>109</v>
      </c>
      <c r="L12" s="165"/>
      <c r="M12" s="165" t="s">
        <v>110</v>
      </c>
      <c r="N12" s="166" t="s">
        <v>113</v>
      </c>
      <c r="O12" s="165"/>
      <c r="P12" s="165" t="s">
        <v>108</v>
      </c>
      <c r="Q12" s="165"/>
      <c r="R12" s="165" t="s">
        <v>109</v>
      </c>
      <c r="S12" s="165"/>
      <c r="T12" s="165" t="s">
        <v>110</v>
      </c>
      <c r="U12" s="33"/>
    </row>
    <row r="13" spans="1:23" ht="35.15" customHeight="1" x14ac:dyDescent="0.2">
      <c r="A13" s="374"/>
      <c r="B13" s="375"/>
      <c r="C13" s="160"/>
      <c r="D13" s="161" t="s">
        <v>35</v>
      </c>
      <c r="E13" s="162"/>
      <c r="F13" s="163">
        <f t="shared" si="0"/>
        <v>0</v>
      </c>
      <c r="G13" s="164" t="s">
        <v>23</v>
      </c>
      <c r="H13" s="167"/>
      <c r="I13" s="165" t="s">
        <v>108</v>
      </c>
      <c r="J13" s="165"/>
      <c r="K13" s="165" t="s">
        <v>109</v>
      </c>
      <c r="L13" s="165"/>
      <c r="M13" s="165" t="s">
        <v>110</v>
      </c>
      <c r="N13" s="166" t="s">
        <v>112</v>
      </c>
      <c r="O13" s="165"/>
      <c r="P13" s="165" t="s">
        <v>108</v>
      </c>
      <c r="Q13" s="165"/>
      <c r="R13" s="165" t="s">
        <v>109</v>
      </c>
      <c r="S13" s="165"/>
      <c r="T13" s="165" t="s">
        <v>110</v>
      </c>
      <c r="U13" s="33"/>
    </row>
    <row r="14" spans="1:23" ht="35.15" customHeight="1" x14ac:dyDescent="0.2">
      <c r="A14" s="374"/>
      <c r="B14" s="375"/>
      <c r="C14" s="160"/>
      <c r="D14" s="161" t="s">
        <v>35</v>
      </c>
      <c r="E14" s="162"/>
      <c r="F14" s="163">
        <f t="shared" si="0"/>
        <v>0</v>
      </c>
      <c r="G14" s="164" t="s">
        <v>23</v>
      </c>
      <c r="H14" s="167"/>
      <c r="I14" s="165" t="s">
        <v>108</v>
      </c>
      <c r="J14" s="165"/>
      <c r="K14" s="165" t="s">
        <v>109</v>
      </c>
      <c r="L14" s="165"/>
      <c r="M14" s="165" t="s">
        <v>110</v>
      </c>
      <c r="N14" s="166" t="s">
        <v>111</v>
      </c>
      <c r="O14" s="165"/>
      <c r="P14" s="165" t="s">
        <v>108</v>
      </c>
      <c r="Q14" s="165"/>
      <c r="R14" s="165" t="s">
        <v>109</v>
      </c>
      <c r="S14" s="165"/>
      <c r="T14" s="165" t="s">
        <v>110</v>
      </c>
      <c r="U14" s="33"/>
    </row>
    <row r="15" spans="1:23" ht="35.15" customHeight="1" thickBot="1" x14ac:dyDescent="0.25">
      <c r="A15" s="374"/>
      <c r="B15" s="375"/>
      <c r="C15" s="160"/>
      <c r="D15" s="161" t="s">
        <v>35</v>
      </c>
      <c r="E15" s="162"/>
      <c r="F15" s="163">
        <f t="shared" si="0"/>
        <v>0</v>
      </c>
      <c r="G15" s="168" t="s">
        <v>23</v>
      </c>
      <c r="H15" s="167"/>
      <c r="I15" s="165" t="s">
        <v>108</v>
      </c>
      <c r="J15" s="165"/>
      <c r="K15" s="165" t="s">
        <v>109</v>
      </c>
      <c r="L15" s="165"/>
      <c r="M15" s="165" t="s">
        <v>110</v>
      </c>
      <c r="N15" s="166" t="s">
        <v>112</v>
      </c>
      <c r="O15" s="165"/>
      <c r="P15" s="165" t="s">
        <v>108</v>
      </c>
      <c r="Q15" s="165"/>
      <c r="R15" s="165" t="s">
        <v>109</v>
      </c>
      <c r="S15" s="165"/>
      <c r="T15" s="165" t="s">
        <v>110</v>
      </c>
      <c r="U15" s="33"/>
    </row>
    <row r="16" spans="1:23" ht="35.15" customHeight="1" thickBot="1" x14ac:dyDescent="0.25">
      <c r="A16" s="376" t="s">
        <v>33</v>
      </c>
      <c r="B16" s="377"/>
      <c r="C16" s="160">
        <f>SUM(C8:C15)</f>
        <v>0</v>
      </c>
      <c r="D16" s="161" t="s">
        <v>35</v>
      </c>
      <c r="E16" s="169"/>
      <c r="F16" s="170">
        <f>SUM(F8:F15)</f>
        <v>0</v>
      </c>
      <c r="G16" s="171" t="s">
        <v>23</v>
      </c>
      <c r="H16" s="172"/>
      <c r="I16" s="164"/>
      <c r="J16" s="164"/>
      <c r="K16" s="164"/>
      <c r="L16" s="164"/>
      <c r="M16" s="164"/>
      <c r="N16" s="164"/>
      <c r="O16" s="164"/>
      <c r="P16" s="164"/>
      <c r="Q16" s="164"/>
      <c r="R16" s="164"/>
      <c r="S16" s="164"/>
      <c r="T16" s="164"/>
      <c r="U16" s="36"/>
    </row>
    <row r="17" spans="1:21" x14ac:dyDescent="0.2">
      <c r="A17" s="3"/>
      <c r="B17" s="3"/>
      <c r="C17" s="3"/>
      <c r="D17" s="3"/>
      <c r="E17" s="3"/>
      <c r="F17" s="3"/>
      <c r="G17" s="3"/>
      <c r="H17" s="3"/>
      <c r="I17" s="3"/>
      <c r="J17" s="3"/>
      <c r="K17" s="3"/>
      <c r="L17" s="3"/>
      <c r="M17" s="3"/>
      <c r="N17" s="3"/>
      <c r="O17" s="3"/>
      <c r="P17" s="3"/>
      <c r="Q17" s="3"/>
      <c r="R17" s="3"/>
      <c r="S17" s="3"/>
      <c r="T17" s="3"/>
      <c r="U17" s="25"/>
    </row>
    <row r="18" spans="1:21" ht="19.5" customHeight="1" x14ac:dyDescent="0.2">
      <c r="A18" s="25" t="s">
        <v>53</v>
      </c>
      <c r="B18" s="3"/>
      <c r="C18" s="3"/>
      <c r="D18" s="3"/>
      <c r="E18" s="3"/>
      <c r="F18" s="3"/>
      <c r="G18" s="3"/>
      <c r="H18" s="3"/>
      <c r="I18" s="3"/>
      <c r="J18" s="3"/>
      <c r="K18" s="3"/>
      <c r="L18" s="3"/>
      <c r="M18" s="3"/>
      <c r="N18" s="3"/>
      <c r="O18" s="3"/>
      <c r="P18" s="3"/>
      <c r="Q18" s="3"/>
      <c r="R18" s="3"/>
      <c r="S18" s="3"/>
      <c r="T18" s="3"/>
      <c r="U18" s="25"/>
    </row>
    <row r="19" spans="1:21" x14ac:dyDescent="0.2">
      <c r="A19" s="3"/>
      <c r="B19" s="3"/>
      <c r="C19" s="3"/>
      <c r="D19" s="3"/>
      <c r="E19" s="3"/>
      <c r="F19" s="3"/>
      <c r="G19" s="3"/>
      <c r="H19" s="3"/>
      <c r="I19" s="3"/>
      <c r="J19" s="3"/>
      <c r="K19" s="3"/>
      <c r="L19" s="3"/>
      <c r="M19" s="3"/>
      <c r="N19" s="3"/>
      <c r="O19" s="3"/>
      <c r="P19" s="3"/>
      <c r="Q19" s="3"/>
      <c r="R19" s="3"/>
      <c r="S19" s="3"/>
      <c r="T19" s="3"/>
      <c r="U19" s="25"/>
    </row>
    <row r="20" spans="1:21" x14ac:dyDescent="0.2">
      <c r="A20" s="3"/>
      <c r="B20" s="3"/>
      <c r="C20" s="3"/>
      <c r="D20" s="3"/>
      <c r="E20" s="3"/>
      <c r="F20" s="3"/>
      <c r="G20" s="3"/>
      <c r="H20" s="3"/>
      <c r="I20" s="3"/>
      <c r="J20" s="3"/>
      <c r="K20" s="3"/>
      <c r="L20" s="3"/>
      <c r="M20" s="3"/>
      <c r="N20" s="3"/>
      <c r="O20" s="3"/>
      <c r="P20" s="3"/>
      <c r="Q20" s="3"/>
      <c r="R20" s="3"/>
      <c r="S20" s="3"/>
      <c r="T20" s="3"/>
      <c r="U20" s="25"/>
    </row>
  </sheetData>
  <mergeCells count="18">
    <mergeCell ref="A14:B14"/>
    <mergeCell ref="A15:B15"/>
    <mergeCell ref="A16:B16"/>
    <mergeCell ref="A8:B8"/>
    <mergeCell ref="A9:B9"/>
    <mergeCell ref="A10:B10"/>
    <mergeCell ref="A11:B11"/>
    <mergeCell ref="A12:B12"/>
    <mergeCell ref="A13:B13"/>
    <mergeCell ref="A2:U2"/>
    <mergeCell ref="E3:M3"/>
    <mergeCell ref="B4:C4"/>
    <mergeCell ref="A6:B7"/>
    <mergeCell ref="C6:D7"/>
    <mergeCell ref="E6:E7"/>
    <mergeCell ref="F6:G7"/>
    <mergeCell ref="H6:T7"/>
    <mergeCell ref="U6:U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Normal="100" zoomScaleSheetLayoutView="100" workbookViewId="0"/>
  </sheetViews>
  <sheetFormatPr defaultRowHeight="13" x14ac:dyDescent="0.2"/>
  <cols>
    <col min="1" max="1" width="5.6328125" customWidth="1"/>
    <col min="2" max="2" width="2.6328125" customWidth="1"/>
    <col min="3" max="3" width="3.6328125" customWidth="1"/>
    <col min="4" max="4" width="2.6328125" customWidth="1"/>
    <col min="5" max="5" width="13.08984375" customWidth="1"/>
    <col min="6" max="6" width="8.6328125" customWidth="1"/>
    <col min="7" max="8" width="10.6328125" customWidth="1"/>
    <col min="9" max="10" width="15.6328125" customWidth="1"/>
  </cols>
  <sheetData>
    <row r="1" spans="1:11" ht="20.149999999999999" customHeight="1" x14ac:dyDescent="0.2">
      <c r="A1" s="90" t="s">
        <v>78</v>
      </c>
      <c r="B1" s="90"/>
      <c r="C1" s="91"/>
      <c r="D1" s="91"/>
      <c r="E1" s="91"/>
      <c r="F1" s="91"/>
      <c r="G1" s="92"/>
      <c r="H1" s="91"/>
      <c r="I1" s="91"/>
      <c r="J1" s="91"/>
      <c r="K1" s="93"/>
    </row>
    <row r="2" spans="1:11" ht="20.149999999999999" customHeight="1" x14ac:dyDescent="0.2">
      <c r="A2" s="399" t="s">
        <v>60</v>
      </c>
      <c r="B2" s="399"/>
      <c r="C2" s="399"/>
      <c r="D2" s="399"/>
      <c r="E2" s="399"/>
      <c r="F2" s="399"/>
      <c r="G2" s="399"/>
      <c r="H2" s="399"/>
      <c r="I2" s="399"/>
      <c r="J2" s="399"/>
      <c r="K2" s="93"/>
    </row>
    <row r="3" spans="1:11" ht="20.149999999999999" customHeight="1" x14ac:dyDescent="0.2">
      <c r="A3" s="400" t="s">
        <v>61</v>
      </c>
      <c r="B3" s="400"/>
      <c r="C3" s="400"/>
      <c r="D3" s="400"/>
      <c r="E3" s="401"/>
      <c r="F3" s="401"/>
      <c r="G3" s="401"/>
      <c r="H3" s="401"/>
      <c r="I3" s="401"/>
      <c r="J3" s="401"/>
      <c r="K3" s="94"/>
    </row>
    <row r="4" spans="1:11" ht="20.149999999999999" customHeight="1" x14ac:dyDescent="0.2">
      <c r="A4" s="402" t="s">
        <v>62</v>
      </c>
      <c r="B4" s="402"/>
      <c r="C4" s="402"/>
      <c r="D4" s="402"/>
      <c r="E4" s="403"/>
      <c r="F4" s="403"/>
      <c r="G4" s="403"/>
      <c r="H4" s="403"/>
      <c r="I4" s="403"/>
      <c r="J4" s="403"/>
      <c r="K4" s="94"/>
    </row>
    <row r="5" spans="1:11" ht="25" customHeight="1" x14ac:dyDescent="0.3">
      <c r="A5" s="404" t="s">
        <v>126</v>
      </c>
      <c r="B5" s="404"/>
      <c r="C5" s="404"/>
      <c r="D5" s="404"/>
      <c r="E5" s="405"/>
      <c r="F5" s="405"/>
      <c r="G5" s="174"/>
      <c r="H5" s="174"/>
      <c r="I5" s="174"/>
      <c r="J5" s="174"/>
      <c r="K5" s="94"/>
    </row>
    <row r="6" spans="1:11" ht="15" customHeight="1" x14ac:dyDescent="0.2">
      <c r="A6" s="175"/>
      <c r="B6" s="175"/>
      <c r="C6" s="175"/>
      <c r="D6" s="175"/>
      <c r="E6" s="95"/>
      <c r="F6" s="96"/>
      <c r="G6" s="96"/>
      <c r="H6" s="96"/>
      <c r="I6" s="96"/>
      <c r="J6" s="96"/>
      <c r="K6" s="94"/>
    </row>
    <row r="7" spans="1:11" ht="60" customHeight="1" x14ac:dyDescent="0.2">
      <c r="A7" s="396" t="s">
        <v>63</v>
      </c>
      <c r="B7" s="397"/>
      <c r="C7" s="397"/>
      <c r="D7" s="398"/>
      <c r="E7" s="98" t="s">
        <v>64</v>
      </c>
      <c r="F7" s="97"/>
      <c r="G7" s="99" t="s">
        <v>65</v>
      </c>
      <c r="H7" s="98" t="s">
        <v>66</v>
      </c>
      <c r="I7" s="100" t="s">
        <v>141</v>
      </c>
      <c r="J7" s="98" t="s">
        <v>67</v>
      </c>
      <c r="K7" s="101"/>
    </row>
    <row r="8" spans="1:11" ht="23.15" customHeight="1" x14ac:dyDescent="0.2">
      <c r="A8" s="391"/>
      <c r="B8" s="386" t="s">
        <v>108</v>
      </c>
      <c r="C8" s="393"/>
      <c r="D8" s="388" t="s">
        <v>109</v>
      </c>
      <c r="E8" s="395"/>
      <c r="F8" s="176" t="s">
        <v>68</v>
      </c>
      <c r="G8" s="255"/>
      <c r="H8" s="256"/>
      <c r="I8" s="269">
        <f>G8*H8</f>
        <v>0</v>
      </c>
      <c r="J8" s="270">
        <f>MIN(I8,E8)</f>
        <v>0</v>
      </c>
      <c r="K8" s="102"/>
    </row>
    <row r="9" spans="1:11" ht="23.15" customHeight="1" x14ac:dyDescent="0.2">
      <c r="A9" s="392"/>
      <c r="B9" s="387"/>
      <c r="C9" s="394"/>
      <c r="D9" s="389"/>
      <c r="E9" s="395"/>
      <c r="F9" s="179" t="s">
        <v>69</v>
      </c>
      <c r="G9" s="180"/>
      <c r="H9" s="181"/>
      <c r="I9" s="237"/>
      <c r="J9" s="238"/>
      <c r="K9" s="94"/>
    </row>
    <row r="10" spans="1:11" ht="23.15" customHeight="1" x14ac:dyDescent="0.2">
      <c r="A10" s="384"/>
      <c r="B10" s="386" t="s">
        <v>108</v>
      </c>
      <c r="C10" s="386"/>
      <c r="D10" s="388" t="s">
        <v>109</v>
      </c>
      <c r="E10" s="390"/>
      <c r="F10" s="176" t="s">
        <v>68</v>
      </c>
      <c r="G10" s="177"/>
      <c r="H10" s="178"/>
      <c r="I10" s="235">
        <f>G10*H10</f>
        <v>0</v>
      </c>
      <c r="J10" s="236">
        <f>MIN(I10,E10)</f>
        <v>0</v>
      </c>
      <c r="K10" s="102"/>
    </row>
    <row r="11" spans="1:11" ht="23.15" customHeight="1" x14ac:dyDescent="0.2">
      <c r="A11" s="385"/>
      <c r="B11" s="387"/>
      <c r="C11" s="387"/>
      <c r="D11" s="389"/>
      <c r="E11" s="390"/>
      <c r="F11" s="179" t="s">
        <v>69</v>
      </c>
      <c r="G11" s="180"/>
      <c r="H11" s="181"/>
      <c r="I11" s="237"/>
      <c r="J11" s="238"/>
      <c r="K11" s="94"/>
    </row>
    <row r="12" spans="1:11" ht="23.15" customHeight="1" x14ac:dyDescent="0.2">
      <c r="A12" s="384"/>
      <c r="B12" s="386" t="s">
        <v>108</v>
      </c>
      <c r="C12" s="386"/>
      <c r="D12" s="388" t="s">
        <v>109</v>
      </c>
      <c r="E12" s="390"/>
      <c r="F12" s="176" t="s">
        <v>68</v>
      </c>
      <c r="G12" s="177"/>
      <c r="H12" s="178"/>
      <c r="I12" s="235">
        <f>G12*H12</f>
        <v>0</v>
      </c>
      <c r="J12" s="236">
        <f>MIN(I12,E12)</f>
        <v>0</v>
      </c>
      <c r="K12" s="102"/>
    </row>
    <row r="13" spans="1:11" ht="23.15" customHeight="1" x14ac:dyDescent="0.2">
      <c r="A13" s="385"/>
      <c r="B13" s="387"/>
      <c r="C13" s="387"/>
      <c r="D13" s="389"/>
      <c r="E13" s="390"/>
      <c r="F13" s="179" t="s">
        <v>69</v>
      </c>
      <c r="G13" s="180"/>
      <c r="H13" s="181"/>
      <c r="I13" s="237"/>
      <c r="J13" s="238"/>
      <c r="K13" s="94"/>
    </row>
    <row r="14" spans="1:11" ht="23.15" customHeight="1" x14ac:dyDescent="0.2">
      <c r="A14" s="384"/>
      <c r="B14" s="386" t="s">
        <v>108</v>
      </c>
      <c r="C14" s="386"/>
      <c r="D14" s="388" t="s">
        <v>109</v>
      </c>
      <c r="E14" s="390"/>
      <c r="F14" s="176" t="s">
        <v>68</v>
      </c>
      <c r="G14" s="177"/>
      <c r="H14" s="178"/>
      <c r="I14" s="235">
        <f>G14*H14</f>
        <v>0</v>
      </c>
      <c r="J14" s="236">
        <f>MIN(I14,E14)</f>
        <v>0</v>
      </c>
      <c r="K14" s="102"/>
    </row>
    <row r="15" spans="1:11" ht="23.15" customHeight="1" x14ac:dyDescent="0.2">
      <c r="A15" s="385"/>
      <c r="B15" s="387"/>
      <c r="C15" s="387"/>
      <c r="D15" s="389"/>
      <c r="E15" s="390"/>
      <c r="F15" s="179" t="s">
        <v>69</v>
      </c>
      <c r="G15" s="180"/>
      <c r="H15" s="181"/>
      <c r="I15" s="237"/>
      <c r="J15" s="238"/>
      <c r="K15" s="94"/>
    </row>
    <row r="16" spans="1:11" ht="23.15" customHeight="1" x14ac:dyDescent="0.2">
      <c r="A16" s="384"/>
      <c r="B16" s="386" t="s">
        <v>108</v>
      </c>
      <c r="C16" s="386"/>
      <c r="D16" s="388" t="s">
        <v>109</v>
      </c>
      <c r="E16" s="390"/>
      <c r="F16" s="176" t="s">
        <v>68</v>
      </c>
      <c r="G16" s="177"/>
      <c r="H16" s="178"/>
      <c r="I16" s="235">
        <f>G16*H16</f>
        <v>0</v>
      </c>
      <c r="J16" s="236">
        <f>MIN(I16,E16)</f>
        <v>0</v>
      </c>
      <c r="K16" s="102"/>
    </row>
    <row r="17" spans="1:11" ht="23.15" customHeight="1" x14ac:dyDescent="0.2">
      <c r="A17" s="385"/>
      <c r="B17" s="387"/>
      <c r="C17" s="387"/>
      <c r="D17" s="389"/>
      <c r="E17" s="390"/>
      <c r="F17" s="179" t="s">
        <v>69</v>
      </c>
      <c r="G17" s="180"/>
      <c r="H17" s="181"/>
      <c r="I17" s="237"/>
      <c r="J17" s="238"/>
      <c r="K17" s="94"/>
    </row>
    <row r="18" spans="1:11" ht="23.15" customHeight="1" x14ac:dyDescent="0.2">
      <c r="A18" s="384"/>
      <c r="B18" s="386" t="s">
        <v>108</v>
      </c>
      <c r="C18" s="386"/>
      <c r="D18" s="388" t="s">
        <v>109</v>
      </c>
      <c r="E18" s="390"/>
      <c r="F18" s="176" t="s">
        <v>68</v>
      </c>
      <c r="G18" s="177"/>
      <c r="H18" s="178"/>
      <c r="I18" s="235">
        <f>G18*H18</f>
        <v>0</v>
      </c>
      <c r="J18" s="236">
        <f>MIN(I18,E18)</f>
        <v>0</v>
      </c>
      <c r="K18" s="102"/>
    </row>
    <row r="19" spans="1:11" ht="23.15" customHeight="1" x14ac:dyDescent="0.2">
      <c r="A19" s="385"/>
      <c r="B19" s="387"/>
      <c r="C19" s="387"/>
      <c r="D19" s="389"/>
      <c r="E19" s="390"/>
      <c r="F19" s="179" t="s">
        <v>69</v>
      </c>
      <c r="G19" s="180"/>
      <c r="H19" s="181"/>
      <c r="I19" s="237"/>
      <c r="J19" s="238"/>
      <c r="K19" s="94"/>
    </row>
    <row r="20" spans="1:11" ht="23.15" customHeight="1" x14ac:dyDescent="0.2">
      <c r="A20" s="384"/>
      <c r="B20" s="386" t="s">
        <v>108</v>
      </c>
      <c r="C20" s="386"/>
      <c r="D20" s="388" t="s">
        <v>109</v>
      </c>
      <c r="E20" s="390"/>
      <c r="F20" s="176" t="s">
        <v>68</v>
      </c>
      <c r="G20" s="177"/>
      <c r="H20" s="178"/>
      <c r="I20" s="235">
        <f>G20*H20</f>
        <v>0</v>
      </c>
      <c r="J20" s="236">
        <f>MIN(I20,E20)</f>
        <v>0</v>
      </c>
      <c r="K20" s="102"/>
    </row>
    <row r="21" spans="1:11" ht="23.15" customHeight="1" x14ac:dyDescent="0.2">
      <c r="A21" s="385"/>
      <c r="B21" s="387"/>
      <c r="C21" s="387"/>
      <c r="D21" s="389"/>
      <c r="E21" s="390"/>
      <c r="F21" s="179" t="s">
        <v>69</v>
      </c>
      <c r="G21" s="180"/>
      <c r="H21" s="181"/>
      <c r="I21" s="237"/>
      <c r="J21" s="238"/>
      <c r="K21" s="94"/>
    </row>
    <row r="22" spans="1:11" ht="23.15" customHeight="1" x14ac:dyDescent="0.2">
      <c r="A22" s="384"/>
      <c r="B22" s="386" t="s">
        <v>108</v>
      </c>
      <c r="C22" s="386"/>
      <c r="D22" s="388" t="s">
        <v>109</v>
      </c>
      <c r="E22" s="390"/>
      <c r="F22" s="176" t="s">
        <v>68</v>
      </c>
      <c r="G22" s="177"/>
      <c r="H22" s="178"/>
      <c r="I22" s="235">
        <f>G22*H22</f>
        <v>0</v>
      </c>
      <c r="J22" s="236">
        <f>MIN(I22,E22)</f>
        <v>0</v>
      </c>
      <c r="K22" s="102"/>
    </row>
    <row r="23" spans="1:11" ht="23.15" customHeight="1" x14ac:dyDescent="0.2">
      <c r="A23" s="385"/>
      <c r="B23" s="387"/>
      <c r="C23" s="387"/>
      <c r="D23" s="389"/>
      <c r="E23" s="390"/>
      <c r="F23" s="179" t="s">
        <v>69</v>
      </c>
      <c r="G23" s="180"/>
      <c r="H23" s="181"/>
      <c r="I23" s="237"/>
      <c r="J23" s="238"/>
      <c r="K23" s="94"/>
    </row>
    <row r="24" spans="1:11" ht="23.15" customHeight="1" x14ac:dyDescent="0.2">
      <c r="A24" s="384"/>
      <c r="B24" s="386" t="s">
        <v>108</v>
      </c>
      <c r="C24" s="386"/>
      <c r="D24" s="388" t="s">
        <v>109</v>
      </c>
      <c r="E24" s="390"/>
      <c r="F24" s="176" t="s">
        <v>68</v>
      </c>
      <c r="G24" s="177"/>
      <c r="H24" s="178"/>
      <c r="I24" s="235">
        <f>G24*H24</f>
        <v>0</v>
      </c>
      <c r="J24" s="236">
        <f>MIN(I24,E24)</f>
        <v>0</v>
      </c>
      <c r="K24" s="102"/>
    </row>
    <row r="25" spans="1:11" ht="23.15" customHeight="1" x14ac:dyDescent="0.2">
      <c r="A25" s="385"/>
      <c r="B25" s="387"/>
      <c r="C25" s="387"/>
      <c r="D25" s="389"/>
      <c r="E25" s="390"/>
      <c r="F25" s="179" t="s">
        <v>69</v>
      </c>
      <c r="G25" s="180"/>
      <c r="H25" s="181"/>
      <c r="I25" s="237"/>
      <c r="J25" s="238"/>
      <c r="K25" s="94"/>
    </row>
    <row r="26" spans="1:11" ht="23.15" customHeight="1" x14ac:dyDescent="0.2">
      <c r="A26" s="384"/>
      <c r="B26" s="386" t="s">
        <v>108</v>
      </c>
      <c r="C26" s="386"/>
      <c r="D26" s="388" t="s">
        <v>109</v>
      </c>
      <c r="E26" s="390"/>
      <c r="F26" s="176" t="s">
        <v>68</v>
      </c>
      <c r="G26" s="177"/>
      <c r="H26" s="178"/>
      <c r="I26" s="235">
        <f>G26*H26</f>
        <v>0</v>
      </c>
      <c r="J26" s="236">
        <f>MIN(I26,E26)</f>
        <v>0</v>
      </c>
      <c r="K26" s="102"/>
    </row>
    <row r="27" spans="1:11" ht="23.15" customHeight="1" x14ac:dyDescent="0.2">
      <c r="A27" s="385"/>
      <c r="B27" s="387"/>
      <c r="C27" s="387"/>
      <c r="D27" s="389"/>
      <c r="E27" s="390"/>
      <c r="F27" s="179" t="s">
        <v>69</v>
      </c>
      <c r="G27" s="180"/>
      <c r="H27" s="182"/>
      <c r="I27" s="237"/>
      <c r="J27" s="238"/>
      <c r="K27" s="94"/>
    </row>
    <row r="28" spans="1:11" ht="23.15" customHeight="1" x14ac:dyDescent="0.2">
      <c r="A28" s="384"/>
      <c r="B28" s="386" t="s">
        <v>108</v>
      </c>
      <c r="C28" s="386"/>
      <c r="D28" s="388" t="s">
        <v>109</v>
      </c>
      <c r="E28" s="390"/>
      <c r="F28" s="176" t="s">
        <v>68</v>
      </c>
      <c r="G28" s="177"/>
      <c r="H28" s="178"/>
      <c r="I28" s="235">
        <f>G28*H28</f>
        <v>0</v>
      </c>
      <c r="J28" s="236">
        <f>MIN(I28,E28)</f>
        <v>0</v>
      </c>
      <c r="K28" s="102"/>
    </row>
    <row r="29" spans="1:11" ht="23.15" customHeight="1" x14ac:dyDescent="0.2">
      <c r="A29" s="385"/>
      <c r="B29" s="387"/>
      <c r="C29" s="387"/>
      <c r="D29" s="389"/>
      <c r="E29" s="390"/>
      <c r="F29" s="179" t="s">
        <v>69</v>
      </c>
      <c r="G29" s="180"/>
      <c r="H29" s="181"/>
      <c r="I29" s="237"/>
      <c r="J29" s="238"/>
      <c r="K29" s="94"/>
    </row>
    <row r="30" spans="1:11" ht="23.15" customHeight="1" x14ac:dyDescent="0.2">
      <c r="A30" s="384"/>
      <c r="B30" s="386" t="s">
        <v>108</v>
      </c>
      <c r="C30" s="386"/>
      <c r="D30" s="388" t="s">
        <v>109</v>
      </c>
      <c r="E30" s="390"/>
      <c r="F30" s="176" t="s">
        <v>68</v>
      </c>
      <c r="G30" s="177"/>
      <c r="H30" s="178"/>
      <c r="I30" s="235">
        <f>G30*H30</f>
        <v>0</v>
      </c>
      <c r="J30" s="236">
        <f>MIN(I30,E30)</f>
        <v>0</v>
      </c>
      <c r="K30" s="102"/>
    </row>
    <row r="31" spans="1:11" ht="23.15" customHeight="1" x14ac:dyDescent="0.2">
      <c r="A31" s="385"/>
      <c r="B31" s="387"/>
      <c r="C31" s="387"/>
      <c r="D31" s="389"/>
      <c r="E31" s="390"/>
      <c r="F31" s="179" t="s">
        <v>69</v>
      </c>
      <c r="G31" s="180"/>
      <c r="H31" s="181"/>
      <c r="I31" s="237"/>
      <c r="J31" s="238"/>
      <c r="K31" s="94"/>
    </row>
    <row r="32" spans="1:11" ht="23.15" customHeight="1" thickBot="1" x14ac:dyDescent="0.25">
      <c r="A32" s="183"/>
      <c r="B32" s="183"/>
      <c r="C32" s="183"/>
      <c r="D32" s="183"/>
      <c r="E32" s="183"/>
      <c r="F32" s="184"/>
      <c r="G32" s="183"/>
      <c r="H32" s="183"/>
      <c r="I32" s="239"/>
      <c r="J32" s="239"/>
      <c r="K32" s="94"/>
    </row>
    <row r="33" spans="1:11" ht="23.15" customHeight="1" x14ac:dyDescent="0.2">
      <c r="A33" s="380" t="s">
        <v>127</v>
      </c>
      <c r="B33" s="381"/>
      <c r="C33" s="381"/>
      <c r="D33" s="381"/>
      <c r="E33" s="381"/>
      <c r="F33" s="185" t="s">
        <v>68</v>
      </c>
      <c r="G33" s="186"/>
      <c r="H33" s="187">
        <f ca="1">SUMIF(F8:H31,F33,H8:H31)</f>
        <v>0</v>
      </c>
      <c r="I33" s="240">
        <f ca="1">SUMIF(F8:I31,F33,I8:I31)</f>
        <v>0</v>
      </c>
      <c r="J33" s="241">
        <f ca="1">SUMIF(F8:J31,F33,J8:J31)</f>
        <v>0</v>
      </c>
      <c r="K33" s="94"/>
    </row>
    <row r="34" spans="1:11" ht="23.15" customHeight="1" thickBot="1" x14ac:dyDescent="0.25">
      <c r="A34" s="382"/>
      <c r="B34" s="383"/>
      <c r="C34" s="383"/>
      <c r="D34" s="383"/>
      <c r="E34" s="383"/>
      <c r="F34" s="188" t="s">
        <v>69</v>
      </c>
      <c r="G34" s="189"/>
      <c r="H34" s="190"/>
      <c r="I34" s="191"/>
      <c r="J34" s="192"/>
      <c r="K34" s="94"/>
    </row>
    <row r="35" spans="1:11" ht="23.15" customHeight="1" x14ac:dyDescent="0.2">
      <c r="A35" s="103"/>
      <c r="B35" s="103"/>
      <c r="C35" s="103"/>
      <c r="D35" s="103"/>
      <c r="E35" s="103"/>
      <c r="F35" s="104"/>
      <c r="G35" s="103"/>
      <c r="H35" s="103"/>
      <c r="I35" s="103"/>
      <c r="J35" s="103"/>
      <c r="K35" s="94"/>
    </row>
    <row r="36" spans="1:11" ht="23.15" customHeight="1" x14ac:dyDescent="0.2"/>
    <row r="37" spans="1:11" ht="23.15" customHeight="1" x14ac:dyDescent="0.2"/>
    <row r="38" spans="1:11" ht="23.15" customHeight="1" x14ac:dyDescent="0.2"/>
  </sheetData>
  <mergeCells count="67">
    <mergeCell ref="A7:D7"/>
    <mergeCell ref="A2:J2"/>
    <mergeCell ref="A3:J3"/>
    <mergeCell ref="A4:J4"/>
    <mergeCell ref="A5:D5"/>
    <mergeCell ref="E5:F5"/>
    <mergeCell ref="A10:A11"/>
    <mergeCell ref="B10:B11"/>
    <mergeCell ref="C10:C11"/>
    <mergeCell ref="D10:D11"/>
    <mergeCell ref="E10:E11"/>
    <mergeCell ref="A8:A9"/>
    <mergeCell ref="B8:B9"/>
    <mergeCell ref="C8:C9"/>
    <mergeCell ref="D8:D9"/>
    <mergeCell ref="E8:E9"/>
    <mergeCell ref="A14:A15"/>
    <mergeCell ref="B14:B15"/>
    <mergeCell ref="C14:C15"/>
    <mergeCell ref="D14:D15"/>
    <mergeCell ref="E14:E15"/>
    <mergeCell ref="A12:A13"/>
    <mergeCell ref="B12:B13"/>
    <mergeCell ref="C12:C13"/>
    <mergeCell ref="D12:D13"/>
    <mergeCell ref="E12:E13"/>
    <mergeCell ref="A18:A19"/>
    <mergeCell ref="B18:B19"/>
    <mergeCell ref="C18:C19"/>
    <mergeCell ref="D18:D19"/>
    <mergeCell ref="E18:E19"/>
    <mergeCell ref="A16:A17"/>
    <mergeCell ref="B16:B17"/>
    <mergeCell ref="C16:C17"/>
    <mergeCell ref="D16:D17"/>
    <mergeCell ref="E16:E17"/>
    <mergeCell ref="A22:A23"/>
    <mergeCell ref="B22:B23"/>
    <mergeCell ref="C22:C23"/>
    <mergeCell ref="D22:D23"/>
    <mergeCell ref="E22:E23"/>
    <mergeCell ref="A20:A21"/>
    <mergeCell ref="B20:B21"/>
    <mergeCell ref="C20:C21"/>
    <mergeCell ref="D20:D21"/>
    <mergeCell ref="E20:E21"/>
    <mergeCell ref="A26:A27"/>
    <mergeCell ref="B26:B27"/>
    <mergeCell ref="C26:C27"/>
    <mergeCell ref="D26:D27"/>
    <mergeCell ref="E26:E27"/>
    <mergeCell ref="A24:A25"/>
    <mergeCell ref="B24:B25"/>
    <mergeCell ref="C24:C25"/>
    <mergeCell ref="D24:D25"/>
    <mergeCell ref="E24:E25"/>
    <mergeCell ref="A33:E34"/>
    <mergeCell ref="A28:A29"/>
    <mergeCell ref="B28:B29"/>
    <mergeCell ref="C28:C29"/>
    <mergeCell ref="D28:D29"/>
    <mergeCell ref="E28:E29"/>
    <mergeCell ref="A30:A31"/>
    <mergeCell ref="B30:B31"/>
    <mergeCell ref="C30:C31"/>
    <mergeCell ref="D30:D31"/>
    <mergeCell ref="E30:E31"/>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tabSelected="1" view="pageBreakPreview" zoomScale="85" zoomScaleNormal="80" zoomScaleSheetLayoutView="85" zoomScalePageLayoutView="70" workbookViewId="0">
      <selection activeCell="G3" sqref="G3"/>
    </sheetView>
  </sheetViews>
  <sheetFormatPr defaultRowHeight="13" x14ac:dyDescent="0.2"/>
  <cols>
    <col min="1" max="1" width="4.6328125" customWidth="1"/>
    <col min="2" max="2" width="3.6328125" customWidth="1"/>
    <col min="3" max="3" width="4.6328125" customWidth="1"/>
    <col min="4" max="6" width="8.6328125" customWidth="1"/>
    <col min="7" max="7" width="12.6328125" customWidth="1"/>
    <col min="8" max="8" width="8.6328125" customWidth="1"/>
    <col min="9" max="9" width="4.6328125" customWidth="1"/>
    <col min="10" max="10" width="11.6328125" customWidth="1"/>
    <col min="11" max="11" width="2.90625" customWidth="1"/>
    <col min="12" max="12" width="80.6328125" customWidth="1"/>
    <col min="13" max="13" width="10.6328125" customWidth="1"/>
  </cols>
  <sheetData>
    <row r="1" spans="1:14" ht="20.149999999999999" customHeight="1" x14ac:dyDescent="0.2">
      <c r="A1" s="25" t="s">
        <v>137</v>
      </c>
      <c r="B1" s="25"/>
      <c r="C1" s="25"/>
      <c r="D1" s="25"/>
      <c r="E1" s="25"/>
      <c r="F1" s="25"/>
      <c r="G1" s="80"/>
      <c r="H1" s="80"/>
      <c r="I1" s="80"/>
      <c r="J1" s="80"/>
      <c r="K1" s="80"/>
      <c r="L1" s="80"/>
      <c r="M1" s="25"/>
    </row>
    <row r="2" spans="1:14" ht="30" customHeight="1" x14ac:dyDescent="0.2">
      <c r="A2" s="430" t="s">
        <v>152</v>
      </c>
      <c r="B2" s="430"/>
      <c r="C2" s="430"/>
      <c r="D2" s="430"/>
      <c r="E2" s="430"/>
      <c r="F2" s="430"/>
      <c r="G2" s="430"/>
      <c r="H2" s="430"/>
      <c r="I2" s="430"/>
      <c r="J2" s="430"/>
      <c r="K2" s="430"/>
      <c r="L2" s="430"/>
      <c r="M2" s="430"/>
    </row>
    <row r="3" spans="1:14" ht="20.149999999999999" customHeight="1" x14ac:dyDescent="0.2">
      <c r="A3" s="193"/>
      <c r="B3" s="193"/>
      <c r="C3" s="193"/>
      <c r="D3" s="193"/>
      <c r="E3" s="193"/>
      <c r="F3" s="193"/>
      <c r="G3" s="193"/>
      <c r="H3" s="193"/>
      <c r="I3" s="193"/>
      <c r="J3" s="193"/>
      <c r="K3" s="193"/>
      <c r="L3" s="193"/>
      <c r="M3" s="193"/>
    </row>
    <row r="4" spans="1:14" ht="30" customHeight="1" x14ac:dyDescent="0.2">
      <c r="A4" s="431" t="s">
        <v>93</v>
      </c>
      <c r="B4" s="431"/>
      <c r="C4" s="431"/>
      <c r="D4" s="432"/>
      <c r="E4" s="432"/>
      <c r="F4" s="432"/>
      <c r="G4" s="432"/>
      <c r="H4" s="80"/>
      <c r="I4" s="80"/>
      <c r="J4" s="80"/>
      <c r="K4" s="80"/>
      <c r="L4" s="80"/>
      <c r="M4" s="25"/>
    </row>
    <row r="5" spans="1:14" ht="30" customHeight="1" x14ac:dyDescent="0.2">
      <c r="A5" s="428" t="s">
        <v>22</v>
      </c>
      <c r="B5" s="428"/>
      <c r="C5" s="428"/>
      <c r="D5" s="433"/>
      <c r="E5" s="433"/>
      <c r="F5" s="433"/>
      <c r="G5" s="39"/>
      <c r="H5" s="39"/>
      <c r="I5" s="25"/>
      <c r="J5" s="25"/>
      <c r="K5" s="25"/>
      <c r="L5" s="27"/>
      <c r="M5" s="25"/>
    </row>
    <row r="6" spans="1:14" ht="30" customHeight="1" x14ac:dyDescent="0.2">
      <c r="A6" s="428" t="s">
        <v>128</v>
      </c>
      <c r="B6" s="428"/>
      <c r="C6" s="428"/>
      <c r="D6" s="429"/>
      <c r="E6" s="429"/>
      <c r="F6" s="257" t="s">
        <v>23</v>
      </c>
      <c r="G6" s="32"/>
      <c r="H6" s="32"/>
      <c r="I6" s="25"/>
      <c r="J6" s="25"/>
      <c r="K6" s="25"/>
      <c r="L6" s="27"/>
      <c r="M6" s="25"/>
    </row>
    <row r="7" spans="1:14" ht="40" customHeight="1" x14ac:dyDescent="0.2">
      <c r="A7" s="53" t="s">
        <v>25</v>
      </c>
      <c r="B7" s="53"/>
      <c r="C7" s="53"/>
      <c r="D7" s="25"/>
      <c r="E7" s="25"/>
      <c r="F7" s="25"/>
      <c r="G7" s="25"/>
      <c r="H7" s="25"/>
      <c r="I7" s="25"/>
      <c r="J7" s="25"/>
      <c r="K7" s="25"/>
      <c r="L7" s="27"/>
      <c r="M7" s="25"/>
    </row>
    <row r="8" spans="1:14" ht="12" customHeight="1" thickBot="1" x14ac:dyDescent="0.25">
      <c r="A8" s="25"/>
      <c r="B8" s="53"/>
      <c r="C8" s="53"/>
      <c r="D8" s="25"/>
      <c r="E8" s="25"/>
      <c r="F8" s="25"/>
      <c r="G8" s="25"/>
      <c r="H8" s="25"/>
      <c r="I8" s="25"/>
      <c r="J8" s="25"/>
      <c r="K8" s="25"/>
      <c r="L8" s="27"/>
      <c r="M8" s="25"/>
    </row>
    <row r="9" spans="1:14" ht="24" customHeight="1" x14ac:dyDescent="0.2">
      <c r="A9" s="414" t="s">
        <v>129</v>
      </c>
      <c r="B9" s="415"/>
      <c r="C9" s="418" t="s">
        <v>130</v>
      </c>
      <c r="D9" s="420" t="s">
        <v>19</v>
      </c>
      <c r="E9" s="421"/>
      <c r="F9" s="421"/>
      <c r="G9" s="421"/>
      <c r="H9" s="421"/>
      <c r="I9" s="194"/>
      <c r="J9" s="422" t="s">
        <v>24</v>
      </c>
      <c r="K9" s="418"/>
      <c r="L9" s="195" t="s">
        <v>20</v>
      </c>
      <c r="M9" s="424" t="s">
        <v>70</v>
      </c>
    </row>
    <row r="10" spans="1:14" ht="24" customHeight="1" x14ac:dyDescent="0.2">
      <c r="A10" s="416"/>
      <c r="B10" s="417"/>
      <c r="C10" s="419"/>
      <c r="D10" s="196" t="s">
        <v>131</v>
      </c>
      <c r="E10" s="197" t="s">
        <v>132</v>
      </c>
      <c r="F10" s="197" t="s">
        <v>133</v>
      </c>
      <c r="G10" s="198" t="s">
        <v>134</v>
      </c>
      <c r="H10" s="426" t="s">
        <v>135</v>
      </c>
      <c r="I10" s="427"/>
      <c r="J10" s="423"/>
      <c r="K10" s="419"/>
      <c r="L10" s="199" t="s">
        <v>21</v>
      </c>
      <c r="M10" s="425"/>
    </row>
    <row r="11" spans="1:14" ht="45" customHeight="1" x14ac:dyDescent="0.2">
      <c r="A11" s="200" t="s">
        <v>147</v>
      </c>
      <c r="B11" s="201" t="s">
        <v>110</v>
      </c>
      <c r="C11" s="202"/>
      <c r="D11" s="253"/>
      <c r="E11" s="254"/>
      <c r="F11" s="254"/>
      <c r="G11" s="205">
        <f t="shared" ref="G11:G15" si="0">E11-D11-F11</f>
        <v>0</v>
      </c>
      <c r="H11" s="206">
        <f>MIN(FLOOR(G11,"0:30")*24,8)</f>
        <v>0</v>
      </c>
      <c r="I11" s="219" t="s">
        <v>35</v>
      </c>
      <c r="J11" s="242">
        <f t="shared" ref="J11:J33" si="1">$D$6*H11</f>
        <v>0</v>
      </c>
      <c r="K11" s="221" t="s">
        <v>23</v>
      </c>
      <c r="L11" s="258"/>
      <c r="M11" s="107"/>
      <c r="N11" s="227" t="str">
        <f t="shared" ref="N11:N33" si="2">IF(G11*24&gt;8,"上限８時間"," ")</f>
        <v xml:space="preserve"> </v>
      </c>
    </row>
    <row r="12" spans="1:14" ht="45" customHeight="1" x14ac:dyDescent="0.2">
      <c r="A12" s="200" t="s">
        <v>148</v>
      </c>
      <c r="B12" s="201" t="s">
        <v>110</v>
      </c>
      <c r="C12" s="202"/>
      <c r="D12" s="253"/>
      <c r="E12" s="254"/>
      <c r="F12" s="254"/>
      <c r="G12" s="205">
        <f t="shared" si="0"/>
        <v>0</v>
      </c>
      <c r="H12" s="206">
        <f t="shared" ref="H12:H16" si="3">MIN(FLOOR(G12,"0:30")*24,8)</f>
        <v>0</v>
      </c>
      <c r="I12" s="219" t="s">
        <v>35</v>
      </c>
      <c r="J12" s="242">
        <f t="shared" si="1"/>
        <v>0</v>
      </c>
      <c r="K12" s="221" t="s">
        <v>23</v>
      </c>
      <c r="L12" s="259"/>
      <c r="M12" s="107"/>
      <c r="N12" s="227" t="str">
        <f t="shared" si="2"/>
        <v xml:space="preserve"> </v>
      </c>
    </row>
    <row r="13" spans="1:14" ht="45" customHeight="1" x14ac:dyDescent="0.2">
      <c r="A13" s="200" t="s">
        <v>148</v>
      </c>
      <c r="B13" s="201" t="s">
        <v>110</v>
      </c>
      <c r="C13" s="202"/>
      <c r="D13" s="253"/>
      <c r="E13" s="254"/>
      <c r="F13" s="254"/>
      <c r="G13" s="205">
        <f t="shared" si="0"/>
        <v>0</v>
      </c>
      <c r="H13" s="206">
        <f t="shared" si="3"/>
        <v>0</v>
      </c>
      <c r="I13" s="219" t="s">
        <v>35</v>
      </c>
      <c r="J13" s="242">
        <f t="shared" si="1"/>
        <v>0</v>
      </c>
      <c r="K13" s="221" t="s">
        <v>23</v>
      </c>
      <c r="L13" s="258"/>
      <c r="M13" s="107"/>
      <c r="N13" s="227" t="str">
        <f t="shared" si="2"/>
        <v xml:space="preserve"> </v>
      </c>
    </row>
    <row r="14" spans="1:14" ht="45" customHeight="1" x14ac:dyDescent="0.2">
      <c r="A14" s="200" t="s">
        <v>149</v>
      </c>
      <c r="B14" s="201" t="s">
        <v>110</v>
      </c>
      <c r="C14" s="202"/>
      <c r="D14" s="253"/>
      <c r="E14" s="254"/>
      <c r="F14" s="254"/>
      <c r="G14" s="205">
        <f t="shared" si="0"/>
        <v>0</v>
      </c>
      <c r="H14" s="206">
        <f t="shared" si="3"/>
        <v>0</v>
      </c>
      <c r="I14" s="219" t="s">
        <v>35</v>
      </c>
      <c r="J14" s="242">
        <f t="shared" si="1"/>
        <v>0</v>
      </c>
      <c r="K14" s="221" t="s">
        <v>23</v>
      </c>
      <c r="L14" s="258"/>
      <c r="M14" s="107"/>
      <c r="N14" s="227" t="str">
        <f t="shared" si="2"/>
        <v xml:space="preserve"> </v>
      </c>
    </row>
    <row r="15" spans="1:14" ht="45" customHeight="1" x14ac:dyDescent="0.2">
      <c r="A15" s="200" t="s">
        <v>150</v>
      </c>
      <c r="B15" s="201" t="s">
        <v>110</v>
      </c>
      <c r="C15" s="202"/>
      <c r="D15" s="253"/>
      <c r="E15" s="254"/>
      <c r="F15" s="254"/>
      <c r="G15" s="205">
        <f t="shared" si="0"/>
        <v>0</v>
      </c>
      <c r="H15" s="206">
        <f t="shared" si="3"/>
        <v>0</v>
      </c>
      <c r="I15" s="219" t="s">
        <v>35</v>
      </c>
      <c r="J15" s="242">
        <f t="shared" si="1"/>
        <v>0</v>
      </c>
      <c r="K15" s="221" t="s">
        <v>23</v>
      </c>
      <c r="L15" s="258"/>
      <c r="M15" s="107"/>
      <c r="N15" s="227" t="str">
        <f t="shared" si="2"/>
        <v xml:space="preserve"> </v>
      </c>
    </row>
    <row r="16" spans="1:14" ht="45" customHeight="1" x14ac:dyDescent="0.2">
      <c r="A16" s="200" t="s">
        <v>150</v>
      </c>
      <c r="B16" s="201" t="s">
        <v>110</v>
      </c>
      <c r="C16" s="202"/>
      <c r="D16" s="253"/>
      <c r="E16" s="254"/>
      <c r="F16" s="254"/>
      <c r="G16" s="205">
        <f t="shared" ref="G16:G33" si="4">E16-D16-F16</f>
        <v>0</v>
      </c>
      <c r="H16" s="206">
        <f t="shared" si="3"/>
        <v>0</v>
      </c>
      <c r="I16" s="219" t="s">
        <v>35</v>
      </c>
      <c r="J16" s="242">
        <f t="shared" si="1"/>
        <v>0</v>
      </c>
      <c r="K16" s="221" t="s">
        <v>23</v>
      </c>
      <c r="L16" s="258"/>
      <c r="M16" s="107"/>
      <c r="N16" s="227" t="str">
        <f t="shared" si="2"/>
        <v xml:space="preserve"> </v>
      </c>
    </row>
    <row r="17" spans="1:14" ht="45" customHeight="1" x14ac:dyDescent="0.2">
      <c r="A17" s="200" t="s">
        <v>150</v>
      </c>
      <c r="B17" s="201" t="s">
        <v>110</v>
      </c>
      <c r="C17" s="202"/>
      <c r="D17" s="253"/>
      <c r="E17" s="254"/>
      <c r="F17" s="254"/>
      <c r="G17" s="205">
        <f t="shared" si="4"/>
        <v>0</v>
      </c>
      <c r="H17" s="206">
        <f t="shared" ref="H17:H33" si="5">MIN(FLOOR(G17,"0:30")*24,8)</f>
        <v>0</v>
      </c>
      <c r="I17" s="219" t="s">
        <v>35</v>
      </c>
      <c r="J17" s="242">
        <f t="shared" si="1"/>
        <v>0</v>
      </c>
      <c r="K17" s="221" t="s">
        <v>23</v>
      </c>
      <c r="L17" s="260"/>
      <c r="M17" s="107"/>
      <c r="N17" s="227" t="str">
        <f t="shared" si="2"/>
        <v xml:space="preserve"> </v>
      </c>
    </row>
    <row r="18" spans="1:14" ht="45" customHeight="1" x14ac:dyDescent="0.2">
      <c r="A18" s="200" t="s">
        <v>150</v>
      </c>
      <c r="B18" s="201" t="s">
        <v>110</v>
      </c>
      <c r="C18" s="202"/>
      <c r="D18" s="253"/>
      <c r="E18" s="254"/>
      <c r="F18" s="254"/>
      <c r="G18" s="205">
        <f t="shared" si="4"/>
        <v>0</v>
      </c>
      <c r="H18" s="206">
        <f t="shared" si="5"/>
        <v>0</v>
      </c>
      <c r="I18" s="219" t="s">
        <v>35</v>
      </c>
      <c r="J18" s="242">
        <f t="shared" si="1"/>
        <v>0</v>
      </c>
      <c r="K18" s="221" t="s">
        <v>23</v>
      </c>
      <c r="L18" s="260"/>
      <c r="M18" s="107"/>
      <c r="N18" s="227" t="str">
        <f t="shared" si="2"/>
        <v xml:space="preserve"> </v>
      </c>
    </row>
    <row r="19" spans="1:14" ht="45" customHeight="1" x14ac:dyDescent="0.2">
      <c r="A19" s="200" t="s">
        <v>150</v>
      </c>
      <c r="B19" s="201" t="s">
        <v>110</v>
      </c>
      <c r="C19" s="202"/>
      <c r="D19" s="253"/>
      <c r="E19" s="254"/>
      <c r="F19" s="254"/>
      <c r="G19" s="205">
        <f t="shared" si="4"/>
        <v>0</v>
      </c>
      <c r="H19" s="206">
        <f t="shared" si="5"/>
        <v>0</v>
      </c>
      <c r="I19" s="219" t="s">
        <v>35</v>
      </c>
      <c r="J19" s="242">
        <f t="shared" si="1"/>
        <v>0</v>
      </c>
      <c r="K19" s="221" t="s">
        <v>23</v>
      </c>
      <c r="L19" s="260"/>
      <c r="M19" s="107"/>
      <c r="N19" s="227" t="str">
        <f t="shared" si="2"/>
        <v xml:space="preserve"> </v>
      </c>
    </row>
    <row r="20" spans="1:14" ht="45" customHeight="1" x14ac:dyDescent="0.2">
      <c r="A20" s="200" t="s">
        <v>150</v>
      </c>
      <c r="B20" s="201" t="s">
        <v>110</v>
      </c>
      <c r="C20" s="202"/>
      <c r="D20" s="253"/>
      <c r="E20" s="254"/>
      <c r="F20" s="254"/>
      <c r="G20" s="205">
        <f t="shared" si="4"/>
        <v>0</v>
      </c>
      <c r="H20" s="206">
        <f t="shared" si="5"/>
        <v>0</v>
      </c>
      <c r="I20" s="219" t="s">
        <v>35</v>
      </c>
      <c r="J20" s="242">
        <f t="shared" si="1"/>
        <v>0</v>
      </c>
      <c r="K20" s="221" t="s">
        <v>23</v>
      </c>
      <c r="L20" s="260"/>
      <c r="M20" s="107"/>
      <c r="N20" s="227" t="str">
        <f t="shared" si="2"/>
        <v xml:space="preserve"> </v>
      </c>
    </row>
    <row r="21" spans="1:14" ht="45" customHeight="1" x14ac:dyDescent="0.2">
      <c r="A21" s="200" t="s">
        <v>150</v>
      </c>
      <c r="B21" s="201" t="s">
        <v>110</v>
      </c>
      <c r="C21" s="202"/>
      <c r="D21" s="253"/>
      <c r="E21" s="254"/>
      <c r="F21" s="254"/>
      <c r="G21" s="205">
        <f t="shared" si="4"/>
        <v>0</v>
      </c>
      <c r="H21" s="206">
        <f t="shared" si="5"/>
        <v>0</v>
      </c>
      <c r="I21" s="219" t="s">
        <v>35</v>
      </c>
      <c r="J21" s="242">
        <f t="shared" si="1"/>
        <v>0</v>
      </c>
      <c r="K21" s="221" t="s">
        <v>23</v>
      </c>
      <c r="L21" s="260"/>
      <c r="M21" s="107"/>
      <c r="N21" s="227" t="str">
        <f t="shared" si="2"/>
        <v xml:space="preserve"> </v>
      </c>
    </row>
    <row r="22" spans="1:14" ht="45" customHeight="1" x14ac:dyDescent="0.2">
      <c r="A22" s="200" t="s">
        <v>150</v>
      </c>
      <c r="B22" s="201" t="s">
        <v>110</v>
      </c>
      <c r="C22" s="202"/>
      <c r="D22" s="253"/>
      <c r="E22" s="254"/>
      <c r="F22" s="254"/>
      <c r="G22" s="205">
        <f t="shared" si="4"/>
        <v>0</v>
      </c>
      <c r="H22" s="206">
        <f t="shared" si="5"/>
        <v>0</v>
      </c>
      <c r="I22" s="219" t="s">
        <v>35</v>
      </c>
      <c r="J22" s="242">
        <f t="shared" si="1"/>
        <v>0</v>
      </c>
      <c r="K22" s="221" t="s">
        <v>23</v>
      </c>
      <c r="L22" s="260"/>
      <c r="M22" s="107"/>
      <c r="N22" s="227" t="str">
        <f t="shared" si="2"/>
        <v xml:space="preserve"> </v>
      </c>
    </row>
    <row r="23" spans="1:14" ht="45" customHeight="1" x14ac:dyDescent="0.2">
      <c r="A23" s="200"/>
      <c r="B23" s="201" t="s">
        <v>110</v>
      </c>
      <c r="C23" s="202"/>
      <c r="D23" s="203"/>
      <c r="E23" s="204"/>
      <c r="F23" s="204"/>
      <c r="G23" s="205">
        <f t="shared" si="4"/>
        <v>0</v>
      </c>
      <c r="H23" s="206">
        <f t="shared" si="5"/>
        <v>0</v>
      </c>
      <c r="I23" s="219" t="s">
        <v>35</v>
      </c>
      <c r="J23" s="242">
        <f t="shared" si="1"/>
        <v>0</v>
      </c>
      <c r="K23" s="221" t="s">
        <v>23</v>
      </c>
      <c r="L23" s="208"/>
      <c r="M23" s="107"/>
      <c r="N23" s="227" t="str">
        <f t="shared" si="2"/>
        <v xml:space="preserve"> </v>
      </c>
    </row>
    <row r="24" spans="1:14" ht="45" customHeight="1" x14ac:dyDescent="0.2">
      <c r="A24" s="200"/>
      <c r="B24" s="201" t="s">
        <v>110</v>
      </c>
      <c r="C24" s="202"/>
      <c r="D24" s="203"/>
      <c r="E24" s="204"/>
      <c r="F24" s="204"/>
      <c r="G24" s="205">
        <f t="shared" si="4"/>
        <v>0</v>
      </c>
      <c r="H24" s="206">
        <f t="shared" si="5"/>
        <v>0</v>
      </c>
      <c r="I24" s="219" t="s">
        <v>35</v>
      </c>
      <c r="J24" s="242">
        <f t="shared" si="1"/>
        <v>0</v>
      </c>
      <c r="K24" s="221" t="s">
        <v>23</v>
      </c>
      <c r="L24" s="208"/>
      <c r="M24" s="107"/>
      <c r="N24" s="227" t="str">
        <f t="shared" si="2"/>
        <v xml:space="preserve"> </v>
      </c>
    </row>
    <row r="25" spans="1:14" ht="45" customHeight="1" x14ac:dyDescent="0.2">
      <c r="A25" s="200"/>
      <c r="B25" s="201" t="s">
        <v>110</v>
      </c>
      <c r="C25" s="202"/>
      <c r="D25" s="203"/>
      <c r="E25" s="204"/>
      <c r="F25" s="204"/>
      <c r="G25" s="205">
        <f t="shared" si="4"/>
        <v>0</v>
      </c>
      <c r="H25" s="206">
        <f t="shared" si="5"/>
        <v>0</v>
      </c>
      <c r="I25" s="219" t="s">
        <v>35</v>
      </c>
      <c r="J25" s="242">
        <f t="shared" si="1"/>
        <v>0</v>
      </c>
      <c r="K25" s="221" t="s">
        <v>23</v>
      </c>
      <c r="L25" s="208"/>
      <c r="M25" s="107"/>
      <c r="N25" s="227" t="str">
        <f t="shared" si="2"/>
        <v xml:space="preserve"> </v>
      </c>
    </row>
    <row r="26" spans="1:14" ht="45" customHeight="1" x14ac:dyDescent="0.2">
      <c r="A26" s="200"/>
      <c r="B26" s="201" t="s">
        <v>110</v>
      </c>
      <c r="C26" s="202"/>
      <c r="D26" s="203"/>
      <c r="E26" s="204"/>
      <c r="F26" s="204"/>
      <c r="G26" s="205">
        <f t="shared" si="4"/>
        <v>0</v>
      </c>
      <c r="H26" s="206">
        <f t="shared" si="5"/>
        <v>0</v>
      </c>
      <c r="I26" s="219" t="s">
        <v>35</v>
      </c>
      <c r="J26" s="242">
        <f t="shared" si="1"/>
        <v>0</v>
      </c>
      <c r="K26" s="221" t="s">
        <v>23</v>
      </c>
      <c r="L26" s="207"/>
      <c r="M26" s="107"/>
      <c r="N26" s="227" t="str">
        <f t="shared" si="2"/>
        <v xml:space="preserve"> </v>
      </c>
    </row>
    <row r="27" spans="1:14" ht="45" customHeight="1" x14ac:dyDescent="0.2">
      <c r="A27" s="200"/>
      <c r="B27" s="201" t="s">
        <v>110</v>
      </c>
      <c r="C27" s="202"/>
      <c r="D27" s="203"/>
      <c r="E27" s="204"/>
      <c r="F27" s="204"/>
      <c r="G27" s="205">
        <f t="shared" si="4"/>
        <v>0</v>
      </c>
      <c r="H27" s="206">
        <f t="shared" si="5"/>
        <v>0</v>
      </c>
      <c r="I27" s="219" t="s">
        <v>35</v>
      </c>
      <c r="J27" s="242">
        <f t="shared" si="1"/>
        <v>0</v>
      </c>
      <c r="K27" s="221" t="s">
        <v>23</v>
      </c>
      <c r="L27" s="208"/>
      <c r="M27" s="107"/>
      <c r="N27" s="227" t="str">
        <f t="shared" si="2"/>
        <v xml:space="preserve"> </v>
      </c>
    </row>
    <row r="28" spans="1:14" ht="45" customHeight="1" x14ac:dyDescent="0.2">
      <c r="A28" s="200"/>
      <c r="B28" s="201" t="s">
        <v>110</v>
      </c>
      <c r="C28" s="202"/>
      <c r="D28" s="203"/>
      <c r="E28" s="204"/>
      <c r="F28" s="204"/>
      <c r="G28" s="205">
        <f t="shared" si="4"/>
        <v>0</v>
      </c>
      <c r="H28" s="206">
        <f t="shared" si="5"/>
        <v>0</v>
      </c>
      <c r="I28" s="219" t="s">
        <v>35</v>
      </c>
      <c r="J28" s="242">
        <f t="shared" si="1"/>
        <v>0</v>
      </c>
      <c r="K28" s="221" t="s">
        <v>23</v>
      </c>
      <c r="L28" s="208"/>
      <c r="M28" s="107"/>
      <c r="N28" s="227" t="str">
        <f t="shared" si="2"/>
        <v xml:space="preserve"> </v>
      </c>
    </row>
    <row r="29" spans="1:14" ht="45" customHeight="1" x14ac:dyDescent="0.2">
      <c r="A29" s="200"/>
      <c r="B29" s="201" t="s">
        <v>110</v>
      </c>
      <c r="C29" s="202"/>
      <c r="D29" s="203"/>
      <c r="E29" s="204"/>
      <c r="F29" s="204"/>
      <c r="G29" s="205">
        <f t="shared" si="4"/>
        <v>0</v>
      </c>
      <c r="H29" s="206">
        <f t="shared" si="5"/>
        <v>0</v>
      </c>
      <c r="I29" s="219" t="s">
        <v>35</v>
      </c>
      <c r="J29" s="242">
        <f t="shared" si="1"/>
        <v>0</v>
      </c>
      <c r="K29" s="221" t="s">
        <v>23</v>
      </c>
      <c r="L29" s="208"/>
      <c r="M29" s="107"/>
      <c r="N29" s="227" t="str">
        <f t="shared" si="2"/>
        <v xml:space="preserve"> </v>
      </c>
    </row>
    <row r="30" spans="1:14" ht="45" customHeight="1" x14ac:dyDescent="0.2">
      <c r="A30" s="200"/>
      <c r="B30" s="201" t="s">
        <v>110</v>
      </c>
      <c r="C30" s="202"/>
      <c r="D30" s="203"/>
      <c r="E30" s="204"/>
      <c r="F30" s="204"/>
      <c r="G30" s="205">
        <f t="shared" si="4"/>
        <v>0</v>
      </c>
      <c r="H30" s="206">
        <f t="shared" si="5"/>
        <v>0</v>
      </c>
      <c r="I30" s="219" t="s">
        <v>35</v>
      </c>
      <c r="J30" s="242">
        <f t="shared" si="1"/>
        <v>0</v>
      </c>
      <c r="K30" s="221" t="s">
        <v>23</v>
      </c>
      <c r="L30" s="208"/>
      <c r="M30" s="107"/>
      <c r="N30" s="227" t="str">
        <f t="shared" si="2"/>
        <v xml:space="preserve"> </v>
      </c>
    </row>
    <row r="31" spans="1:14" ht="45" customHeight="1" x14ac:dyDescent="0.2">
      <c r="A31" s="200"/>
      <c r="B31" s="201" t="s">
        <v>110</v>
      </c>
      <c r="C31" s="202"/>
      <c r="D31" s="203"/>
      <c r="E31" s="204"/>
      <c r="F31" s="204"/>
      <c r="G31" s="205">
        <f>E31-D31-F31</f>
        <v>0</v>
      </c>
      <c r="H31" s="206">
        <f t="shared" si="5"/>
        <v>0</v>
      </c>
      <c r="I31" s="219" t="s">
        <v>35</v>
      </c>
      <c r="J31" s="242">
        <f t="shared" si="1"/>
        <v>0</v>
      </c>
      <c r="K31" s="221" t="s">
        <v>23</v>
      </c>
      <c r="L31" s="208"/>
      <c r="M31" s="107"/>
      <c r="N31" s="227" t="str">
        <f t="shared" si="2"/>
        <v xml:space="preserve"> </v>
      </c>
    </row>
    <row r="32" spans="1:14" ht="45" customHeight="1" x14ac:dyDescent="0.2">
      <c r="A32" s="200"/>
      <c r="B32" s="201" t="s">
        <v>110</v>
      </c>
      <c r="C32" s="202"/>
      <c r="D32" s="203"/>
      <c r="E32" s="204"/>
      <c r="F32" s="204"/>
      <c r="G32" s="205">
        <f t="shared" si="4"/>
        <v>0</v>
      </c>
      <c r="H32" s="206">
        <f t="shared" si="5"/>
        <v>0</v>
      </c>
      <c r="I32" s="219" t="s">
        <v>35</v>
      </c>
      <c r="J32" s="242">
        <f t="shared" si="1"/>
        <v>0</v>
      </c>
      <c r="K32" s="221" t="s">
        <v>23</v>
      </c>
      <c r="L32" s="208"/>
      <c r="M32" s="107"/>
      <c r="N32" s="227" t="str">
        <f t="shared" si="2"/>
        <v xml:space="preserve"> </v>
      </c>
    </row>
    <row r="33" spans="1:14" ht="45" customHeight="1" thickBot="1" x14ac:dyDescent="0.25">
      <c r="A33" s="200"/>
      <c r="B33" s="201" t="s">
        <v>110</v>
      </c>
      <c r="C33" s="202"/>
      <c r="D33" s="203"/>
      <c r="E33" s="204"/>
      <c r="F33" s="204"/>
      <c r="G33" s="205">
        <f t="shared" si="4"/>
        <v>0</v>
      </c>
      <c r="H33" s="206">
        <f t="shared" si="5"/>
        <v>0</v>
      </c>
      <c r="I33" s="220" t="s">
        <v>35</v>
      </c>
      <c r="J33" s="242">
        <f t="shared" si="1"/>
        <v>0</v>
      </c>
      <c r="K33" s="221" t="s">
        <v>23</v>
      </c>
      <c r="L33" s="209"/>
      <c r="M33" s="210"/>
      <c r="N33" s="227" t="str">
        <f t="shared" si="2"/>
        <v xml:space="preserve"> </v>
      </c>
    </row>
    <row r="34" spans="1:14" ht="50.15" customHeight="1" thickBot="1" x14ac:dyDescent="0.25">
      <c r="A34" s="406" t="s">
        <v>136</v>
      </c>
      <c r="B34" s="407"/>
      <c r="C34" s="408"/>
      <c r="D34" s="409"/>
      <c r="E34" s="410"/>
      <c r="F34" s="411"/>
      <c r="G34" s="211">
        <f>SUM(G11:G33)</f>
        <v>0</v>
      </c>
      <c r="H34" s="212">
        <f>SUM(H11:H33)</f>
        <v>0</v>
      </c>
      <c r="I34" s="223" t="s">
        <v>35</v>
      </c>
      <c r="J34" s="243">
        <f>SUM(J11:J33)</f>
        <v>0</v>
      </c>
      <c r="K34" s="222" t="s">
        <v>23</v>
      </c>
      <c r="L34" s="412"/>
      <c r="M34" s="413"/>
    </row>
    <row r="35" spans="1:14" ht="14" x14ac:dyDescent="0.2">
      <c r="A35" s="213"/>
      <c r="B35" s="213"/>
      <c r="C35" s="213"/>
      <c r="D35" s="214"/>
      <c r="E35" s="214"/>
      <c r="F35" s="214"/>
      <c r="G35" s="215"/>
      <c r="H35" s="214"/>
      <c r="I35" s="214"/>
      <c r="J35" s="244"/>
      <c r="K35" s="216"/>
      <c r="L35" s="217"/>
      <c r="M35" s="3"/>
    </row>
    <row r="36" spans="1:14" ht="20.149999999999999" customHeight="1" x14ac:dyDescent="0.2">
      <c r="A36" s="3"/>
      <c r="B36" s="3"/>
      <c r="C36" s="3"/>
      <c r="D36" s="3"/>
      <c r="E36" s="3"/>
      <c r="F36" s="3"/>
      <c r="G36" s="3"/>
      <c r="H36" s="3"/>
      <c r="I36" s="226" t="s">
        <v>140</v>
      </c>
      <c r="J36" s="245">
        <f>D6*H34</f>
        <v>0</v>
      </c>
      <c r="K36" s="3"/>
      <c r="L36" s="218"/>
      <c r="M36" s="3"/>
    </row>
    <row r="37" spans="1:14" ht="20.149999999999999" customHeight="1" x14ac:dyDescent="0.2">
      <c r="A37" s="3"/>
      <c r="B37" s="3"/>
      <c r="C37" s="3"/>
      <c r="D37" s="3"/>
      <c r="E37" s="3"/>
      <c r="F37" s="3"/>
      <c r="G37" s="3"/>
      <c r="H37" s="3"/>
      <c r="I37" s="3" t="s">
        <v>139</v>
      </c>
      <c r="J37" s="173">
        <f>J34-J36</f>
        <v>0</v>
      </c>
      <c r="K37" s="3"/>
      <c r="L37" s="218"/>
      <c r="M37" s="3"/>
    </row>
    <row r="38" spans="1:14" x14ac:dyDescent="0.2">
      <c r="A38" s="3"/>
      <c r="B38" s="3"/>
      <c r="C38" s="3"/>
      <c r="D38" s="3"/>
      <c r="E38" s="3"/>
      <c r="F38" s="3"/>
      <c r="G38" s="3"/>
      <c r="H38" s="3"/>
      <c r="I38" s="3"/>
      <c r="J38" s="3"/>
      <c r="K38" s="3"/>
      <c r="L38" s="218"/>
      <c r="M38" s="3"/>
    </row>
    <row r="39" spans="1:14" x14ac:dyDescent="0.2">
      <c r="A39" s="3"/>
      <c r="B39" s="3"/>
      <c r="C39" s="3"/>
      <c r="D39" s="3"/>
      <c r="E39" s="3"/>
      <c r="F39" s="3"/>
      <c r="G39" s="3"/>
      <c r="H39" s="3"/>
      <c r="I39" s="3"/>
      <c r="J39" s="3"/>
      <c r="K39" s="3"/>
      <c r="L39" s="218"/>
      <c r="M39" s="3"/>
    </row>
  </sheetData>
  <mergeCells count="16">
    <mergeCell ref="A6:C6"/>
    <mergeCell ref="D6:E6"/>
    <mergeCell ref="A2:M2"/>
    <mergeCell ref="A4:C4"/>
    <mergeCell ref="D4:G4"/>
    <mergeCell ref="A5:C5"/>
    <mergeCell ref="D5:F5"/>
    <mergeCell ref="A34:C34"/>
    <mergeCell ref="D34:F34"/>
    <mergeCell ref="L34:M34"/>
    <mergeCell ref="A9:B10"/>
    <mergeCell ref="C9:C10"/>
    <mergeCell ref="D9:H9"/>
    <mergeCell ref="J9:K10"/>
    <mergeCell ref="M9:M10"/>
    <mergeCell ref="H10:I10"/>
  </mergeCells>
  <phoneticPr fontId="2"/>
  <pageMargins left="0.7" right="0.7" top="0.75" bottom="0.75" header="0.3" footer="0.3"/>
  <pageSetup paperSize="9" scale="50" orientation="portrait" r:id="rId1"/>
  <colBreaks count="1" manualBreakCount="1">
    <brk id="13"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BreakPreview" zoomScaleNormal="100" zoomScaleSheetLayoutView="100" zoomScalePageLayoutView="85" workbookViewId="0"/>
  </sheetViews>
  <sheetFormatPr defaultRowHeight="13" x14ac:dyDescent="0.2"/>
  <cols>
    <col min="1" max="1" width="7.6328125" customWidth="1"/>
    <col min="2" max="2" width="18" customWidth="1"/>
    <col min="3" max="3" width="23.08984375" customWidth="1"/>
    <col min="4" max="4" width="9.6328125" customWidth="1"/>
    <col min="5" max="5" width="13.26953125" customWidth="1"/>
    <col min="6" max="6" width="9.7265625" customWidth="1"/>
    <col min="7" max="7" width="13.08984375" customWidth="1"/>
  </cols>
  <sheetData>
    <row r="1" spans="1:7" ht="23.25" customHeight="1" x14ac:dyDescent="0.2">
      <c r="A1" s="25" t="s">
        <v>79</v>
      </c>
    </row>
    <row r="2" spans="1:7" ht="42.75" customHeight="1" thickBot="1" x14ac:dyDescent="0.25">
      <c r="A2" s="436" t="s">
        <v>48</v>
      </c>
      <c r="B2" s="436"/>
      <c r="C2" s="436"/>
      <c r="D2" s="436"/>
      <c r="E2" s="436"/>
    </row>
    <row r="3" spans="1:7" ht="25" customHeight="1" x14ac:dyDescent="0.2">
      <c r="A3" s="437" t="s">
        <v>50</v>
      </c>
      <c r="B3" s="438"/>
      <c r="C3" s="438"/>
      <c r="D3" s="64" t="s">
        <v>49</v>
      </c>
      <c r="E3" s="66" t="s">
        <v>37</v>
      </c>
      <c r="F3" s="72" t="s">
        <v>57</v>
      </c>
      <c r="G3" s="67" t="s">
        <v>13</v>
      </c>
    </row>
    <row r="4" spans="1:7" ht="25" customHeight="1" x14ac:dyDescent="0.2">
      <c r="A4" s="439"/>
      <c r="B4" s="440"/>
      <c r="C4" s="262" t="s">
        <v>42</v>
      </c>
      <c r="D4" s="229"/>
      <c r="E4" s="34" t="s">
        <v>43</v>
      </c>
      <c r="F4" s="228"/>
      <c r="G4" s="75"/>
    </row>
    <row r="5" spans="1:7" ht="25" customHeight="1" x14ac:dyDescent="0.2">
      <c r="A5" s="439"/>
      <c r="B5" s="440"/>
      <c r="C5" s="262" t="s">
        <v>42</v>
      </c>
      <c r="D5" s="229"/>
      <c r="E5" s="87" t="s">
        <v>43</v>
      </c>
      <c r="F5" s="228"/>
      <c r="G5" s="75"/>
    </row>
    <row r="6" spans="1:7" ht="25" customHeight="1" x14ac:dyDescent="0.2">
      <c r="A6" s="441"/>
      <c r="B6" s="442"/>
      <c r="C6" s="29" t="s">
        <v>42</v>
      </c>
      <c r="D6" s="63"/>
      <c r="E6" s="70" t="s">
        <v>43</v>
      </c>
      <c r="F6" s="74"/>
      <c r="G6" s="75"/>
    </row>
    <row r="7" spans="1:7" ht="25" customHeight="1" x14ac:dyDescent="0.2">
      <c r="A7" s="441"/>
      <c r="B7" s="442"/>
      <c r="C7" s="29" t="s">
        <v>42</v>
      </c>
      <c r="D7" s="63"/>
      <c r="E7" s="70" t="s">
        <v>43</v>
      </c>
      <c r="F7" s="74"/>
      <c r="G7" s="75"/>
    </row>
    <row r="8" spans="1:7" ht="25" customHeight="1" x14ac:dyDescent="0.2">
      <c r="A8" s="441"/>
      <c r="B8" s="442"/>
      <c r="C8" s="29" t="s">
        <v>42</v>
      </c>
      <c r="D8" s="63"/>
      <c r="E8" s="70" t="s">
        <v>43</v>
      </c>
      <c r="F8" s="74"/>
      <c r="G8" s="75"/>
    </row>
    <row r="9" spans="1:7" ht="25" customHeight="1" x14ac:dyDescent="0.2">
      <c r="A9" s="441"/>
      <c r="B9" s="442"/>
      <c r="C9" s="29" t="s">
        <v>42</v>
      </c>
      <c r="D9" s="63"/>
      <c r="E9" s="70" t="s">
        <v>43</v>
      </c>
      <c r="F9" s="74"/>
      <c r="G9" s="75"/>
    </row>
    <row r="10" spans="1:7" ht="25" customHeight="1" thickBot="1" x14ac:dyDescent="0.25">
      <c r="A10" s="443"/>
      <c r="B10" s="444"/>
      <c r="C10" s="45" t="s">
        <v>42</v>
      </c>
      <c r="D10" s="62"/>
      <c r="E10" s="71" t="s">
        <v>43</v>
      </c>
      <c r="F10" s="73"/>
      <c r="G10" s="69"/>
    </row>
    <row r="11" spans="1:7" ht="25" customHeight="1" thickBot="1" x14ac:dyDescent="0.25">
      <c r="A11" s="57"/>
      <c r="B11" s="57"/>
      <c r="C11" s="57"/>
      <c r="D11" s="57"/>
      <c r="E11" s="57"/>
    </row>
    <row r="12" spans="1:7" ht="33.75" customHeight="1" thickBot="1" x14ac:dyDescent="0.25">
      <c r="A12" s="445" t="s">
        <v>51</v>
      </c>
      <c r="B12" s="446"/>
      <c r="C12" s="44" t="s">
        <v>36</v>
      </c>
      <c r="D12" s="61" t="s">
        <v>47</v>
      </c>
      <c r="E12" s="44" t="s">
        <v>37</v>
      </c>
      <c r="F12" s="83" t="s">
        <v>57</v>
      </c>
      <c r="G12" s="76" t="s">
        <v>13</v>
      </c>
    </row>
    <row r="13" spans="1:7" ht="25" customHeight="1" x14ac:dyDescent="0.2">
      <c r="A13" s="41"/>
      <c r="B13" s="230"/>
      <c r="C13" s="262" t="s">
        <v>42</v>
      </c>
      <c r="D13" s="231"/>
      <c r="E13" s="87" t="s">
        <v>43</v>
      </c>
      <c r="F13" s="232"/>
      <c r="G13" s="68"/>
    </row>
    <row r="14" spans="1:7" ht="25" customHeight="1" x14ac:dyDescent="0.2">
      <c r="A14" s="41"/>
      <c r="B14" s="228"/>
      <c r="C14" s="262" t="s">
        <v>42</v>
      </c>
      <c r="D14" s="233"/>
      <c r="E14" s="87" t="s">
        <v>43</v>
      </c>
      <c r="F14" s="234"/>
      <c r="G14" s="75"/>
    </row>
    <row r="15" spans="1:7" ht="25" customHeight="1" x14ac:dyDescent="0.2">
      <c r="A15" s="41"/>
      <c r="B15" s="33"/>
      <c r="C15" s="40" t="s">
        <v>42</v>
      </c>
      <c r="D15" s="54"/>
      <c r="E15" s="87" t="s">
        <v>43</v>
      </c>
      <c r="F15" s="85"/>
      <c r="G15" s="75"/>
    </row>
    <row r="16" spans="1:7" ht="25" customHeight="1" x14ac:dyDescent="0.2">
      <c r="A16" s="41"/>
      <c r="B16" s="33"/>
      <c r="C16" s="40" t="s">
        <v>42</v>
      </c>
      <c r="D16" s="54"/>
      <c r="E16" s="87" t="s">
        <v>43</v>
      </c>
      <c r="F16" s="85"/>
      <c r="G16" s="75"/>
    </row>
    <row r="17" spans="1:7" ht="25" customHeight="1" x14ac:dyDescent="0.2">
      <c r="A17" s="41"/>
      <c r="B17" s="33"/>
      <c r="C17" s="40" t="s">
        <v>42</v>
      </c>
      <c r="D17" s="54"/>
      <c r="E17" s="87" t="s">
        <v>43</v>
      </c>
      <c r="F17" s="85"/>
      <c r="G17" s="75"/>
    </row>
    <row r="18" spans="1:7" ht="25" customHeight="1" x14ac:dyDescent="0.2">
      <c r="A18" s="41"/>
      <c r="B18" s="33"/>
      <c r="C18" s="40" t="s">
        <v>42</v>
      </c>
      <c r="D18" s="54"/>
      <c r="E18" s="87" t="s">
        <v>43</v>
      </c>
      <c r="F18" s="85"/>
      <c r="G18" s="75"/>
    </row>
    <row r="19" spans="1:7" ht="25" customHeight="1" x14ac:dyDescent="0.2">
      <c r="A19" s="41"/>
      <c r="B19" s="33"/>
      <c r="C19" s="40" t="s">
        <v>42</v>
      </c>
      <c r="D19" s="54"/>
      <c r="E19" s="87" t="s">
        <v>43</v>
      </c>
      <c r="F19" s="85"/>
      <c r="G19" s="75"/>
    </row>
    <row r="20" spans="1:7" ht="25" customHeight="1" x14ac:dyDescent="0.2">
      <c r="A20" s="41"/>
      <c r="B20" s="33"/>
      <c r="C20" s="40" t="s">
        <v>42</v>
      </c>
      <c r="D20" s="54"/>
      <c r="E20" s="87" t="s">
        <v>43</v>
      </c>
      <c r="F20" s="85"/>
      <c r="G20" s="75"/>
    </row>
    <row r="21" spans="1:7" ht="25" customHeight="1" x14ac:dyDescent="0.2">
      <c r="A21" s="41"/>
      <c r="B21" s="33"/>
      <c r="C21" s="40" t="s">
        <v>42</v>
      </c>
      <c r="D21" s="54"/>
      <c r="E21" s="87" t="s">
        <v>43</v>
      </c>
      <c r="F21" s="85"/>
      <c r="G21" s="75"/>
    </row>
    <row r="22" spans="1:7" ht="25" customHeight="1" thickBot="1" x14ac:dyDescent="0.25">
      <c r="A22" s="41"/>
      <c r="B22" s="43"/>
      <c r="C22" s="45" t="s">
        <v>42</v>
      </c>
      <c r="D22" s="62"/>
      <c r="E22" s="82" t="s">
        <v>43</v>
      </c>
      <c r="F22" s="84"/>
      <c r="G22" s="68"/>
    </row>
    <row r="23" spans="1:7" ht="25" customHeight="1" x14ac:dyDescent="0.2">
      <c r="A23" s="434"/>
      <c r="B23" s="46" t="s">
        <v>142</v>
      </c>
      <c r="C23" s="56" t="s">
        <v>143</v>
      </c>
      <c r="D23" s="31"/>
      <c r="E23" s="88" t="s">
        <v>144</v>
      </c>
      <c r="F23" s="86"/>
      <c r="G23" s="77"/>
    </row>
    <row r="24" spans="1:7" ht="25" customHeight="1" x14ac:dyDescent="0.2">
      <c r="A24" s="435"/>
      <c r="B24" s="29" t="s">
        <v>38</v>
      </c>
      <c r="C24" s="60" t="s">
        <v>42</v>
      </c>
      <c r="D24" s="26"/>
      <c r="E24" s="34" t="s">
        <v>43</v>
      </c>
      <c r="F24" s="85"/>
      <c r="G24" s="75"/>
    </row>
    <row r="25" spans="1:7" ht="25" customHeight="1" x14ac:dyDescent="0.2">
      <c r="A25" s="42"/>
      <c r="B25" s="29" t="s">
        <v>39</v>
      </c>
      <c r="C25" s="38" t="s">
        <v>42</v>
      </c>
      <c r="D25" s="55"/>
      <c r="E25" s="87" t="s">
        <v>43</v>
      </c>
      <c r="F25" s="85"/>
      <c r="G25" s="75"/>
    </row>
    <row r="26" spans="1:7" ht="25" customHeight="1" x14ac:dyDescent="0.2">
      <c r="A26" s="42"/>
      <c r="B26" s="29" t="s">
        <v>40</v>
      </c>
      <c r="C26" s="38" t="s">
        <v>42</v>
      </c>
      <c r="D26" s="55"/>
      <c r="E26" s="87" t="s">
        <v>43</v>
      </c>
      <c r="F26" s="85"/>
      <c r="G26" s="75"/>
    </row>
    <row r="27" spans="1:7" ht="25" customHeight="1" x14ac:dyDescent="0.2">
      <c r="A27" s="42"/>
      <c r="B27" s="46" t="s">
        <v>41</v>
      </c>
      <c r="C27" s="56" t="s">
        <v>42</v>
      </c>
      <c r="D27" s="31"/>
      <c r="E27" s="89" t="s">
        <v>43</v>
      </c>
      <c r="F27" s="84"/>
      <c r="G27" s="68"/>
    </row>
    <row r="28" spans="1:7" ht="30" customHeight="1" thickBot="1" x14ac:dyDescent="0.25">
      <c r="A28" s="81"/>
      <c r="B28" s="43"/>
      <c r="C28" s="45" t="s">
        <v>42</v>
      </c>
      <c r="D28" s="43"/>
      <c r="E28" s="82" t="s">
        <v>43</v>
      </c>
      <c r="F28" s="79"/>
      <c r="G28" s="78"/>
    </row>
    <row r="29" spans="1:7" ht="30" customHeight="1" x14ac:dyDescent="0.2">
      <c r="B29" s="25"/>
      <c r="C29" s="25"/>
      <c r="D29" s="25"/>
      <c r="E29" s="25"/>
    </row>
    <row r="30" spans="1:7" ht="30" customHeight="1" x14ac:dyDescent="0.2">
      <c r="B30" s="25"/>
      <c r="C30" s="25"/>
      <c r="D30" s="25"/>
      <c r="E30" s="25"/>
    </row>
    <row r="31" spans="1:7" ht="30" customHeight="1" x14ac:dyDescent="0.2">
      <c r="B31" s="25"/>
      <c r="C31" s="25"/>
      <c r="D31" s="25"/>
      <c r="E31" s="25"/>
    </row>
    <row r="32" spans="1:7" ht="30" customHeight="1" x14ac:dyDescent="0.2">
      <c r="B32" s="25"/>
      <c r="C32" s="25"/>
      <c r="D32" s="25"/>
      <c r="E32" s="25"/>
    </row>
    <row r="33" spans="2:5" ht="30" customHeight="1" x14ac:dyDescent="0.2">
      <c r="B33" s="25"/>
      <c r="C33" s="25"/>
      <c r="D33" s="25"/>
      <c r="E33" s="25"/>
    </row>
    <row r="34" spans="2:5" x14ac:dyDescent="0.2">
      <c r="B34" s="25"/>
      <c r="C34" s="25"/>
      <c r="D34" s="25"/>
      <c r="E34" s="25"/>
    </row>
    <row r="35" spans="2:5" x14ac:dyDescent="0.2">
      <c r="B35" s="25"/>
      <c r="C35" s="25"/>
      <c r="D35" s="25"/>
      <c r="E35" s="25"/>
    </row>
    <row r="36" spans="2:5" x14ac:dyDescent="0.2">
      <c r="B36" s="25"/>
      <c r="C36" s="25"/>
      <c r="D36" s="25"/>
      <c r="E36" s="25"/>
    </row>
    <row r="37" spans="2:5" x14ac:dyDescent="0.2">
      <c r="B37" s="25"/>
      <c r="C37" s="25"/>
      <c r="D37" s="25"/>
      <c r="E37" s="25"/>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望月 賢</cp:lastModifiedBy>
  <cp:lastPrinted>2019-12-27T00:42:26Z</cp:lastPrinted>
  <dcterms:created xsi:type="dcterms:W3CDTF">1997-01-08T22:48:59Z</dcterms:created>
  <dcterms:modified xsi:type="dcterms:W3CDTF">2022-08-24T01:09:08Z</dcterms:modified>
</cp:coreProperties>
</file>