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defaultThemeVersion="202300"/>
  <xr:revisionPtr revIDLastSave="0" documentId="13_ncr:1_{FF90851B-1816-4063-8979-1A8D40F1F2EA}" xr6:coauthVersionLast="47" xr6:coauthVersionMax="47" xr10:uidLastSave="{00000000-0000-0000-0000-000000000000}"/>
  <bookViews>
    <workbookView xWindow="-110" yWindow="-110" windowWidth="19420" windowHeight="10300" xr2:uid="{35A3C4D9-2A1B-46E7-B845-209BB35EA442}"/>
  </bookViews>
  <sheets>
    <sheet name="WEB簡易診断（設問）" sheetId="2" r:id="rId1"/>
    <sheet name="診断結果（１）" sheetId="1" r:id="rId2"/>
    <sheet name="診断結果（２）" sheetId="3" r:id="rId3"/>
  </sheets>
  <definedNames>
    <definedName name="_xlnm.Print_Area" localSheetId="0">'WEB簡易診断（設問）'!$A$2:$K$22</definedName>
    <definedName name="_xlnm.Print_Area" localSheetId="1">'診断結果（１）'!$A$3:$K$83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V16" i="2" l="1"/>
  <c r="U16" i="2"/>
  <c r="T16" i="2"/>
  <c r="S16" i="2"/>
  <c r="J15" i="2"/>
  <c r="I15" i="2"/>
  <c r="H15" i="2"/>
  <c r="G15" i="2"/>
  <c r="J14" i="2"/>
  <c r="I14" i="2"/>
  <c r="H14" i="2"/>
  <c r="G14" i="2"/>
  <c r="J13" i="2"/>
  <c r="I13" i="2"/>
  <c r="H13" i="2"/>
  <c r="G13" i="2"/>
  <c r="J12" i="2"/>
  <c r="I12" i="2"/>
  <c r="H12" i="2"/>
  <c r="G12" i="2"/>
  <c r="J11" i="2"/>
  <c r="I11" i="2"/>
  <c r="H11" i="2"/>
  <c r="G11" i="2"/>
  <c r="J10" i="2"/>
  <c r="I10" i="2"/>
  <c r="H10" i="2"/>
  <c r="G10" i="2"/>
  <c r="J9" i="2"/>
  <c r="I9" i="2"/>
  <c r="H9" i="2"/>
  <c r="G9" i="2"/>
  <c r="J8" i="2"/>
  <c r="I8" i="2"/>
  <c r="H8" i="2"/>
  <c r="G8" i="2"/>
  <c r="J7" i="2"/>
  <c r="I7" i="2"/>
  <c r="H7" i="2"/>
  <c r="G7" i="2"/>
  <c r="J6" i="2"/>
  <c r="I6" i="2"/>
  <c r="H6" i="2"/>
  <c r="G6" i="2"/>
  <c r="I14" i="1"/>
  <c r="I13" i="1"/>
  <c r="I12" i="1"/>
  <c r="I11" i="1"/>
  <c r="I10" i="1"/>
  <c r="I9" i="1"/>
  <c r="I8" i="1"/>
  <c r="I7" i="1"/>
  <c r="I6" i="1"/>
  <c r="I5" i="1"/>
  <c r="G16" i="2" l="1"/>
  <c r="F18" i="2" s="1"/>
  <c r="H17" i="1" s="1"/>
  <c r="H16" i="2"/>
  <c r="F19" i="2" s="1"/>
  <c r="H18" i="1" s="1"/>
  <c r="I16" i="2"/>
  <c r="F20" i="2" s="1"/>
  <c r="H19" i="1" s="1"/>
  <c r="J16" i="2"/>
  <c r="F21" i="2" s="1"/>
  <c r="H20" i="1" s="1"/>
</calcChain>
</file>

<file path=xl/sharedStrings.xml><?xml version="1.0" encoding="utf-8"?>
<sst xmlns="http://schemas.openxmlformats.org/spreadsheetml/2006/main" count="240" uniqueCount="57">
  <si>
    <t>●質問について、「そう思う」「まあそう思う」「そう思わない」の３つから当てはまるものを選んでください。</t>
    <phoneticPr fontId="3"/>
  </si>
  <si>
    <t>No</t>
    <phoneticPr fontId="5"/>
  </si>
  <si>
    <t>質問項目</t>
    <rPh sb="0" eb="2">
      <t>シツモン</t>
    </rPh>
    <rPh sb="2" eb="4">
      <t>コウモク</t>
    </rPh>
    <phoneticPr fontId="5"/>
  </si>
  <si>
    <t>回答欄</t>
    <rPh sb="0" eb="3">
      <t>カイトウラン</t>
    </rPh>
    <phoneticPr fontId="5"/>
  </si>
  <si>
    <t>診断結果（Aタイプ）</t>
    <rPh sb="0" eb="4">
      <t>シンダンケッカ</t>
    </rPh>
    <phoneticPr fontId="5"/>
  </si>
  <si>
    <t>診断結果（Bタイプ）</t>
    <rPh sb="0" eb="4">
      <t>シンダンケッカ</t>
    </rPh>
    <phoneticPr fontId="5"/>
  </si>
  <si>
    <t>診断結果（Cタイプ）</t>
    <rPh sb="0" eb="4">
      <t>シンダンケッカ</t>
    </rPh>
    <phoneticPr fontId="5"/>
  </si>
  <si>
    <t>診断結果（Dタイプ）</t>
    <rPh sb="0" eb="4">
      <t>シンダンケッカ</t>
    </rPh>
    <phoneticPr fontId="5"/>
  </si>
  <si>
    <t>✓</t>
    <phoneticPr fontId="5"/>
  </si>
  <si>
    <t>質問内容① 自社において、人材戦略と各種人事制度が連動している</t>
    <rPh sb="0" eb="4">
      <t>シツモンナイヨウ</t>
    </rPh>
    <phoneticPr fontId="5"/>
  </si>
  <si>
    <t>そう思う</t>
    <rPh sb="2" eb="3">
      <t>オモ</t>
    </rPh>
    <phoneticPr fontId="3"/>
  </si>
  <si>
    <t>◎</t>
  </si>
  <si>
    <t>質問内容② 経営者が、人材の育成・活用は企業価値向上につながることを理解している</t>
    <rPh sb="0" eb="4">
      <t>シツモンナイヨウ</t>
    </rPh>
    <phoneticPr fontId="5"/>
  </si>
  <si>
    <t>そう思わない</t>
    <rPh sb="2" eb="3">
      <t>オモ</t>
    </rPh>
    <phoneticPr fontId="3"/>
  </si>
  <si>
    <t>〇</t>
    <phoneticPr fontId="5"/>
  </si>
  <si>
    <t>質問内容③ 求める人材（求める能力・スキル・考え方等）や採用基準が明確である</t>
    <rPh sb="0" eb="4">
      <t>シツモンナイヨウ</t>
    </rPh>
    <phoneticPr fontId="5"/>
  </si>
  <si>
    <t>まあそう思う</t>
    <rPh sb="4" eb="5">
      <t>オモ</t>
    </rPh>
    <phoneticPr fontId="3"/>
  </si>
  <si>
    <t>質問内容④ 社員の採用にあたり、自社をアピールする方法を知っている</t>
    <rPh sb="0" eb="4">
      <t>シツモンナイヨウ</t>
    </rPh>
    <phoneticPr fontId="5"/>
  </si>
  <si>
    <t>質問内容⑤ 多様な人材（女性・障害者・高齢者・外国人材等）を採用する留意点を知っている</t>
    <rPh sb="0" eb="4">
      <t>シツモンナイヨウ</t>
    </rPh>
    <phoneticPr fontId="5"/>
  </si>
  <si>
    <t>質問内容⑥ 社員育成のための具体的なプログラムや育成後のあるべき姿が明確である</t>
    <rPh sb="0" eb="4">
      <t>シツモンナイヨウ</t>
    </rPh>
    <phoneticPr fontId="5"/>
  </si>
  <si>
    <t>質問内容⑦ 人事評価制度があり、十分に機能している</t>
    <rPh sb="0" eb="4">
      <t>シツモンナイヨウ</t>
    </rPh>
    <phoneticPr fontId="5"/>
  </si>
  <si>
    <t>質問内容⑧ 面談等により社員の意見をヒアリングする機会を設けている</t>
    <rPh sb="0" eb="4">
      <t>シツモンナイヨウ</t>
    </rPh>
    <phoneticPr fontId="5"/>
  </si>
  <si>
    <t>質問内容⑨ ライフ・ワーク・バランスに対する具体的な取り組みを行っている</t>
    <rPh sb="0" eb="4">
      <t>シツモンナイヨウ</t>
    </rPh>
    <phoneticPr fontId="5"/>
  </si>
  <si>
    <t>質問内容⑩ DXの導入（IoT・AI・ICT・ロボット）の活用・運用を具体的に行っている</t>
    <rPh sb="0" eb="4">
      <t>シツモンナイヨウ</t>
    </rPh>
    <phoneticPr fontId="5"/>
  </si>
  <si>
    <t>計</t>
    <rPh sb="0" eb="1">
      <t>ケイ</t>
    </rPh>
    <phoneticPr fontId="5"/>
  </si>
  <si>
    <t>【人材戦略の確立】が弱い</t>
    <rPh sb="1" eb="3">
      <t>ジンザイ</t>
    </rPh>
    <rPh sb="3" eb="5">
      <t>センリャク</t>
    </rPh>
    <rPh sb="6" eb="8">
      <t>カクリツ</t>
    </rPh>
    <rPh sb="10" eb="11">
      <t>ヨワ</t>
    </rPh>
    <phoneticPr fontId="5"/>
  </si>
  <si>
    <t>【人材の採用】が弱い</t>
    <rPh sb="4" eb="6">
      <t>サイヨウ</t>
    </rPh>
    <phoneticPr fontId="5"/>
  </si>
  <si>
    <t>【人材の育成】が弱い</t>
    <rPh sb="4" eb="6">
      <t>イクセイ</t>
    </rPh>
    <phoneticPr fontId="5"/>
  </si>
  <si>
    <t>【人材の定着】が弱い</t>
    <rPh sb="4" eb="6">
      <t>テイチャク</t>
    </rPh>
    <phoneticPr fontId="5"/>
  </si>
  <si>
    <t>オール◎</t>
    <phoneticPr fontId="5"/>
  </si>
  <si>
    <t>A～Dタイプ
同点</t>
    <rPh sb="7" eb="9">
      <t>ドウテン</t>
    </rPh>
    <phoneticPr fontId="5"/>
  </si>
  <si>
    <t>オール×</t>
    <phoneticPr fontId="5"/>
  </si>
  <si>
    <t>A</t>
    <phoneticPr fontId="3"/>
  </si>
  <si>
    <t>B</t>
    <phoneticPr fontId="3"/>
  </si>
  <si>
    <t>C</t>
    <phoneticPr fontId="3"/>
  </si>
  <si>
    <t>D</t>
    <phoneticPr fontId="3"/>
  </si>
  <si>
    <t>支援メニュー</t>
    <rPh sb="0" eb="2">
      <t>シエン</t>
    </rPh>
    <phoneticPr fontId="5"/>
  </si>
  <si>
    <t>・ワンストップ相談
・人財ナビゲート</t>
    <rPh sb="7" eb="9">
      <t>ソウダン</t>
    </rPh>
    <rPh sb="11" eb="13">
      <t>ジンザイ</t>
    </rPh>
    <phoneticPr fontId="5"/>
  </si>
  <si>
    <t>・確保コンサル</t>
    <rPh sb="1" eb="3">
      <t>カクホ</t>
    </rPh>
    <phoneticPr fontId="5"/>
  </si>
  <si>
    <t>・専門家派遣
・NEXT</t>
    <rPh sb="1" eb="6">
      <t>センモンカハケン</t>
    </rPh>
    <phoneticPr fontId="5"/>
  </si>
  <si>
    <t>・テーマ別セミナー</t>
    <rPh sb="4" eb="5">
      <t>ベツ</t>
    </rPh>
    <phoneticPr fontId="5"/>
  </si>
  <si>
    <t>・人的資本</t>
    <rPh sb="1" eb="3">
      <t>ジンテキ</t>
    </rPh>
    <rPh sb="3" eb="5">
      <t>シホン</t>
    </rPh>
    <phoneticPr fontId="5"/>
  </si>
  <si>
    <t>・東京人材マネージャー</t>
    <rPh sb="1" eb="3">
      <t>トウキョウ</t>
    </rPh>
    <rPh sb="3" eb="5">
      <t>ジンザイ</t>
    </rPh>
    <phoneticPr fontId="5"/>
  </si>
  <si>
    <t>結果表示ページ</t>
    <rPh sb="0" eb="2">
      <t>ケッカ</t>
    </rPh>
    <rPh sb="2" eb="4">
      <t>ヒョウジ</t>
    </rPh>
    <phoneticPr fontId="5"/>
  </si>
  <si>
    <t>https://jinzaiikusei-kadaihakken.com/a-type/</t>
    <phoneticPr fontId="5"/>
  </si>
  <si>
    <t>https://jinzaiikusei-kadaihakken.com/b-type/</t>
    <phoneticPr fontId="5"/>
  </si>
  <si>
    <t>https://jinzaiikusei-kadaihakken.com/c-type/</t>
    <phoneticPr fontId="5"/>
  </si>
  <si>
    <t>https://jinzaiikusei-kadaihakken.com/d-type/</t>
    <phoneticPr fontId="5"/>
  </si>
  <si>
    <t>https://jinzaiikusei-kadaihakken.com/full/</t>
    <phoneticPr fontId="5"/>
  </si>
  <si>
    <t>https://jinzaiikusei-kadaihakken.com/2-4-same/</t>
    <phoneticPr fontId="5"/>
  </si>
  <si>
    <t>https://jinzaiikusei-kadaihakken.com/zero/</t>
    <phoneticPr fontId="5"/>
  </si>
  <si>
    <t>Aタイプ</t>
    <phoneticPr fontId="3"/>
  </si>
  <si>
    <t>Bタイプ</t>
    <phoneticPr fontId="3"/>
  </si>
  <si>
    <t>Cタイプ</t>
    <phoneticPr fontId="3"/>
  </si>
  <si>
    <t>Dタイプ</t>
    <phoneticPr fontId="3"/>
  </si>
  <si>
    <t>質問項目</t>
    <phoneticPr fontId="3"/>
  </si>
  <si>
    <t>●質問について、解答欄の「そう思う」「まあそう思う」「そう思わない」の３つから当てはまるものを選んでください。</t>
    <rPh sb="8" eb="11">
      <t>カイトウラン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</si>
</sst>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u/>
      <sz val="11"/>
      <color theme="10"/>
      <name val="游ゴシック"/>
      <family val="2"/>
      <charset val="128"/>
      <scheme val="minor"/>
    </font>
    <font>
      <sz val="11"/>
      <color theme="1"/>
      <name val="BIZ UDPゴシック"/>
      <family val="3"/>
      <charset val="128"/>
    </font>
    <font>
      <sz val="6"/>
      <name val="游ゴシック"/>
      <family val="2"/>
      <charset val="128"/>
      <scheme val="minor"/>
    </font>
    <font>
      <sz val="10"/>
      <color theme="1"/>
      <name val="BIZ UDPゴシック"/>
      <family val="3"/>
      <charset val="128"/>
    </font>
    <font>
      <sz val="6"/>
      <name val="Meiryo UI"/>
      <family val="2"/>
      <charset val="128"/>
    </font>
    <font>
      <sz val="20"/>
      <color theme="1"/>
      <name val="BIZ UDPゴシック"/>
      <family val="3"/>
      <charset val="128"/>
    </font>
    <font>
      <sz val="14"/>
      <color theme="1"/>
      <name val="BIZ UDPゴシック"/>
      <family val="3"/>
      <charset val="128"/>
    </font>
    <font>
      <sz val="12"/>
      <color theme="1"/>
      <name val="BIZ UDPゴシック"/>
      <family val="3"/>
      <charset val="128"/>
    </font>
    <font>
      <sz val="9"/>
      <color theme="1"/>
      <name val="BIZ UDPゴシック"/>
      <family val="3"/>
      <charset val="128"/>
    </font>
    <font>
      <u/>
      <sz val="8"/>
      <color theme="10"/>
      <name val="BIZ UDPゴシック"/>
      <family val="3"/>
      <charset val="128"/>
    </font>
    <font>
      <b/>
      <sz val="12"/>
      <color theme="1"/>
      <name val="BIZ UDPゴシック"/>
      <family val="3"/>
      <charset val="128"/>
    </font>
    <font>
      <sz val="11"/>
      <color rgb="FF663300"/>
      <name val="BIZ UDPゴシック"/>
      <family val="3"/>
      <charset val="128"/>
    </font>
    <font>
      <b/>
      <sz val="16"/>
      <color theme="1"/>
      <name val="BIZ UDPゴシック"/>
      <family val="3"/>
      <charset val="128"/>
    </font>
    <font>
      <b/>
      <sz val="14"/>
      <color theme="1"/>
      <name val="BIZ UDPゴシック"/>
      <family val="3"/>
      <charset val="128"/>
    </font>
  </fonts>
  <fills count="9">
    <fill>
      <patternFill patternType="none"/>
    </fill>
    <fill>
      <patternFill patternType="gray125"/>
    </fill>
    <fill>
      <patternFill patternType="solid">
        <fgColor theme="8" tint="0.79998168889431442"/>
        <bgColor indexed="64"/>
      </patternFill>
    </fill>
    <fill>
      <patternFill patternType="solid">
        <fgColor rgb="FFFFFBE5"/>
        <bgColor indexed="64"/>
      </patternFill>
    </fill>
    <fill>
      <patternFill patternType="solid">
        <fgColor rgb="FFEC6D80"/>
        <bgColor indexed="64"/>
      </patternFill>
    </fill>
    <fill>
      <patternFill patternType="solid">
        <fgColor theme="0"/>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s>
  <borders count="27">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indexed="64"/>
      </left>
      <right style="thin">
        <color indexed="64"/>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left/>
      <right/>
      <top style="dotted">
        <color indexed="64"/>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tted">
        <color indexed="64"/>
      </bottom>
      <diagonal/>
    </border>
    <border>
      <left style="medium">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top/>
      <bottom style="dotted">
        <color indexed="64"/>
      </bottom>
      <diagonal/>
    </border>
    <border>
      <left style="medium">
        <color indexed="64"/>
      </left>
      <right style="medium">
        <color indexed="64"/>
      </right>
      <top style="dotted">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2">
    <xf numFmtId="0" fontId="0" fillId="0" borderId="0">
      <alignment vertical="center"/>
    </xf>
    <xf numFmtId="0" fontId="1" fillId="0" borderId="0" applyNumberFormat="0" applyFill="0" applyBorder="0" applyAlignment="0" applyProtection="0">
      <alignment vertical="center"/>
    </xf>
  </cellStyleXfs>
  <cellXfs count="74">
    <xf numFmtId="0" fontId="0" fillId="0" borderId="0" xfId="0">
      <alignment vertical="center"/>
    </xf>
    <xf numFmtId="0" fontId="12" fillId="3" borderId="0" xfId="0" applyFont="1" applyFill="1" applyBorder="1">
      <alignment vertical="center"/>
    </xf>
    <xf numFmtId="0" fontId="2" fillId="3" borderId="0" xfId="0" applyFont="1" applyFill="1" applyBorder="1">
      <alignment vertical="center"/>
    </xf>
    <xf numFmtId="0" fontId="4" fillId="3" borderId="0" xfId="0" applyFont="1" applyFill="1" applyBorder="1">
      <alignment vertical="center"/>
    </xf>
    <xf numFmtId="0" fontId="2" fillId="3" borderId="0" xfId="0" applyFont="1" applyFill="1" applyBorder="1" applyAlignment="1">
      <alignment horizontal="left" vertical="center"/>
    </xf>
    <xf numFmtId="0" fontId="7" fillId="3" borderId="0" xfId="0" applyFont="1" applyFill="1" applyBorder="1" applyAlignment="1">
      <alignment vertical="center" wrapText="1"/>
    </xf>
    <xf numFmtId="0" fontId="8" fillId="3" borderId="0" xfId="0" applyFont="1" applyFill="1" applyBorder="1" applyAlignment="1">
      <alignment vertical="center" wrapText="1"/>
    </xf>
    <xf numFmtId="0" fontId="7" fillId="3" borderId="0" xfId="0" applyFont="1" applyFill="1" applyBorder="1" applyAlignment="1">
      <alignment horizontal="center" vertical="center"/>
    </xf>
    <xf numFmtId="0" fontId="2" fillId="3" borderId="0" xfId="0" applyFont="1" applyFill="1" applyBorder="1" applyAlignment="1">
      <alignment horizontal="right" vertical="center"/>
    </xf>
    <xf numFmtId="0" fontId="2" fillId="3" borderId="0" xfId="0" applyFont="1" applyFill="1" applyBorder="1" applyAlignment="1">
      <alignment horizontal="center" vertical="center"/>
    </xf>
    <xf numFmtId="0" fontId="2" fillId="3" borderId="0" xfId="0" applyFont="1" applyFill="1" applyBorder="1" applyAlignment="1">
      <alignment horizontal="center" vertical="center" wrapText="1"/>
    </xf>
    <xf numFmtId="0" fontId="9" fillId="3" borderId="0" xfId="0" applyFont="1" applyFill="1" applyBorder="1" applyAlignment="1">
      <alignment vertical="center" shrinkToFit="1"/>
    </xf>
    <xf numFmtId="0" fontId="2" fillId="3" borderId="0" xfId="0" applyFont="1" applyFill="1" applyBorder="1" applyAlignment="1">
      <alignment vertical="center" wrapText="1"/>
    </xf>
    <xf numFmtId="0" fontId="10" fillId="3" borderId="0" xfId="1" applyFont="1" applyFill="1" applyBorder="1" applyAlignment="1">
      <alignment vertical="center" wrapText="1"/>
    </xf>
    <xf numFmtId="0" fontId="2" fillId="3" borderId="0" xfId="0" applyFont="1" applyFill="1" applyBorder="1" applyAlignment="1">
      <alignment horizontal="right" vertical="center" wrapText="1"/>
    </xf>
    <xf numFmtId="0" fontId="13" fillId="4" borderId="12" xfId="0" applyFont="1" applyFill="1" applyBorder="1" applyAlignment="1">
      <alignment horizontal="center" vertical="center"/>
    </xf>
    <xf numFmtId="0" fontId="13" fillId="4" borderId="13" xfId="0" applyFont="1" applyFill="1" applyBorder="1" applyAlignment="1">
      <alignment horizontal="center" vertical="center"/>
    </xf>
    <xf numFmtId="0" fontId="11" fillId="3" borderId="7" xfId="0" applyFont="1" applyFill="1" applyBorder="1" applyAlignment="1">
      <alignment horizontal="right" vertical="center"/>
    </xf>
    <xf numFmtId="0" fontId="11" fillId="3" borderId="6" xfId="0" applyFont="1" applyFill="1" applyBorder="1" applyAlignment="1">
      <alignment horizontal="right" vertical="center"/>
    </xf>
    <xf numFmtId="0" fontId="11" fillId="3" borderId="10" xfId="0" applyFont="1" applyFill="1" applyBorder="1" applyAlignment="1">
      <alignment horizontal="right" vertical="center"/>
    </xf>
    <xf numFmtId="0" fontId="2" fillId="3" borderId="0" xfId="0" applyFont="1" applyFill="1">
      <alignment vertical="center"/>
    </xf>
    <xf numFmtId="0" fontId="4" fillId="3" borderId="0" xfId="0" applyFont="1" applyFill="1">
      <alignment vertical="center"/>
    </xf>
    <xf numFmtId="0" fontId="2" fillId="3" borderId="0" xfId="0" applyFont="1" applyFill="1" applyAlignment="1">
      <alignment horizontal="left" vertical="center"/>
    </xf>
    <xf numFmtId="0" fontId="4" fillId="3" borderId="0" xfId="0" applyFont="1" applyFill="1" applyAlignment="1">
      <alignment horizontal="left" vertical="center"/>
    </xf>
    <xf numFmtId="0" fontId="6" fillId="3" borderId="0" xfId="0" applyFont="1" applyFill="1">
      <alignment vertical="center"/>
    </xf>
    <xf numFmtId="0" fontId="8" fillId="3" borderId="1" xfId="0" applyFont="1" applyFill="1" applyBorder="1" applyAlignment="1">
      <alignment horizontal="center" vertical="center"/>
    </xf>
    <xf numFmtId="0" fontId="8" fillId="3" borderId="1" xfId="0" applyFont="1" applyFill="1" applyBorder="1" applyAlignment="1">
      <alignment vertical="center" wrapText="1"/>
    </xf>
    <xf numFmtId="0" fontId="7" fillId="3" borderId="0" xfId="0" applyFont="1" applyFill="1" applyAlignment="1">
      <alignment horizontal="center" vertical="center"/>
    </xf>
    <xf numFmtId="0" fontId="8" fillId="3" borderId="1" xfId="0" applyFont="1" applyFill="1" applyBorder="1" applyAlignment="1">
      <alignment horizontal="right" vertical="center"/>
    </xf>
    <xf numFmtId="0" fontId="8" fillId="3" borderId="1" xfId="0" applyFont="1" applyFill="1" applyBorder="1">
      <alignment vertical="center"/>
    </xf>
    <xf numFmtId="0" fontId="2" fillId="3" borderId="1" xfId="0" applyFont="1" applyFill="1" applyBorder="1">
      <alignment vertical="center"/>
    </xf>
    <xf numFmtId="0" fontId="7" fillId="3" borderId="1" xfId="0" applyFont="1" applyFill="1" applyBorder="1" applyAlignment="1">
      <alignment horizontal="center" vertical="center"/>
    </xf>
    <xf numFmtId="0" fontId="2" fillId="3" borderId="2" xfId="0" applyFont="1" applyFill="1" applyBorder="1">
      <alignment vertical="center"/>
    </xf>
    <xf numFmtId="0" fontId="2" fillId="3" borderId="3" xfId="0" applyFont="1" applyFill="1" applyBorder="1">
      <alignment vertical="center"/>
    </xf>
    <xf numFmtId="0" fontId="2" fillId="3" borderId="0" xfId="0" applyFont="1" applyFill="1" applyAlignment="1">
      <alignment horizontal="right" vertical="center"/>
    </xf>
    <xf numFmtId="0" fontId="9" fillId="3" borderId="1" xfId="0" applyFont="1" applyFill="1" applyBorder="1" applyAlignment="1">
      <alignment vertical="center" shrinkToFit="1"/>
    </xf>
    <xf numFmtId="0" fontId="2" fillId="3" borderId="1" xfId="0" applyFont="1" applyFill="1" applyBorder="1" applyAlignment="1">
      <alignment vertical="center" wrapText="1"/>
    </xf>
    <xf numFmtId="0" fontId="2" fillId="3" borderId="0" xfId="0" applyFont="1" applyFill="1" applyAlignment="1">
      <alignment horizontal="center" vertical="center"/>
    </xf>
    <xf numFmtId="0" fontId="10" fillId="3" borderId="1" xfId="1" applyFont="1" applyFill="1" applyBorder="1" applyAlignment="1">
      <alignment vertical="center" wrapText="1"/>
    </xf>
    <xf numFmtId="0" fontId="0" fillId="3" borderId="0" xfId="0" applyFill="1">
      <alignment vertical="center"/>
    </xf>
    <xf numFmtId="0" fontId="7" fillId="3" borderId="0" xfId="0" applyFont="1" applyFill="1" applyBorder="1" applyAlignment="1" applyProtection="1">
      <alignment horizontal="center" vertical="center"/>
      <protection locked="0"/>
    </xf>
    <xf numFmtId="0" fontId="2" fillId="3" borderId="0" xfId="0" applyFont="1" applyFill="1" applyBorder="1" applyProtection="1">
      <alignment vertical="center"/>
      <protection locked="0"/>
    </xf>
    <xf numFmtId="0" fontId="14" fillId="3" borderId="7" xfId="0" applyFont="1" applyFill="1" applyBorder="1">
      <alignment vertical="center"/>
    </xf>
    <xf numFmtId="0" fontId="14" fillId="3" borderId="6" xfId="0" applyFont="1" applyFill="1" applyBorder="1">
      <alignment vertical="center"/>
    </xf>
    <xf numFmtId="0" fontId="14" fillId="3" borderId="10" xfId="0" applyFont="1" applyFill="1" applyBorder="1">
      <alignment vertical="center"/>
    </xf>
    <xf numFmtId="0" fontId="13" fillId="4" borderId="11" xfId="0" applyFont="1" applyFill="1" applyBorder="1" applyAlignment="1">
      <alignment horizontal="center" vertical="center"/>
    </xf>
    <xf numFmtId="0" fontId="11" fillId="3" borderId="16" xfId="0" applyFont="1" applyFill="1" applyBorder="1" applyAlignment="1">
      <alignment horizontal="center" vertical="center"/>
    </xf>
    <xf numFmtId="0" fontId="11" fillId="3" borderId="19" xfId="0" applyFont="1" applyFill="1" applyBorder="1" applyAlignment="1">
      <alignment horizontal="center" vertical="center"/>
    </xf>
    <xf numFmtId="0" fontId="11" fillId="3" borderId="22" xfId="0" applyFont="1" applyFill="1" applyBorder="1" applyAlignment="1">
      <alignment horizontal="center" vertical="center"/>
    </xf>
    <xf numFmtId="0" fontId="11" fillId="6" borderId="23" xfId="0" applyFont="1" applyFill="1" applyBorder="1" applyAlignment="1">
      <alignment horizontal="center" vertical="center"/>
    </xf>
    <xf numFmtId="0" fontId="11" fillId="5" borderId="24" xfId="0" applyFont="1" applyFill="1" applyBorder="1" applyAlignment="1">
      <alignment horizontal="center" vertical="center"/>
    </xf>
    <xf numFmtId="0" fontId="11" fillId="7" borderId="2" xfId="0" applyFont="1" applyFill="1" applyBorder="1" applyAlignment="1">
      <alignment horizontal="center" vertical="center"/>
    </xf>
    <xf numFmtId="0" fontId="11" fillId="5" borderId="3" xfId="0" applyFont="1" applyFill="1" applyBorder="1" applyAlignment="1">
      <alignment horizontal="center" vertical="center"/>
    </xf>
    <xf numFmtId="0" fontId="11" fillId="8" borderId="2" xfId="0" applyFont="1" applyFill="1" applyBorder="1" applyAlignment="1">
      <alignment horizontal="center" vertical="center" wrapText="1"/>
    </xf>
    <xf numFmtId="0" fontId="11" fillId="2" borderId="25" xfId="0" applyFont="1" applyFill="1" applyBorder="1" applyAlignment="1">
      <alignment horizontal="center" vertical="center"/>
    </xf>
    <xf numFmtId="0" fontId="11" fillId="5" borderId="26" xfId="0" applyFont="1" applyFill="1" applyBorder="1" applyAlignment="1">
      <alignment horizontal="center" vertical="center"/>
    </xf>
    <xf numFmtId="0" fontId="11" fillId="3" borderId="14" xfId="0" applyFont="1" applyFill="1" applyBorder="1" applyAlignment="1" applyProtection="1">
      <alignment horizontal="center" vertical="center"/>
      <protection locked="0"/>
    </xf>
    <xf numFmtId="0" fontId="11" fillId="3" borderId="15" xfId="0" applyFont="1" applyFill="1" applyBorder="1" applyAlignment="1" applyProtection="1">
      <alignment horizontal="center" vertical="center"/>
      <protection locked="0"/>
    </xf>
    <xf numFmtId="0" fontId="11" fillId="3" borderId="20" xfId="0" applyFont="1" applyFill="1" applyBorder="1" applyAlignment="1" applyProtection="1">
      <alignment horizontal="center" vertical="center"/>
      <protection locked="0"/>
    </xf>
    <xf numFmtId="0" fontId="11" fillId="3" borderId="9" xfId="0" applyFont="1" applyFill="1" applyBorder="1" applyAlignment="1" applyProtection="1">
      <alignment horizontal="center" vertical="center"/>
      <protection locked="0"/>
    </xf>
    <xf numFmtId="0" fontId="2" fillId="3" borderId="0" xfId="0" applyFont="1" applyFill="1" applyBorder="1" applyAlignment="1">
      <alignment horizontal="center" vertical="center" wrapText="1"/>
    </xf>
    <xf numFmtId="0" fontId="2" fillId="3" borderId="0" xfId="0" applyFont="1" applyFill="1" applyBorder="1" applyAlignment="1">
      <alignment horizontal="center" vertical="center"/>
    </xf>
    <xf numFmtId="0" fontId="14" fillId="3" borderId="0" xfId="0" applyFont="1" applyFill="1" applyBorder="1" applyAlignment="1">
      <alignment horizontal="left" vertical="center"/>
    </xf>
    <xf numFmtId="0" fontId="13" fillId="4" borderId="12" xfId="0" applyFont="1" applyFill="1" applyBorder="1" applyAlignment="1">
      <alignment horizontal="center" vertical="center"/>
    </xf>
    <xf numFmtId="0" fontId="13" fillId="4" borderId="13" xfId="0" applyFont="1" applyFill="1" applyBorder="1" applyAlignment="1">
      <alignment horizontal="center" vertical="center"/>
    </xf>
    <xf numFmtId="0" fontId="11" fillId="3" borderId="17" xfId="0" applyFont="1" applyFill="1" applyBorder="1" applyAlignment="1" applyProtection="1">
      <alignment horizontal="center" vertical="center"/>
      <protection locked="0"/>
    </xf>
    <xf numFmtId="0" fontId="11" fillId="3" borderId="18" xfId="0" applyFont="1" applyFill="1" applyBorder="1" applyAlignment="1" applyProtection="1">
      <alignment horizontal="center" vertical="center"/>
      <protection locked="0"/>
    </xf>
    <xf numFmtId="0" fontId="11" fillId="3" borderId="21" xfId="0" applyFont="1" applyFill="1" applyBorder="1" applyAlignment="1" applyProtection="1">
      <alignment horizontal="center" vertical="center"/>
      <protection locked="0"/>
    </xf>
    <xf numFmtId="0" fontId="11" fillId="3" borderId="8" xfId="0" applyFont="1" applyFill="1" applyBorder="1" applyAlignment="1" applyProtection="1">
      <alignment horizontal="center" vertical="center"/>
      <protection locked="0"/>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4" xfId="0" applyFont="1" applyFill="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EC6D80"/>
      <color rgb="FF663300"/>
      <color rgb="FFFFFBE5"/>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8" Type="http://schemas.openxmlformats.org/officeDocument/2006/relationships/hyperlink" Target="https://www.koyokankyo.shigotozaidan.or.jp/jigyo/jinzaikakuho/consulting.html" TargetMode="External"/><Relationship Id="rId13" Type="http://schemas.openxmlformats.org/officeDocument/2006/relationships/hyperlink" Target="https://www.tokyo-kosha.or.jp/support/shien/jinzai/seminar.html" TargetMode="External"/><Relationship Id="rId3" Type="http://schemas.openxmlformats.org/officeDocument/2006/relationships/image" Target="../media/image5.jpeg"/><Relationship Id="rId7" Type="http://schemas.openxmlformats.org/officeDocument/2006/relationships/image" Target="../media/image6.png"/><Relationship Id="rId12" Type="http://schemas.openxmlformats.org/officeDocument/2006/relationships/image" Target="../media/image8.png"/><Relationship Id="rId2" Type="http://schemas.openxmlformats.org/officeDocument/2006/relationships/image" Target="../media/image4.jpg"/><Relationship Id="rId16" Type="http://schemas.openxmlformats.org/officeDocument/2006/relationships/hyperlink" Target="https://docs.google.com/forms/d/e/1FAIpQLScWBd_PUfHw6F4mGAQwK3rsFiRLXojBiGPPATB2KtJLf0vhmA/viewform" TargetMode="External"/><Relationship Id="rId1" Type="http://schemas.openxmlformats.org/officeDocument/2006/relationships/image" Target="../media/image3.png"/><Relationship Id="rId6" Type="http://schemas.openxmlformats.org/officeDocument/2006/relationships/hyperlink" Target="https://www.tokyo-kosha.or.jp/support/shien/jinzai/index.html" TargetMode="External"/><Relationship Id="rId11" Type="http://schemas.openxmlformats.org/officeDocument/2006/relationships/hyperlink" Target="https://www.tokyo-kosha.or.jp/support/shien/jinteki_shihon/school/index.html" TargetMode="External"/><Relationship Id="rId5" Type="http://schemas.openxmlformats.org/officeDocument/2006/relationships/hyperlink" Target="https://www.tokyo-kosha.or.jp/support/shien/soudan/index.html" TargetMode="External"/><Relationship Id="rId15" Type="http://schemas.openxmlformats.org/officeDocument/2006/relationships/image" Target="../media/image9.png"/><Relationship Id="rId10" Type="http://schemas.openxmlformats.org/officeDocument/2006/relationships/hyperlink" Target="https://www.tokyo-kosha.or.jp/support/shien/specialist/index.html" TargetMode="External"/><Relationship Id="rId4" Type="http://schemas.openxmlformats.org/officeDocument/2006/relationships/image" Target="../media/image1.jpg"/><Relationship Id="rId9" Type="http://schemas.openxmlformats.org/officeDocument/2006/relationships/image" Target="../media/image7.png"/><Relationship Id="rId14" Type="http://schemas.openxmlformats.org/officeDocument/2006/relationships/image" Target="../media/image2.png"/></Relationships>
</file>

<file path=xl/drawings/_rels/drawing3.xml.rels><?xml version="1.0" encoding="UTF-8" standalone="yes"?>
<Relationships xmlns="http://schemas.openxmlformats.org/package/2006/relationships"><Relationship Id="rId8" Type="http://schemas.openxmlformats.org/officeDocument/2006/relationships/image" Target="../media/image1.jpg"/><Relationship Id="rId3" Type="http://schemas.openxmlformats.org/officeDocument/2006/relationships/hyperlink" Target="https://www.tokyo-kosha.or.jp/support/shien/jinteki_shihon/index.html" TargetMode="External"/><Relationship Id="rId7" Type="http://schemas.openxmlformats.org/officeDocument/2006/relationships/image" Target="../media/image9.png"/><Relationship Id="rId2" Type="http://schemas.openxmlformats.org/officeDocument/2006/relationships/image" Target="../media/image11.png"/><Relationship Id="rId1" Type="http://schemas.openxmlformats.org/officeDocument/2006/relationships/image" Target="../media/image10.png"/><Relationship Id="rId6" Type="http://schemas.openxmlformats.org/officeDocument/2006/relationships/image" Target="../media/image13.png"/><Relationship Id="rId5" Type="http://schemas.openxmlformats.org/officeDocument/2006/relationships/hyperlink" Target="https://docs.google.com/forms/d/e/1FAIpQLScWBd_PUfHw6F4mGAQwK3rsFiRLXojBiGPPATB2KtJLf0vhmA/viewform" TargetMode="External"/><Relationship Id="rId4" Type="http://schemas.openxmlformats.org/officeDocument/2006/relationships/image" Target="../media/image12.png"/><Relationship Id="rId9"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874058</xdr:colOff>
      <xdr:row>16</xdr:row>
      <xdr:rowOff>92823</xdr:rowOff>
    </xdr:from>
    <xdr:to>
      <xdr:col>5</xdr:col>
      <xdr:colOff>336175</xdr:colOff>
      <xdr:row>25</xdr:row>
      <xdr:rowOff>7471</xdr:rowOff>
    </xdr:to>
    <xdr:sp macro="" textlink="">
      <xdr:nvSpPr>
        <xdr:cNvPr id="7" name="矢印: 右 6">
          <a:extLst>
            <a:ext uri="{FF2B5EF4-FFF2-40B4-BE49-F238E27FC236}">
              <a16:creationId xmlns:a16="http://schemas.microsoft.com/office/drawing/2014/main" id="{89CAF65E-CD20-D2C2-4385-A63CA4FACEB8}"/>
            </a:ext>
          </a:extLst>
        </xdr:cNvPr>
        <xdr:cNvSpPr/>
      </xdr:nvSpPr>
      <xdr:spPr>
        <a:xfrm>
          <a:off x="874058" y="10547911"/>
          <a:ext cx="9412941" cy="1057648"/>
        </a:xfrm>
        <a:prstGeom prst="rightArrow">
          <a:avLst/>
        </a:prstGeom>
        <a:solidFill>
          <a:srgbClr val="EC6D8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658804</xdr:colOff>
      <xdr:row>17</xdr:row>
      <xdr:rowOff>138545</xdr:rowOff>
    </xdr:from>
    <xdr:to>
      <xdr:col>3</xdr:col>
      <xdr:colOff>658804</xdr:colOff>
      <xdr:row>20</xdr:row>
      <xdr:rowOff>80818</xdr:rowOff>
    </xdr:to>
    <xdr:grpSp>
      <xdr:nvGrpSpPr>
        <xdr:cNvPr id="4" name="グループ化 3">
          <a:extLst>
            <a:ext uri="{FF2B5EF4-FFF2-40B4-BE49-F238E27FC236}">
              <a16:creationId xmlns:a16="http://schemas.microsoft.com/office/drawing/2014/main" id="{10311735-CBDE-446D-BF29-798688E40EB0}"/>
            </a:ext>
          </a:extLst>
        </xdr:cNvPr>
        <xdr:cNvGrpSpPr/>
      </xdr:nvGrpSpPr>
      <xdr:grpSpPr>
        <a:xfrm>
          <a:off x="2250039" y="10668000"/>
          <a:ext cx="0" cy="0"/>
          <a:chOff x="2614027" y="4860636"/>
          <a:chExt cx="5283064" cy="427182"/>
        </a:xfrm>
      </xdr:grpSpPr>
      <xdr:sp macro="" textlink="">
        <xdr:nvSpPr>
          <xdr:cNvPr id="5" name="矢印: 右 4">
            <a:extLst>
              <a:ext uri="{FF2B5EF4-FFF2-40B4-BE49-F238E27FC236}">
                <a16:creationId xmlns:a16="http://schemas.microsoft.com/office/drawing/2014/main" id="{93D0588E-6DE3-4ABC-6E95-B4911836BD19}"/>
              </a:ext>
            </a:extLst>
          </xdr:cNvPr>
          <xdr:cNvSpPr/>
        </xdr:nvSpPr>
        <xdr:spPr>
          <a:xfrm>
            <a:off x="6731000" y="4860636"/>
            <a:ext cx="1166091" cy="427182"/>
          </a:xfrm>
          <a:prstGeom prst="rightArrow">
            <a:avLst/>
          </a:prstGeom>
          <a:solidFill>
            <a:srgbClr val="FFFF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032BD3D4-B112-D835-9AAA-AD77E937BFFD}"/>
              </a:ext>
            </a:extLst>
          </xdr:cNvPr>
          <xdr:cNvSpPr txBox="1"/>
        </xdr:nvSpPr>
        <xdr:spPr>
          <a:xfrm>
            <a:off x="2614027" y="4933304"/>
            <a:ext cx="4031938" cy="2923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r"/>
            <a:r>
              <a:rPr kumimoji="1" lang="ja-JP" altLang="en-US" sz="1200">
                <a:latin typeface="BIZ UDPゴシック" panose="020B0400000000000000" pitchFamily="50" charset="-128"/>
                <a:ea typeface="BIZ UDPゴシック" panose="020B0400000000000000" pitchFamily="50" charset="-128"/>
              </a:rPr>
              <a:t>こちらに得点が計算されます。</a:t>
            </a:r>
            <a:endParaRPr kumimoji="1" lang="en-US" altLang="ja-JP" sz="1200">
              <a:latin typeface="BIZ UDPゴシック" panose="020B0400000000000000" pitchFamily="50" charset="-128"/>
              <a:ea typeface="BIZ UDPゴシック" panose="020B0400000000000000" pitchFamily="50" charset="-128"/>
            </a:endParaRPr>
          </a:p>
        </xdr:txBody>
      </xdr:sp>
    </xdr:grpSp>
    <xdr:clientData/>
  </xdr:twoCellAnchor>
  <xdr:twoCellAnchor>
    <xdr:from>
      <xdr:col>0</xdr:col>
      <xdr:colOff>729066</xdr:colOff>
      <xdr:row>0</xdr:row>
      <xdr:rowOff>814294</xdr:rowOff>
    </xdr:from>
    <xdr:to>
      <xdr:col>10</xdr:col>
      <xdr:colOff>283882</xdr:colOff>
      <xdr:row>3</xdr:row>
      <xdr:rowOff>52294</xdr:rowOff>
    </xdr:to>
    <xdr:grpSp>
      <xdr:nvGrpSpPr>
        <xdr:cNvPr id="23" name="グループ化 22">
          <a:extLst>
            <a:ext uri="{FF2B5EF4-FFF2-40B4-BE49-F238E27FC236}">
              <a16:creationId xmlns:a16="http://schemas.microsoft.com/office/drawing/2014/main" id="{E5187AA0-3AEA-BBCE-FA94-E69F9E31E6AE}"/>
            </a:ext>
          </a:extLst>
        </xdr:cNvPr>
        <xdr:cNvGrpSpPr/>
      </xdr:nvGrpSpPr>
      <xdr:grpSpPr>
        <a:xfrm>
          <a:off x="729066" y="814294"/>
          <a:ext cx="9938934" cy="2965824"/>
          <a:chOff x="1180809" y="-36"/>
          <a:chExt cx="9792192" cy="2924526"/>
        </a:xfrm>
      </xdr:grpSpPr>
      <xdr:pic>
        <xdr:nvPicPr>
          <xdr:cNvPr id="12" name="図 11">
            <a:extLst>
              <a:ext uri="{FF2B5EF4-FFF2-40B4-BE49-F238E27FC236}">
                <a16:creationId xmlns:a16="http://schemas.microsoft.com/office/drawing/2014/main" id="{768DCD2C-4C86-2A90-FC10-71FE95FE14D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89531" y="-36"/>
            <a:ext cx="9583470" cy="2924526"/>
          </a:xfrm>
          <a:prstGeom prst="rect">
            <a:avLst/>
          </a:prstGeom>
        </xdr:spPr>
      </xdr:pic>
      <xdr:sp macro="" textlink="">
        <xdr:nvSpPr>
          <xdr:cNvPr id="16" name="正方形/長方形 15">
            <a:extLst>
              <a:ext uri="{FF2B5EF4-FFF2-40B4-BE49-F238E27FC236}">
                <a16:creationId xmlns:a16="http://schemas.microsoft.com/office/drawing/2014/main" id="{5C3308CD-6661-EF0F-F1F6-FF4B39ACB56E}"/>
              </a:ext>
            </a:extLst>
          </xdr:cNvPr>
          <xdr:cNvSpPr/>
        </xdr:nvSpPr>
        <xdr:spPr>
          <a:xfrm>
            <a:off x="1180809" y="810265"/>
            <a:ext cx="5951830" cy="1752441"/>
          </a:xfrm>
          <a:prstGeom prst="rect">
            <a:avLst/>
          </a:prstGeom>
          <a:solidFill>
            <a:srgbClr val="FFFBE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clientData/>
  </xdr:twoCellAnchor>
  <xdr:oneCellAnchor>
    <xdr:from>
      <xdr:col>2</xdr:col>
      <xdr:colOff>17319</xdr:colOff>
      <xdr:row>2</xdr:row>
      <xdr:rowOff>1073727</xdr:rowOff>
    </xdr:from>
    <xdr:ext cx="184731" cy="825867"/>
    <xdr:sp macro="" textlink="">
      <xdr:nvSpPr>
        <xdr:cNvPr id="19" name="テキスト ボックス 18">
          <a:extLst>
            <a:ext uri="{FF2B5EF4-FFF2-40B4-BE49-F238E27FC236}">
              <a16:creationId xmlns:a16="http://schemas.microsoft.com/office/drawing/2014/main" id="{23CD3825-CB40-73D9-F6DE-BEE099618C8E}"/>
            </a:ext>
          </a:extLst>
        </xdr:cNvPr>
        <xdr:cNvSpPr txBox="1"/>
      </xdr:nvSpPr>
      <xdr:spPr>
        <a:xfrm>
          <a:off x="1385455" y="1229591"/>
          <a:ext cx="184731" cy="8258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4400" b="1">
            <a:solidFill>
              <a:srgbClr val="663300"/>
            </a:solidFill>
            <a:latin typeface="BIZ UDPゴシック" panose="020B0400000000000000" pitchFamily="50" charset="-128"/>
            <a:ea typeface="BIZ UDPゴシック" panose="020B0400000000000000" pitchFamily="50" charset="-128"/>
          </a:endParaRPr>
        </a:p>
      </xdr:txBody>
    </xdr:sp>
    <xdr:clientData/>
  </xdr:oneCellAnchor>
  <xdr:twoCellAnchor>
    <xdr:from>
      <xdr:col>3</xdr:col>
      <xdr:colOff>272348</xdr:colOff>
      <xdr:row>2</xdr:row>
      <xdr:rowOff>793260</xdr:rowOff>
    </xdr:from>
    <xdr:to>
      <xdr:col>3</xdr:col>
      <xdr:colOff>6290115</xdr:colOff>
      <xdr:row>2</xdr:row>
      <xdr:rowOff>1840144</xdr:rowOff>
    </xdr:to>
    <xdr:sp macro="" textlink="">
      <xdr:nvSpPr>
        <xdr:cNvPr id="21" name="タイトル 1">
          <a:extLst>
            <a:ext uri="{FF2B5EF4-FFF2-40B4-BE49-F238E27FC236}">
              <a16:creationId xmlns:a16="http://schemas.microsoft.com/office/drawing/2014/main" id="{B97D8B78-B247-492C-9E62-B45AAC07A637}"/>
            </a:ext>
          </a:extLst>
        </xdr:cNvPr>
        <xdr:cNvSpPr>
          <a:spLocks noGrp="1"/>
        </xdr:cNvSpPr>
      </xdr:nvSpPr>
      <xdr:spPr>
        <a:xfrm>
          <a:off x="1863583" y="1824201"/>
          <a:ext cx="6017767" cy="1046884"/>
        </a:xfrm>
        <a:prstGeom prst="rect">
          <a:avLst/>
        </a:prstGeom>
      </xdr:spPr>
      <xdr:txBody>
        <a:bodyPr vert="horz" wrap="square" lIns="91440" tIns="45720" rIns="91440" bIns="45720" rtlCol="0" anchor="b">
          <a:noAutofit/>
        </a:bodyPr>
        <a:lstStyle>
          <a:lvl1pPr algn="ctr" defTabSz="914400" rtl="0" eaLnBrk="1" latinLnBrk="0" hangingPunct="1">
            <a:lnSpc>
              <a:spcPct val="90000"/>
            </a:lnSpc>
            <a:spcBef>
              <a:spcPct val="0"/>
            </a:spcBef>
            <a:buNone/>
            <a:defRPr kumimoji="1" sz="6000" kern="1200">
              <a:solidFill>
                <a:schemeClr val="tx1"/>
              </a:solidFill>
              <a:latin typeface="+mj-lt"/>
              <a:ea typeface="+mj-ea"/>
              <a:cs typeface="+mj-cs"/>
            </a:defRPr>
          </a:lvl1pPr>
        </a:lstStyle>
        <a:p>
          <a:pPr algn="l"/>
          <a:r>
            <a:rPr kumimoji="1" lang="en-US" altLang="ja-JP" sz="4800" b="1">
              <a:solidFill>
                <a:srgbClr val="3B0001"/>
              </a:solidFill>
              <a:latin typeface="BIZ UDPゴシック" panose="020B0400000000000000" pitchFamily="50" charset="-128"/>
              <a:ea typeface="BIZ UDPゴシック" panose="020B0400000000000000" pitchFamily="50" charset="-128"/>
            </a:rPr>
            <a:t>WEB</a:t>
          </a:r>
          <a:r>
            <a:rPr kumimoji="1" lang="ja-JP" altLang="en-US" sz="4800" b="1">
              <a:solidFill>
                <a:srgbClr val="3B0001"/>
              </a:solidFill>
              <a:latin typeface="BIZ UDPゴシック" panose="020B0400000000000000" pitchFamily="50" charset="-128"/>
              <a:ea typeface="BIZ UDPゴシック" panose="020B0400000000000000" pitchFamily="50" charset="-128"/>
            </a:rPr>
            <a:t>簡易診断</a:t>
          </a:r>
        </a:p>
      </xdr:txBody>
    </xdr:sp>
    <xdr:clientData/>
  </xdr:twoCellAnchor>
  <xdr:twoCellAnchor editAs="oneCell">
    <xdr:from>
      <xdr:col>3</xdr:col>
      <xdr:colOff>108323</xdr:colOff>
      <xdr:row>0</xdr:row>
      <xdr:rowOff>169022</xdr:rowOff>
    </xdr:from>
    <xdr:to>
      <xdr:col>4</xdr:col>
      <xdr:colOff>931775</xdr:colOff>
      <xdr:row>0</xdr:row>
      <xdr:rowOff>788233</xdr:rowOff>
    </xdr:to>
    <xdr:pic>
      <xdr:nvPicPr>
        <xdr:cNvPr id="27" name="図 26">
          <a:extLst>
            <a:ext uri="{FF2B5EF4-FFF2-40B4-BE49-F238E27FC236}">
              <a16:creationId xmlns:a16="http://schemas.microsoft.com/office/drawing/2014/main" id="{E8F35FC9-AE6A-400B-9187-F5CDFE0ED44A}"/>
            </a:ext>
          </a:extLst>
        </xdr:cNvPr>
        <xdr:cNvPicPr>
          <a:picLocks noChangeAspect="1"/>
        </xdr:cNvPicPr>
      </xdr:nvPicPr>
      <xdr:blipFill>
        <a:blip xmlns:r="http://schemas.openxmlformats.org/officeDocument/2006/relationships" r:embed="rId2">
          <a:clrChange>
            <a:clrFrom>
              <a:srgbClr val="F5F8FA"/>
            </a:clrFrom>
            <a:clrTo>
              <a:srgbClr val="F5F8FA">
                <a:alpha val="0"/>
              </a:srgbClr>
            </a:clrTo>
          </a:clrChange>
        </a:blip>
        <a:stretch>
          <a:fillRect/>
        </a:stretch>
      </xdr:blipFill>
      <xdr:spPr>
        <a:xfrm>
          <a:off x="1699558" y="169022"/>
          <a:ext cx="8084864" cy="619211"/>
        </a:xfrm>
        <a:prstGeom prst="rect">
          <a:avLst/>
        </a:prstGeom>
      </xdr:spPr>
    </xdr:pic>
    <xdr:clientData/>
  </xdr:twoCellAnchor>
  <xdr:twoCellAnchor>
    <xdr:from>
      <xdr:col>1</xdr:col>
      <xdr:colOff>179294</xdr:colOff>
      <xdr:row>2</xdr:row>
      <xdr:rowOff>1854413</xdr:rowOff>
    </xdr:from>
    <xdr:to>
      <xdr:col>3</xdr:col>
      <xdr:colOff>5476502</xdr:colOff>
      <xdr:row>2</xdr:row>
      <xdr:rowOff>2351528</xdr:rowOff>
    </xdr:to>
    <xdr:sp macro="" textlink="">
      <xdr:nvSpPr>
        <xdr:cNvPr id="15" name="タイトル 1">
          <a:extLst>
            <a:ext uri="{FF2B5EF4-FFF2-40B4-BE49-F238E27FC236}">
              <a16:creationId xmlns:a16="http://schemas.microsoft.com/office/drawing/2014/main" id="{992C8A71-8CEE-D9D3-C18D-5991FFD10FE7}"/>
            </a:ext>
          </a:extLst>
        </xdr:cNvPr>
        <xdr:cNvSpPr>
          <a:spLocks noGrp="1"/>
        </xdr:cNvSpPr>
      </xdr:nvSpPr>
      <xdr:spPr>
        <a:xfrm>
          <a:off x="1068294" y="2885354"/>
          <a:ext cx="5999443" cy="497115"/>
        </a:xfrm>
        <a:prstGeom prst="rect">
          <a:avLst/>
        </a:prstGeom>
      </xdr:spPr>
      <xdr:txBody>
        <a:bodyPr vert="horz" wrap="square" lIns="91440" tIns="45720" rIns="91440" bIns="45720" rtlCol="0" anchor="b">
          <a:normAutofit/>
        </a:bodyPr>
        <a:lstStyle>
          <a:lvl1pPr algn="ctr" defTabSz="914400" rtl="0" eaLnBrk="1" latinLnBrk="0" hangingPunct="1">
            <a:lnSpc>
              <a:spcPct val="90000"/>
            </a:lnSpc>
            <a:spcBef>
              <a:spcPct val="0"/>
            </a:spcBef>
            <a:buNone/>
            <a:defRPr kumimoji="1" sz="6000" kern="1200">
              <a:solidFill>
                <a:schemeClr val="tx1"/>
              </a:solidFill>
              <a:latin typeface="+mj-lt"/>
              <a:ea typeface="+mj-ea"/>
              <a:cs typeface="+mj-cs"/>
            </a:defRPr>
          </a:lvl1pPr>
        </a:lstStyle>
        <a:p>
          <a:r>
            <a:rPr kumimoji="1" lang="ja-JP" altLang="en-US" sz="2000" b="1">
              <a:solidFill>
                <a:srgbClr val="3B0001"/>
              </a:solidFill>
              <a:latin typeface="BIZ UDPゴシック" panose="020B0400000000000000" pitchFamily="50" charset="-128"/>
              <a:ea typeface="BIZ UDPゴシック" panose="020B0400000000000000" pitchFamily="50" charset="-128"/>
            </a:rPr>
            <a:t>あなたの会社の人材課題を診断してみましょう！</a:t>
          </a:r>
        </a:p>
      </xdr:txBody>
    </xdr:sp>
    <xdr:clientData/>
  </xdr:twoCellAnchor>
  <xdr:twoCellAnchor>
    <xdr:from>
      <xdr:col>3</xdr:col>
      <xdr:colOff>3946524</xdr:colOff>
      <xdr:row>21</xdr:row>
      <xdr:rowOff>187886</xdr:rowOff>
    </xdr:from>
    <xdr:to>
      <xdr:col>5</xdr:col>
      <xdr:colOff>107203</xdr:colOff>
      <xdr:row>23</xdr:row>
      <xdr:rowOff>169530</xdr:rowOff>
    </xdr:to>
    <xdr:sp macro="" textlink="">
      <xdr:nvSpPr>
        <xdr:cNvPr id="3" name="タイトル 1">
          <a:extLst>
            <a:ext uri="{FF2B5EF4-FFF2-40B4-BE49-F238E27FC236}">
              <a16:creationId xmlns:a16="http://schemas.microsoft.com/office/drawing/2014/main" id="{841A7338-7933-4332-888E-479E502D41E0}"/>
            </a:ext>
          </a:extLst>
        </xdr:cNvPr>
        <xdr:cNvSpPr>
          <a:spLocks noGrp="1"/>
        </xdr:cNvSpPr>
      </xdr:nvSpPr>
      <xdr:spPr>
        <a:xfrm>
          <a:off x="5537759" y="10799857"/>
          <a:ext cx="4520268" cy="497114"/>
        </a:xfrm>
        <a:prstGeom prst="rect">
          <a:avLst/>
        </a:prstGeom>
      </xdr:spPr>
      <xdr:txBody>
        <a:bodyPr vert="horz" wrap="square" lIns="91440" tIns="45720" rIns="91440" bIns="45720" rtlCol="0" anchor="b">
          <a:normAutofit/>
        </a:bodyPr>
        <a:lstStyle>
          <a:lvl1pPr algn="ctr" defTabSz="914400" rtl="0" eaLnBrk="1" latinLnBrk="0" hangingPunct="1">
            <a:lnSpc>
              <a:spcPct val="90000"/>
            </a:lnSpc>
            <a:spcBef>
              <a:spcPct val="0"/>
            </a:spcBef>
            <a:buNone/>
            <a:defRPr kumimoji="1" sz="6000" kern="1200">
              <a:solidFill>
                <a:schemeClr val="tx1"/>
              </a:solidFill>
              <a:latin typeface="+mj-lt"/>
              <a:ea typeface="+mj-ea"/>
              <a:cs typeface="+mj-cs"/>
            </a:defRPr>
          </a:lvl1pPr>
        </a:lstStyle>
        <a:p>
          <a:r>
            <a:rPr kumimoji="1" lang="ja-JP" altLang="en-US" sz="2000" b="1">
              <a:solidFill>
                <a:schemeClr val="bg1"/>
              </a:solidFill>
              <a:latin typeface="BIZ UDPゴシック" panose="020B0400000000000000" pitchFamily="50" charset="-128"/>
              <a:ea typeface="BIZ UDPゴシック" panose="020B0400000000000000" pitchFamily="50" charset="-128"/>
            </a:rPr>
            <a:t>診断結果は診断結果（１）のシートへ！</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773547</xdr:colOff>
      <xdr:row>31</xdr:row>
      <xdr:rowOff>28187</xdr:rowOff>
    </xdr:from>
    <xdr:to>
      <xdr:col>10</xdr:col>
      <xdr:colOff>1971171</xdr:colOff>
      <xdr:row>146</xdr:row>
      <xdr:rowOff>83994</xdr:rowOff>
    </xdr:to>
    <xdr:pic>
      <xdr:nvPicPr>
        <xdr:cNvPr id="67" name="図 66">
          <a:extLst>
            <a:ext uri="{FF2B5EF4-FFF2-40B4-BE49-F238E27FC236}">
              <a16:creationId xmlns:a16="http://schemas.microsoft.com/office/drawing/2014/main" id="{E575C85B-6853-40C2-FF1A-FA5AC2E64A30}"/>
            </a:ext>
          </a:extLst>
        </xdr:cNvPr>
        <xdr:cNvPicPr>
          <a:picLocks noChangeAspect="1"/>
        </xdr:cNvPicPr>
      </xdr:nvPicPr>
      <xdr:blipFill>
        <a:blip xmlns:r="http://schemas.openxmlformats.org/officeDocument/2006/relationships" r:embed="rId1">
          <a:clrChange>
            <a:clrFrom>
              <a:srgbClr val="EDF7FB"/>
            </a:clrFrom>
            <a:clrTo>
              <a:srgbClr val="EDF7FB">
                <a:alpha val="0"/>
              </a:srgbClr>
            </a:clrTo>
          </a:clrChange>
        </a:blip>
        <a:stretch>
          <a:fillRect/>
        </a:stretch>
      </xdr:blipFill>
      <xdr:spPr>
        <a:xfrm rot="16200000">
          <a:off x="-3019726" y="11337551"/>
          <a:ext cx="18686996" cy="11100449"/>
        </a:xfrm>
        <a:prstGeom prst="rect">
          <a:avLst/>
        </a:prstGeom>
        <a:ln>
          <a:noFill/>
        </a:ln>
      </xdr:spPr>
    </xdr:pic>
    <xdr:clientData/>
  </xdr:twoCellAnchor>
  <xdr:twoCellAnchor>
    <xdr:from>
      <xdr:col>1</xdr:col>
      <xdr:colOff>902483</xdr:colOff>
      <xdr:row>17</xdr:row>
      <xdr:rowOff>15901</xdr:rowOff>
    </xdr:from>
    <xdr:to>
      <xdr:col>5</xdr:col>
      <xdr:colOff>616900</xdr:colOff>
      <xdr:row>19</xdr:row>
      <xdr:rowOff>61679</xdr:rowOff>
    </xdr:to>
    <xdr:grpSp>
      <xdr:nvGrpSpPr>
        <xdr:cNvPr id="17" name="グループ化 16">
          <a:extLst>
            <a:ext uri="{FF2B5EF4-FFF2-40B4-BE49-F238E27FC236}">
              <a16:creationId xmlns:a16="http://schemas.microsoft.com/office/drawing/2014/main" id="{EE551208-3C86-4F47-A900-B272FDD33066}"/>
            </a:ext>
          </a:extLst>
        </xdr:cNvPr>
        <xdr:cNvGrpSpPr/>
      </xdr:nvGrpSpPr>
      <xdr:grpSpPr>
        <a:xfrm>
          <a:off x="1927554" y="4569758"/>
          <a:ext cx="3814703" cy="499350"/>
          <a:chOff x="4085304" y="4929670"/>
          <a:chExt cx="3811787" cy="317504"/>
        </a:xfrm>
      </xdr:grpSpPr>
      <xdr:sp macro="" textlink="">
        <xdr:nvSpPr>
          <xdr:cNvPr id="18" name="矢印: 右 17">
            <a:extLst>
              <a:ext uri="{FF2B5EF4-FFF2-40B4-BE49-F238E27FC236}">
                <a16:creationId xmlns:a16="http://schemas.microsoft.com/office/drawing/2014/main" id="{0C423361-73CB-F8A3-8C20-C413511B46C5}"/>
              </a:ext>
            </a:extLst>
          </xdr:cNvPr>
          <xdr:cNvSpPr/>
        </xdr:nvSpPr>
        <xdr:spPr>
          <a:xfrm>
            <a:off x="6731000" y="4929670"/>
            <a:ext cx="1166091" cy="317504"/>
          </a:xfrm>
          <a:prstGeom prst="rightArrow">
            <a:avLst/>
          </a:prstGeom>
          <a:solidFill>
            <a:srgbClr val="EC6D8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9" name="テキスト ボックス 18">
            <a:extLst>
              <a:ext uri="{FF2B5EF4-FFF2-40B4-BE49-F238E27FC236}">
                <a16:creationId xmlns:a16="http://schemas.microsoft.com/office/drawing/2014/main" id="{06D2540F-4881-5213-2817-E5F85A5F8191}"/>
              </a:ext>
            </a:extLst>
          </xdr:cNvPr>
          <xdr:cNvSpPr txBox="1"/>
        </xdr:nvSpPr>
        <xdr:spPr>
          <a:xfrm>
            <a:off x="4085304" y="4933304"/>
            <a:ext cx="2560660" cy="2923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r"/>
            <a:r>
              <a:rPr kumimoji="1" lang="ja-JP" altLang="en-US" sz="1600" b="1">
                <a:latin typeface="BIZ UDPゴシック" panose="020B0400000000000000" pitchFamily="50" charset="-128"/>
                <a:ea typeface="BIZ UDPゴシック" panose="020B0400000000000000" pitchFamily="50" charset="-128"/>
              </a:rPr>
              <a:t>あなたの得点はこちら</a:t>
            </a:r>
            <a:endParaRPr kumimoji="1" lang="en-US" altLang="ja-JP" sz="1600" b="1">
              <a:latin typeface="BIZ UDPゴシック" panose="020B0400000000000000" pitchFamily="50" charset="-128"/>
              <a:ea typeface="BIZ UDPゴシック" panose="020B0400000000000000" pitchFamily="50" charset="-128"/>
            </a:endParaRPr>
          </a:p>
        </xdr:txBody>
      </xdr:sp>
    </xdr:grpSp>
    <xdr:clientData/>
  </xdr:twoCellAnchor>
  <xdr:twoCellAnchor>
    <xdr:from>
      <xdr:col>3</xdr:col>
      <xdr:colOff>896667</xdr:colOff>
      <xdr:row>23</xdr:row>
      <xdr:rowOff>21242</xdr:rowOff>
    </xdr:from>
    <xdr:to>
      <xdr:col>10</xdr:col>
      <xdr:colOff>476952</xdr:colOff>
      <xdr:row>28</xdr:row>
      <xdr:rowOff>121568</xdr:rowOff>
    </xdr:to>
    <xdr:grpSp>
      <xdr:nvGrpSpPr>
        <xdr:cNvPr id="41" name="グループ化 40">
          <a:extLst>
            <a:ext uri="{FF2B5EF4-FFF2-40B4-BE49-F238E27FC236}">
              <a16:creationId xmlns:a16="http://schemas.microsoft.com/office/drawing/2014/main" id="{63A03B3E-E928-8343-15BC-DEF1C115C9CF}"/>
            </a:ext>
          </a:extLst>
        </xdr:cNvPr>
        <xdr:cNvGrpSpPr/>
      </xdr:nvGrpSpPr>
      <xdr:grpSpPr>
        <a:xfrm>
          <a:off x="3971881" y="6026528"/>
          <a:ext cx="6392928" cy="1234254"/>
          <a:chOff x="3072943" y="4353882"/>
          <a:chExt cx="6402981" cy="1240907"/>
        </a:xfrm>
      </xdr:grpSpPr>
      <xdr:grpSp>
        <xdr:nvGrpSpPr>
          <xdr:cNvPr id="12" name="グループ化 11">
            <a:extLst>
              <a:ext uri="{FF2B5EF4-FFF2-40B4-BE49-F238E27FC236}">
                <a16:creationId xmlns:a16="http://schemas.microsoft.com/office/drawing/2014/main" id="{9691B3F9-E9A3-4413-B41A-930047BF0C61}"/>
              </a:ext>
            </a:extLst>
          </xdr:cNvPr>
          <xdr:cNvGrpSpPr/>
        </xdr:nvGrpSpPr>
        <xdr:grpSpPr>
          <a:xfrm>
            <a:off x="3072943" y="4353882"/>
            <a:ext cx="6402981" cy="1240907"/>
            <a:chOff x="3309896" y="5643514"/>
            <a:chExt cx="6099368" cy="1290548"/>
          </a:xfrm>
        </xdr:grpSpPr>
        <xdr:sp macro="" textlink="">
          <xdr:nvSpPr>
            <xdr:cNvPr id="15" name="吹き出し: 角を丸めた四角形 14">
              <a:extLst>
                <a:ext uri="{FF2B5EF4-FFF2-40B4-BE49-F238E27FC236}">
                  <a16:creationId xmlns:a16="http://schemas.microsoft.com/office/drawing/2014/main" id="{6CC97354-AC60-7BB0-5BA6-A39FEAAA5C63}"/>
                </a:ext>
              </a:extLst>
            </xdr:cNvPr>
            <xdr:cNvSpPr/>
          </xdr:nvSpPr>
          <xdr:spPr>
            <a:xfrm>
              <a:off x="3309896" y="5643514"/>
              <a:ext cx="6099368" cy="1290548"/>
            </a:xfrm>
            <a:prstGeom prst="wedgeRoundRectCallout">
              <a:avLst>
                <a:gd name="adj1" fmla="val -61695"/>
                <a:gd name="adj2" fmla="val -26780"/>
                <a:gd name="adj3" fmla="val 16667"/>
              </a:avLst>
            </a:prstGeom>
            <a:solidFill>
              <a:schemeClr val="bg1"/>
            </a:solidFill>
            <a:ln w="28575">
              <a:solidFill>
                <a:srgbClr val="6633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 name="テキスト ボックス 13">
              <a:extLst>
                <a:ext uri="{FF2B5EF4-FFF2-40B4-BE49-F238E27FC236}">
                  <a16:creationId xmlns:a16="http://schemas.microsoft.com/office/drawing/2014/main" id="{08D91713-58AD-EF3B-0F6A-BD154025ED32}"/>
                </a:ext>
              </a:extLst>
            </xdr:cNvPr>
            <xdr:cNvSpPr txBox="1"/>
          </xdr:nvSpPr>
          <xdr:spPr>
            <a:xfrm>
              <a:off x="3681442" y="5771640"/>
              <a:ext cx="5492409" cy="6508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latin typeface="BIZ UDPゴシック" panose="020B0400000000000000" pitchFamily="50" charset="-128"/>
                  <a:ea typeface="BIZ UDPゴシック" panose="020B0400000000000000" pitchFamily="50" charset="-128"/>
                </a:rPr>
                <a:t>得点が一番少ないタイプがあなたのお悩みタイプになります！</a:t>
              </a:r>
              <a:endParaRPr kumimoji="1" lang="en-US" altLang="ja-JP" sz="1600" b="1">
                <a:latin typeface="BIZ UDPゴシック" panose="020B0400000000000000" pitchFamily="50" charset="-128"/>
                <a:ea typeface="BIZ UDPゴシック" panose="020B0400000000000000" pitchFamily="50" charset="-128"/>
              </a:endParaRPr>
            </a:p>
            <a:p>
              <a:endParaRPr kumimoji="1" lang="ja-JP" altLang="en-US" sz="1600">
                <a:latin typeface="BIZ UDPゴシック" panose="020B0400000000000000" pitchFamily="50" charset="-128"/>
                <a:ea typeface="BIZ UDPゴシック" panose="020B0400000000000000" pitchFamily="50" charset="-128"/>
              </a:endParaRPr>
            </a:p>
          </xdr:txBody>
        </xdr:sp>
      </xdr:grpSp>
      <xdr:sp macro="" textlink="">
        <xdr:nvSpPr>
          <xdr:cNvPr id="11" name="テキスト ボックス 10">
            <a:extLst>
              <a:ext uri="{FF2B5EF4-FFF2-40B4-BE49-F238E27FC236}">
                <a16:creationId xmlns:a16="http://schemas.microsoft.com/office/drawing/2014/main" id="{895AD2A1-8D7C-408A-AD52-209ECFFDA13E}"/>
              </a:ext>
            </a:extLst>
          </xdr:cNvPr>
          <xdr:cNvSpPr txBox="1"/>
        </xdr:nvSpPr>
        <xdr:spPr>
          <a:xfrm>
            <a:off x="3663393" y="4805702"/>
            <a:ext cx="2298883" cy="6811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50">
                <a:solidFill>
                  <a:srgbClr val="FF0000"/>
                </a:solidFill>
                <a:latin typeface="BIZ UDPゴシック" panose="020B0400000000000000" pitchFamily="50" charset="-128"/>
                <a:ea typeface="BIZ UDPゴシック" panose="020B0400000000000000" pitchFamily="50" charset="-128"/>
              </a:rPr>
              <a:t>●　全部「そう思う」の方</a:t>
            </a:r>
            <a:endParaRPr kumimoji="1" lang="en-US" altLang="ja-JP" sz="1050">
              <a:solidFill>
                <a:srgbClr val="FF0000"/>
              </a:solidFill>
              <a:latin typeface="BIZ UDPゴシック" panose="020B0400000000000000" pitchFamily="50" charset="-128"/>
              <a:ea typeface="BIZ UDPゴシック" panose="020B0400000000000000" pitchFamily="50" charset="-128"/>
            </a:endParaRPr>
          </a:p>
          <a:p>
            <a:r>
              <a:rPr kumimoji="1" lang="ja-JP" altLang="en-US" sz="1050">
                <a:solidFill>
                  <a:srgbClr val="FF0000"/>
                </a:solidFill>
                <a:latin typeface="BIZ UDPゴシック" panose="020B0400000000000000" pitchFamily="50" charset="-128"/>
                <a:ea typeface="BIZ UDPゴシック" panose="020B0400000000000000" pitchFamily="50" charset="-128"/>
              </a:rPr>
              <a:t>●　同点が３つ以上</a:t>
            </a:r>
            <a:endParaRPr kumimoji="1" lang="en-US" altLang="ja-JP" sz="1050">
              <a:solidFill>
                <a:srgbClr val="FF0000"/>
              </a:solidFill>
              <a:latin typeface="BIZ UDPゴシック" panose="020B0400000000000000" pitchFamily="50" charset="-128"/>
              <a:ea typeface="BIZ UDPゴシック" panose="020B0400000000000000" pitchFamily="50" charset="-128"/>
            </a:endParaRPr>
          </a:p>
          <a:p>
            <a:r>
              <a:rPr kumimoji="1" lang="ja-JP" altLang="en-US" sz="1050">
                <a:solidFill>
                  <a:srgbClr val="FF0000"/>
                </a:solidFill>
                <a:latin typeface="BIZ UDPゴシック" panose="020B0400000000000000" pitchFamily="50" charset="-128"/>
                <a:ea typeface="BIZ UDPゴシック" panose="020B0400000000000000" pitchFamily="50" charset="-128"/>
              </a:rPr>
              <a:t>●　全部「そう思わない」の方</a:t>
            </a:r>
            <a:endParaRPr kumimoji="1" lang="en-US" altLang="ja-JP" sz="1050">
              <a:solidFill>
                <a:srgbClr val="FF0000"/>
              </a:solidFill>
              <a:latin typeface="BIZ UDPゴシック" panose="020B0400000000000000" pitchFamily="50" charset="-128"/>
              <a:ea typeface="BIZ UDPゴシック" panose="020B0400000000000000" pitchFamily="50" charset="-128"/>
            </a:endParaRPr>
          </a:p>
          <a:p>
            <a:endParaRPr kumimoji="1" lang="ja-JP" altLang="en-US" sz="1050">
              <a:latin typeface="BIZ UDPゴシック" panose="020B0400000000000000" pitchFamily="50" charset="-128"/>
              <a:ea typeface="BIZ UDPゴシック" panose="020B0400000000000000" pitchFamily="50" charset="-128"/>
            </a:endParaRPr>
          </a:p>
        </xdr:txBody>
      </xdr:sp>
      <xdr:sp macro="" textlink="">
        <xdr:nvSpPr>
          <xdr:cNvPr id="20" name="右中かっこ 19">
            <a:extLst>
              <a:ext uri="{FF2B5EF4-FFF2-40B4-BE49-F238E27FC236}">
                <a16:creationId xmlns:a16="http://schemas.microsoft.com/office/drawing/2014/main" id="{8C6D36CD-CF69-D198-5B69-756432C691A7}"/>
              </a:ext>
            </a:extLst>
          </xdr:cNvPr>
          <xdr:cNvSpPr/>
        </xdr:nvSpPr>
        <xdr:spPr>
          <a:xfrm>
            <a:off x="5934331" y="4911205"/>
            <a:ext cx="240074" cy="447810"/>
          </a:xfrm>
          <a:prstGeom prst="rightBrace">
            <a:avLst>
              <a:gd name="adj1" fmla="val 41964"/>
              <a:gd name="adj2" fmla="val 52041"/>
            </a:avLst>
          </a:prstGeom>
        </xdr:spPr>
        <xdr:style>
          <a:lnRef idx="2">
            <a:schemeClr val="accent2"/>
          </a:lnRef>
          <a:fillRef idx="0">
            <a:schemeClr val="accent2"/>
          </a:fillRef>
          <a:effectRef idx="1">
            <a:schemeClr val="accent2"/>
          </a:effectRef>
          <a:fontRef idx="minor">
            <a:schemeClr val="tx1"/>
          </a:fontRef>
        </xdr:style>
        <xdr:txBody>
          <a:bodyPr vertOverflow="clip" horzOverflow="clip" rtlCol="0" anchor="t"/>
          <a:lstStyle/>
          <a:p>
            <a:pPr algn="l"/>
            <a:endParaRPr kumimoji="1" lang="ja-JP" altLang="en-US" sz="1100"/>
          </a:p>
        </xdr:txBody>
      </xdr:sp>
      <xdr:sp macro="" textlink="">
        <xdr:nvSpPr>
          <xdr:cNvPr id="21" name="テキスト ボックス 20">
            <a:extLst>
              <a:ext uri="{FF2B5EF4-FFF2-40B4-BE49-F238E27FC236}">
                <a16:creationId xmlns:a16="http://schemas.microsoft.com/office/drawing/2014/main" id="{8F6F4B65-25DD-458C-A877-CA23545162AB}"/>
              </a:ext>
            </a:extLst>
          </xdr:cNvPr>
          <xdr:cNvSpPr txBox="1"/>
        </xdr:nvSpPr>
        <xdr:spPr>
          <a:xfrm>
            <a:off x="6401382" y="4885532"/>
            <a:ext cx="2549232" cy="6195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kumimoji="1" lang="ja-JP" altLang="en-US" sz="1400">
                <a:solidFill>
                  <a:srgbClr val="FF0000"/>
                </a:solidFill>
                <a:latin typeface="BIZ UDPゴシック" panose="020B0400000000000000" pitchFamily="50" charset="-128"/>
                <a:ea typeface="BIZ UDPゴシック" panose="020B0400000000000000" pitchFamily="50" charset="-128"/>
              </a:rPr>
              <a:t>③診断結果（２）のシートを</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ctr"/>
            <a:r>
              <a:rPr kumimoji="1" lang="ja-JP" altLang="en-US" sz="1400">
                <a:solidFill>
                  <a:srgbClr val="FF0000"/>
                </a:solidFill>
                <a:latin typeface="BIZ UDPゴシック" panose="020B0400000000000000" pitchFamily="50" charset="-128"/>
                <a:ea typeface="BIZ UDPゴシック" panose="020B0400000000000000" pitchFamily="50" charset="-128"/>
              </a:rPr>
              <a:t>ご覧ください</a:t>
            </a:r>
          </a:p>
        </xdr:txBody>
      </xdr:sp>
    </xdr:grpSp>
    <xdr:clientData/>
  </xdr:twoCellAnchor>
  <xdr:oneCellAnchor>
    <xdr:from>
      <xdr:col>11</xdr:col>
      <xdr:colOff>793378</xdr:colOff>
      <xdr:row>21</xdr:row>
      <xdr:rowOff>0</xdr:rowOff>
    </xdr:from>
    <xdr:ext cx="184731" cy="425758"/>
    <xdr:sp macro="" textlink="">
      <xdr:nvSpPr>
        <xdr:cNvPr id="25" name="テキスト ボックス 24">
          <a:extLst>
            <a:ext uri="{FF2B5EF4-FFF2-40B4-BE49-F238E27FC236}">
              <a16:creationId xmlns:a16="http://schemas.microsoft.com/office/drawing/2014/main" id="{8834452F-5A45-4D4C-99CE-BFDBFC80A5A8}"/>
            </a:ext>
          </a:extLst>
        </xdr:cNvPr>
        <xdr:cNvSpPr txBox="1"/>
      </xdr:nvSpPr>
      <xdr:spPr>
        <a:xfrm>
          <a:off x="13076917" y="2778291"/>
          <a:ext cx="184731"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2000" b="1">
            <a:latin typeface="BIZ UDPゴシック" panose="020B0400000000000000" pitchFamily="50" charset="-128"/>
            <a:ea typeface="BIZ UDPゴシック" panose="020B0400000000000000" pitchFamily="50" charset="-128"/>
          </a:endParaRPr>
        </a:p>
      </xdr:txBody>
    </xdr:sp>
    <xdr:clientData/>
  </xdr:oneCellAnchor>
  <xdr:twoCellAnchor editAs="oneCell">
    <xdr:from>
      <xdr:col>61</xdr:col>
      <xdr:colOff>565458</xdr:colOff>
      <xdr:row>1</xdr:row>
      <xdr:rowOff>1190625</xdr:rowOff>
    </xdr:from>
    <xdr:to>
      <xdr:col>72</xdr:col>
      <xdr:colOff>460129</xdr:colOff>
      <xdr:row>55</xdr:row>
      <xdr:rowOff>28610</xdr:rowOff>
    </xdr:to>
    <xdr:pic>
      <xdr:nvPicPr>
        <xdr:cNvPr id="28" name="図 27">
          <a:extLst>
            <a:ext uri="{FF2B5EF4-FFF2-40B4-BE49-F238E27FC236}">
              <a16:creationId xmlns:a16="http://schemas.microsoft.com/office/drawing/2014/main" id="{848DB614-1287-497C-8872-6F2046ED0853}"/>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35665083" y="1190625"/>
          <a:ext cx="7228921" cy="10210182"/>
        </a:xfrm>
        <a:prstGeom prst="rect">
          <a:avLst/>
        </a:prstGeom>
      </xdr:spPr>
    </xdr:pic>
    <xdr:clientData/>
  </xdr:twoCellAnchor>
  <xdr:twoCellAnchor editAs="oneCell">
    <xdr:from>
      <xdr:col>1</xdr:col>
      <xdr:colOff>421431</xdr:colOff>
      <xdr:row>22</xdr:row>
      <xdr:rowOff>44823</xdr:rowOff>
    </xdr:from>
    <xdr:to>
      <xdr:col>3</xdr:col>
      <xdr:colOff>174359</xdr:colOff>
      <xdr:row>29</xdr:row>
      <xdr:rowOff>103203</xdr:rowOff>
    </xdr:to>
    <xdr:pic>
      <xdr:nvPicPr>
        <xdr:cNvPr id="32" name="図 31">
          <a:extLst>
            <a:ext uri="{FF2B5EF4-FFF2-40B4-BE49-F238E27FC236}">
              <a16:creationId xmlns:a16="http://schemas.microsoft.com/office/drawing/2014/main" id="{62E8CC8E-F385-45F1-9922-346974189608}"/>
            </a:ext>
          </a:extLst>
        </xdr:cNvPr>
        <xdr:cNvPicPr>
          <a:picLocks noChangeAspect="1"/>
        </xdr:cNvPicPr>
      </xdr:nvPicPr>
      <xdr:blipFill rotWithShape="1">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a:xfrm>
          <a:off x="1452372" y="5042647"/>
          <a:ext cx="1814811" cy="1633553"/>
        </a:xfrm>
        <a:prstGeom prst="rect">
          <a:avLst/>
        </a:prstGeom>
      </xdr:spPr>
    </xdr:pic>
    <xdr:clientData/>
  </xdr:twoCellAnchor>
  <xdr:twoCellAnchor>
    <xdr:from>
      <xdr:col>0</xdr:col>
      <xdr:colOff>923737</xdr:colOff>
      <xdr:row>1</xdr:row>
      <xdr:rowOff>475013</xdr:rowOff>
    </xdr:from>
    <xdr:to>
      <xdr:col>10</xdr:col>
      <xdr:colOff>714561</xdr:colOff>
      <xdr:row>14</xdr:row>
      <xdr:rowOff>69710</xdr:rowOff>
    </xdr:to>
    <xdr:grpSp>
      <xdr:nvGrpSpPr>
        <xdr:cNvPr id="36" name="グループ化 35">
          <a:extLst>
            <a:ext uri="{FF2B5EF4-FFF2-40B4-BE49-F238E27FC236}">
              <a16:creationId xmlns:a16="http://schemas.microsoft.com/office/drawing/2014/main" id="{5EEA255F-CFDC-4AF4-BD1F-613A04C28431}"/>
            </a:ext>
          </a:extLst>
        </xdr:cNvPr>
        <xdr:cNvGrpSpPr/>
      </xdr:nvGrpSpPr>
      <xdr:grpSpPr>
        <a:xfrm>
          <a:off x="923737" y="837870"/>
          <a:ext cx="9678681" cy="2932983"/>
          <a:chOff x="1177634" y="0"/>
          <a:chExt cx="9608419" cy="2921351"/>
        </a:xfrm>
      </xdr:grpSpPr>
      <xdr:pic>
        <xdr:nvPicPr>
          <xdr:cNvPr id="37" name="図 36">
            <a:extLst>
              <a:ext uri="{FF2B5EF4-FFF2-40B4-BE49-F238E27FC236}">
                <a16:creationId xmlns:a16="http://schemas.microsoft.com/office/drawing/2014/main" id="{A39C78DE-6DB8-BA0B-7ADB-7F968DE7F51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199408" y="0"/>
            <a:ext cx="9583470" cy="2924526"/>
          </a:xfrm>
          <a:prstGeom prst="rect">
            <a:avLst/>
          </a:prstGeom>
        </xdr:spPr>
      </xdr:pic>
      <xdr:sp macro="" textlink="">
        <xdr:nvSpPr>
          <xdr:cNvPr id="38" name="正方形/長方形 37">
            <a:extLst>
              <a:ext uri="{FF2B5EF4-FFF2-40B4-BE49-F238E27FC236}">
                <a16:creationId xmlns:a16="http://schemas.microsoft.com/office/drawing/2014/main" id="{78BBDB80-14F0-F055-8377-C1A84309D50D}"/>
              </a:ext>
            </a:extLst>
          </xdr:cNvPr>
          <xdr:cNvSpPr/>
        </xdr:nvSpPr>
        <xdr:spPr>
          <a:xfrm>
            <a:off x="1180809" y="810265"/>
            <a:ext cx="5775396" cy="1752441"/>
          </a:xfrm>
          <a:prstGeom prst="rect">
            <a:avLst/>
          </a:prstGeom>
          <a:solidFill>
            <a:srgbClr val="FFFBE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clientData/>
  </xdr:twoCellAnchor>
  <xdr:twoCellAnchor>
    <xdr:from>
      <xdr:col>1</xdr:col>
      <xdr:colOff>821019</xdr:colOff>
      <xdr:row>1</xdr:row>
      <xdr:rowOff>1460418</xdr:rowOff>
    </xdr:from>
    <xdr:to>
      <xdr:col>7</xdr:col>
      <xdr:colOff>686120</xdr:colOff>
      <xdr:row>1</xdr:row>
      <xdr:rowOff>2494603</xdr:rowOff>
    </xdr:to>
    <xdr:sp macro="" textlink="">
      <xdr:nvSpPr>
        <xdr:cNvPr id="39" name="タイトル 1">
          <a:extLst>
            <a:ext uri="{FF2B5EF4-FFF2-40B4-BE49-F238E27FC236}">
              <a16:creationId xmlns:a16="http://schemas.microsoft.com/office/drawing/2014/main" id="{669FDC61-AB3D-4167-8E19-D2543FF45B10}"/>
            </a:ext>
          </a:extLst>
        </xdr:cNvPr>
        <xdr:cNvSpPr>
          <a:spLocks noGrp="1"/>
        </xdr:cNvSpPr>
      </xdr:nvSpPr>
      <xdr:spPr>
        <a:xfrm>
          <a:off x="1851960" y="1819006"/>
          <a:ext cx="6050748" cy="1034185"/>
        </a:xfrm>
        <a:prstGeom prst="rect">
          <a:avLst/>
        </a:prstGeom>
      </xdr:spPr>
      <xdr:txBody>
        <a:bodyPr vert="horz" wrap="square" lIns="91440" tIns="45720" rIns="91440" bIns="45720" rtlCol="0" anchor="b">
          <a:noAutofit/>
        </a:bodyPr>
        <a:lstStyle>
          <a:lvl1pPr algn="ctr" defTabSz="914400" rtl="0" eaLnBrk="1" latinLnBrk="0" hangingPunct="1">
            <a:lnSpc>
              <a:spcPct val="90000"/>
            </a:lnSpc>
            <a:spcBef>
              <a:spcPct val="0"/>
            </a:spcBef>
            <a:buNone/>
            <a:defRPr kumimoji="1" sz="6000" kern="1200">
              <a:solidFill>
                <a:schemeClr val="tx1"/>
              </a:solidFill>
              <a:latin typeface="+mj-lt"/>
              <a:ea typeface="+mj-ea"/>
              <a:cs typeface="+mj-cs"/>
            </a:defRPr>
          </a:lvl1pPr>
        </a:lstStyle>
        <a:p>
          <a:pPr algn="l"/>
          <a:r>
            <a:rPr kumimoji="1" lang="en-US" altLang="ja-JP" sz="4800" b="1">
              <a:solidFill>
                <a:srgbClr val="3B0001"/>
              </a:solidFill>
              <a:latin typeface="BIZ UDPゴシック" panose="020B0400000000000000" pitchFamily="50" charset="-128"/>
              <a:ea typeface="BIZ UDPゴシック" panose="020B0400000000000000" pitchFamily="50" charset="-128"/>
            </a:rPr>
            <a:t>WEB</a:t>
          </a:r>
          <a:r>
            <a:rPr kumimoji="1" lang="ja-JP" altLang="en-US" sz="4800" b="1">
              <a:solidFill>
                <a:srgbClr val="3B0001"/>
              </a:solidFill>
              <a:latin typeface="BIZ UDPゴシック" panose="020B0400000000000000" pitchFamily="50" charset="-128"/>
              <a:ea typeface="BIZ UDPゴシック" panose="020B0400000000000000" pitchFamily="50" charset="-128"/>
            </a:rPr>
            <a:t>簡易診断</a:t>
          </a:r>
        </a:p>
      </xdr:txBody>
    </xdr:sp>
    <xdr:clientData/>
  </xdr:twoCellAnchor>
  <xdr:twoCellAnchor>
    <xdr:from>
      <xdr:col>2</xdr:col>
      <xdr:colOff>323304</xdr:colOff>
      <xdr:row>1</xdr:row>
      <xdr:rowOff>2749961</xdr:rowOff>
    </xdr:from>
    <xdr:to>
      <xdr:col>5</xdr:col>
      <xdr:colOff>326479</xdr:colOff>
      <xdr:row>1</xdr:row>
      <xdr:rowOff>3096655</xdr:rowOff>
    </xdr:to>
    <xdr:sp macro="" textlink="">
      <xdr:nvSpPr>
        <xdr:cNvPr id="16" name="タイトル 1">
          <a:extLst>
            <a:ext uri="{FF2B5EF4-FFF2-40B4-BE49-F238E27FC236}">
              <a16:creationId xmlns:a16="http://schemas.microsoft.com/office/drawing/2014/main" id="{F87666BD-1A53-4BA2-89EC-43F31BC81A90}"/>
            </a:ext>
          </a:extLst>
        </xdr:cNvPr>
        <xdr:cNvSpPr>
          <a:spLocks noGrp="1"/>
        </xdr:cNvSpPr>
      </xdr:nvSpPr>
      <xdr:spPr>
        <a:xfrm>
          <a:off x="2385186" y="3108549"/>
          <a:ext cx="3095999" cy="346694"/>
        </a:xfrm>
        <a:prstGeom prst="rect">
          <a:avLst/>
        </a:prstGeom>
      </xdr:spPr>
      <xdr:txBody>
        <a:bodyPr vert="horz" wrap="square" lIns="91440" tIns="45720" rIns="91440" bIns="45720" rtlCol="0" anchor="b">
          <a:noAutofit/>
        </a:bodyPr>
        <a:lstStyle>
          <a:lvl1pPr algn="ctr" defTabSz="914400" rtl="0" eaLnBrk="1" latinLnBrk="0" hangingPunct="1">
            <a:lnSpc>
              <a:spcPct val="90000"/>
            </a:lnSpc>
            <a:spcBef>
              <a:spcPct val="0"/>
            </a:spcBef>
            <a:buNone/>
            <a:defRPr kumimoji="1" sz="6000" kern="1200">
              <a:solidFill>
                <a:schemeClr val="tx1"/>
              </a:solidFill>
              <a:latin typeface="+mj-lt"/>
              <a:ea typeface="+mj-ea"/>
              <a:cs typeface="+mj-cs"/>
            </a:defRPr>
          </a:lvl1pPr>
        </a:lstStyle>
        <a:p>
          <a:pPr algn="ctr"/>
          <a:endParaRPr kumimoji="1" lang="en-US" altLang="ja-JP" sz="3600" b="1">
            <a:solidFill>
              <a:srgbClr val="3B0001"/>
            </a:solidFill>
            <a:latin typeface="BIZ UDPゴシック" panose="020B0400000000000000" pitchFamily="50" charset="-128"/>
            <a:ea typeface="BIZ UDPゴシック" panose="020B0400000000000000" pitchFamily="50" charset="-128"/>
          </a:endParaRPr>
        </a:p>
        <a:p>
          <a:pPr algn="ctr"/>
          <a:r>
            <a:rPr kumimoji="1" lang="ja-JP" altLang="en-US" sz="2800" b="1">
              <a:solidFill>
                <a:srgbClr val="3B0001"/>
              </a:solidFill>
              <a:latin typeface="BIZ UDPゴシック" panose="020B0400000000000000" pitchFamily="50" charset="-128"/>
              <a:ea typeface="BIZ UDPゴシック" panose="020B0400000000000000" pitchFamily="50" charset="-128"/>
            </a:rPr>
            <a:t>～診断結果～</a:t>
          </a:r>
        </a:p>
      </xdr:txBody>
    </xdr:sp>
    <xdr:clientData/>
  </xdr:twoCellAnchor>
  <xdr:twoCellAnchor>
    <xdr:from>
      <xdr:col>1</xdr:col>
      <xdr:colOff>953167</xdr:colOff>
      <xdr:row>82</xdr:row>
      <xdr:rowOff>104578</xdr:rowOff>
    </xdr:from>
    <xdr:to>
      <xdr:col>5</xdr:col>
      <xdr:colOff>969818</xdr:colOff>
      <xdr:row>87</xdr:row>
      <xdr:rowOff>92363</xdr:rowOff>
    </xdr:to>
    <xdr:sp macro="" textlink="">
      <xdr:nvSpPr>
        <xdr:cNvPr id="44" name="四角形: 角を丸くする 43">
          <a:hlinkClick xmlns:r="http://schemas.openxmlformats.org/officeDocument/2006/relationships" r:id="rId5"/>
          <a:extLst>
            <a:ext uri="{FF2B5EF4-FFF2-40B4-BE49-F238E27FC236}">
              <a16:creationId xmlns:a16="http://schemas.microsoft.com/office/drawing/2014/main" id="{A18C4070-1BED-5288-90C1-E734764E601A}"/>
            </a:ext>
          </a:extLst>
        </xdr:cNvPr>
        <xdr:cNvSpPr/>
      </xdr:nvSpPr>
      <xdr:spPr>
        <a:xfrm>
          <a:off x="1980712" y="15910305"/>
          <a:ext cx="4126833" cy="795967"/>
        </a:xfrm>
        <a:prstGeom prst="roundRect">
          <a:avLst/>
        </a:prstGeom>
        <a:ln>
          <a:solidFill>
            <a:srgbClr val="92D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b="1">
              <a:latin typeface="BIZ UDPゴシック" panose="020B0400000000000000" pitchFamily="50" charset="-128"/>
              <a:ea typeface="BIZ UDPゴシック" panose="020B0400000000000000" pitchFamily="50" charset="-128"/>
            </a:rPr>
            <a:t>ワンストップ総合相談　</a:t>
          </a:r>
          <a:r>
            <a:rPr kumimoji="1" lang="ja-JP" altLang="en-US" sz="2000" b="1">
              <a:solidFill>
                <a:schemeClr val="accent6"/>
              </a:solidFill>
              <a:latin typeface="BIZ UDPゴシック" panose="020B0400000000000000" pitchFamily="50" charset="-128"/>
              <a:ea typeface="BIZ UDPゴシック" panose="020B0400000000000000" pitchFamily="50" charset="-128"/>
            </a:rPr>
            <a:t>＞</a:t>
          </a:r>
        </a:p>
      </xdr:txBody>
    </xdr:sp>
    <xdr:clientData/>
  </xdr:twoCellAnchor>
  <xdr:twoCellAnchor>
    <xdr:from>
      <xdr:col>6</xdr:col>
      <xdr:colOff>196274</xdr:colOff>
      <xdr:row>82</xdr:row>
      <xdr:rowOff>111707</xdr:rowOff>
    </xdr:from>
    <xdr:to>
      <xdr:col>10</xdr:col>
      <xdr:colOff>600364</xdr:colOff>
      <xdr:row>87</xdr:row>
      <xdr:rowOff>92364</xdr:rowOff>
    </xdr:to>
    <xdr:sp macro="" textlink="">
      <xdr:nvSpPr>
        <xdr:cNvPr id="45" name="四角形: 角を丸くする 44">
          <a:hlinkClick xmlns:r="http://schemas.openxmlformats.org/officeDocument/2006/relationships" r:id="rId6"/>
          <a:extLst>
            <a:ext uri="{FF2B5EF4-FFF2-40B4-BE49-F238E27FC236}">
              <a16:creationId xmlns:a16="http://schemas.microsoft.com/office/drawing/2014/main" id="{7FCE1E49-5D5A-42B3-B0FF-7BB4A344876E}"/>
            </a:ext>
          </a:extLst>
        </xdr:cNvPr>
        <xdr:cNvSpPr/>
      </xdr:nvSpPr>
      <xdr:spPr>
        <a:xfrm>
          <a:off x="6361547" y="15917434"/>
          <a:ext cx="4144817" cy="788839"/>
        </a:xfrm>
        <a:prstGeom prst="roundRect">
          <a:avLst/>
        </a:prstGeom>
        <a:ln>
          <a:solidFill>
            <a:srgbClr val="92D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b="1">
              <a:latin typeface="BIZ UDPゴシック" panose="020B0400000000000000" pitchFamily="50" charset="-128"/>
              <a:ea typeface="BIZ UDPゴシック" panose="020B0400000000000000" pitchFamily="50" charset="-128"/>
            </a:rPr>
            <a:t>人財ナビゲート支援　</a:t>
          </a:r>
          <a:r>
            <a:rPr kumimoji="1" lang="ja-JP" altLang="en-US" sz="2000" b="1">
              <a:solidFill>
                <a:schemeClr val="accent6"/>
              </a:solidFill>
              <a:latin typeface="BIZ UDPゴシック" panose="020B0400000000000000" pitchFamily="50" charset="-128"/>
              <a:ea typeface="BIZ UDPゴシック" panose="020B0400000000000000" pitchFamily="50" charset="-128"/>
            </a:rPr>
            <a:t>＞</a:t>
          </a:r>
        </a:p>
      </xdr:txBody>
    </xdr:sp>
    <xdr:clientData/>
  </xdr:twoCellAnchor>
  <xdr:twoCellAnchor>
    <xdr:from>
      <xdr:col>0</xdr:col>
      <xdr:colOff>0</xdr:colOff>
      <xdr:row>145</xdr:row>
      <xdr:rowOff>121539</xdr:rowOff>
    </xdr:from>
    <xdr:to>
      <xdr:col>11</xdr:col>
      <xdr:colOff>104037</xdr:colOff>
      <xdr:row>265</xdr:row>
      <xdr:rowOff>127661</xdr:rowOff>
    </xdr:to>
    <xdr:grpSp>
      <xdr:nvGrpSpPr>
        <xdr:cNvPr id="48" name="グループ化 47">
          <a:extLst>
            <a:ext uri="{FF2B5EF4-FFF2-40B4-BE49-F238E27FC236}">
              <a16:creationId xmlns:a16="http://schemas.microsoft.com/office/drawing/2014/main" id="{1D9ED8C5-BBB8-E44A-DCB2-4E5FC1C7A47D}"/>
            </a:ext>
          </a:extLst>
        </xdr:cNvPr>
        <xdr:cNvGrpSpPr/>
      </xdr:nvGrpSpPr>
      <xdr:grpSpPr>
        <a:xfrm>
          <a:off x="0" y="26510325"/>
          <a:ext cx="12377680" cy="19600407"/>
          <a:chOff x="0" y="25992186"/>
          <a:chExt cx="12430508" cy="19728475"/>
        </a:xfrm>
      </xdr:grpSpPr>
      <xdr:pic>
        <xdr:nvPicPr>
          <xdr:cNvPr id="9" name="図 8">
            <a:extLst>
              <a:ext uri="{FF2B5EF4-FFF2-40B4-BE49-F238E27FC236}">
                <a16:creationId xmlns:a16="http://schemas.microsoft.com/office/drawing/2014/main" id="{6F0A2E39-A3BC-18A3-FBB0-F99069589D2A}"/>
              </a:ext>
            </a:extLst>
          </xdr:cNvPr>
          <xdr:cNvPicPr>
            <a:picLocks noChangeAspect="1"/>
          </xdr:cNvPicPr>
        </xdr:nvPicPr>
        <xdr:blipFill rotWithShape="1">
          <a:blip xmlns:r="http://schemas.openxmlformats.org/officeDocument/2006/relationships" r:embed="rId7">
            <a:clrChange>
              <a:clrFrom>
                <a:srgbClr val="EBF9FF"/>
              </a:clrFrom>
              <a:clrTo>
                <a:srgbClr val="EBF9FF">
                  <a:alpha val="0"/>
                </a:srgbClr>
              </a:clrTo>
            </a:clrChange>
          </a:blip>
          <a:srcRect l="-1589" r="-1"/>
          <a:stretch/>
        </xdr:blipFill>
        <xdr:spPr>
          <a:xfrm>
            <a:off x="0" y="25992186"/>
            <a:ext cx="12430508" cy="19728475"/>
          </a:xfrm>
          <a:prstGeom prst="rect">
            <a:avLst/>
          </a:prstGeom>
        </xdr:spPr>
      </xdr:pic>
      <xdr:sp macro="" textlink="">
        <xdr:nvSpPr>
          <xdr:cNvPr id="47" name="四角形: 角を丸くする 46">
            <a:hlinkClick xmlns:r="http://schemas.openxmlformats.org/officeDocument/2006/relationships" r:id="rId8"/>
            <a:extLst>
              <a:ext uri="{FF2B5EF4-FFF2-40B4-BE49-F238E27FC236}">
                <a16:creationId xmlns:a16="http://schemas.microsoft.com/office/drawing/2014/main" id="{A1D9BB45-8AD3-9225-CD4E-D3CEBFCD8356}"/>
              </a:ext>
            </a:extLst>
          </xdr:cNvPr>
          <xdr:cNvSpPr/>
        </xdr:nvSpPr>
        <xdr:spPr>
          <a:xfrm>
            <a:off x="4191000" y="35014646"/>
            <a:ext cx="4228353" cy="844177"/>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b="1">
                <a:latin typeface="BIZ UDPゴシック" panose="020B0400000000000000" pitchFamily="50" charset="-128"/>
                <a:ea typeface="BIZ UDPゴシック" panose="020B0400000000000000" pitchFamily="50" charset="-128"/>
              </a:rPr>
              <a:t>人材確保コンサルティング　</a:t>
            </a:r>
            <a:r>
              <a:rPr kumimoji="1" lang="ja-JP" altLang="en-US" sz="2000" b="1">
                <a:solidFill>
                  <a:schemeClr val="accent6"/>
                </a:solidFill>
                <a:latin typeface="BIZ UDPゴシック" panose="020B0400000000000000" pitchFamily="50" charset="-128"/>
                <a:ea typeface="BIZ UDPゴシック" panose="020B0400000000000000" pitchFamily="50" charset="-128"/>
              </a:rPr>
              <a:t>＞</a:t>
            </a:r>
          </a:p>
        </xdr:txBody>
      </xdr:sp>
    </xdr:grpSp>
    <xdr:clientData/>
  </xdr:twoCellAnchor>
  <xdr:twoCellAnchor>
    <xdr:from>
      <xdr:col>0</xdr:col>
      <xdr:colOff>388047</xdr:colOff>
      <xdr:row>264</xdr:row>
      <xdr:rowOff>83848</xdr:rowOff>
    </xdr:from>
    <xdr:to>
      <xdr:col>10</xdr:col>
      <xdr:colOff>2144279</xdr:colOff>
      <xdr:row>385</xdr:row>
      <xdr:rowOff>66842</xdr:rowOff>
    </xdr:to>
    <xdr:grpSp>
      <xdr:nvGrpSpPr>
        <xdr:cNvPr id="52" name="グループ化 51">
          <a:extLst>
            <a:ext uri="{FF2B5EF4-FFF2-40B4-BE49-F238E27FC236}">
              <a16:creationId xmlns:a16="http://schemas.microsoft.com/office/drawing/2014/main" id="{71C31FD0-642A-1EA7-004C-436B1F571E75}"/>
            </a:ext>
          </a:extLst>
        </xdr:cNvPr>
        <xdr:cNvGrpSpPr/>
      </xdr:nvGrpSpPr>
      <xdr:grpSpPr>
        <a:xfrm>
          <a:off x="388047" y="45903634"/>
          <a:ext cx="11644089" cy="19740565"/>
          <a:chOff x="388047" y="45512495"/>
          <a:chExt cx="11692114" cy="19869700"/>
        </a:xfrm>
      </xdr:grpSpPr>
      <xdr:pic>
        <xdr:nvPicPr>
          <xdr:cNvPr id="5" name="図 4">
            <a:extLst>
              <a:ext uri="{FF2B5EF4-FFF2-40B4-BE49-F238E27FC236}">
                <a16:creationId xmlns:a16="http://schemas.microsoft.com/office/drawing/2014/main" id="{F1DFD5C7-DDF3-08DC-E536-5F74BBEF4A54}"/>
              </a:ext>
            </a:extLst>
          </xdr:cNvPr>
          <xdr:cNvPicPr>
            <a:picLocks noChangeAspect="1"/>
          </xdr:cNvPicPr>
        </xdr:nvPicPr>
        <xdr:blipFill>
          <a:blip xmlns:r="http://schemas.openxmlformats.org/officeDocument/2006/relationships" r:embed="rId9">
            <a:clrChange>
              <a:clrFrom>
                <a:srgbClr val="EBF9FF"/>
              </a:clrFrom>
              <a:clrTo>
                <a:srgbClr val="EBF9FF">
                  <a:alpha val="0"/>
                </a:srgbClr>
              </a:clrTo>
            </a:clrChange>
          </a:blip>
          <a:stretch>
            <a:fillRect/>
          </a:stretch>
        </xdr:blipFill>
        <xdr:spPr>
          <a:xfrm>
            <a:off x="388047" y="45512495"/>
            <a:ext cx="11692114" cy="19869700"/>
          </a:xfrm>
          <a:prstGeom prst="rect">
            <a:avLst/>
          </a:prstGeom>
        </xdr:spPr>
      </xdr:pic>
      <xdr:sp macro="" textlink="">
        <xdr:nvSpPr>
          <xdr:cNvPr id="49" name="四角形: 角を丸くする 48">
            <a:hlinkClick xmlns:r="http://schemas.openxmlformats.org/officeDocument/2006/relationships" r:id="rId10"/>
            <a:extLst>
              <a:ext uri="{FF2B5EF4-FFF2-40B4-BE49-F238E27FC236}">
                <a16:creationId xmlns:a16="http://schemas.microsoft.com/office/drawing/2014/main" id="{5C73F28C-32E2-65BA-6FF2-2E4D3B3C4B5F}"/>
              </a:ext>
            </a:extLst>
          </xdr:cNvPr>
          <xdr:cNvSpPr/>
        </xdr:nvSpPr>
        <xdr:spPr>
          <a:xfrm>
            <a:off x="1867647" y="54714589"/>
            <a:ext cx="4310529" cy="836706"/>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b="1">
                <a:latin typeface="BIZ UDPゴシック" panose="020B0400000000000000" pitchFamily="50" charset="-128"/>
                <a:ea typeface="BIZ UDPゴシック" panose="020B0400000000000000" pitchFamily="50" charset="-128"/>
              </a:rPr>
              <a:t>　専門家派遣事業　</a:t>
            </a:r>
            <a:r>
              <a:rPr kumimoji="1" lang="ja-JP" altLang="en-US" sz="2000" b="1">
                <a:solidFill>
                  <a:schemeClr val="accent6"/>
                </a:solidFill>
                <a:latin typeface="BIZ UDPゴシック" panose="020B0400000000000000" pitchFamily="50" charset="-128"/>
                <a:ea typeface="BIZ UDPゴシック" panose="020B0400000000000000" pitchFamily="50" charset="-128"/>
              </a:rPr>
              <a:t>＞</a:t>
            </a:r>
          </a:p>
        </xdr:txBody>
      </xdr:sp>
      <xdr:sp macro="" textlink="">
        <xdr:nvSpPr>
          <xdr:cNvPr id="51" name="四角形: 角を丸くする 50">
            <a:hlinkClick xmlns:r="http://schemas.openxmlformats.org/officeDocument/2006/relationships" r:id="rId11"/>
            <a:extLst>
              <a:ext uri="{FF2B5EF4-FFF2-40B4-BE49-F238E27FC236}">
                <a16:creationId xmlns:a16="http://schemas.microsoft.com/office/drawing/2014/main" id="{57CCE53F-FC3E-48FE-B716-845FD50E2177}"/>
              </a:ext>
            </a:extLst>
          </xdr:cNvPr>
          <xdr:cNvSpPr/>
        </xdr:nvSpPr>
        <xdr:spPr>
          <a:xfrm>
            <a:off x="6352988" y="54702636"/>
            <a:ext cx="4344894" cy="836706"/>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b="1">
                <a:latin typeface="BIZ UDPゴシック" panose="020B0400000000000000" pitchFamily="50" charset="-128"/>
                <a:ea typeface="BIZ UDPゴシック" panose="020B0400000000000000" pitchFamily="50" charset="-128"/>
              </a:rPr>
              <a:t>経営人財育成スクール</a:t>
            </a:r>
            <a:r>
              <a:rPr kumimoji="1" lang="en-US" altLang="ja-JP" sz="2000" b="1">
                <a:latin typeface="BIZ UDPゴシック" panose="020B0400000000000000" pitchFamily="50" charset="-128"/>
                <a:ea typeface="BIZ UDPゴシック" panose="020B0400000000000000" pitchFamily="50" charset="-128"/>
              </a:rPr>
              <a:t>NEXT</a:t>
            </a:r>
            <a:r>
              <a:rPr kumimoji="1" lang="ja-JP" altLang="en-US" sz="2000" b="1">
                <a:latin typeface="BIZ UDPゴシック" panose="020B0400000000000000" pitchFamily="50" charset="-128"/>
                <a:ea typeface="BIZ UDPゴシック" panose="020B0400000000000000" pitchFamily="50" charset="-128"/>
              </a:rPr>
              <a:t>　</a:t>
            </a:r>
            <a:r>
              <a:rPr kumimoji="1" lang="ja-JP" altLang="en-US" sz="2000" b="1">
                <a:solidFill>
                  <a:schemeClr val="accent6"/>
                </a:solidFill>
                <a:latin typeface="BIZ UDPゴシック" panose="020B0400000000000000" pitchFamily="50" charset="-128"/>
                <a:ea typeface="BIZ UDPゴシック" panose="020B0400000000000000" pitchFamily="50" charset="-128"/>
              </a:rPr>
              <a:t>＞</a:t>
            </a:r>
          </a:p>
        </xdr:txBody>
      </xdr:sp>
    </xdr:grpSp>
    <xdr:clientData/>
  </xdr:twoCellAnchor>
  <xdr:twoCellAnchor>
    <xdr:from>
      <xdr:col>0</xdr:col>
      <xdr:colOff>124401</xdr:colOff>
      <xdr:row>382</xdr:row>
      <xdr:rowOff>66097</xdr:rowOff>
    </xdr:from>
    <xdr:to>
      <xdr:col>11</xdr:col>
      <xdr:colOff>121227</xdr:colOff>
      <xdr:row>500</xdr:row>
      <xdr:rowOff>47674</xdr:rowOff>
    </xdr:to>
    <xdr:grpSp>
      <xdr:nvGrpSpPr>
        <xdr:cNvPr id="60" name="グループ化 59">
          <a:extLst>
            <a:ext uri="{FF2B5EF4-FFF2-40B4-BE49-F238E27FC236}">
              <a16:creationId xmlns:a16="http://schemas.microsoft.com/office/drawing/2014/main" id="{0917EC72-D231-24A2-9159-F9561DE216C9}"/>
            </a:ext>
          </a:extLst>
        </xdr:cNvPr>
        <xdr:cNvGrpSpPr/>
      </xdr:nvGrpSpPr>
      <xdr:grpSpPr>
        <a:xfrm>
          <a:off x="124401" y="65153597"/>
          <a:ext cx="12270469" cy="19249291"/>
          <a:chOff x="124401" y="64563954"/>
          <a:chExt cx="12270469" cy="19249291"/>
        </a:xfrm>
      </xdr:grpSpPr>
      <xdr:pic>
        <xdr:nvPicPr>
          <xdr:cNvPr id="43" name="図 42">
            <a:extLst>
              <a:ext uri="{FF2B5EF4-FFF2-40B4-BE49-F238E27FC236}">
                <a16:creationId xmlns:a16="http://schemas.microsoft.com/office/drawing/2014/main" id="{B7693EA2-3F7F-4F06-9031-B90EFAA31044}"/>
              </a:ext>
            </a:extLst>
          </xdr:cNvPr>
          <xdr:cNvPicPr>
            <a:picLocks noChangeAspect="1"/>
          </xdr:cNvPicPr>
        </xdr:nvPicPr>
        <xdr:blipFill>
          <a:blip xmlns:r="http://schemas.openxmlformats.org/officeDocument/2006/relationships" r:embed="rId12">
            <a:clrChange>
              <a:clrFrom>
                <a:srgbClr val="EBF9FF"/>
              </a:clrFrom>
              <a:clrTo>
                <a:srgbClr val="EBF9FF">
                  <a:alpha val="0"/>
                </a:srgbClr>
              </a:clrTo>
            </a:clrChange>
          </a:blip>
          <a:stretch>
            <a:fillRect/>
          </a:stretch>
        </xdr:blipFill>
        <xdr:spPr>
          <a:xfrm>
            <a:off x="124401" y="64563954"/>
            <a:ext cx="12270469" cy="19249291"/>
          </a:xfrm>
          <a:prstGeom prst="rect">
            <a:avLst/>
          </a:prstGeom>
        </xdr:spPr>
      </xdr:pic>
      <xdr:sp macro="" textlink="">
        <xdr:nvSpPr>
          <xdr:cNvPr id="59" name="四角形: 角を丸くする 58">
            <a:hlinkClick xmlns:r="http://schemas.openxmlformats.org/officeDocument/2006/relationships" r:id="rId13"/>
            <a:extLst>
              <a:ext uri="{FF2B5EF4-FFF2-40B4-BE49-F238E27FC236}">
                <a16:creationId xmlns:a16="http://schemas.microsoft.com/office/drawing/2014/main" id="{3D6C227B-8240-B06B-0B14-A676184F2D21}"/>
              </a:ext>
            </a:extLst>
          </xdr:cNvPr>
          <xdr:cNvSpPr/>
        </xdr:nvSpPr>
        <xdr:spPr>
          <a:xfrm>
            <a:off x="4091214" y="73197357"/>
            <a:ext cx="4354285" cy="83457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b="1">
                <a:latin typeface="BIZ UDPゴシック" panose="020B0400000000000000" pitchFamily="50" charset="-128"/>
                <a:ea typeface="BIZ UDPゴシック" panose="020B0400000000000000" pitchFamily="50" charset="-128"/>
              </a:rPr>
              <a:t>人財課題解決セミナー　</a:t>
            </a:r>
            <a:r>
              <a:rPr kumimoji="1" lang="ja-JP" altLang="en-US" sz="2000" b="1">
                <a:solidFill>
                  <a:schemeClr val="accent6"/>
                </a:solidFill>
                <a:latin typeface="BIZ UDPゴシック" panose="020B0400000000000000" pitchFamily="50" charset="-128"/>
                <a:ea typeface="BIZ UDPゴシック" panose="020B0400000000000000" pitchFamily="50" charset="-128"/>
              </a:rPr>
              <a:t>＞</a:t>
            </a:r>
          </a:p>
        </xdr:txBody>
      </xdr:sp>
    </xdr:grpSp>
    <xdr:clientData/>
  </xdr:twoCellAnchor>
  <xdr:twoCellAnchor editAs="oneCell">
    <xdr:from>
      <xdr:col>1</xdr:col>
      <xdr:colOff>653143</xdr:colOff>
      <xdr:row>0</xdr:row>
      <xdr:rowOff>172357</xdr:rowOff>
    </xdr:from>
    <xdr:to>
      <xdr:col>9</xdr:col>
      <xdr:colOff>530898</xdr:colOff>
      <xdr:row>1</xdr:row>
      <xdr:rowOff>425536</xdr:rowOff>
    </xdr:to>
    <xdr:pic>
      <xdr:nvPicPr>
        <xdr:cNvPr id="61" name="図 60">
          <a:extLst>
            <a:ext uri="{FF2B5EF4-FFF2-40B4-BE49-F238E27FC236}">
              <a16:creationId xmlns:a16="http://schemas.microsoft.com/office/drawing/2014/main" id="{D93598FE-60D5-D66F-E554-ABE49FA31AB8}"/>
            </a:ext>
          </a:extLst>
        </xdr:cNvPr>
        <xdr:cNvPicPr>
          <a:picLocks noChangeAspect="1"/>
        </xdr:cNvPicPr>
      </xdr:nvPicPr>
      <xdr:blipFill>
        <a:blip xmlns:r="http://schemas.openxmlformats.org/officeDocument/2006/relationships" r:embed="rId14">
          <a:clrChange>
            <a:clrFrom>
              <a:srgbClr val="F5F8FA"/>
            </a:clrFrom>
            <a:clrTo>
              <a:srgbClr val="F5F8FA">
                <a:alpha val="0"/>
              </a:srgbClr>
            </a:clrTo>
          </a:clrChange>
        </a:blip>
        <a:stretch>
          <a:fillRect/>
        </a:stretch>
      </xdr:blipFill>
      <xdr:spPr>
        <a:xfrm>
          <a:off x="1678214" y="172357"/>
          <a:ext cx="8078327" cy="619211"/>
        </a:xfrm>
        <a:prstGeom prst="rect">
          <a:avLst/>
        </a:prstGeom>
      </xdr:spPr>
    </xdr:pic>
    <xdr:clientData/>
  </xdr:twoCellAnchor>
  <xdr:twoCellAnchor>
    <xdr:from>
      <xdr:col>0</xdr:col>
      <xdr:colOff>889001</xdr:colOff>
      <xdr:row>501</xdr:row>
      <xdr:rowOff>72571</xdr:rowOff>
    </xdr:from>
    <xdr:to>
      <xdr:col>10</xdr:col>
      <xdr:colOff>1918864</xdr:colOff>
      <xdr:row>535</xdr:row>
      <xdr:rowOff>136071</xdr:rowOff>
    </xdr:to>
    <xdr:grpSp>
      <xdr:nvGrpSpPr>
        <xdr:cNvPr id="65" name="グループ化 64">
          <a:extLst>
            <a:ext uri="{FF2B5EF4-FFF2-40B4-BE49-F238E27FC236}">
              <a16:creationId xmlns:a16="http://schemas.microsoft.com/office/drawing/2014/main" id="{74C40449-2AA5-B55B-53A3-74D09E71450B}"/>
            </a:ext>
          </a:extLst>
        </xdr:cNvPr>
        <xdr:cNvGrpSpPr/>
      </xdr:nvGrpSpPr>
      <xdr:grpSpPr>
        <a:xfrm>
          <a:off x="889001" y="84591071"/>
          <a:ext cx="10917720" cy="5615214"/>
          <a:chOff x="889001" y="84364285"/>
          <a:chExt cx="10917720" cy="5615215"/>
        </a:xfrm>
      </xdr:grpSpPr>
      <xdr:pic>
        <xdr:nvPicPr>
          <xdr:cNvPr id="63" name="図 62">
            <a:extLst>
              <a:ext uri="{FF2B5EF4-FFF2-40B4-BE49-F238E27FC236}">
                <a16:creationId xmlns:a16="http://schemas.microsoft.com/office/drawing/2014/main" id="{775B2970-1EAE-14AE-F36E-9BA44310ED60}"/>
              </a:ext>
            </a:extLst>
          </xdr:cNvPr>
          <xdr:cNvPicPr>
            <a:picLocks noChangeAspect="1"/>
          </xdr:cNvPicPr>
        </xdr:nvPicPr>
        <xdr:blipFill>
          <a:blip xmlns:r="http://schemas.openxmlformats.org/officeDocument/2006/relationships" r:embed="rId15">
            <a:clrChange>
              <a:clrFrom>
                <a:srgbClr val="F6F7F9"/>
              </a:clrFrom>
              <a:clrTo>
                <a:srgbClr val="F6F7F9">
                  <a:alpha val="0"/>
                </a:srgbClr>
              </a:clrTo>
            </a:clrChange>
          </a:blip>
          <a:stretch>
            <a:fillRect/>
          </a:stretch>
        </xdr:blipFill>
        <xdr:spPr>
          <a:xfrm>
            <a:off x="889001" y="84364285"/>
            <a:ext cx="10917720" cy="5615215"/>
          </a:xfrm>
          <a:prstGeom prst="rect">
            <a:avLst/>
          </a:prstGeom>
        </xdr:spPr>
      </xdr:pic>
      <xdr:sp macro="" textlink="">
        <xdr:nvSpPr>
          <xdr:cNvPr id="64" name="四角形: 角を丸くする 63">
            <a:hlinkClick xmlns:r="http://schemas.openxmlformats.org/officeDocument/2006/relationships" r:id="rId16"/>
            <a:extLst>
              <a:ext uri="{FF2B5EF4-FFF2-40B4-BE49-F238E27FC236}">
                <a16:creationId xmlns:a16="http://schemas.microsoft.com/office/drawing/2014/main" id="{F21CE56C-53B5-7BB9-E77C-FA27EAD899CF}"/>
              </a:ext>
            </a:extLst>
          </xdr:cNvPr>
          <xdr:cNvSpPr/>
        </xdr:nvSpPr>
        <xdr:spPr>
          <a:xfrm>
            <a:off x="6141357" y="86604929"/>
            <a:ext cx="4916714" cy="816428"/>
          </a:xfrm>
          <a:prstGeom prst="round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600" b="1">
                <a:latin typeface="BIZ UDPゴシック" panose="020B0400000000000000" pitchFamily="50" charset="-128"/>
                <a:ea typeface="BIZ UDPゴシック" panose="020B0400000000000000" pitchFamily="50" charset="-128"/>
              </a:rPr>
              <a:t>Google</a:t>
            </a:r>
            <a:r>
              <a:rPr kumimoji="1" lang="ja-JP" altLang="en-US" sz="1600" b="1">
                <a:latin typeface="BIZ UDPゴシック" panose="020B0400000000000000" pitchFamily="50" charset="-128"/>
                <a:ea typeface="BIZ UDPゴシック" panose="020B0400000000000000" pitchFamily="50" charset="-128"/>
              </a:rPr>
              <a:t>フォームでのお申込みはこちら＞</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133176</xdr:colOff>
      <xdr:row>5</xdr:row>
      <xdr:rowOff>3668</xdr:rowOff>
    </xdr:from>
    <xdr:to>
      <xdr:col>14</xdr:col>
      <xdr:colOff>155575</xdr:colOff>
      <xdr:row>6</xdr:row>
      <xdr:rowOff>92075</xdr:rowOff>
    </xdr:to>
    <xdr:sp macro="" textlink="">
      <xdr:nvSpPr>
        <xdr:cNvPr id="21" name="タイトル 1">
          <a:extLst>
            <a:ext uri="{FF2B5EF4-FFF2-40B4-BE49-F238E27FC236}">
              <a16:creationId xmlns:a16="http://schemas.microsoft.com/office/drawing/2014/main" id="{50F80A13-7756-4C60-A341-37B1BF45DC46}"/>
            </a:ext>
          </a:extLst>
        </xdr:cNvPr>
        <xdr:cNvSpPr>
          <a:spLocks noGrp="1"/>
        </xdr:cNvSpPr>
      </xdr:nvSpPr>
      <xdr:spPr>
        <a:xfrm>
          <a:off x="2114376" y="4550268"/>
          <a:ext cx="7286799" cy="317007"/>
        </a:xfrm>
        <a:prstGeom prst="rect">
          <a:avLst/>
        </a:prstGeom>
      </xdr:spPr>
      <xdr:txBody>
        <a:bodyPr vert="horz" wrap="square" lIns="91440" tIns="45720" rIns="91440" bIns="45720" rtlCol="0" anchor="b">
          <a:noAutofit/>
        </a:bodyPr>
        <a:lstStyle>
          <a:lvl1pPr algn="ctr" defTabSz="914400" rtl="0" eaLnBrk="1" latinLnBrk="0" hangingPunct="1">
            <a:lnSpc>
              <a:spcPct val="90000"/>
            </a:lnSpc>
            <a:spcBef>
              <a:spcPct val="0"/>
            </a:spcBef>
            <a:buNone/>
            <a:defRPr kumimoji="1" sz="6000" kern="1200">
              <a:solidFill>
                <a:schemeClr val="tx1"/>
              </a:solidFill>
              <a:latin typeface="+mj-lt"/>
              <a:ea typeface="+mj-ea"/>
              <a:cs typeface="+mj-cs"/>
            </a:defRPr>
          </a:lvl1pPr>
        </a:lstStyle>
        <a:p>
          <a:pPr algn="ctr"/>
          <a:endParaRPr kumimoji="1" lang="en-US" altLang="ja-JP" sz="3600" b="1">
            <a:solidFill>
              <a:srgbClr val="3B0001"/>
            </a:solidFill>
            <a:latin typeface="BIZ UDPゴシック" panose="020B0400000000000000" pitchFamily="50" charset="-128"/>
            <a:ea typeface="BIZ UDPゴシック" panose="020B0400000000000000" pitchFamily="50" charset="-128"/>
          </a:endParaRPr>
        </a:p>
        <a:p>
          <a:pPr algn="ctr"/>
          <a:r>
            <a:rPr kumimoji="1" lang="ja-JP" altLang="en-US" sz="2800" b="1">
              <a:solidFill>
                <a:srgbClr val="3B0001"/>
              </a:solidFill>
              <a:latin typeface="BIZ UDPゴシック" panose="020B0400000000000000" pitchFamily="50" charset="-128"/>
              <a:ea typeface="BIZ UDPゴシック" panose="020B0400000000000000" pitchFamily="50" charset="-128"/>
            </a:rPr>
            <a:t>すべてあてはまったあなたは・・・</a:t>
          </a:r>
        </a:p>
      </xdr:txBody>
    </xdr:sp>
    <xdr:clientData/>
  </xdr:twoCellAnchor>
  <xdr:twoCellAnchor>
    <xdr:from>
      <xdr:col>3</xdr:col>
      <xdr:colOff>168729</xdr:colOff>
      <xdr:row>83</xdr:row>
      <xdr:rowOff>5443</xdr:rowOff>
    </xdr:from>
    <xdr:to>
      <xdr:col>14</xdr:col>
      <xdr:colOff>191128</xdr:colOff>
      <xdr:row>84</xdr:row>
      <xdr:rowOff>93850</xdr:rowOff>
    </xdr:to>
    <xdr:sp macro="" textlink="">
      <xdr:nvSpPr>
        <xdr:cNvPr id="22" name="タイトル 1">
          <a:extLst>
            <a:ext uri="{FF2B5EF4-FFF2-40B4-BE49-F238E27FC236}">
              <a16:creationId xmlns:a16="http://schemas.microsoft.com/office/drawing/2014/main" id="{E36B4D71-9960-46D1-846F-04E7281C48AB}"/>
            </a:ext>
          </a:extLst>
        </xdr:cNvPr>
        <xdr:cNvSpPr>
          <a:spLocks noGrp="1"/>
        </xdr:cNvSpPr>
      </xdr:nvSpPr>
      <xdr:spPr>
        <a:xfrm>
          <a:off x="2155372" y="22239514"/>
          <a:ext cx="7306756" cy="315193"/>
        </a:xfrm>
        <a:prstGeom prst="rect">
          <a:avLst/>
        </a:prstGeom>
      </xdr:spPr>
      <xdr:txBody>
        <a:bodyPr vert="horz" wrap="square" lIns="91440" tIns="45720" rIns="91440" bIns="45720" rtlCol="0" anchor="b">
          <a:noAutofit/>
        </a:bodyPr>
        <a:lstStyle>
          <a:lvl1pPr algn="ctr" defTabSz="914400" rtl="0" eaLnBrk="1" latinLnBrk="0" hangingPunct="1">
            <a:lnSpc>
              <a:spcPct val="90000"/>
            </a:lnSpc>
            <a:spcBef>
              <a:spcPct val="0"/>
            </a:spcBef>
            <a:buNone/>
            <a:defRPr kumimoji="1" sz="6000" kern="1200">
              <a:solidFill>
                <a:schemeClr val="tx1"/>
              </a:solidFill>
              <a:latin typeface="+mj-lt"/>
              <a:ea typeface="+mj-ea"/>
              <a:cs typeface="+mj-cs"/>
            </a:defRPr>
          </a:lvl1pPr>
        </a:lstStyle>
        <a:p>
          <a:pPr algn="ctr"/>
          <a:endParaRPr kumimoji="1" lang="en-US" altLang="ja-JP" sz="3600" b="1">
            <a:solidFill>
              <a:srgbClr val="3B0001"/>
            </a:solidFill>
            <a:latin typeface="BIZ UDPゴシック" panose="020B0400000000000000" pitchFamily="50" charset="-128"/>
            <a:ea typeface="BIZ UDPゴシック" panose="020B0400000000000000" pitchFamily="50" charset="-128"/>
          </a:endParaRPr>
        </a:p>
        <a:p>
          <a:pPr algn="ctr"/>
          <a:r>
            <a:rPr kumimoji="1" lang="en-US" altLang="ja-JP" sz="2800" b="1">
              <a:solidFill>
                <a:srgbClr val="3B0001"/>
              </a:solidFill>
              <a:latin typeface="BIZ UDPゴシック" panose="020B0400000000000000" pitchFamily="50" charset="-128"/>
              <a:ea typeface="BIZ UDPゴシック" panose="020B0400000000000000" pitchFamily="50" charset="-128"/>
            </a:rPr>
            <a:t>3</a:t>
          </a:r>
          <a:r>
            <a:rPr kumimoji="1" lang="ja-JP" altLang="en-US" sz="2800" b="1">
              <a:solidFill>
                <a:srgbClr val="3B0001"/>
              </a:solidFill>
              <a:latin typeface="BIZ UDPゴシック" panose="020B0400000000000000" pitchFamily="50" charset="-128"/>
              <a:ea typeface="BIZ UDPゴシック" panose="020B0400000000000000" pitchFamily="50" charset="-128"/>
            </a:rPr>
            <a:t>つ以上同点があったあなたは・・・</a:t>
          </a:r>
        </a:p>
      </xdr:txBody>
    </xdr:sp>
    <xdr:clientData/>
  </xdr:twoCellAnchor>
  <xdr:twoCellAnchor>
    <xdr:from>
      <xdr:col>3</xdr:col>
      <xdr:colOff>386443</xdr:colOff>
      <xdr:row>160</xdr:row>
      <xdr:rowOff>121557</xdr:rowOff>
    </xdr:from>
    <xdr:to>
      <xdr:col>14</xdr:col>
      <xdr:colOff>408842</xdr:colOff>
      <xdr:row>161</xdr:row>
      <xdr:rowOff>208150</xdr:rowOff>
    </xdr:to>
    <xdr:sp macro="" textlink="">
      <xdr:nvSpPr>
        <xdr:cNvPr id="23" name="タイトル 1">
          <a:extLst>
            <a:ext uri="{FF2B5EF4-FFF2-40B4-BE49-F238E27FC236}">
              <a16:creationId xmlns:a16="http://schemas.microsoft.com/office/drawing/2014/main" id="{1C70BAD5-065C-42A5-97A8-57AD366B3E72}"/>
            </a:ext>
          </a:extLst>
        </xdr:cNvPr>
        <xdr:cNvSpPr>
          <a:spLocks noGrp="1"/>
        </xdr:cNvSpPr>
      </xdr:nvSpPr>
      <xdr:spPr>
        <a:xfrm>
          <a:off x="2373086" y="39818128"/>
          <a:ext cx="7306756" cy="313379"/>
        </a:xfrm>
        <a:prstGeom prst="rect">
          <a:avLst/>
        </a:prstGeom>
      </xdr:spPr>
      <xdr:txBody>
        <a:bodyPr vert="horz" wrap="square" lIns="91440" tIns="45720" rIns="91440" bIns="45720" rtlCol="0" anchor="b">
          <a:noAutofit/>
        </a:bodyPr>
        <a:lstStyle>
          <a:lvl1pPr algn="ctr" defTabSz="914400" rtl="0" eaLnBrk="1" latinLnBrk="0" hangingPunct="1">
            <a:lnSpc>
              <a:spcPct val="90000"/>
            </a:lnSpc>
            <a:spcBef>
              <a:spcPct val="0"/>
            </a:spcBef>
            <a:buNone/>
            <a:defRPr kumimoji="1" sz="6000" kern="1200">
              <a:solidFill>
                <a:schemeClr val="tx1"/>
              </a:solidFill>
              <a:latin typeface="+mj-lt"/>
              <a:ea typeface="+mj-ea"/>
              <a:cs typeface="+mj-cs"/>
            </a:defRPr>
          </a:lvl1pPr>
        </a:lstStyle>
        <a:p>
          <a:pPr algn="ctr"/>
          <a:endParaRPr kumimoji="1" lang="en-US" altLang="ja-JP" sz="3600" b="1">
            <a:solidFill>
              <a:srgbClr val="3B0001"/>
            </a:solidFill>
            <a:latin typeface="BIZ UDPゴシック" panose="020B0400000000000000" pitchFamily="50" charset="-128"/>
            <a:ea typeface="BIZ UDPゴシック" panose="020B0400000000000000" pitchFamily="50" charset="-128"/>
          </a:endParaRPr>
        </a:p>
        <a:p>
          <a:pPr algn="ctr"/>
          <a:r>
            <a:rPr kumimoji="1" lang="ja-JP" altLang="en-US" sz="2800" b="1">
              <a:solidFill>
                <a:srgbClr val="3B0001"/>
              </a:solidFill>
              <a:latin typeface="BIZ UDPゴシック" panose="020B0400000000000000" pitchFamily="50" charset="-128"/>
              <a:ea typeface="BIZ UDPゴシック" panose="020B0400000000000000" pitchFamily="50" charset="-128"/>
            </a:rPr>
            <a:t>すべてあてはまらなかったあなたは・・・</a:t>
          </a:r>
        </a:p>
      </xdr:txBody>
    </xdr:sp>
    <xdr:clientData/>
  </xdr:twoCellAnchor>
  <xdr:twoCellAnchor editAs="oneCell">
    <xdr:from>
      <xdr:col>2</xdr:col>
      <xdr:colOff>498928</xdr:colOff>
      <xdr:row>2</xdr:row>
      <xdr:rowOff>27213</xdr:rowOff>
    </xdr:from>
    <xdr:to>
      <xdr:col>4</xdr:col>
      <xdr:colOff>455980</xdr:colOff>
      <xdr:row>6</xdr:row>
      <xdr:rowOff>18143</xdr:rowOff>
    </xdr:to>
    <xdr:pic>
      <xdr:nvPicPr>
        <xdr:cNvPr id="27" name="図 26">
          <a:extLst>
            <a:ext uri="{FF2B5EF4-FFF2-40B4-BE49-F238E27FC236}">
              <a16:creationId xmlns:a16="http://schemas.microsoft.com/office/drawing/2014/main" id="{715B904E-10EC-F6F9-ADEA-D974EA4580E7}"/>
            </a:ext>
          </a:extLst>
        </xdr:cNvPr>
        <xdr:cNvPicPr>
          <a:picLocks noChangeAspect="1"/>
        </xdr:cNvPicPr>
      </xdr:nvPicPr>
      <xdr:blipFill>
        <a:blip xmlns:r="http://schemas.openxmlformats.org/officeDocument/2006/relationships" r:embed="rId1"/>
        <a:stretch>
          <a:fillRect/>
        </a:stretch>
      </xdr:blipFill>
      <xdr:spPr>
        <a:xfrm>
          <a:off x="1823357" y="3891642"/>
          <a:ext cx="1281480" cy="898072"/>
        </a:xfrm>
        <a:prstGeom prst="rect">
          <a:avLst/>
        </a:prstGeom>
      </xdr:spPr>
    </xdr:pic>
    <xdr:clientData/>
  </xdr:twoCellAnchor>
  <xdr:twoCellAnchor editAs="oneCell">
    <xdr:from>
      <xdr:col>2</xdr:col>
      <xdr:colOff>509814</xdr:colOff>
      <xdr:row>80</xdr:row>
      <xdr:rowOff>21771</xdr:rowOff>
    </xdr:from>
    <xdr:to>
      <xdr:col>4</xdr:col>
      <xdr:colOff>466866</xdr:colOff>
      <xdr:row>84</xdr:row>
      <xdr:rowOff>12700</xdr:rowOff>
    </xdr:to>
    <xdr:pic>
      <xdr:nvPicPr>
        <xdr:cNvPr id="28" name="図 27">
          <a:extLst>
            <a:ext uri="{FF2B5EF4-FFF2-40B4-BE49-F238E27FC236}">
              <a16:creationId xmlns:a16="http://schemas.microsoft.com/office/drawing/2014/main" id="{B4E0F32A-6199-4136-BA51-1763B3959FF8}"/>
            </a:ext>
          </a:extLst>
        </xdr:cNvPr>
        <xdr:cNvPicPr>
          <a:picLocks noChangeAspect="1"/>
        </xdr:cNvPicPr>
      </xdr:nvPicPr>
      <xdr:blipFill>
        <a:blip xmlns:r="http://schemas.openxmlformats.org/officeDocument/2006/relationships" r:embed="rId1"/>
        <a:stretch>
          <a:fillRect/>
        </a:stretch>
      </xdr:blipFill>
      <xdr:spPr>
        <a:xfrm>
          <a:off x="1834243" y="21575485"/>
          <a:ext cx="1281480" cy="898072"/>
        </a:xfrm>
        <a:prstGeom prst="rect">
          <a:avLst/>
        </a:prstGeom>
      </xdr:spPr>
    </xdr:pic>
    <xdr:clientData/>
  </xdr:twoCellAnchor>
  <xdr:twoCellAnchor editAs="oneCell">
    <xdr:from>
      <xdr:col>2</xdr:col>
      <xdr:colOff>335643</xdr:colOff>
      <xdr:row>157</xdr:row>
      <xdr:rowOff>145143</xdr:rowOff>
    </xdr:from>
    <xdr:to>
      <xdr:col>4</xdr:col>
      <xdr:colOff>292695</xdr:colOff>
      <xdr:row>161</xdr:row>
      <xdr:rowOff>136072</xdr:rowOff>
    </xdr:to>
    <xdr:pic>
      <xdr:nvPicPr>
        <xdr:cNvPr id="29" name="図 28">
          <a:extLst>
            <a:ext uri="{FF2B5EF4-FFF2-40B4-BE49-F238E27FC236}">
              <a16:creationId xmlns:a16="http://schemas.microsoft.com/office/drawing/2014/main" id="{2D33F071-5843-4A09-ADF8-E355BDE5421A}"/>
            </a:ext>
          </a:extLst>
        </xdr:cNvPr>
        <xdr:cNvPicPr>
          <a:picLocks noChangeAspect="1"/>
        </xdr:cNvPicPr>
      </xdr:nvPicPr>
      <xdr:blipFill>
        <a:blip xmlns:r="http://schemas.openxmlformats.org/officeDocument/2006/relationships" r:embed="rId1"/>
        <a:stretch>
          <a:fillRect/>
        </a:stretch>
      </xdr:blipFill>
      <xdr:spPr>
        <a:xfrm>
          <a:off x="1660072" y="39161357"/>
          <a:ext cx="1281480" cy="898072"/>
        </a:xfrm>
        <a:prstGeom prst="rect">
          <a:avLst/>
        </a:prstGeom>
      </xdr:spPr>
    </xdr:pic>
    <xdr:clientData/>
  </xdr:twoCellAnchor>
  <xdr:twoCellAnchor>
    <xdr:from>
      <xdr:col>0</xdr:col>
      <xdr:colOff>0</xdr:colOff>
      <xdr:row>5</xdr:row>
      <xdr:rowOff>46533</xdr:rowOff>
    </xdr:from>
    <xdr:to>
      <xdr:col>17</xdr:col>
      <xdr:colOff>415925</xdr:colOff>
      <xdr:row>79</xdr:row>
      <xdr:rowOff>205799</xdr:rowOff>
    </xdr:to>
    <xdr:grpSp>
      <xdr:nvGrpSpPr>
        <xdr:cNvPr id="35" name="グループ化 34">
          <a:extLst>
            <a:ext uri="{FF2B5EF4-FFF2-40B4-BE49-F238E27FC236}">
              <a16:creationId xmlns:a16="http://schemas.microsoft.com/office/drawing/2014/main" id="{2DE147AD-E032-81F6-8390-096DAB78D2AF}"/>
            </a:ext>
          </a:extLst>
        </xdr:cNvPr>
        <xdr:cNvGrpSpPr/>
      </xdr:nvGrpSpPr>
      <xdr:grpSpPr>
        <a:xfrm>
          <a:off x="0" y="4603592"/>
          <a:ext cx="11591925" cy="17296795"/>
          <a:chOff x="0" y="4591319"/>
          <a:chExt cx="11673568" cy="16941409"/>
        </a:xfrm>
      </xdr:grpSpPr>
      <xdr:pic>
        <xdr:nvPicPr>
          <xdr:cNvPr id="4" name="図 3">
            <a:extLst>
              <a:ext uri="{FF2B5EF4-FFF2-40B4-BE49-F238E27FC236}">
                <a16:creationId xmlns:a16="http://schemas.microsoft.com/office/drawing/2014/main" id="{DA36D730-4114-4E93-8BEB-09E3BD0F6AAD}"/>
              </a:ext>
            </a:extLst>
          </xdr:cNvPr>
          <xdr:cNvPicPr>
            <a:picLocks noChangeAspect="1"/>
          </xdr:cNvPicPr>
        </xdr:nvPicPr>
        <xdr:blipFill>
          <a:blip xmlns:r="http://schemas.openxmlformats.org/officeDocument/2006/relationships" r:embed="rId2">
            <a:clrChange>
              <a:clrFrom>
                <a:srgbClr val="EBF9FF"/>
              </a:clrFrom>
              <a:clrTo>
                <a:srgbClr val="EBF9FF">
                  <a:alpha val="0"/>
                </a:srgbClr>
              </a:clrTo>
            </a:clrChange>
          </a:blip>
          <a:stretch>
            <a:fillRect/>
          </a:stretch>
        </xdr:blipFill>
        <xdr:spPr>
          <a:xfrm>
            <a:off x="0" y="4591319"/>
            <a:ext cx="11673568" cy="16941409"/>
          </a:xfrm>
          <a:prstGeom prst="rect">
            <a:avLst/>
          </a:prstGeom>
        </xdr:spPr>
      </xdr:pic>
      <xdr:sp macro="" textlink="">
        <xdr:nvSpPr>
          <xdr:cNvPr id="30" name="四角形: 角を丸くする 29">
            <a:hlinkClick xmlns:r="http://schemas.openxmlformats.org/officeDocument/2006/relationships" r:id="rId3"/>
            <a:extLst>
              <a:ext uri="{FF2B5EF4-FFF2-40B4-BE49-F238E27FC236}">
                <a16:creationId xmlns:a16="http://schemas.microsoft.com/office/drawing/2014/main" id="{76CA3172-AA14-C865-A1E1-2F00A923FF42}"/>
              </a:ext>
            </a:extLst>
          </xdr:cNvPr>
          <xdr:cNvSpPr/>
        </xdr:nvSpPr>
        <xdr:spPr>
          <a:xfrm>
            <a:off x="3710214" y="13289643"/>
            <a:ext cx="3982357" cy="734786"/>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800" b="1">
                <a:latin typeface="BIZ UDPゴシック" panose="020B0400000000000000" pitchFamily="50" charset="-128"/>
                <a:ea typeface="BIZ UDPゴシック" panose="020B0400000000000000" pitchFamily="50" charset="-128"/>
              </a:rPr>
              <a:t>中小企業人的資本経営支援事業　</a:t>
            </a:r>
            <a:r>
              <a:rPr kumimoji="1" lang="ja-JP" altLang="en-US" sz="1800" b="1">
                <a:solidFill>
                  <a:schemeClr val="accent6"/>
                </a:solidFill>
                <a:latin typeface="BIZ UDPゴシック" panose="020B0400000000000000" pitchFamily="50" charset="-128"/>
                <a:ea typeface="BIZ UDPゴシック" panose="020B0400000000000000" pitchFamily="50" charset="-128"/>
              </a:rPr>
              <a:t>＞</a:t>
            </a:r>
          </a:p>
        </xdr:txBody>
      </xdr:sp>
    </xdr:grpSp>
    <xdr:clientData/>
  </xdr:twoCellAnchor>
  <xdr:twoCellAnchor>
    <xdr:from>
      <xdr:col>0</xdr:col>
      <xdr:colOff>351276</xdr:colOff>
      <xdr:row>84</xdr:row>
      <xdr:rowOff>85959</xdr:rowOff>
    </xdr:from>
    <xdr:to>
      <xdr:col>16</xdr:col>
      <xdr:colOff>152400</xdr:colOff>
      <xdr:row>156</xdr:row>
      <xdr:rowOff>161203</xdr:rowOff>
    </xdr:to>
    <xdr:grpSp>
      <xdr:nvGrpSpPr>
        <xdr:cNvPr id="34" name="グループ化 33">
          <a:extLst>
            <a:ext uri="{FF2B5EF4-FFF2-40B4-BE49-F238E27FC236}">
              <a16:creationId xmlns:a16="http://schemas.microsoft.com/office/drawing/2014/main" id="{7004B830-9140-11A2-80E7-10C804B158B5}"/>
            </a:ext>
          </a:extLst>
        </xdr:cNvPr>
        <xdr:cNvGrpSpPr/>
      </xdr:nvGrpSpPr>
      <xdr:grpSpPr>
        <a:xfrm>
          <a:off x="351276" y="22938488"/>
          <a:ext cx="10319712" cy="16749597"/>
          <a:chOff x="351276" y="22546816"/>
          <a:chExt cx="10396553" cy="16403816"/>
        </a:xfrm>
      </xdr:grpSpPr>
      <xdr:pic>
        <xdr:nvPicPr>
          <xdr:cNvPr id="2" name="図 1">
            <a:extLst>
              <a:ext uri="{FF2B5EF4-FFF2-40B4-BE49-F238E27FC236}">
                <a16:creationId xmlns:a16="http://schemas.microsoft.com/office/drawing/2014/main" id="{54CF08A8-2665-4258-83F1-9C3FDACE8F29}"/>
              </a:ext>
            </a:extLst>
          </xdr:cNvPr>
          <xdr:cNvPicPr>
            <a:picLocks noChangeAspect="1"/>
          </xdr:cNvPicPr>
        </xdr:nvPicPr>
        <xdr:blipFill>
          <a:blip xmlns:r="http://schemas.openxmlformats.org/officeDocument/2006/relationships" r:embed="rId4">
            <a:clrChange>
              <a:clrFrom>
                <a:srgbClr val="EBF9FF"/>
              </a:clrFrom>
              <a:clrTo>
                <a:srgbClr val="EBF9FF">
                  <a:alpha val="0"/>
                </a:srgbClr>
              </a:clrTo>
            </a:clrChange>
          </a:blip>
          <a:stretch>
            <a:fillRect/>
          </a:stretch>
        </xdr:blipFill>
        <xdr:spPr>
          <a:xfrm>
            <a:off x="351276" y="22546816"/>
            <a:ext cx="10396553" cy="16403816"/>
          </a:xfrm>
          <a:prstGeom prst="rect">
            <a:avLst/>
          </a:prstGeom>
        </xdr:spPr>
      </xdr:pic>
      <xdr:sp macro="" textlink="">
        <xdr:nvSpPr>
          <xdr:cNvPr id="31" name="四角形: 角を丸くする 30">
            <a:hlinkClick xmlns:r="http://schemas.openxmlformats.org/officeDocument/2006/relationships" r:id="rId5"/>
            <a:extLst>
              <a:ext uri="{FF2B5EF4-FFF2-40B4-BE49-F238E27FC236}">
                <a16:creationId xmlns:a16="http://schemas.microsoft.com/office/drawing/2014/main" id="{CACC1A7E-153B-4DB0-9F78-46354D407AE1}"/>
              </a:ext>
            </a:extLst>
          </xdr:cNvPr>
          <xdr:cNvSpPr/>
        </xdr:nvSpPr>
        <xdr:spPr>
          <a:xfrm>
            <a:off x="3580706" y="31228173"/>
            <a:ext cx="3982357" cy="1075184"/>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800" b="1">
                <a:latin typeface="BIZ UDPゴシック" panose="020B0400000000000000" pitchFamily="50" charset="-128"/>
                <a:ea typeface="BIZ UDPゴシック" panose="020B0400000000000000" pitchFamily="50" charset="-128"/>
              </a:rPr>
              <a:t>東京人財マネージャーの</a:t>
            </a:r>
            <a:endParaRPr kumimoji="1" lang="en-US" altLang="ja-JP" sz="1800" b="1">
              <a:latin typeface="BIZ UDPゴシック" panose="020B0400000000000000" pitchFamily="50" charset="-128"/>
              <a:ea typeface="BIZ UDPゴシック" panose="020B0400000000000000" pitchFamily="50" charset="-128"/>
            </a:endParaRPr>
          </a:p>
          <a:p>
            <a:pPr algn="ctr"/>
            <a:r>
              <a:rPr kumimoji="1" lang="ja-JP" altLang="en-US" sz="1800" b="1">
                <a:latin typeface="BIZ UDPゴシック" panose="020B0400000000000000" pitchFamily="50" charset="-128"/>
                <a:ea typeface="BIZ UDPゴシック" panose="020B0400000000000000" pitchFamily="50" charset="-128"/>
              </a:rPr>
              <a:t>お申し込みはこちら　</a:t>
            </a:r>
            <a:r>
              <a:rPr kumimoji="1" lang="ja-JP" altLang="en-US" sz="1800" b="1">
                <a:solidFill>
                  <a:schemeClr val="accent6"/>
                </a:solidFill>
                <a:latin typeface="BIZ UDPゴシック" panose="020B0400000000000000" pitchFamily="50" charset="-128"/>
                <a:ea typeface="BIZ UDPゴシック" panose="020B0400000000000000" pitchFamily="50" charset="-128"/>
              </a:rPr>
              <a:t>＞</a:t>
            </a:r>
          </a:p>
        </xdr:txBody>
      </xdr:sp>
    </xdr:grpSp>
    <xdr:clientData/>
  </xdr:twoCellAnchor>
  <xdr:twoCellAnchor>
    <xdr:from>
      <xdr:col>0</xdr:col>
      <xdr:colOff>0</xdr:colOff>
      <xdr:row>161</xdr:row>
      <xdr:rowOff>50800</xdr:rowOff>
    </xdr:from>
    <xdr:to>
      <xdr:col>16</xdr:col>
      <xdr:colOff>615100</xdr:colOff>
      <xdr:row>229</xdr:row>
      <xdr:rowOff>162234</xdr:rowOff>
    </xdr:to>
    <xdr:grpSp>
      <xdr:nvGrpSpPr>
        <xdr:cNvPr id="33" name="グループ化 32">
          <a:extLst>
            <a:ext uri="{FF2B5EF4-FFF2-40B4-BE49-F238E27FC236}">
              <a16:creationId xmlns:a16="http://schemas.microsoft.com/office/drawing/2014/main" id="{5C7962E0-B15A-ADEF-AD22-08F21F02970B}"/>
            </a:ext>
          </a:extLst>
        </xdr:cNvPr>
        <xdr:cNvGrpSpPr/>
      </xdr:nvGrpSpPr>
      <xdr:grpSpPr>
        <a:xfrm>
          <a:off x="0" y="40735624"/>
          <a:ext cx="11133688" cy="15859434"/>
          <a:chOff x="0" y="39974157"/>
          <a:chExt cx="11210529" cy="15532863"/>
        </a:xfrm>
      </xdr:grpSpPr>
      <xdr:pic>
        <xdr:nvPicPr>
          <xdr:cNvPr id="3" name="図 2">
            <a:extLst>
              <a:ext uri="{FF2B5EF4-FFF2-40B4-BE49-F238E27FC236}">
                <a16:creationId xmlns:a16="http://schemas.microsoft.com/office/drawing/2014/main" id="{8DA1E882-6961-424D-AB1B-03F5D26B7585}"/>
              </a:ext>
            </a:extLst>
          </xdr:cNvPr>
          <xdr:cNvPicPr>
            <a:picLocks noChangeAspect="1"/>
          </xdr:cNvPicPr>
        </xdr:nvPicPr>
        <xdr:blipFill>
          <a:blip xmlns:r="http://schemas.openxmlformats.org/officeDocument/2006/relationships" r:embed="rId6">
            <a:clrChange>
              <a:clrFrom>
                <a:srgbClr val="EBF9FF"/>
              </a:clrFrom>
              <a:clrTo>
                <a:srgbClr val="EBF9FF">
                  <a:alpha val="0"/>
                </a:srgbClr>
              </a:clrTo>
            </a:clrChange>
          </a:blip>
          <a:stretch>
            <a:fillRect/>
          </a:stretch>
        </xdr:blipFill>
        <xdr:spPr>
          <a:xfrm>
            <a:off x="0" y="39974157"/>
            <a:ext cx="11210529" cy="15532863"/>
          </a:xfrm>
          <a:prstGeom prst="rect">
            <a:avLst/>
          </a:prstGeom>
        </xdr:spPr>
      </xdr:pic>
      <xdr:sp macro="" textlink="">
        <xdr:nvSpPr>
          <xdr:cNvPr id="32" name="四角形: 角を丸くする 31">
            <a:hlinkClick xmlns:r="http://schemas.openxmlformats.org/officeDocument/2006/relationships" r:id="rId5"/>
            <a:extLst>
              <a:ext uri="{FF2B5EF4-FFF2-40B4-BE49-F238E27FC236}">
                <a16:creationId xmlns:a16="http://schemas.microsoft.com/office/drawing/2014/main" id="{6EF779E3-8FA9-4F24-97C5-C4AC83630BB4}"/>
              </a:ext>
            </a:extLst>
          </xdr:cNvPr>
          <xdr:cNvSpPr/>
        </xdr:nvSpPr>
        <xdr:spPr>
          <a:xfrm>
            <a:off x="3619500" y="48024143"/>
            <a:ext cx="3982357" cy="1075184"/>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800" b="1">
                <a:latin typeface="BIZ UDPゴシック" panose="020B0400000000000000" pitchFamily="50" charset="-128"/>
                <a:ea typeface="BIZ UDPゴシック" panose="020B0400000000000000" pitchFamily="50" charset="-128"/>
              </a:rPr>
              <a:t>東京人財マネージャーの</a:t>
            </a:r>
            <a:endParaRPr kumimoji="1" lang="en-US" altLang="ja-JP" sz="1800" b="1">
              <a:latin typeface="BIZ UDPゴシック" panose="020B0400000000000000" pitchFamily="50" charset="-128"/>
              <a:ea typeface="BIZ UDPゴシック" panose="020B0400000000000000" pitchFamily="50" charset="-128"/>
            </a:endParaRPr>
          </a:p>
          <a:p>
            <a:pPr algn="ctr"/>
            <a:r>
              <a:rPr kumimoji="1" lang="ja-JP" altLang="en-US" sz="1800" b="1">
                <a:latin typeface="BIZ UDPゴシック" panose="020B0400000000000000" pitchFamily="50" charset="-128"/>
                <a:ea typeface="BIZ UDPゴシック" panose="020B0400000000000000" pitchFamily="50" charset="-128"/>
              </a:rPr>
              <a:t>お申し込みはこちら　</a:t>
            </a:r>
            <a:r>
              <a:rPr kumimoji="1" lang="ja-JP" altLang="en-US" sz="1800" b="1">
                <a:solidFill>
                  <a:schemeClr val="accent6"/>
                </a:solidFill>
                <a:latin typeface="BIZ UDPゴシック" panose="020B0400000000000000" pitchFamily="50" charset="-128"/>
                <a:ea typeface="BIZ UDPゴシック" panose="020B0400000000000000" pitchFamily="50" charset="-128"/>
              </a:rPr>
              <a:t>＞</a:t>
            </a:r>
          </a:p>
        </xdr:txBody>
      </xdr:sp>
    </xdr:grpSp>
    <xdr:clientData/>
  </xdr:twoCellAnchor>
  <xdr:twoCellAnchor>
    <xdr:from>
      <xdr:col>0</xdr:col>
      <xdr:colOff>410883</xdr:colOff>
      <xdr:row>229</xdr:row>
      <xdr:rowOff>186764</xdr:rowOff>
    </xdr:from>
    <xdr:to>
      <xdr:col>17</xdr:col>
      <xdr:colOff>200628</xdr:colOff>
      <xdr:row>254</xdr:row>
      <xdr:rowOff>48559</xdr:rowOff>
    </xdr:to>
    <xdr:grpSp>
      <xdr:nvGrpSpPr>
        <xdr:cNvPr id="36" name="グループ化 35">
          <a:extLst>
            <a:ext uri="{FF2B5EF4-FFF2-40B4-BE49-F238E27FC236}">
              <a16:creationId xmlns:a16="http://schemas.microsoft.com/office/drawing/2014/main" id="{1A890B2E-6F94-4EA3-AA87-93728CC3604E}"/>
            </a:ext>
          </a:extLst>
        </xdr:cNvPr>
        <xdr:cNvGrpSpPr/>
      </xdr:nvGrpSpPr>
      <xdr:grpSpPr>
        <a:xfrm>
          <a:off x="410883" y="56619588"/>
          <a:ext cx="10965745" cy="5651500"/>
          <a:chOff x="889001" y="84364285"/>
          <a:chExt cx="10917720" cy="5615215"/>
        </a:xfrm>
      </xdr:grpSpPr>
      <xdr:pic>
        <xdr:nvPicPr>
          <xdr:cNvPr id="37" name="図 36">
            <a:extLst>
              <a:ext uri="{FF2B5EF4-FFF2-40B4-BE49-F238E27FC236}">
                <a16:creationId xmlns:a16="http://schemas.microsoft.com/office/drawing/2014/main" id="{DE2E8919-C155-B27C-9794-2C088253CE7D}"/>
              </a:ext>
            </a:extLst>
          </xdr:cNvPr>
          <xdr:cNvPicPr>
            <a:picLocks noChangeAspect="1"/>
          </xdr:cNvPicPr>
        </xdr:nvPicPr>
        <xdr:blipFill>
          <a:blip xmlns:r="http://schemas.openxmlformats.org/officeDocument/2006/relationships" r:embed="rId7">
            <a:clrChange>
              <a:clrFrom>
                <a:srgbClr val="F6F7F9"/>
              </a:clrFrom>
              <a:clrTo>
                <a:srgbClr val="F6F7F9">
                  <a:alpha val="0"/>
                </a:srgbClr>
              </a:clrTo>
            </a:clrChange>
          </a:blip>
          <a:stretch>
            <a:fillRect/>
          </a:stretch>
        </xdr:blipFill>
        <xdr:spPr>
          <a:xfrm>
            <a:off x="889001" y="84364285"/>
            <a:ext cx="10917720" cy="5615215"/>
          </a:xfrm>
          <a:prstGeom prst="rect">
            <a:avLst/>
          </a:prstGeom>
        </xdr:spPr>
      </xdr:pic>
      <xdr:sp macro="" textlink="">
        <xdr:nvSpPr>
          <xdr:cNvPr id="38" name="四角形: 角を丸くする 37">
            <a:hlinkClick xmlns:r="http://schemas.openxmlformats.org/officeDocument/2006/relationships" r:id="rId5"/>
            <a:extLst>
              <a:ext uri="{FF2B5EF4-FFF2-40B4-BE49-F238E27FC236}">
                <a16:creationId xmlns:a16="http://schemas.microsoft.com/office/drawing/2014/main" id="{B35AED29-F5AB-FD80-7BF3-0E21A3BC2A48}"/>
              </a:ext>
            </a:extLst>
          </xdr:cNvPr>
          <xdr:cNvSpPr/>
        </xdr:nvSpPr>
        <xdr:spPr>
          <a:xfrm>
            <a:off x="6141357" y="86604929"/>
            <a:ext cx="4916714" cy="816428"/>
          </a:xfrm>
          <a:prstGeom prst="round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600" b="1">
                <a:latin typeface="BIZ UDPゴシック" panose="020B0400000000000000" pitchFamily="50" charset="-128"/>
                <a:ea typeface="BIZ UDPゴシック" panose="020B0400000000000000" pitchFamily="50" charset="-128"/>
              </a:rPr>
              <a:t>Google</a:t>
            </a:r>
            <a:r>
              <a:rPr kumimoji="1" lang="ja-JP" altLang="en-US" sz="1600" b="1">
                <a:latin typeface="BIZ UDPゴシック" panose="020B0400000000000000" pitchFamily="50" charset="-128"/>
                <a:ea typeface="BIZ UDPゴシック" panose="020B0400000000000000" pitchFamily="50" charset="-128"/>
              </a:rPr>
              <a:t>フォームでのお申込みはこちら＞</a:t>
            </a:r>
          </a:p>
        </xdr:txBody>
      </xdr:sp>
    </xdr:grpSp>
    <xdr:clientData/>
  </xdr:twoCellAnchor>
  <xdr:twoCellAnchor>
    <xdr:from>
      <xdr:col>1</xdr:col>
      <xdr:colOff>261469</xdr:colOff>
      <xdr:row>1</xdr:row>
      <xdr:rowOff>142036</xdr:rowOff>
    </xdr:from>
    <xdr:to>
      <xdr:col>16</xdr:col>
      <xdr:colOff>120649</xdr:colOff>
      <xdr:row>1</xdr:row>
      <xdr:rowOff>3072911</xdr:rowOff>
    </xdr:to>
    <xdr:grpSp>
      <xdr:nvGrpSpPr>
        <xdr:cNvPr id="45" name="グループ化 44">
          <a:extLst>
            <a:ext uri="{FF2B5EF4-FFF2-40B4-BE49-F238E27FC236}">
              <a16:creationId xmlns:a16="http://schemas.microsoft.com/office/drawing/2014/main" id="{C346010E-1C18-47F7-9A73-51CA8D07FD7D}"/>
            </a:ext>
          </a:extLst>
        </xdr:cNvPr>
        <xdr:cNvGrpSpPr/>
      </xdr:nvGrpSpPr>
      <xdr:grpSpPr>
        <a:xfrm>
          <a:off x="918881" y="821860"/>
          <a:ext cx="9720356" cy="2930875"/>
          <a:chOff x="1177634" y="0"/>
          <a:chExt cx="9608419" cy="2921351"/>
        </a:xfrm>
      </xdr:grpSpPr>
      <xdr:pic>
        <xdr:nvPicPr>
          <xdr:cNvPr id="46" name="図 45">
            <a:extLst>
              <a:ext uri="{FF2B5EF4-FFF2-40B4-BE49-F238E27FC236}">
                <a16:creationId xmlns:a16="http://schemas.microsoft.com/office/drawing/2014/main" id="{7DBF0497-4CDC-B3CC-EF14-F3444641136B}"/>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199408" y="0"/>
            <a:ext cx="9583470" cy="2924526"/>
          </a:xfrm>
          <a:prstGeom prst="rect">
            <a:avLst/>
          </a:prstGeom>
        </xdr:spPr>
      </xdr:pic>
      <xdr:sp macro="" textlink="">
        <xdr:nvSpPr>
          <xdr:cNvPr id="47" name="正方形/長方形 46">
            <a:extLst>
              <a:ext uri="{FF2B5EF4-FFF2-40B4-BE49-F238E27FC236}">
                <a16:creationId xmlns:a16="http://schemas.microsoft.com/office/drawing/2014/main" id="{2FAC5391-0F51-EF03-68BD-954E31819570}"/>
              </a:ext>
            </a:extLst>
          </xdr:cNvPr>
          <xdr:cNvSpPr/>
        </xdr:nvSpPr>
        <xdr:spPr>
          <a:xfrm>
            <a:off x="1180809" y="810265"/>
            <a:ext cx="5775396" cy="1752441"/>
          </a:xfrm>
          <a:prstGeom prst="rect">
            <a:avLst/>
          </a:prstGeom>
          <a:solidFill>
            <a:srgbClr val="FFFBE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clientData/>
  </xdr:twoCellAnchor>
  <xdr:twoCellAnchor>
    <xdr:from>
      <xdr:col>2</xdr:col>
      <xdr:colOff>532841</xdr:colOff>
      <xdr:row>1</xdr:row>
      <xdr:rowOff>1131737</xdr:rowOff>
    </xdr:from>
    <xdr:to>
      <xdr:col>12</xdr:col>
      <xdr:colOff>15822</xdr:colOff>
      <xdr:row>1</xdr:row>
      <xdr:rowOff>2169097</xdr:rowOff>
    </xdr:to>
    <xdr:sp macro="" textlink="">
      <xdr:nvSpPr>
        <xdr:cNvPr id="48" name="タイトル 1">
          <a:extLst>
            <a:ext uri="{FF2B5EF4-FFF2-40B4-BE49-F238E27FC236}">
              <a16:creationId xmlns:a16="http://schemas.microsoft.com/office/drawing/2014/main" id="{E05D45A9-DDC8-41F8-B144-83DA6E3EBFCA}"/>
            </a:ext>
          </a:extLst>
        </xdr:cNvPr>
        <xdr:cNvSpPr>
          <a:spLocks noGrp="1"/>
        </xdr:cNvSpPr>
      </xdr:nvSpPr>
      <xdr:spPr>
        <a:xfrm>
          <a:off x="1847665" y="1811561"/>
          <a:ext cx="6057098" cy="1037360"/>
        </a:xfrm>
        <a:prstGeom prst="rect">
          <a:avLst/>
        </a:prstGeom>
      </xdr:spPr>
      <xdr:txBody>
        <a:bodyPr vert="horz" wrap="square" lIns="91440" tIns="45720" rIns="91440" bIns="45720" rtlCol="0" anchor="b">
          <a:noAutofit/>
        </a:bodyPr>
        <a:lstStyle>
          <a:lvl1pPr algn="ctr" defTabSz="914400" rtl="0" eaLnBrk="1" latinLnBrk="0" hangingPunct="1">
            <a:lnSpc>
              <a:spcPct val="90000"/>
            </a:lnSpc>
            <a:spcBef>
              <a:spcPct val="0"/>
            </a:spcBef>
            <a:buNone/>
            <a:defRPr kumimoji="1" sz="6000" kern="1200">
              <a:solidFill>
                <a:schemeClr val="tx1"/>
              </a:solidFill>
              <a:latin typeface="+mj-lt"/>
              <a:ea typeface="+mj-ea"/>
              <a:cs typeface="+mj-cs"/>
            </a:defRPr>
          </a:lvl1pPr>
        </a:lstStyle>
        <a:p>
          <a:pPr algn="l"/>
          <a:r>
            <a:rPr kumimoji="1" lang="en-US" altLang="ja-JP" sz="4800" b="1">
              <a:solidFill>
                <a:srgbClr val="3B0001"/>
              </a:solidFill>
              <a:latin typeface="BIZ UDPゴシック" panose="020B0400000000000000" pitchFamily="50" charset="-128"/>
              <a:ea typeface="BIZ UDPゴシック" panose="020B0400000000000000" pitchFamily="50" charset="-128"/>
            </a:rPr>
            <a:t>WEB</a:t>
          </a:r>
          <a:r>
            <a:rPr kumimoji="1" lang="ja-JP" altLang="en-US" sz="4800" b="1">
              <a:solidFill>
                <a:srgbClr val="3B0001"/>
              </a:solidFill>
              <a:latin typeface="BIZ UDPゴシック" panose="020B0400000000000000" pitchFamily="50" charset="-128"/>
              <a:ea typeface="BIZ UDPゴシック" panose="020B0400000000000000" pitchFamily="50" charset="-128"/>
            </a:rPr>
            <a:t>簡易診断</a:t>
          </a:r>
        </a:p>
      </xdr:txBody>
    </xdr:sp>
    <xdr:clientData/>
  </xdr:twoCellAnchor>
  <xdr:twoCellAnchor>
    <xdr:from>
      <xdr:col>3</xdr:col>
      <xdr:colOff>415006</xdr:colOff>
      <xdr:row>1</xdr:row>
      <xdr:rowOff>2427630</xdr:rowOff>
    </xdr:from>
    <xdr:to>
      <xdr:col>8</xdr:col>
      <xdr:colOff>217596</xdr:colOff>
      <xdr:row>1</xdr:row>
      <xdr:rowOff>2774324</xdr:rowOff>
    </xdr:to>
    <xdr:sp macro="" textlink="">
      <xdr:nvSpPr>
        <xdr:cNvPr id="49" name="タイトル 1">
          <a:extLst>
            <a:ext uri="{FF2B5EF4-FFF2-40B4-BE49-F238E27FC236}">
              <a16:creationId xmlns:a16="http://schemas.microsoft.com/office/drawing/2014/main" id="{AE0E31D3-AE4B-44C8-8B97-00D3C23D8633}"/>
            </a:ext>
          </a:extLst>
        </xdr:cNvPr>
        <xdr:cNvSpPr>
          <a:spLocks noGrp="1"/>
        </xdr:cNvSpPr>
      </xdr:nvSpPr>
      <xdr:spPr>
        <a:xfrm>
          <a:off x="2387241" y="3107454"/>
          <a:ext cx="3089649" cy="346694"/>
        </a:xfrm>
        <a:prstGeom prst="rect">
          <a:avLst/>
        </a:prstGeom>
      </xdr:spPr>
      <xdr:txBody>
        <a:bodyPr vert="horz" wrap="square" lIns="91440" tIns="45720" rIns="91440" bIns="45720" rtlCol="0" anchor="b">
          <a:noAutofit/>
        </a:bodyPr>
        <a:lstStyle>
          <a:lvl1pPr algn="ctr" defTabSz="914400" rtl="0" eaLnBrk="1" latinLnBrk="0" hangingPunct="1">
            <a:lnSpc>
              <a:spcPct val="90000"/>
            </a:lnSpc>
            <a:spcBef>
              <a:spcPct val="0"/>
            </a:spcBef>
            <a:buNone/>
            <a:defRPr kumimoji="1" sz="6000" kern="1200">
              <a:solidFill>
                <a:schemeClr val="tx1"/>
              </a:solidFill>
              <a:latin typeface="+mj-lt"/>
              <a:ea typeface="+mj-ea"/>
              <a:cs typeface="+mj-cs"/>
            </a:defRPr>
          </a:lvl1pPr>
        </a:lstStyle>
        <a:p>
          <a:pPr algn="ctr"/>
          <a:endParaRPr kumimoji="1" lang="en-US" altLang="ja-JP" sz="3600" b="1">
            <a:solidFill>
              <a:srgbClr val="3B0001"/>
            </a:solidFill>
            <a:latin typeface="BIZ UDPゴシック" panose="020B0400000000000000" pitchFamily="50" charset="-128"/>
            <a:ea typeface="BIZ UDPゴシック" panose="020B0400000000000000" pitchFamily="50" charset="-128"/>
          </a:endParaRPr>
        </a:p>
        <a:p>
          <a:pPr algn="ctr"/>
          <a:r>
            <a:rPr kumimoji="1" lang="ja-JP" altLang="en-US" sz="2800" b="1">
              <a:solidFill>
                <a:srgbClr val="3B0001"/>
              </a:solidFill>
              <a:latin typeface="BIZ UDPゴシック" panose="020B0400000000000000" pitchFamily="50" charset="-128"/>
              <a:ea typeface="BIZ UDPゴシック" panose="020B0400000000000000" pitchFamily="50" charset="-128"/>
            </a:rPr>
            <a:t>～診断結果～</a:t>
          </a:r>
        </a:p>
      </xdr:txBody>
    </xdr:sp>
    <xdr:clientData/>
  </xdr:twoCellAnchor>
  <xdr:twoCellAnchor editAs="oneCell">
    <xdr:from>
      <xdr:col>2</xdr:col>
      <xdr:colOff>371875</xdr:colOff>
      <xdr:row>0</xdr:row>
      <xdr:rowOff>179292</xdr:rowOff>
    </xdr:from>
    <xdr:to>
      <xdr:col>14</xdr:col>
      <xdr:colOff>608219</xdr:colOff>
      <xdr:row>1</xdr:row>
      <xdr:rowOff>114410</xdr:rowOff>
    </xdr:to>
    <xdr:pic>
      <xdr:nvPicPr>
        <xdr:cNvPr id="50" name="図 49">
          <a:extLst>
            <a:ext uri="{FF2B5EF4-FFF2-40B4-BE49-F238E27FC236}">
              <a16:creationId xmlns:a16="http://schemas.microsoft.com/office/drawing/2014/main" id="{FF7A77FC-3F7A-4B22-A427-F927C397AFD5}"/>
            </a:ext>
          </a:extLst>
        </xdr:cNvPr>
        <xdr:cNvPicPr>
          <a:picLocks noChangeAspect="1"/>
        </xdr:cNvPicPr>
      </xdr:nvPicPr>
      <xdr:blipFill>
        <a:blip xmlns:r="http://schemas.openxmlformats.org/officeDocument/2006/relationships" r:embed="rId9">
          <a:clrChange>
            <a:clrFrom>
              <a:srgbClr val="F5F8FA"/>
            </a:clrFrom>
            <a:clrTo>
              <a:srgbClr val="F5F8FA">
                <a:alpha val="0"/>
              </a:srgbClr>
            </a:clrTo>
          </a:clrChange>
        </a:blip>
        <a:stretch>
          <a:fillRect/>
        </a:stretch>
      </xdr:blipFill>
      <xdr:spPr>
        <a:xfrm>
          <a:off x="1686699" y="179292"/>
          <a:ext cx="8125285" cy="61494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jinzaiikusei-kadaihakken.com/c-type/" TargetMode="External"/><Relationship Id="rId7" Type="http://schemas.openxmlformats.org/officeDocument/2006/relationships/hyperlink" Target="https://jinzaiikusei-kadaihakken.com/2-4-same/" TargetMode="External"/><Relationship Id="rId2" Type="http://schemas.openxmlformats.org/officeDocument/2006/relationships/hyperlink" Target="https://jinzaiikusei-kadaihakken.com/b-type/" TargetMode="External"/><Relationship Id="rId1" Type="http://schemas.openxmlformats.org/officeDocument/2006/relationships/hyperlink" Target="https://jinzaiikusei-kadaihakken.com/a-type/" TargetMode="External"/><Relationship Id="rId6" Type="http://schemas.openxmlformats.org/officeDocument/2006/relationships/hyperlink" Target="https://jinzaiikusei-kadaihakken.com/full/" TargetMode="External"/><Relationship Id="rId5" Type="http://schemas.openxmlformats.org/officeDocument/2006/relationships/hyperlink" Target="https://jinzaiikusei-kadaihakken.com/zero/" TargetMode="External"/><Relationship Id="rId4" Type="http://schemas.openxmlformats.org/officeDocument/2006/relationships/hyperlink" Target="https://jinzaiikusei-kadaihakken.com/d-type/"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s://jinzaiikusei-kadaihakken.com/c-type/" TargetMode="External"/><Relationship Id="rId7" Type="http://schemas.openxmlformats.org/officeDocument/2006/relationships/hyperlink" Target="https://jinzaiikusei-kadaihakken.com/2-4-same/" TargetMode="External"/><Relationship Id="rId2" Type="http://schemas.openxmlformats.org/officeDocument/2006/relationships/hyperlink" Target="https://jinzaiikusei-kadaihakken.com/b-type/" TargetMode="External"/><Relationship Id="rId1" Type="http://schemas.openxmlformats.org/officeDocument/2006/relationships/hyperlink" Target="https://jinzaiikusei-kadaihakken.com/a-type/" TargetMode="External"/><Relationship Id="rId6" Type="http://schemas.openxmlformats.org/officeDocument/2006/relationships/hyperlink" Target="https://jinzaiikusei-kadaihakken.com/full/" TargetMode="External"/><Relationship Id="rId5" Type="http://schemas.openxmlformats.org/officeDocument/2006/relationships/hyperlink" Target="https://jinzaiikusei-kadaihakken.com/zero/" TargetMode="External"/><Relationship Id="rId4" Type="http://schemas.openxmlformats.org/officeDocument/2006/relationships/hyperlink" Target="https://jinzaiikusei-kadaihakken.com/d-type/" TargetMode="External"/><Relationship Id="rId9"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75F5B-217D-4BE0-9F4C-05DBD964BED4}">
  <sheetPr>
    <tabColor rgb="FFFFC000"/>
  </sheetPr>
  <dimension ref="A1:AA35"/>
  <sheetViews>
    <sheetView showGridLines="0" tabSelected="1" zoomScale="85" zoomScaleNormal="85" workbookViewId="0">
      <selection activeCell="E6" sqref="E6:F6"/>
    </sheetView>
  </sheetViews>
  <sheetFormatPr defaultRowHeight="13" x14ac:dyDescent="0.55000000000000004"/>
  <cols>
    <col min="1" max="1" width="11.6640625" style="2" customWidth="1"/>
    <col min="2" max="2" width="6.4140625" style="2" customWidth="1"/>
    <col min="3" max="3" width="2.83203125" style="3" customWidth="1"/>
    <col min="4" max="4" width="95.25" style="3" customWidth="1"/>
    <col min="5" max="5" width="14.33203125" style="2" customWidth="1"/>
    <col min="6" max="6" width="5.75" style="2" customWidth="1"/>
    <col min="7" max="7" width="18.9140625" style="2" hidden="1" customWidth="1"/>
    <col min="8" max="8" width="19" style="2" hidden="1" customWidth="1"/>
    <col min="9" max="9" width="19.08203125" style="2" hidden="1" customWidth="1"/>
    <col min="10" max="10" width="16.58203125" style="2" hidden="1" customWidth="1"/>
    <col min="11" max="11" width="8.6640625" style="2"/>
    <col min="12" max="12" width="31.33203125" style="2" bestFit="1" customWidth="1"/>
    <col min="13" max="15" width="15.33203125" style="2" customWidth="1"/>
    <col min="16" max="16" width="15.33203125" style="2" hidden="1" customWidth="1"/>
    <col min="17" max="18" width="0" style="2" hidden="1" customWidth="1"/>
    <col min="19" max="19" width="10.75" style="2" hidden="1" customWidth="1"/>
    <col min="20" max="20" width="0" style="2" hidden="1" customWidth="1"/>
    <col min="21" max="21" width="10.6640625" style="2" hidden="1" customWidth="1"/>
    <col min="22" max="22" width="12.25" style="2" hidden="1" customWidth="1"/>
    <col min="23" max="23" width="15.1640625" style="2" hidden="1" customWidth="1"/>
    <col min="24" max="24" width="16.58203125" style="2" hidden="1" customWidth="1"/>
    <col min="25" max="25" width="13.83203125" style="2" hidden="1" customWidth="1"/>
    <col min="26" max="26" width="0" style="2" hidden="1" customWidth="1"/>
    <col min="27" max="27" width="15.33203125" style="2" hidden="1" customWidth="1"/>
    <col min="28" max="33" width="0" style="2" hidden="1" customWidth="1"/>
    <col min="34" max="16384" width="8.6640625" style="2"/>
  </cols>
  <sheetData>
    <row r="1" spans="1:27" ht="68" customHeight="1" x14ac:dyDescent="0.55000000000000004"/>
    <row r="3" spans="1:27" ht="212.5" customHeight="1" x14ac:dyDescent="0.55000000000000004">
      <c r="A3" s="1"/>
    </row>
    <row r="4" spans="1:27" s="4" customFormat="1" ht="61" customHeight="1" thickBot="1" x14ac:dyDescent="0.6">
      <c r="B4" s="62" t="s">
        <v>56</v>
      </c>
      <c r="C4" s="62"/>
      <c r="D4" s="62"/>
      <c r="E4" s="62"/>
    </row>
    <row r="5" spans="1:27" ht="42.5" thickBot="1" x14ac:dyDescent="0.6">
      <c r="A5" s="5"/>
      <c r="B5" s="45" t="s">
        <v>1</v>
      </c>
      <c r="C5" s="15"/>
      <c r="D5" s="16" t="s">
        <v>55</v>
      </c>
      <c r="E5" s="63" t="s">
        <v>3</v>
      </c>
      <c r="F5" s="64"/>
      <c r="G5" s="6" t="s">
        <v>4</v>
      </c>
      <c r="H5" s="6" t="s">
        <v>5</v>
      </c>
      <c r="I5" s="6" t="s">
        <v>6</v>
      </c>
      <c r="J5" s="6" t="s">
        <v>7</v>
      </c>
      <c r="L5" s="7"/>
      <c r="S5" s="6" t="s">
        <v>4</v>
      </c>
      <c r="T5" s="6" t="s">
        <v>5</v>
      </c>
      <c r="U5" s="6" t="s">
        <v>6</v>
      </c>
      <c r="V5" s="6" t="s">
        <v>7</v>
      </c>
      <c r="W5" s="6" t="s">
        <v>4</v>
      </c>
      <c r="X5" s="6" t="s">
        <v>5</v>
      </c>
      <c r="Y5" s="6" t="s">
        <v>6</v>
      </c>
      <c r="Z5" s="6" t="s">
        <v>7</v>
      </c>
    </row>
    <row r="6" spans="1:27" ht="41.5" customHeight="1" x14ac:dyDescent="0.55000000000000004">
      <c r="A6" s="6"/>
      <c r="B6" s="46">
        <v>1</v>
      </c>
      <c r="C6" s="17"/>
      <c r="D6" s="42" t="s">
        <v>9</v>
      </c>
      <c r="E6" s="65" t="s">
        <v>10</v>
      </c>
      <c r="F6" s="66"/>
      <c r="G6" s="7">
        <f>IF($E$6="そう思う",10,IF($E$6="まあそう思う",5,0))</f>
        <v>10</v>
      </c>
      <c r="H6" s="7">
        <f>IF($E$6="そう思う",0,IF($E$6="まあそう思う",0,0))</f>
        <v>0</v>
      </c>
      <c r="I6" s="7">
        <f>IF($E$6="そう思う",0,IF($E$6="まあそう思う",0,0))</f>
        <v>0</v>
      </c>
      <c r="J6" s="7">
        <f>IF($E$6="そう思う",0,IF($E$6="まあそう思う",0,0))</f>
        <v>0</v>
      </c>
      <c r="L6" s="7"/>
      <c r="S6" s="2">
        <v>10</v>
      </c>
      <c r="T6" s="2">
        <v>0</v>
      </c>
      <c r="U6" s="2">
        <v>0</v>
      </c>
      <c r="V6" s="2">
        <v>0</v>
      </c>
      <c r="W6" s="40" t="s">
        <v>11</v>
      </c>
      <c r="X6" s="40"/>
      <c r="Y6" s="40"/>
      <c r="Z6" s="40"/>
      <c r="AA6" s="41"/>
    </row>
    <row r="7" spans="1:27" ht="41.5" customHeight="1" x14ac:dyDescent="0.55000000000000004">
      <c r="A7" s="6"/>
      <c r="B7" s="47">
        <v>2</v>
      </c>
      <c r="C7" s="18"/>
      <c r="D7" s="43" t="s">
        <v>12</v>
      </c>
      <c r="E7" s="67" t="s">
        <v>10</v>
      </c>
      <c r="F7" s="68"/>
      <c r="G7" s="7">
        <f>IF($E$7="そう思う",10,IF($E$7="まあそう思う",0,0))</f>
        <v>10</v>
      </c>
      <c r="H7" s="7">
        <f>IF($E$7="そう思う",0,IF($E$7="まあそう思う",5,0))</f>
        <v>0</v>
      </c>
      <c r="I7" s="7">
        <f>IF($E$7="そう思う",0,IF($E$7="まあそう思う",5,0))</f>
        <v>0</v>
      </c>
      <c r="J7" s="7">
        <f>IF($E$7="そう思う",0,IF($E$7="まあそう思う",5,0))</f>
        <v>0</v>
      </c>
      <c r="L7" s="7"/>
      <c r="S7" s="2">
        <v>10</v>
      </c>
      <c r="T7" s="2">
        <v>5</v>
      </c>
      <c r="U7" s="2">
        <v>5</v>
      </c>
      <c r="V7" s="2">
        <v>5</v>
      </c>
      <c r="W7" s="40" t="s">
        <v>11</v>
      </c>
      <c r="X7" s="40" t="s">
        <v>14</v>
      </c>
      <c r="Y7" s="40" t="s">
        <v>14</v>
      </c>
      <c r="Z7" s="40" t="s">
        <v>14</v>
      </c>
      <c r="AA7" s="41" t="s">
        <v>10</v>
      </c>
    </row>
    <row r="8" spans="1:27" ht="41.5" customHeight="1" x14ac:dyDescent="0.55000000000000004">
      <c r="A8" s="6"/>
      <c r="B8" s="47">
        <v>3</v>
      </c>
      <c r="C8" s="18"/>
      <c r="D8" s="43" t="s">
        <v>15</v>
      </c>
      <c r="E8" s="58" t="s">
        <v>10</v>
      </c>
      <c r="F8" s="59"/>
      <c r="G8" s="7">
        <f>IF($E$8="そう思う",0,IF($E$8="まあそう思う",5,0))</f>
        <v>0</v>
      </c>
      <c r="H8" s="7">
        <f>IF($E$8="そう思う",10,IF($E$8="まあそう思う",0,0))</f>
        <v>10</v>
      </c>
      <c r="I8" s="7">
        <f>IF($E$6="そう思う",0,IF($E$6="まあそう思う",0,0))</f>
        <v>0</v>
      </c>
      <c r="J8" s="7">
        <f>IF($E$6="そう思う",0,IF($E$6="まあそう思う",0,0))</f>
        <v>0</v>
      </c>
      <c r="L8" s="7"/>
      <c r="S8" s="2">
        <v>5</v>
      </c>
      <c r="T8" s="2">
        <v>10</v>
      </c>
      <c r="U8" s="2">
        <v>0</v>
      </c>
      <c r="V8" s="2">
        <v>0</v>
      </c>
      <c r="W8" s="40" t="s">
        <v>14</v>
      </c>
      <c r="X8" s="40" t="s">
        <v>11</v>
      </c>
      <c r="Y8" s="40"/>
      <c r="Z8" s="40"/>
      <c r="AA8" s="41" t="s">
        <v>16</v>
      </c>
    </row>
    <row r="9" spans="1:27" ht="41.5" customHeight="1" x14ac:dyDescent="0.55000000000000004">
      <c r="A9" s="6"/>
      <c r="B9" s="47">
        <v>4</v>
      </c>
      <c r="C9" s="18"/>
      <c r="D9" s="43" t="s">
        <v>17</v>
      </c>
      <c r="E9" s="58" t="s">
        <v>10</v>
      </c>
      <c r="F9" s="59"/>
      <c r="G9" s="7">
        <f>IF($E$9="そう思う",0,IF($E$9="まあそう思う",0,0))</f>
        <v>0</v>
      </c>
      <c r="H9" s="7">
        <f>IF($E$9="そう思う",10,IF($E$9="まあそう思う",0,0))</f>
        <v>10</v>
      </c>
      <c r="I9" s="7">
        <f>IF($E$9="そう思う",0,IF($E$9="まあそう思う",0,0))</f>
        <v>0</v>
      </c>
      <c r="J9" s="7">
        <f>IF($E$9="そう思う",0,IF($E$9="まあそう思う",0,0))</f>
        <v>0</v>
      </c>
      <c r="S9" s="2">
        <v>0</v>
      </c>
      <c r="T9" s="2">
        <v>10</v>
      </c>
      <c r="U9" s="2">
        <v>0</v>
      </c>
      <c r="V9" s="2">
        <v>0</v>
      </c>
      <c r="W9" s="40"/>
      <c r="X9" s="40" t="s">
        <v>11</v>
      </c>
      <c r="Y9" s="40"/>
      <c r="Z9" s="40"/>
      <c r="AA9" s="41" t="s">
        <v>13</v>
      </c>
    </row>
    <row r="10" spans="1:27" ht="41.5" customHeight="1" x14ac:dyDescent="0.55000000000000004">
      <c r="A10" s="6"/>
      <c r="B10" s="47">
        <v>5</v>
      </c>
      <c r="C10" s="18"/>
      <c r="D10" s="43" t="s">
        <v>18</v>
      </c>
      <c r="E10" s="58" t="s">
        <v>10</v>
      </c>
      <c r="F10" s="59"/>
      <c r="G10" s="7">
        <f>IF($E$10="そう思う",0,IF($E$10="まあそう思う",5,0))</f>
        <v>0</v>
      </c>
      <c r="H10" s="7">
        <f>IF($E$10="そう思う",10,IF($E$10="まあそう思う",0,0))</f>
        <v>10</v>
      </c>
      <c r="I10" s="7">
        <f>IF($E$10="そう思う",0,IF($E$10="まあそう思う",0,0))</f>
        <v>0</v>
      </c>
      <c r="J10" s="7">
        <f>IF($E$10="そう思う",0,IF($E$10="まあそう思う",0,0))</f>
        <v>0</v>
      </c>
      <c r="S10" s="2">
        <v>5</v>
      </c>
      <c r="T10" s="2">
        <v>10</v>
      </c>
      <c r="U10" s="2">
        <v>0</v>
      </c>
      <c r="V10" s="2">
        <v>0</v>
      </c>
      <c r="W10" s="40" t="s">
        <v>14</v>
      </c>
      <c r="X10" s="40" t="s">
        <v>11</v>
      </c>
      <c r="Y10" s="40"/>
      <c r="Z10" s="40"/>
      <c r="AA10" s="41"/>
    </row>
    <row r="11" spans="1:27" ht="41.5" customHeight="1" x14ac:dyDescent="0.55000000000000004">
      <c r="A11" s="6"/>
      <c r="B11" s="47">
        <v>6</v>
      </c>
      <c r="C11" s="18"/>
      <c r="D11" s="43" t="s">
        <v>19</v>
      </c>
      <c r="E11" s="58" t="s">
        <v>10</v>
      </c>
      <c r="F11" s="59"/>
      <c r="G11" s="7">
        <f>IF($E$11="そう思う",0,IF($E$11="まあそう思う",0,0))</f>
        <v>0</v>
      </c>
      <c r="H11" s="7">
        <f>IF($E$11="そう思う",0,IF($E$11="まあそう思う",0,0))</f>
        <v>0</v>
      </c>
      <c r="I11" s="7">
        <f>IF($E$11="そう思う",10,IF($E$11="まあそう思う",0,0))</f>
        <v>10</v>
      </c>
      <c r="J11" s="7">
        <f>IF($E$11="そう思う",0,IF($E$11="まあそう思う",5,0))</f>
        <v>0</v>
      </c>
      <c r="S11" s="2">
        <v>0</v>
      </c>
      <c r="T11" s="2">
        <v>0</v>
      </c>
      <c r="U11" s="2">
        <v>10</v>
      </c>
      <c r="V11" s="2">
        <v>5</v>
      </c>
      <c r="W11" s="40"/>
      <c r="X11" s="40"/>
      <c r="Y11" s="40" t="s">
        <v>11</v>
      </c>
      <c r="Z11" s="40" t="s">
        <v>14</v>
      </c>
      <c r="AA11" s="41"/>
    </row>
    <row r="12" spans="1:27" ht="41.5" customHeight="1" x14ac:dyDescent="0.55000000000000004">
      <c r="A12" s="6"/>
      <c r="B12" s="47">
        <v>7</v>
      </c>
      <c r="C12" s="18"/>
      <c r="D12" s="43" t="s">
        <v>20</v>
      </c>
      <c r="E12" s="58" t="s">
        <v>10</v>
      </c>
      <c r="F12" s="59"/>
      <c r="G12" s="7">
        <f>IF($E$12="そう思う",0,IF($E$12="まあそう思う",5,0))</f>
        <v>0</v>
      </c>
      <c r="H12" s="7">
        <f>IF($E$12="そう思う",0,IF($E$12="まあそう思う",0,0))</f>
        <v>0</v>
      </c>
      <c r="I12" s="7">
        <f>IF($E$12="そう思う",10,IF($E$12="まあそう思う",0,0))</f>
        <v>10</v>
      </c>
      <c r="J12" s="7">
        <f>IF($E$12="そう思う",0,IF($E$12="まあそう思う",5,0))</f>
        <v>0</v>
      </c>
      <c r="S12" s="2">
        <v>5</v>
      </c>
      <c r="T12" s="2">
        <v>0</v>
      </c>
      <c r="U12" s="2">
        <v>10</v>
      </c>
      <c r="V12" s="2">
        <v>5</v>
      </c>
      <c r="W12" s="40" t="s">
        <v>14</v>
      </c>
      <c r="X12" s="40"/>
      <c r="Y12" s="40" t="s">
        <v>11</v>
      </c>
      <c r="Z12" s="40" t="s">
        <v>14</v>
      </c>
      <c r="AA12" s="41"/>
    </row>
    <row r="13" spans="1:27" ht="41.5" customHeight="1" x14ac:dyDescent="0.55000000000000004">
      <c r="A13" s="6"/>
      <c r="B13" s="47">
        <v>8</v>
      </c>
      <c r="C13" s="18"/>
      <c r="D13" s="43" t="s">
        <v>21</v>
      </c>
      <c r="E13" s="58" t="s">
        <v>10</v>
      </c>
      <c r="F13" s="59"/>
      <c r="G13" s="7">
        <f>IF($E$13="そう思う",0,IF($E$13="まあそう思う",0,0))</f>
        <v>0</v>
      </c>
      <c r="H13" s="7">
        <f>IF($E$13="そう思う",0,IF($E$13="まあそう思う",0,0))</f>
        <v>0</v>
      </c>
      <c r="I13" s="7">
        <f>IF($E$13="そう思う",0,IF($E$13="まあそう思う",5,0))</f>
        <v>0</v>
      </c>
      <c r="J13" s="7">
        <f>IF($E$13="そう思う",10,IF($E$13="まあそう思う",0,0))</f>
        <v>10</v>
      </c>
      <c r="S13" s="2">
        <v>0</v>
      </c>
      <c r="T13" s="2">
        <v>0</v>
      </c>
      <c r="U13" s="2">
        <v>5</v>
      </c>
      <c r="V13" s="2">
        <v>10</v>
      </c>
      <c r="W13" s="40"/>
      <c r="X13" s="40"/>
      <c r="Y13" s="40" t="s">
        <v>14</v>
      </c>
      <c r="Z13" s="40" t="s">
        <v>11</v>
      </c>
      <c r="AA13" s="41"/>
    </row>
    <row r="14" spans="1:27" ht="41.5" customHeight="1" x14ac:dyDescent="0.55000000000000004">
      <c r="A14" s="6"/>
      <c r="B14" s="47">
        <v>9</v>
      </c>
      <c r="C14" s="18"/>
      <c r="D14" s="43" t="s">
        <v>22</v>
      </c>
      <c r="E14" s="58" t="s">
        <v>10</v>
      </c>
      <c r="F14" s="59"/>
      <c r="G14" s="7">
        <f>IF($E$14="そう思う",0,IF($E$14="まあそう思う",0,0))</f>
        <v>0</v>
      </c>
      <c r="H14" s="7">
        <f>IF($E$14="そう思う",0,IF($E$14="まあそう思う",5,0))</f>
        <v>0</v>
      </c>
      <c r="I14" s="7">
        <f>IF($E$14="そう思う",0,IF($E$14="まあそう思う",5,0))</f>
        <v>0</v>
      </c>
      <c r="J14" s="7">
        <f>IF($E$14="そう思う",0,IF($E$14="まあそう思う",5,0))</f>
        <v>0</v>
      </c>
      <c r="T14" s="2">
        <v>5</v>
      </c>
      <c r="U14" s="2">
        <v>5</v>
      </c>
      <c r="V14" s="2">
        <v>5</v>
      </c>
      <c r="W14" s="40"/>
      <c r="X14" s="40" t="s">
        <v>14</v>
      </c>
      <c r="Y14" s="40" t="s">
        <v>14</v>
      </c>
      <c r="Z14" s="40" t="s">
        <v>14</v>
      </c>
      <c r="AA14" s="41"/>
    </row>
    <row r="15" spans="1:27" ht="41.5" customHeight="1" thickBot="1" x14ac:dyDescent="0.6">
      <c r="A15" s="6"/>
      <c r="B15" s="48">
        <v>10</v>
      </c>
      <c r="C15" s="19"/>
      <c r="D15" s="44" t="s">
        <v>23</v>
      </c>
      <c r="E15" s="56" t="s">
        <v>10</v>
      </c>
      <c r="F15" s="57"/>
      <c r="G15" s="7">
        <f>IF($E$15="そう思う",0,IF($E$15="まあそう思う",5,0))</f>
        <v>0</v>
      </c>
      <c r="H15" s="7">
        <f>IF($E$15="そう思う",0,IF($E$15="まあそう思う",0,0))</f>
        <v>0</v>
      </c>
      <c r="I15" s="7">
        <f>IF($E$15="そう思う",0,IF($E$15="まあそう思う",5,0))</f>
        <v>0</v>
      </c>
      <c r="J15" s="7">
        <f>IF($E$15="そう思う",10,IF($E$15="まあそう思う",0,0))</f>
        <v>10</v>
      </c>
      <c r="S15" s="2">
        <v>5</v>
      </c>
      <c r="T15" s="2">
        <v>0</v>
      </c>
      <c r="U15" s="2">
        <v>5</v>
      </c>
      <c r="V15" s="2">
        <v>10</v>
      </c>
      <c r="W15" s="40" t="s">
        <v>14</v>
      </c>
      <c r="X15" s="40"/>
      <c r="Y15" s="40" t="s">
        <v>14</v>
      </c>
      <c r="Z15" s="40" t="s">
        <v>11</v>
      </c>
      <c r="AA15" s="41"/>
    </row>
    <row r="16" spans="1:27" x14ac:dyDescent="0.55000000000000004">
      <c r="G16" s="2">
        <f>SUM(G6:G15)</f>
        <v>20</v>
      </c>
      <c r="H16" s="2">
        <f t="shared" ref="H16:J16" si="0">SUM(H6:H15)</f>
        <v>30</v>
      </c>
      <c r="I16" s="2">
        <f t="shared" si="0"/>
        <v>20</v>
      </c>
      <c r="J16" s="2">
        <f t="shared" si="0"/>
        <v>20</v>
      </c>
      <c r="R16" s="8" t="s">
        <v>24</v>
      </c>
      <c r="S16" s="2">
        <f>SUM(S6:S15)</f>
        <v>40</v>
      </c>
      <c r="T16" s="2">
        <f>SUM(T6:T15)</f>
        <v>40</v>
      </c>
      <c r="U16" s="2">
        <f>SUM(U6:U15)</f>
        <v>40</v>
      </c>
      <c r="V16" s="2">
        <f>SUM(V6:V15)</f>
        <v>40</v>
      </c>
    </row>
    <row r="17" spans="3:25" ht="12.5" customHeight="1" x14ac:dyDescent="0.55000000000000004">
      <c r="R17" s="61"/>
      <c r="S17" s="60" t="s">
        <v>25</v>
      </c>
      <c r="T17" s="60" t="s">
        <v>26</v>
      </c>
      <c r="U17" s="60" t="s">
        <v>27</v>
      </c>
      <c r="V17" s="60" t="s">
        <v>28</v>
      </c>
      <c r="W17" s="61" t="s">
        <v>29</v>
      </c>
      <c r="X17" s="60" t="s">
        <v>30</v>
      </c>
      <c r="Y17" s="61" t="s">
        <v>31</v>
      </c>
    </row>
    <row r="18" spans="3:25" ht="12.5" hidden="1" customHeight="1" x14ac:dyDescent="0.55000000000000004">
      <c r="C18" s="2"/>
      <c r="E18" s="9" t="s">
        <v>32</v>
      </c>
      <c r="F18" s="9">
        <f>$G$16</f>
        <v>20</v>
      </c>
      <c r="R18" s="61"/>
      <c r="S18" s="60"/>
      <c r="T18" s="60"/>
      <c r="U18" s="60"/>
      <c r="V18" s="60"/>
      <c r="W18" s="61"/>
      <c r="X18" s="61"/>
      <c r="Y18" s="61"/>
    </row>
    <row r="19" spans="3:25" ht="12.5" hidden="1" customHeight="1" x14ac:dyDescent="0.55000000000000004">
      <c r="C19" s="2"/>
      <c r="E19" s="9" t="s">
        <v>33</v>
      </c>
      <c r="F19" s="9">
        <f>$H$16</f>
        <v>30</v>
      </c>
      <c r="R19" s="61"/>
      <c r="S19" s="60"/>
      <c r="T19" s="60"/>
      <c r="U19" s="60"/>
      <c r="V19" s="60"/>
      <c r="W19" s="61"/>
      <c r="X19" s="61"/>
      <c r="Y19" s="61"/>
    </row>
    <row r="20" spans="3:25" ht="12.5" hidden="1" customHeight="1" x14ac:dyDescent="0.55000000000000004">
      <c r="C20" s="2"/>
      <c r="E20" s="10" t="s">
        <v>34</v>
      </c>
      <c r="F20" s="9">
        <f>$I$16</f>
        <v>20</v>
      </c>
      <c r="R20" s="61"/>
      <c r="S20" s="60"/>
      <c r="T20" s="60"/>
      <c r="U20" s="60"/>
      <c r="V20" s="60"/>
      <c r="W20" s="61"/>
      <c r="X20" s="61"/>
      <c r="Y20" s="61"/>
    </row>
    <row r="21" spans="3:25" ht="12.5" hidden="1" customHeight="1" x14ac:dyDescent="0.55000000000000004">
      <c r="C21" s="2"/>
      <c r="E21" s="9" t="s">
        <v>35</v>
      </c>
      <c r="F21" s="9">
        <f>$J$16</f>
        <v>20</v>
      </c>
      <c r="R21" s="11" t="s">
        <v>36</v>
      </c>
      <c r="S21" s="12" t="s">
        <v>37</v>
      </c>
      <c r="T21" s="2" t="s">
        <v>38</v>
      </c>
      <c r="U21" s="12" t="s">
        <v>39</v>
      </c>
      <c r="V21" s="12" t="s">
        <v>40</v>
      </c>
      <c r="W21" s="2" t="s">
        <v>41</v>
      </c>
      <c r="X21" s="12" t="s">
        <v>42</v>
      </c>
      <c r="Y21" s="12" t="s">
        <v>42</v>
      </c>
    </row>
    <row r="22" spans="3:25" ht="22" customHeight="1" x14ac:dyDescent="0.55000000000000004">
      <c r="C22" s="2"/>
      <c r="D22" s="8"/>
      <c r="E22" s="9"/>
      <c r="R22" s="11" t="s">
        <v>43</v>
      </c>
      <c r="S22" s="13" t="s">
        <v>44</v>
      </c>
      <c r="T22" s="13" t="s">
        <v>45</v>
      </c>
      <c r="U22" s="13" t="s">
        <v>46</v>
      </c>
      <c r="V22" s="13" t="s">
        <v>47</v>
      </c>
      <c r="W22" s="13" t="s">
        <v>48</v>
      </c>
      <c r="X22" s="13" t="s">
        <v>49</v>
      </c>
      <c r="Y22" s="13" t="s">
        <v>50</v>
      </c>
    </row>
    <row r="23" spans="3:25" ht="19" customHeight="1" x14ac:dyDescent="0.55000000000000004">
      <c r="C23" s="2"/>
      <c r="D23" s="8"/>
      <c r="E23" s="9"/>
    </row>
    <row r="24" spans="3:25" ht="19" customHeight="1" x14ac:dyDescent="0.55000000000000004">
      <c r="C24" s="2"/>
      <c r="D24" s="14"/>
      <c r="E24" s="9"/>
    </row>
    <row r="25" spans="3:25" ht="19" customHeight="1" x14ac:dyDescent="0.55000000000000004">
      <c r="C25" s="2"/>
      <c r="D25" s="8"/>
      <c r="E25" s="9"/>
      <c r="S25" s="6" t="s">
        <v>4</v>
      </c>
      <c r="T25" s="6" t="s">
        <v>5</v>
      </c>
      <c r="U25" s="6" t="s">
        <v>6</v>
      </c>
      <c r="V25" s="6" t="s">
        <v>7</v>
      </c>
    </row>
    <row r="26" spans="3:25" ht="19" customHeight="1" x14ac:dyDescent="0.55000000000000004">
      <c r="C26" s="2"/>
      <c r="S26" s="40" t="s">
        <v>11</v>
      </c>
      <c r="T26" s="40"/>
      <c r="U26" s="40"/>
      <c r="V26" s="40"/>
    </row>
    <row r="27" spans="3:25" ht="19" customHeight="1" x14ac:dyDescent="0.55000000000000004">
      <c r="C27" s="2"/>
      <c r="S27" s="40" t="s">
        <v>11</v>
      </c>
      <c r="T27" s="40" t="s">
        <v>14</v>
      </c>
      <c r="U27" s="40" t="s">
        <v>14</v>
      </c>
      <c r="V27" s="40" t="s">
        <v>14</v>
      </c>
    </row>
    <row r="28" spans="3:25" ht="19.5" customHeight="1" x14ac:dyDescent="0.55000000000000004">
      <c r="C28" s="2"/>
      <c r="S28" s="40" t="s">
        <v>14</v>
      </c>
      <c r="T28" s="40" t="s">
        <v>11</v>
      </c>
      <c r="U28" s="40"/>
      <c r="V28" s="40"/>
    </row>
    <row r="29" spans="3:25" ht="19.5" customHeight="1" x14ac:dyDescent="0.55000000000000004">
      <c r="C29" s="2"/>
      <c r="S29" s="40"/>
      <c r="T29" s="40" t="s">
        <v>11</v>
      </c>
      <c r="U29" s="40"/>
      <c r="V29" s="40"/>
    </row>
    <row r="30" spans="3:25" ht="16" x14ac:dyDescent="0.55000000000000004">
      <c r="C30" s="2"/>
      <c r="S30" s="40" t="s">
        <v>14</v>
      </c>
      <c r="T30" s="40" t="s">
        <v>11</v>
      </c>
      <c r="U30" s="40"/>
      <c r="V30" s="40"/>
    </row>
    <row r="31" spans="3:25" ht="16" x14ac:dyDescent="0.55000000000000004">
      <c r="C31" s="2"/>
      <c r="S31" s="40"/>
      <c r="T31" s="40"/>
      <c r="U31" s="40" t="s">
        <v>11</v>
      </c>
      <c r="V31" s="40" t="s">
        <v>14</v>
      </c>
    </row>
    <row r="32" spans="3:25" ht="16" x14ac:dyDescent="0.55000000000000004">
      <c r="C32" s="2"/>
      <c r="S32" s="40" t="s">
        <v>14</v>
      </c>
      <c r="T32" s="40"/>
      <c r="U32" s="40" t="s">
        <v>11</v>
      </c>
      <c r="V32" s="40" t="s">
        <v>14</v>
      </c>
    </row>
    <row r="33" spans="3:22" ht="16" x14ac:dyDescent="0.55000000000000004">
      <c r="C33" s="2"/>
      <c r="S33" s="40"/>
      <c r="T33" s="40"/>
      <c r="U33" s="40" t="s">
        <v>14</v>
      </c>
      <c r="V33" s="40" t="s">
        <v>11</v>
      </c>
    </row>
    <row r="34" spans="3:22" ht="16" x14ac:dyDescent="0.55000000000000004">
      <c r="C34" s="2"/>
      <c r="D34" s="2"/>
      <c r="S34" s="40"/>
      <c r="T34" s="40" t="s">
        <v>14</v>
      </c>
      <c r="U34" s="40" t="s">
        <v>14</v>
      </c>
      <c r="V34" s="40" t="s">
        <v>14</v>
      </c>
    </row>
    <row r="35" spans="3:22" ht="16" x14ac:dyDescent="0.55000000000000004">
      <c r="C35" s="2"/>
      <c r="D35" s="2"/>
      <c r="S35" s="40" t="s">
        <v>14</v>
      </c>
      <c r="T35" s="40"/>
      <c r="U35" s="40" t="s">
        <v>14</v>
      </c>
      <c r="V35" s="40" t="s">
        <v>11</v>
      </c>
    </row>
  </sheetData>
  <sheetProtection algorithmName="SHA-512" hashValue="T85NoPx7QYrnLZT72bE2l579n5NomCxYrRPDBjyy9izqlMOWIyXz4UiVUIBVZpuXzP3dvXX6kiNcVPk9rUHdIA==" saltValue="SDBKuwfkMEluEy6nIh0Mhw==" spinCount="100000" sheet="1" objects="1" scenarios="1" selectLockedCells="1"/>
  <protectedRanges>
    <protectedRange sqref="E6:E15" name="範囲1"/>
  </protectedRanges>
  <mergeCells count="20">
    <mergeCell ref="E9:F9"/>
    <mergeCell ref="B4:E4"/>
    <mergeCell ref="E5:F5"/>
    <mergeCell ref="E6:F6"/>
    <mergeCell ref="E7:F7"/>
    <mergeCell ref="E8:F8"/>
    <mergeCell ref="E15:F15"/>
    <mergeCell ref="E10:F10"/>
    <mergeCell ref="X17:X20"/>
    <mergeCell ref="Y17:Y20"/>
    <mergeCell ref="R17:R20"/>
    <mergeCell ref="S17:S20"/>
    <mergeCell ref="T17:T20"/>
    <mergeCell ref="U17:U20"/>
    <mergeCell ref="V17:V20"/>
    <mergeCell ref="W17:W20"/>
    <mergeCell ref="E11:F11"/>
    <mergeCell ref="E12:F12"/>
    <mergeCell ref="E13:F13"/>
    <mergeCell ref="E14:F14"/>
  </mergeCells>
  <phoneticPr fontId="3"/>
  <dataValidations count="2">
    <dataValidation type="list" allowBlank="1" showInputMessage="1" showErrorMessage="1" sqref="S26:V35 W6:AA15" xr:uid="{C37570E4-30D2-497A-B434-8FE2488FC11D}">
      <formula1>"◎,〇,△"</formula1>
    </dataValidation>
    <dataValidation type="list" allowBlank="1" showInputMessage="1" showErrorMessage="1" sqref="E6:E15" xr:uid="{29DB1B8E-97A5-44A2-82CD-76012770F50B}">
      <formula1>$AA$7:$AA$9</formula1>
    </dataValidation>
  </dataValidations>
  <hyperlinks>
    <hyperlink ref="S22" r:id="rId1" xr:uid="{DD223F85-F496-447B-B113-8E27F549E4DB}"/>
    <hyperlink ref="T22" r:id="rId2" xr:uid="{C76D4892-A017-48D1-85DF-64363AC696EA}"/>
    <hyperlink ref="U22" r:id="rId3" xr:uid="{7B013D38-B47F-4939-A26F-7BB526E93E2A}"/>
    <hyperlink ref="V22" r:id="rId4" xr:uid="{A0BEBEF2-1A2A-4BAA-B389-CB3148C49FD2}"/>
    <hyperlink ref="Y22" r:id="rId5" xr:uid="{E02E2959-48A4-43F3-B8C8-172B1EFC497D}"/>
    <hyperlink ref="W22" r:id="rId6" xr:uid="{389FF40E-7D65-4EC3-862A-ACEEF3A9AAC3}"/>
    <hyperlink ref="X22" r:id="rId7" xr:uid="{FA973106-1D2F-4583-B1A3-C5D6EF7BDD87}"/>
  </hyperlinks>
  <pageMargins left="0.7" right="0.7" top="0.75" bottom="0.75" header="0.3" footer="0.3"/>
  <pageSetup paperSize="9" orientation="portrait" r:id="rId8"/>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7CB3E-3D62-43AA-87AA-32B06B467FCD}">
  <sheetPr>
    <tabColor rgb="FFFF0000"/>
    <pageSetUpPr fitToPage="1"/>
  </sheetPr>
  <dimension ref="A1:AA32"/>
  <sheetViews>
    <sheetView showGridLines="0" topLeftCell="A16" zoomScale="70" zoomScaleNormal="70" workbookViewId="0">
      <selection activeCell="AQ1" sqref="AQ1"/>
    </sheetView>
  </sheetViews>
  <sheetFormatPr defaultRowHeight="13" x14ac:dyDescent="0.55000000000000004"/>
  <cols>
    <col min="1" max="1" width="13.5" style="20" customWidth="1"/>
    <col min="2" max="3" width="13.5" style="21" customWidth="1"/>
    <col min="4" max="9" width="13.5" style="20" customWidth="1"/>
    <col min="10" max="10" width="8.6640625" style="20"/>
    <col min="11" max="11" width="31.33203125" style="20" bestFit="1" customWidth="1"/>
    <col min="12" max="14" width="15.33203125" style="20" customWidth="1"/>
    <col min="15" max="15" width="15.33203125" style="20" hidden="1" customWidth="1"/>
    <col min="16" max="17" width="0" style="20" hidden="1" customWidth="1"/>
    <col min="18" max="18" width="10.75" style="20" hidden="1" customWidth="1"/>
    <col min="19" max="19" width="0" style="20" hidden="1" customWidth="1"/>
    <col min="20" max="20" width="10.6640625" style="20" hidden="1" customWidth="1"/>
    <col min="21" max="21" width="12.25" style="20" hidden="1" customWidth="1"/>
    <col min="22" max="22" width="15.1640625" style="20" hidden="1" customWidth="1"/>
    <col min="23" max="23" width="16.58203125" style="20" hidden="1" customWidth="1"/>
    <col min="24" max="24" width="13.83203125" style="20" hidden="1" customWidth="1"/>
    <col min="25" max="25" width="0" style="20" hidden="1" customWidth="1"/>
    <col min="26" max="27" width="15.33203125" style="20" hidden="1" customWidth="1"/>
    <col min="28" max="32" width="0" style="20" hidden="1" customWidth="1"/>
    <col min="33" max="16384" width="8.6640625" style="20"/>
  </cols>
  <sheetData>
    <row r="1" spans="1:26" ht="28.5" customHeight="1" x14ac:dyDescent="0.55000000000000004"/>
    <row r="2" spans="1:26" ht="263" customHeight="1" x14ac:dyDescent="0.55000000000000004"/>
    <row r="3" spans="1:26" s="22" customFormat="1" ht="61" hidden="1" customHeight="1" x14ac:dyDescent="0.55000000000000004">
      <c r="A3" s="22" t="s">
        <v>0</v>
      </c>
      <c r="B3" s="23"/>
      <c r="C3" s="24"/>
    </row>
    <row r="4" spans="1:26" ht="42" hidden="1" x14ac:dyDescent="0.55000000000000004">
      <c r="A4" s="25" t="s">
        <v>1</v>
      </c>
      <c r="B4" s="25" t="s">
        <v>2</v>
      </c>
      <c r="C4" s="25"/>
      <c r="D4" s="25" t="s">
        <v>3</v>
      </c>
      <c r="F4" s="26"/>
      <c r="G4" s="26"/>
      <c r="H4" s="26"/>
      <c r="I4" s="26" t="s">
        <v>7</v>
      </c>
      <c r="K4" s="27"/>
      <c r="R4" s="26" t="s">
        <v>4</v>
      </c>
      <c r="S4" s="26" t="s">
        <v>5</v>
      </c>
      <c r="T4" s="26" t="s">
        <v>6</v>
      </c>
      <c r="U4" s="26" t="s">
        <v>7</v>
      </c>
      <c r="V4" s="26" t="s">
        <v>4</v>
      </c>
      <c r="W4" s="26" t="s">
        <v>5</v>
      </c>
      <c r="X4" s="26" t="s">
        <v>6</v>
      </c>
      <c r="Y4" s="26" t="s">
        <v>7</v>
      </c>
    </row>
    <row r="5" spans="1:26" ht="16" hidden="1" x14ac:dyDescent="0.55000000000000004">
      <c r="A5" s="25">
        <v>1</v>
      </c>
      <c r="B5" s="28" t="s">
        <v>8</v>
      </c>
      <c r="C5" s="29" t="s">
        <v>9</v>
      </c>
      <c r="D5" s="30" t="s">
        <v>10</v>
      </c>
      <c r="F5" s="31"/>
      <c r="G5" s="31"/>
      <c r="H5" s="31"/>
      <c r="I5" s="31">
        <f>IF($D$5="そう思う",0,IF($D$5="まあそう思う",0,0))</f>
        <v>0</v>
      </c>
      <c r="K5" s="27"/>
      <c r="R5" s="32">
        <v>10</v>
      </c>
      <c r="S5" s="30">
        <v>0</v>
      </c>
      <c r="T5" s="30">
        <v>0</v>
      </c>
      <c r="U5" s="33">
        <v>0</v>
      </c>
      <c r="V5" s="31" t="s">
        <v>11</v>
      </c>
      <c r="W5" s="31"/>
      <c r="X5" s="31"/>
      <c r="Y5" s="31"/>
    </row>
    <row r="6" spans="1:26" ht="16" hidden="1" x14ac:dyDescent="0.55000000000000004">
      <c r="A6" s="25">
        <v>2</v>
      </c>
      <c r="B6" s="28" t="s">
        <v>8</v>
      </c>
      <c r="C6" s="29" t="s">
        <v>12</v>
      </c>
      <c r="D6" s="30" t="s">
        <v>13</v>
      </c>
      <c r="F6" s="31"/>
      <c r="G6" s="31"/>
      <c r="H6" s="31"/>
      <c r="I6" s="31">
        <f>IF($D$6="そう思う",0,IF($D$6="まあそう思う",5,0))</f>
        <v>0</v>
      </c>
      <c r="K6" s="27"/>
      <c r="R6" s="32">
        <v>10</v>
      </c>
      <c r="S6" s="30">
        <v>5</v>
      </c>
      <c r="T6" s="30">
        <v>5</v>
      </c>
      <c r="U6" s="33">
        <v>5</v>
      </c>
      <c r="V6" s="31" t="s">
        <v>11</v>
      </c>
      <c r="W6" s="31" t="s">
        <v>14</v>
      </c>
      <c r="X6" s="31" t="s">
        <v>14</v>
      </c>
      <c r="Y6" s="31" t="s">
        <v>14</v>
      </c>
      <c r="Z6" s="20" t="s">
        <v>10</v>
      </c>
    </row>
    <row r="7" spans="1:26" ht="16" hidden="1" x14ac:dyDescent="0.55000000000000004">
      <c r="A7" s="25">
        <v>3</v>
      </c>
      <c r="B7" s="28" t="s">
        <v>8</v>
      </c>
      <c r="C7" s="29" t="s">
        <v>15</v>
      </c>
      <c r="D7" s="30" t="s">
        <v>13</v>
      </c>
      <c r="F7" s="31"/>
      <c r="G7" s="31"/>
      <c r="H7" s="31"/>
      <c r="I7" s="31">
        <f>IF($D$5="そう思う",0,IF($D$5="まあそう思う",0,0))</f>
        <v>0</v>
      </c>
      <c r="K7" s="27"/>
      <c r="R7" s="32">
        <v>5</v>
      </c>
      <c r="S7" s="30">
        <v>10</v>
      </c>
      <c r="T7" s="30">
        <v>0</v>
      </c>
      <c r="U7" s="33">
        <v>0</v>
      </c>
      <c r="V7" s="31" t="s">
        <v>14</v>
      </c>
      <c r="W7" s="31" t="s">
        <v>11</v>
      </c>
      <c r="X7" s="31"/>
      <c r="Y7" s="31"/>
      <c r="Z7" s="20" t="s">
        <v>16</v>
      </c>
    </row>
    <row r="8" spans="1:26" ht="16" hidden="1" x14ac:dyDescent="0.55000000000000004">
      <c r="A8" s="25">
        <v>4</v>
      </c>
      <c r="B8" s="28" t="s">
        <v>8</v>
      </c>
      <c r="C8" s="29" t="s">
        <v>17</v>
      </c>
      <c r="D8" s="30" t="s">
        <v>13</v>
      </c>
      <c r="F8" s="31"/>
      <c r="G8" s="31"/>
      <c r="H8" s="31"/>
      <c r="I8" s="31">
        <f>IF($D$8="そう思う",0,IF($D$8="まあそう思う",0,0))</f>
        <v>0</v>
      </c>
      <c r="R8" s="32">
        <v>0</v>
      </c>
      <c r="S8" s="30">
        <v>10</v>
      </c>
      <c r="T8" s="30">
        <v>0</v>
      </c>
      <c r="U8" s="33">
        <v>0</v>
      </c>
      <c r="V8" s="31"/>
      <c r="W8" s="31" t="s">
        <v>11</v>
      </c>
      <c r="X8" s="31"/>
      <c r="Y8" s="31"/>
      <c r="Z8" s="20" t="s">
        <v>13</v>
      </c>
    </row>
    <row r="9" spans="1:26" ht="16" hidden="1" x14ac:dyDescent="0.55000000000000004">
      <c r="A9" s="25">
        <v>5</v>
      </c>
      <c r="B9" s="28" t="s">
        <v>8</v>
      </c>
      <c r="C9" s="29" t="s">
        <v>18</v>
      </c>
      <c r="D9" s="30" t="s">
        <v>13</v>
      </c>
      <c r="F9" s="31"/>
      <c r="G9" s="31"/>
      <c r="H9" s="31"/>
      <c r="I9" s="31">
        <f>IF($D$9="そう思う",0,IF($D$9="まあそう思う",0,0))</f>
        <v>0</v>
      </c>
      <c r="R9" s="32">
        <v>5</v>
      </c>
      <c r="S9" s="30">
        <v>10</v>
      </c>
      <c r="T9" s="30">
        <v>0</v>
      </c>
      <c r="U9" s="33">
        <v>0</v>
      </c>
      <c r="V9" s="31" t="s">
        <v>14</v>
      </c>
      <c r="W9" s="31" t="s">
        <v>11</v>
      </c>
      <c r="X9" s="31"/>
      <c r="Y9" s="31"/>
    </row>
    <row r="10" spans="1:26" ht="16" hidden="1" x14ac:dyDescent="0.55000000000000004">
      <c r="A10" s="25">
        <v>6</v>
      </c>
      <c r="B10" s="28" t="s">
        <v>8</v>
      </c>
      <c r="C10" s="29" t="s">
        <v>19</v>
      </c>
      <c r="D10" s="30" t="s">
        <v>10</v>
      </c>
      <c r="F10" s="31"/>
      <c r="G10" s="31"/>
      <c r="H10" s="31"/>
      <c r="I10" s="31">
        <f>IF($D$10="そう思う",0,IF($D$10="まあそう思う",5,0))</f>
        <v>0</v>
      </c>
      <c r="R10" s="32">
        <v>0</v>
      </c>
      <c r="S10" s="30">
        <v>0</v>
      </c>
      <c r="T10" s="30">
        <v>10</v>
      </c>
      <c r="U10" s="33">
        <v>5</v>
      </c>
      <c r="V10" s="31"/>
      <c r="W10" s="31"/>
      <c r="X10" s="31" t="s">
        <v>11</v>
      </c>
      <c r="Y10" s="31" t="s">
        <v>14</v>
      </c>
    </row>
    <row r="11" spans="1:26" ht="16" hidden="1" x14ac:dyDescent="0.55000000000000004">
      <c r="A11" s="25">
        <v>7</v>
      </c>
      <c r="B11" s="28" t="s">
        <v>8</v>
      </c>
      <c r="C11" s="29" t="s">
        <v>20</v>
      </c>
      <c r="D11" s="30" t="s">
        <v>10</v>
      </c>
      <c r="F11" s="31"/>
      <c r="G11" s="31"/>
      <c r="H11" s="31"/>
      <c r="I11" s="31">
        <f>IF($D$11="そう思う",0,IF($D$11="まあそう思う",5,0))</f>
        <v>0</v>
      </c>
      <c r="R11" s="32">
        <v>5</v>
      </c>
      <c r="S11" s="30">
        <v>0</v>
      </c>
      <c r="T11" s="30">
        <v>10</v>
      </c>
      <c r="U11" s="33">
        <v>5</v>
      </c>
      <c r="V11" s="31" t="s">
        <v>14</v>
      </c>
      <c r="W11" s="31"/>
      <c r="X11" s="31" t="s">
        <v>11</v>
      </c>
      <c r="Y11" s="31" t="s">
        <v>14</v>
      </c>
    </row>
    <row r="12" spans="1:26" ht="16" hidden="1" x14ac:dyDescent="0.55000000000000004">
      <c r="A12" s="25">
        <v>8</v>
      </c>
      <c r="B12" s="28" t="s">
        <v>8</v>
      </c>
      <c r="C12" s="29" t="s">
        <v>21</v>
      </c>
      <c r="D12" s="30" t="s">
        <v>16</v>
      </c>
      <c r="F12" s="31"/>
      <c r="G12" s="31"/>
      <c r="H12" s="31"/>
      <c r="I12" s="31">
        <f>IF($D$12="そう思う",10,IF($D$12="まあそう思う",0,0))</f>
        <v>0</v>
      </c>
      <c r="R12" s="32">
        <v>0</v>
      </c>
      <c r="S12" s="30">
        <v>0</v>
      </c>
      <c r="T12" s="30">
        <v>5</v>
      </c>
      <c r="U12" s="33">
        <v>10</v>
      </c>
      <c r="V12" s="31"/>
      <c r="W12" s="31"/>
      <c r="X12" s="31" t="s">
        <v>14</v>
      </c>
      <c r="Y12" s="31" t="s">
        <v>11</v>
      </c>
    </row>
    <row r="13" spans="1:26" ht="16" hidden="1" x14ac:dyDescent="0.55000000000000004">
      <c r="A13" s="25">
        <v>9</v>
      </c>
      <c r="B13" s="28" t="s">
        <v>8</v>
      </c>
      <c r="C13" s="29" t="s">
        <v>22</v>
      </c>
      <c r="D13" s="30" t="s">
        <v>10</v>
      </c>
      <c r="F13" s="31"/>
      <c r="G13" s="31"/>
      <c r="H13" s="31"/>
      <c r="I13" s="31">
        <f>IF($D$13="そう思う",0,IF($D$13="まあそう思う",5,0))</f>
        <v>0</v>
      </c>
      <c r="R13" s="32"/>
      <c r="S13" s="30">
        <v>5</v>
      </c>
      <c r="T13" s="30">
        <v>5</v>
      </c>
      <c r="U13" s="33">
        <v>5</v>
      </c>
      <c r="V13" s="31"/>
      <c r="W13" s="31" t="s">
        <v>14</v>
      </c>
      <c r="X13" s="31" t="s">
        <v>14</v>
      </c>
      <c r="Y13" s="31" t="s">
        <v>14</v>
      </c>
    </row>
    <row r="14" spans="1:26" ht="16" hidden="1" x14ac:dyDescent="0.55000000000000004">
      <c r="A14" s="25">
        <v>10</v>
      </c>
      <c r="B14" s="28" t="s">
        <v>8</v>
      </c>
      <c r="C14" s="29" t="s">
        <v>23</v>
      </c>
      <c r="D14" s="30" t="s">
        <v>10</v>
      </c>
      <c r="F14" s="31"/>
      <c r="G14" s="31"/>
      <c r="H14" s="31"/>
      <c r="I14" s="31">
        <f>IF($D$14="そう思う",10,IF($D$14="まあそう思う",0,0))</f>
        <v>10</v>
      </c>
      <c r="R14" s="32">
        <v>5</v>
      </c>
      <c r="S14" s="30">
        <v>0</v>
      </c>
      <c r="T14" s="30">
        <v>5</v>
      </c>
      <c r="U14" s="33">
        <v>10</v>
      </c>
      <c r="V14" s="31" t="s">
        <v>14</v>
      </c>
      <c r="W14" s="31"/>
      <c r="X14" s="31" t="s">
        <v>14</v>
      </c>
      <c r="Y14" s="31" t="s">
        <v>11</v>
      </c>
    </row>
    <row r="15" spans="1:26" ht="12.5" customHeight="1" x14ac:dyDescent="0.55000000000000004">
      <c r="Q15" s="72"/>
      <c r="R15" s="69" t="s">
        <v>25</v>
      </c>
      <c r="S15" s="69" t="s">
        <v>26</v>
      </c>
      <c r="T15" s="69" t="s">
        <v>27</v>
      </c>
      <c r="U15" s="69" t="s">
        <v>28</v>
      </c>
      <c r="V15" s="70" t="s">
        <v>29</v>
      </c>
      <c r="W15" s="69" t="s">
        <v>30</v>
      </c>
      <c r="X15" s="70" t="s">
        <v>31</v>
      </c>
    </row>
    <row r="16" spans="1:26" ht="36.5" customHeight="1" thickBot="1" x14ac:dyDescent="0.6">
      <c r="Q16" s="72"/>
      <c r="R16" s="69"/>
      <c r="S16" s="69"/>
      <c r="T16" s="69"/>
      <c r="U16" s="69"/>
      <c r="V16" s="70"/>
      <c r="W16" s="69"/>
      <c r="X16" s="70"/>
    </row>
    <row r="17" spans="3:24" ht="18" customHeight="1" x14ac:dyDescent="0.55000000000000004">
      <c r="G17" s="49" t="s">
        <v>51</v>
      </c>
      <c r="H17" s="50">
        <f>'WEB簡易診断（設問）'!F18</f>
        <v>20</v>
      </c>
      <c r="Q17" s="72"/>
      <c r="R17" s="69"/>
      <c r="S17" s="69"/>
      <c r="T17" s="69"/>
      <c r="U17" s="69"/>
      <c r="V17" s="70"/>
      <c r="W17" s="70"/>
      <c r="X17" s="70"/>
    </row>
    <row r="18" spans="3:24" ht="18" customHeight="1" x14ac:dyDescent="0.55000000000000004">
      <c r="G18" s="51" t="s">
        <v>52</v>
      </c>
      <c r="H18" s="52">
        <f>'WEB簡易診断（設問）'!F19</f>
        <v>30</v>
      </c>
      <c r="Q18" s="72"/>
      <c r="R18" s="69"/>
      <c r="S18" s="69"/>
      <c r="T18" s="69"/>
      <c r="U18" s="69"/>
      <c r="V18" s="70"/>
      <c r="W18" s="70"/>
      <c r="X18" s="70"/>
    </row>
    <row r="19" spans="3:24" ht="18" customHeight="1" x14ac:dyDescent="0.55000000000000004">
      <c r="G19" s="53" t="s">
        <v>53</v>
      </c>
      <c r="H19" s="52">
        <f>'WEB簡易診断（設問）'!F20</f>
        <v>20</v>
      </c>
      <c r="Q19" s="72"/>
      <c r="R19" s="73"/>
      <c r="S19" s="73"/>
      <c r="T19" s="73"/>
      <c r="U19" s="73"/>
      <c r="V19" s="71"/>
      <c r="W19" s="71"/>
      <c r="X19" s="71"/>
    </row>
    <row r="20" spans="3:24" ht="18" customHeight="1" thickBot="1" x14ac:dyDescent="0.6">
      <c r="G20" s="54" t="s">
        <v>54</v>
      </c>
      <c r="H20" s="55">
        <f>'WEB簡易診断（設問）'!F21</f>
        <v>20</v>
      </c>
      <c r="Q20" s="35" t="s">
        <v>36</v>
      </c>
      <c r="R20" s="36" t="s">
        <v>37</v>
      </c>
      <c r="S20" s="30" t="s">
        <v>38</v>
      </c>
      <c r="T20" s="36" t="s">
        <v>39</v>
      </c>
      <c r="U20" s="36" t="s">
        <v>40</v>
      </c>
      <c r="V20" s="30" t="s">
        <v>41</v>
      </c>
      <c r="W20" s="36" t="s">
        <v>42</v>
      </c>
      <c r="X20" s="36" t="s">
        <v>42</v>
      </c>
    </row>
    <row r="21" spans="3:24" ht="22" customHeight="1" x14ac:dyDescent="0.55000000000000004">
      <c r="C21" s="34"/>
      <c r="D21" s="37"/>
      <c r="Q21" s="35" t="s">
        <v>43</v>
      </c>
      <c r="R21" s="38" t="s">
        <v>44</v>
      </c>
      <c r="S21" s="38" t="s">
        <v>45</v>
      </c>
      <c r="T21" s="38" t="s">
        <v>46</v>
      </c>
      <c r="U21" s="38" t="s">
        <v>47</v>
      </c>
      <c r="V21" s="38" t="s">
        <v>48</v>
      </c>
      <c r="W21" s="38" t="s">
        <v>49</v>
      </c>
      <c r="X21" s="38" t="s">
        <v>50</v>
      </c>
    </row>
    <row r="22" spans="3:24" ht="19" customHeight="1" x14ac:dyDescent="0.55000000000000004">
      <c r="C22" s="34"/>
      <c r="D22" s="37"/>
      <c r="R22" s="26" t="s">
        <v>4</v>
      </c>
      <c r="S22" s="26" t="s">
        <v>5</v>
      </c>
      <c r="T22" s="26" t="s">
        <v>6</v>
      </c>
      <c r="U22" s="26" t="s">
        <v>7</v>
      </c>
    </row>
    <row r="23" spans="3:24" ht="19" customHeight="1" x14ac:dyDescent="0.55000000000000004">
      <c r="R23" s="31" t="s">
        <v>11</v>
      </c>
      <c r="S23" s="31"/>
      <c r="T23" s="31"/>
      <c r="U23" s="31"/>
    </row>
    <row r="24" spans="3:24" ht="19" customHeight="1" x14ac:dyDescent="0.55000000000000004">
      <c r="R24" s="31" t="s">
        <v>11</v>
      </c>
      <c r="S24" s="31" t="s">
        <v>14</v>
      </c>
      <c r="T24" s="31" t="s">
        <v>14</v>
      </c>
      <c r="U24" s="31" t="s">
        <v>14</v>
      </c>
    </row>
    <row r="25" spans="3:24" ht="19.5" customHeight="1" x14ac:dyDescent="0.55000000000000004">
      <c r="R25" s="31" t="s">
        <v>14</v>
      </c>
      <c r="S25" s="31" t="s">
        <v>11</v>
      </c>
      <c r="T25" s="31"/>
      <c r="U25" s="31"/>
    </row>
    <row r="26" spans="3:24" ht="19.5" customHeight="1" x14ac:dyDescent="0.55000000000000004">
      <c r="R26" s="31"/>
      <c r="S26" s="31" t="s">
        <v>11</v>
      </c>
      <c r="T26" s="31"/>
      <c r="U26" s="31"/>
    </row>
    <row r="27" spans="3:24" ht="16" x14ac:dyDescent="0.55000000000000004">
      <c r="R27" s="31" t="s">
        <v>14</v>
      </c>
      <c r="S27" s="31" t="s">
        <v>11</v>
      </c>
      <c r="T27" s="31"/>
      <c r="U27" s="31"/>
    </row>
    <row r="28" spans="3:24" ht="16" x14ac:dyDescent="0.55000000000000004">
      <c r="R28" s="31"/>
      <c r="S28" s="31"/>
      <c r="T28" s="31" t="s">
        <v>11</v>
      </c>
      <c r="U28" s="31" t="s">
        <v>14</v>
      </c>
    </row>
    <row r="29" spans="3:24" ht="16" x14ac:dyDescent="0.55000000000000004">
      <c r="R29" s="31" t="s">
        <v>14</v>
      </c>
      <c r="S29" s="31"/>
      <c r="T29" s="31" t="s">
        <v>11</v>
      </c>
      <c r="U29" s="31" t="s">
        <v>14</v>
      </c>
    </row>
    <row r="30" spans="3:24" ht="16" x14ac:dyDescent="0.55000000000000004">
      <c r="R30" s="31"/>
      <c r="S30" s="31"/>
      <c r="T30" s="31" t="s">
        <v>14</v>
      </c>
      <c r="U30" s="31" t="s">
        <v>11</v>
      </c>
    </row>
    <row r="31" spans="3:24" ht="16" x14ac:dyDescent="0.55000000000000004">
      <c r="R31" s="31"/>
      <c r="S31" s="31" t="s">
        <v>14</v>
      </c>
      <c r="T31" s="31" t="s">
        <v>14</v>
      </c>
      <c r="U31" s="31" t="s">
        <v>14</v>
      </c>
    </row>
    <row r="32" spans="3:24" ht="16" x14ac:dyDescent="0.55000000000000004">
      <c r="R32" s="31" t="s">
        <v>14</v>
      </c>
      <c r="S32" s="31"/>
      <c r="T32" s="31" t="s">
        <v>14</v>
      </c>
      <c r="U32" s="31" t="s">
        <v>11</v>
      </c>
    </row>
  </sheetData>
  <sheetProtection algorithmName="SHA-512" hashValue="Kl8+qOFjIselxoC9M9Fxct2LWxVAJudBRlqtMbBsor5eO18E7mi5xZUArudAseDCZkNPkOkDuLvyIyl+QeA0UQ==" saltValue="9nsRfAtu56ukP7ZBmWA02A==" spinCount="100000" sheet="1" objects="1" scenarios="1" selectLockedCells="1" selectUnlockedCells="1"/>
  <mergeCells count="8">
    <mergeCell ref="W15:W19"/>
    <mergeCell ref="X15:X19"/>
    <mergeCell ref="Q15:Q19"/>
    <mergeCell ref="R15:R19"/>
    <mergeCell ref="S15:S19"/>
    <mergeCell ref="T15:T19"/>
    <mergeCell ref="U15:U19"/>
    <mergeCell ref="V15:V19"/>
  </mergeCells>
  <phoneticPr fontId="3"/>
  <dataValidations count="2">
    <dataValidation type="list" allowBlank="1" showInputMessage="1" showErrorMessage="1" sqref="D5:D14" xr:uid="{E165BC2B-1F11-49D2-80F4-F7169929FBAE}">
      <formula1>$Z$6:$Z$8</formula1>
    </dataValidation>
    <dataValidation type="list" allowBlank="1" showInputMessage="1" showErrorMessage="1" sqref="R23:U32 V5:Z14" xr:uid="{FA1E4658-D92B-4467-8621-47A143C4BC02}">
      <formula1>"◎,〇,△"</formula1>
    </dataValidation>
  </dataValidations>
  <hyperlinks>
    <hyperlink ref="R21" r:id="rId1" xr:uid="{25DC1507-C1C1-429D-976A-EB5455AB7B22}"/>
    <hyperlink ref="S21" r:id="rId2" xr:uid="{E6D38CFC-3FE8-404D-9A80-057BA91E973B}"/>
    <hyperlink ref="T21" r:id="rId3" xr:uid="{CDBA9D57-E9B8-47DC-ABE1-88934014D6D8}"/>
    <hyperlink ref="U21" r:id="rId4" xr:uid="{36C44A3A-F097-458E-9279-BEF5ABC1088F}"/>
    <hyperlink ref="X21" r:id="rId5" xr:uid="{B3F80C43-E74B-4D72-BA70-4036702E02BA}"/>
    <hyperlink ref="V21" r:id="rId6" xr:uid="{80C58C85-D92A-4403-BF93-2540EEECE87F}"/>
    <hyperlink ref="W21" r:id="rId7" xr:uid="{9EA3B9B7-F1F7-411C-BEA9-ED2AE73829EC}"/>
  </hyperlinks>
  <pageMargins left="0.7" right="0.7" top="0.75" bottom="0.75" header="0.3" footer="0.3"/>
  <pageSetup paperSize="9" scale="44" orientation="landscape" r:id="rId8"/>
  <drawing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4D5AA-F1A5-4349-A707-AB7FA2035788}">
  <sheetPr>
    <tabColor rgb="FFFF0000"/>
  </sheetPr>
  <dimension ref="A1:A2"/>
  <sheetViews>
    <sheetView zoomScale="85" zoomScaleNormal="85" workbookViewId="0">
      <selection activeCell="AE2" sqref="AE2"/>
    </sheetView>
  </sheetViews>
  <sheetFormatPr defaultRowHeight="18" x14ac:dyDescent="0.55000000000000004"/>
  <cols>
    <col min="1" max="16384" width="8.6640625" style="39"/>
  </cols>
  <sheetData>
    <row r="1" ht="53.5" customHeight="1" x14ac:dyDescent="0.55000000000000004"/>
    <row r="2" ht="250.5" customHeight="1" x14ac:dyDescent="0.55000000000000004"/>
  </sheetData>
  <sheetProtection algorithmName="SHA-512" hashValue="1Gv5Nv+iPtNXlY+erGX7zfsaFA21gJSXEbIqFlnjMvTF0qXb/noKtSpgXAUzKaM5+JbspkijTA++0ca3GXpYMw==" saltValue="HqUlCcb7za1aAwQ+uaH0QA==" spinCount="100000" sheet="1" objects="1" scenarios="1" selectLockedCells="1" selectUnlockedCells="1"/>
  <phoneticPr fontId="3"/>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WEB簡易診断（設問）</vt:lpstr>
      <vt:lpstr>診断結果（１）</vt:lpstr>
      <vt:lpstr>診断結果（２）</vt:lpstr>
      <vt:lpstr>'WEB簡易診断（設問）'!Print_Area</vt:lpstr>
      <vt:lpstr>'診断結果（１）'!Print_Area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2026-06-15T01:59:28Z</dcterms:created>
  <dcterms:modified xsi:type="dcterms:W3CDTF">2026-06-18T03:02:16Z</dcterms:modified>
</cp:coreProperties>
</file>