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kkdfs01\公社文書3\200_総合支援部\010_総合支援課\050_専門家派遣\00_年度別フォルダ\R8年度\7_広報\"/>
    </mc:Choice>
  </mc:AlternateContent>
  <xr:revisionPtr revIDLastSave="0" documentId="8_{D798F72D-C6E5-499C-B7F6-72FD2852B9F9}" xr6:coauthVersionLast="47" xr6:coauthVersionMax="47" xr10:uidLastSave="{00000000-0000-0000-0000-000000000000}"/>
  <bookViews>
    <workbookView xWindow="-120" yWindow="-120" windowWidth="29040" windowHeight="15720" xr2:uid="{00000000-000D-0000-FFFF-FFFF00000000}"/>
  </bookViews>
  <sheets>
    <sheet name="記入例" sheetId="4" r:id="rId1"/>
    <sheet name="計画書" sheetId="3" r:id="rId2"/>
  </sheets>
  <definedNames>
    <definedName name="_xlnm.Print_Area" localSheetId="0">記入例!$B$2:$N$45</definedName>
    <definedName name="_xlnm.Print_Area" localSheetId="1">計画書!$B$2:$N$44</definedName>
    <definedName name="オンライン" localSheetId="0">記入例!$S$9:$S$9</definedName>
    <definedName name="オンライン">計画書!#REF!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8" i="4" l="1"/>
  <c r="J8" i="4"/>
  <c r="L8" i="4" s="1"/>
  <c r="N7" i="4"/>
  <c r="J8" i="3" l="1"/>
  <c r="K8" i="3"/>
  <c r="N7" i="3" l="1"/>
  <c r="L8" i="3" l="1"/>
</calcChain>
</file>

<file path=xl/sharedStrings.xml><?xml version="1.0" encoding="utf-8"?>
<sst xmlns="http://schemas.openxmlformats.org/spreadsheetml/2006/main" count="107" uniqueCount="52">
  <si>
    <t>2回目</t>
    <rPh sb="1" eb="3">
      <t>カイメ</t>
    </rPh>
    <phoneticPr fontId="1"/>
  </si>
  <si>
    <t>3回目</t>
    <rPh sb="1" eb="3">
      <t>カイメ</t>
    </rPh>
    <phoneticPr fontId="1"/>
  </si>
  <si>
    <t>4回目</t>
    <rPh sb="1" eb="3">
      <t>カイメ</t>
    </rPh>
    <phoneticPr fontId="1"/>
  </si>
  <si>
    <t>5回目</t>
    <rPh sb="1" eb="3">
      <t>カイメ</t>
    </rPh>
    <phoneticPr fontId="1"/>
  </si>
  <si>
    <t>6回目</t>
    <rPh sb="1" eb="3">
      <t>カイメ</t>
    </rPh>
    <phoneticPr fontId="1"/>
  </si>
  <si>
    <t>7回目</t>
    <rPh sb="1" eb="3">
      <t>カイメ</t>
    </rPh>
    <phoneticPr fontId="1"/>
  </si>
  <si>
    <t>8回目</t>
    <rPh sb="1" eb="3">
      <t>カイメ</t>
    </rPh>
    <phoneticPr fontId="1"/>
  </si>
  <si>
    <t>オンライン</t>
    <phoneticPr fontId="1"/>
  </si>
  <si>
    <t>訪問</t>
    <rPh sb="0" eb="2">
      <t>ホウモン</t>
    </rPh>
    <phoneticPr fontId="1"/>
  </si>
  <si>
    <t>合計</t>
    <rPh sb="0" eb="2">
      <t>ゴウケイ</t>
    </rPh>
    <phoneticPr fontId="1"/>
  </si>
  <si>
    <t>支援
回数</t>
    <rPh sb="0" eb="2">
      <t>シエン</t>
    </rPh>
    <rPh sb="3" eb="5">
      <t>カイスウ</t>
    </rPh>
    <phoneticPr fontId="1"/>
  </si>
  <si>
    <t>支援内容</t>
    <rPh sb="0" eb="4">
      <t>シエンナイヨウ</t>
    </rPh>
    <phoneticPr fontId="1"/>
  </si>
  <si>
    <t>専門家氏名</t>
    <phoneticPr fontId="1"/>
  </si>
  <si>
    <t>実施方法</t>
    <rPh sb="0" eb="4">
      <t>ジッシホウホウ</t>
    </rPh>
    <phoneticPr fontId="1"/>
  </si>
  <si>
    <t>作成日</t>
    <rPh sb="0" eb="3">
      <t>サクセイビ</t>
    </rPh>
    <phoneticPr fontId="1"/>
  </si>
  <si>
    <t>年　　月　　日</t>
    <rPh sb="0" eb="1">
      <t>トシ</t>
    </rPh>
    <rPh sb="3" eb="4">
      <t>ツキ</t>
    </rPh>
    <rPh sb="6" eb="7">
      <t>ヒ</t>
    </rPh>
    <phoneticPr fontId="1"/>
  </si>
  <si>
    <t>派遣実施計画書</t>
    <rPh sb="0" eb="2">
      <t>ハケン</t>
    </rPh>
    <phoneticPr fontId="1"/>
  </si>
  <si>
    <t>（公財）東京都中小企業振興公社専門家派遣事業</t>
    <rPh sb="1" eb="2">
      <t>コウ</t>
    </rPh>
    <rPh sb="2" eb="3">
      <t>ザイ</t>
    </rPh>
    <rPh sb="4" eb="15">
      <t>ト</t>
    </rPh>
    <rPh sb="15" eb="18">
      <t>センモンカ</t>
    </rPh>
    <rPh sb="18" eb="20">
      <t>ハケン</t>
    </rPh>
    <rPh sb="20" eb="22">
      <t>ジギョウ</t>
    </rPh>
    <phoneticPr fontId="1"/>
  </si>
  <si>
    <t>御中</t>
    <rPh sb="0" eb="2">
      <t>オンチュウ</t>
    </rPh>
    <phoneticPr fontId="1"/>
  </si>
  <si>
    <t>訪問</t>
  </si>
  <si>
    <t>支援企業名</t>
    <phoneticPr fontId="1"/>
  </si>
  <si>
    <t>片道交通費
合計</t>
    <rPh sb="0" eb="2">
      <t>カタミチ</t>
    </rPh>
    <rPh sb="2" eb="5">
      <t>コウツウヒ</t>
    </rPh>
    <rPh sb="6" eb="8">
      <t>ゴウケイ</t>
    </rPh>
    <phoneticPr fontId="1"/>
  </si>
  <si>
    <t>実施予定日</t>
    <rPh sb="0" eb="2">
      <t>ジッシ</t>
    </rPh>
    <rPh sb="2" eb="4">
      <t>ヨテイ</t>
    </rPh>
    <rPh sb="4" eb="5">
      <t>ヒ</t>
    </rPh>
    <phoneticPr fontId="1"/>
  </si>
  <si>
    <t>初回</t>
    <rPh sb="0" eb="2">
      <t>ショカイ</t>
    </rPh>
    <phoneticPr fontId="1"/>
  </si>
  <si>
    <t>（注意事項）</t>
    <rPh sb="1" eb="3">
      <t>チュウイ</t>
    </rPh>
    <rPh sb="3" eb="5">
      <t>ジコウ</t>
    </rPh>
    <phoneticPr fontId="1"/>
  </si>
  <si>
    <r>
      <t>※</t>
    </r>
    <r>
      <rPr>
        <b/>
        <u/>
        <sz val="11"/>
        <color rgb="FFFF0000"/>
        <rFont val="ＭＳ ゴシック"/>
        <family val="3"/>
        <charset val="128"/>
      </rPr>
      <t>初回派遣実施予定日は、計画書承認日から２週間以降の日に設定してください。</t>
    </r>
    <rPh sb="1" eb="3">
      <t>ショカイ</t>
    </rPh>
    <rPh sb="3" eb="5">
      <t>ハケン</t>
    </rPh>
    <rPh sb="5" eb="7">
      <t>ジッシ</t>
    </rPh>
    <rPh sb="7" eb="9">
      <t>ヨテイ</t>
    </rPh>
    <rPh sb="9" eb="10">
      <t>ヒ</t>
    </rPh>
    <rPh sb="12" eb="15">
      <t>ケイカクショ</t>
    </rPh>
    <rPh sb="15" eb="17">
      <t>ショウニン</t>
    </rPh>
    <rPh sb="17" eb="18">
      <t>ヒ</t>
    </rPh>
    <rPh sb="21" eb="23">
      <t>シュウカン</t>
    </rPh>
    <rPh sb="23" eb="25">
      <t>イコウ</t>
    </rPh>
    <rPh sb="26" eb="27">
      <t>ヒ</t>
    </rPh>
    <rPh sb="28" eb="30">
      <t>セッテイ</t>
    </rPh>
    <phoneticPr fontId="1"/>
  </si>
  <si>
    <r>
      <t>※原則、回数及び派遣実施場所・実施方法は</t>
    </r>
    <r>
      <rPr>
        <b/>
        <u/>
        <sz val="11"/>
        <color rgb="FFFF0000"/>
        <rFont val="ＭＳ ゴシック"/>
        <family val="3"/>
        <charset val="128"/>
      </rPr>
      <t>利用者承認後の変更はできません</t>
    </r>
    <r>
      <rPr>
        <sz val="11"/>
        <color theme="1"/>
        <rFont val="ＭＳ ゴシック"/>
        <family val="3"/>
        <charset val="128"/>
      </rPr>
      <t>(支援開始前支払いの利用者負担額の算出根拠のため)。
　利用者と専門家間で慎重に計画を立ててください。</t>
    </r>
    <rPh sb="1" eb="3">
      <t>ゲンソク</t>
    </rPh>
    <rPh sb="15" eb="19">
      <t>ジッシホウホウ</t>
    </rPh>
    <rPh sb="20" eb="23">
      <t>リヨウシャ</t>
    </rPh>
    <rPh sb="23" eb="25">
      <t>ショウニン</t>
    </rPh>
    <rPh sb="41" eb="43">
      <t>シハライ</t>
    </rPh>
    <rPh sb="45" eb="48">
      <t>リヨウシャ</t>
    </rPh>
    <phoneticPr fontId="1"/>
  </si>
  <si>
    <t>下段－交通経路</t>
    <phoneticPr fontId="1"/>
  </si>
  <si>
    <r>
      <rPr>
        <sz val="11"/>
        <rFont val="ＭＳ ゴシック"/>
        <family val="3"/>
        <charset val="128"/>
      </rPr>
      <t>上段－交通費</t>
    </r>
    <r>
      <rPr>
        <sz val="11"/>
        <color rgb="FFFF0000"/>
        <rFont val="ＭＳ ゴシック"/>
        <family val="3"/>
        <charset val="128"/>
      </rPr>
      <t>(片道)</t>
    </r>
    <rPh sb="0" eb="2">
      <t>ジョウダン</t>
    </rPh>
    <phoneticPr fontId="1"/>
  </si>
  <si>
    <t>▼グレーのセルには、自動入力されます。</t>
    <rPh sb="10" eb="12">
      <t>ジドウ</t>
    </rPh>
    <rPh sb="12" eb="14">
      <t>ニュウリョク</t>
    </rPh>
    <phoneticPr fontId="1"/>
  </si>
  <si>
    <t>例</t>
    <rPh sb="0" eb="1">
      <t>レイ</t>
    </rPh>
    <phoneticPr fontId="1"/>
  </si>
  <si>
    <t>秋葉原駅（JR総武線)⇒飯田橋駅</t>
    <rPh sb="0" eb="3">
      <t>アキハバラ</t>
    </rPh>
    <rPh sb="3" eb="4">
      <t>エキ</t>
    </rPh>
    <rPh sb="7" eb="10">
      <t>ソウブセン</t>
    </rPh>
    <rPh sb="12" eb="16">
      <t>イイダバシエキ</t>
    </rPh>
    <phoneticPr fontId="1"/>
  </si>
  <si>
    <t>＜あるべき姿の設定＞
会社のあるべき姿を設定し、業務フローにまとめる。
現状とあるべき姿のギャップを認識し、改善方針を設定する。</t>
    <rPh sb="5" eb="6">
      <t>スガタ</t>
    </rPh>
    <rPh sb="7" eb="9">
      <t>セッテイ</t>
    </rPh>
    <rPh sb="11" eb="13">
      <t>カイシャ</t>
    </rPh>
    <rPh sb="18" eb="19">
      <t>スガタ</t>
    </rPh>
    <rPh sb="20" eb="22">
      <t>セッテイ</t>
    </rPh>
    <rPh sb="24" eb="26">
      <t>ギョウム</t>
    </rPh>
    <rPh sb="36" eb="38">
      <t>ゲンジョウ</t>
    </rPh>
    <rPh sb="43" eb="44">
      <t>スガタ</t>
    </rPh>
    <rPh sb="50" eb="52">
      <t>ニンシキ</t>
    </rPh>
    <rPh sb="54" eb="56">
      <t>カイゼン</t>
    </rPh>
    <rPh sb="56" eb="58">
      <t>ホウシン</t>
    </rPh>
    <rPh sb="59" eb="61">
      <t>セッテイ</t>
    </rPh>
    <phoneticPr fontId="1"/>
  </si>
  <si>
    <t>公社　太郎</t>
    <rPh sb="0" eb="2">
      <t>コウシャ</t>
    </rPh>
    <rPh sb="3" eb="5">
      <t>タロウ</t>
    </rPh>
    <phoneticPr fontId="1"/>
  </si>
  <si>
    <t>株式会社　秋葉製作所</t>
    <rPh sb="0" eb="4">
      <t>カブシキガイシャ</t>
    </rPh>
    <rPh sb="5" eb="10">
      <t>アキバセイサクショ</t>
    </rPh>
    <phoneticPr fontId="1"/>
  </si>
  <si>
    <t>桜上水(京王線)⇒新宿(JR線)⇒秋葉原</t>
    <rPh sb="0" eb="3">
      <t>サクラジョウスイ</t>
    </rPh>
    <rPh sb="4" eb="7">
      <t>ケイオウセン</t>
    </rPh>
    <rPh sb="9" eb="11">
      <t>シンジュク</t>
    </rPh>
    <rPh sb="14" eb="15">
      <t>セン</t>
    </rPh>
    <rPh sb="17" eb="20">
      <t>アキハバラ</t>
    </rPh>
    <phoneticPr fontId="1"/>
  </si>
  <si>
    <t>オンライン</t>
  </si>
  <si>
    <t xml:space="preserve">《原価管理等の確認》
新しい事務管理体制になって原価管理などが適切に行われているかどうか確認し、問題があれば改善する。
</t>
    <rPh sb="1" eb="3">
      <t>ゲンカ</t>
    </rPh>
    <rPh sb="3" eb="5">
      <t>カンリ</t>
    </rPh>
    <rPh sb="5" eb="6">
      <t>トウ</t>
    </rPh>
    <rPh sb="7" eb="9">
      <t>カクニン</t>
    </rPh>
    <rPh sb="11" eb="12">
      <t>アタラ</t>
    </rPh>
    <rPh sb="14" eb="16">
      <t>ジム</t>
    </rPh>
    <rPh sb="16" eb="18">
      <t>カンリ</t>
    </rPh>
    <rPh sb="18" eb="20">
      <t>タイセイ</t>
    </rPh>
    <rPh sb="24" eb="26">
      <t>ゲンカ</t>
    </rPh>
    <rPh sb="26" eb="28">
      <t>カンリ</t>
    </rPh>
    <rPh sb="31" eb="33">
      <t>テキセツ</t>
    </rPh>
    <rPh sb="34" eb="35">
      <t>オコナ</t>
    </rPh>
    <rPh sb="44" eb="46">
      <t>カクニン</t>
    </rPh>
    <rPh sb="48" eb="50">
      <t>モンダイ</t>
    </rPh>
    <rPh sb="54" eb="56">
      <t>カイゼン</t>
    </rPh>
    <phoneticPr fontId="1"/>
  </si>
  <si>
    <t xml:space="preserve">《長期借入金の返済計画の整理》
複数の借入金について、資産売却や事業収益などによって返済する予定であるが、どの借入金から返済していくか、基本的な計画を練る。
</t>
    <rPh sb="1" eb="3">
      <t>チョウキ</t>
    </rPh>
    <rPh sb="3" eb="5">
      <t>カリイレ</t>
    </rPh>
    <rPh sb="5" eb="6">
      <t>キン</t>
    </rPh>
    <rPh sb="7" eb="9">
      <t>ヘンサイ</t>
    </rPh>
    <rPh sb="9" eb="11">
      <t>ケイカク</t>
    </rPh>
    <rPh sb="12" eb="14">
      <t>セイリ</t>
    </rPh>
    <rPh sb="16" eb="18">
      <t>フクスウ</t>
    </rPh>
    <rPh sb="19" eb="21">
      <t>カリイレ</t>
    </rPh>
    <rPh sb="21" eb="22">
      <t>キン</t>
    </rPh>
    <rPh sb="27" eb="29">
      <t>シサン</t>
    </rPh>
    <rPh sb="29" eb="31">
      <t>バイキャク</t>
    </rPh>
    <rPh sb="32" eb="34">
      <t>ジギョウ</t>
    </rPh>
    <rPh sb="34" eb="36">
      <t>シュウエキ</t>
    </rPh>
    <rPh sb="42" eb="44">
      <t>ヘンサイ</t>
    </rPh>
    <rPh sb="46" eb="48">
      <t>ヨテイ</t>
    </rPh>
    <rPh sb="55" eb="57">
      <t>カリイレ</t>
    </rPh>
    <rPh sb="57" eb="58">
      <t>キン</t>
    </rPh>
    <rPh sb="60" eb="62">
      <t>ヘンサイ</t>
    </rPh>
    <rPh sb="68" eb="70">
      <t>キホン</t>
    </rPh>
    <rPh sb="70" eb="71">
      <t>テキ</t>
    </rPh>
    <rPh sb="72" eb="74">
      <t>ケイカク</t>
    </rPh>
    <rPh sb="75" eb="76">
      <t>ネ</t>
    </rPh>
    <phoneticPr fontId="1"/>
  </si>
  <si>
    <t>桜上水(京王線)⇒分倍河原(JR線)⇒羽村(立川バス)⇒JA長岡支店</t>
    <rPh sb="0" eb="3">
      <t>サクラジョウスイ</t>
    </rPh>
    <rPh sb="4" eb="7">
      <t>ケイオウセン</t>
    </rPh>
    <rPh sb="9" eb="13">
      <t>ブバイガワラ</t>
    </rPh>
    <rPh sb="16" eb="17">
      <t>セン</t>
    </rPh>
    <rPh sb="19" eb="21">
      <t>ハムラ</t>
    </rPh>
    <rPh sb="22" eb="24">
      <t>タチカワ</t>
    </rPh>
    <rPh sb="30" eb="34">
      <t>ナガオカシテン</t>
    </rPh>
    <phoneticPr fontId="1"/>
  </si>
  <si>
    <t>た</t>
    <phoneticPr fontId="1"/>
  </si>
  <si>
    <t>円</t>
    <rPh sb="0" eb="1">
      <t>エン</t>
    </rPh>
    <phoneticPr fontId="1"/>
  </si>
  <si>
    <r>
      <t>※交通費は、専門家の事務所所在地から派遣実施場所までの</t>
    </r>
    <r>
      <rPr>
        <b/>
        <sz val="11"/>
        <color rgb="FFFF0000"/>
        <rFont val="ＭＳ ゴシック"/>
        <family val="3"/>
        <charset val="128"/>
      </rPr>
      <t>最も経済的・合理的な経路での片道ＩＣ運賃</t>
    </r>
    <r>
      <rPr>
        <sz val="11"/>
        <color theme="1"/>
        <rFont val="ＭＳ ゴシック"/>
        <family val="3"/>
        <charset val="128"/>
      </rPr>
      <t>となります。
　それ以外の運賃を入力された場合は、公社事務局で確認の上、公社ルールに基づき修正いたします。</t>
    </r>
    <rPh sb="6" eb="9">
      <t>センモンカ</t>
    </rPh>
    <rPh sb="10" eb="16">
      <t>ジムショショザイチ</t>
    </rPh>
    <rPh sb="18" eb="24">
      <t>ハケンジッシバショ</t>
    </rPh>
    <rPh sb="27" eb="28">
      <t>モット</t>
    </rPh>
    <rPh sb="29" eb="32">
      <t>ケイザイテキ</t>
    </rPh>
    <rPh sb="33" eb="36">
      <t>ゴウリテキ</t>
    </rPh>
    <rPh sb="37" eb="39">
      <t>ケイロ</t>
    </rPh>
    <rPh sb="41" eb="43">
      <t>カタミチ</t>
    </rPh>
    <rPh sb="45" eb="47">
      <t>ウンチン</t>
    </rPh>
    <rPh sb="57" eb="59">
      <t>イガイ</t>
    </rPh>
    <rPh sb="60" eb="62">
      <t>ウンチン</t>
    </rPh>
    <rPh sb="63" eb="65">
      <t>ニュウリョク</t>
    </rPh>
    <rPh sb="68" eb="70">
      <t>バアイ</t>
    </rPh>
    <rPh sb="72" eb="74">
      <t>コウシャ</t>
    </rPh>
    <rPh sb="74" eb="77">
      <t>ジムキョク</t>
    </rPh>
    <rPh sb="81" eb="82">
      <t>ウエ</t>
    </rPh>
    <rPh sb="83" eb="85">
      <t>コウシャ</t>
    </rPh>
    <rPh sb="92" eb="94">
      <t>シュウセイ</t>
    </rPh>
    <phoneticPr fontId="1"/>
  </si>
  <si>
    <t xml:space="preserve">※利用者から希望がある場合はオンライン支援も可能です。ただし、全体の回数の半数以下が上限です。
　例：全７回の場合は３回までオンライン可。全８回の場合は４回までオンライン可 </t>
    <rPh sb="31" eb="33">
      <t>ゼンタイ</t>
    </rPh>
    <rPh sb="34" eb="36">
      <t>カイスウ</t>
    </rPh>
    <rPh sb="42" eb="44">
      <t>ジョウゲン</t>
    </rPh>
    <rPh sb="49" eb="50">
      <t>レイ</t>
    </rPh>
    <rPh sb="51" eb="52">
      <t>ゼン</t>
    </rPh>
    <rPh sb="53" eb="54">
      <t>カイ</t>
    </rPh>
    <rPh sb="55" eb="57">
      <t>バアイ</t>
    </rPh>
    <rPh sb="59" eb="60">
      <t>カイ</t>
    </rPh>
    <rPh sb="67" eb="68">
      <t>カ</t>
    </rPh>
    <rPh sb="69" eb="70">
      <t>ゼン</t>
    </rPh>
    <rPh sb="71" eb="72">
      <t>カイ</t>
    </rPh>
    <rPh sb="73" eb="75">
      <t>バアイ</t>
    </rPh>
    <rPh sb="77" eb="78">
      <t>カイ</t>
    </rPh>
    <rPh sb="85" eb="86">
      <t>カ</t>
    </rPh>
    <phoneticPr fontId="1"/>
  </si>
  <si>
    <r>
      <t>※</t>
    </r>
    <r>
      <rPr>
        <b/>
        <u/>
        <sz val="11"/>
        <color rgb="FFFF0000"/>
        <rFont val="ＭＳ ゴシック"/>
        <family val="3"/>
        <charset val="128"/>
      </rPr>
      <t>計画書確定後は、利用者から公社宛てに計画承認の旨をメールでご連絡ください。</t>
    </r>
    <r>
      <rPr>
        <sz val="11"/>
        <color theme="1"/>
        <rFont val="ＭＳ ゴシック"/>
        <family val="3"/>
        <charset val="128"/>
      </rPr>
      <t>承認のご連絡後に派遣決定手続きをいたします。</t>
    </r>
    <rPh sb="1" eb="4">
      <t>ケイカクショ</t>
    </rPh>
    <rPh sb="4" eb="6">
      <t>カクテイ</t>
    </rPh>
    <rPh sb="6" eb="7">
      <t>ゴ</t>
    </rPh>
    <rPh sb="9" eb="12">
      <t>リヨウシャ</t>
    </rPh>
    <rPh sb="14" eb="16">
      <t>コウシャ</t>
    </rPh>
    <rPh sb="16" eb="17">
      <t>ア</t>
    </rPh>
    <rPh sb="19" eb="21">
      <t>ケイカク</t>
    </rPh>
    <rPh sb="21" eb="23">
      <t>ショウニン</t>
    </rPh>
    <rPh sb="24" eb="25">
      <t>ムネ</t>
    </rPh>
    <rPh sb="31" eb="33">
      <t>レンラク</t>
    </rPh>
    <rPh sb="38" eb="40">
      <t>ショウニン</t>
    </rPh>
    <rPh sb="42" eb="44">
      <t>レンラク</t>
    </rPh>
    <rPh sb="44" eb="45">
      <t>ゴ</t>
    </rPh>
    <rPh sb="46" eb="48">
      <t>ハケン</t>
    </rPh>
    <rPh sb="48" eb="50">
      <t>ケッテイ</t>
    </rPh>
    <rPh sb="50" eb="52">
      <t>テツヅ</t>
    </rPh>
    <phoneticPr fontId="1"/>
  </si>
  <si>
    <t>円</t>
    <rPh sb="0" eb="1">
      <t>エン</t>
    </rPh>
    <phoneticPr fontId="1"/>
  </si>
  <si>
    <t>《製造工程の詳細分析・課題設定》
製造工程の詳細分析を行い、詳細の課題設定の整理を行うとともに、設備導入による改善効果の見極めを行う。</t>
    <rPh sb="1" eb="3">
      <t>セイゾウ</t>
    </rPh>
    <rPh sb="3" eb="5">
      <t>コウテイ</t>
    </rPh>
    <rPh sb="6" eb="8">
      <t>ショウサイ</t>
    </rPh>
    <rPh sb="8" eb="10">
      <t>ブンセキ</t>
    </rPh>
    <rPh sb="11" eb="13">
      <t>カダイ</t>
    </rPh>
    <rPh sb="13" eb="15">
      <t>セッテイ</t>
    </rPh>
    <rPh sb="17" eb="19">
      <t>セイゾウ</t>
    </rPh>
    <rPh sb="19" eb="21">
      <t>コウテイ</t>
    </rPh>
    <rPh sb="22" eb="24">
      <t>ショウサイ</t>
    </rPh>
    <rPh sb="24" eb="26">
      <t>ブンセキ</t>
    </rPh>
    <rPh sb="27" eb="28">
      <t>オコナ</t>
    </rPh>
    <rPh sb="30" eb="32">
      <t>ショウサイ</t>
    </rPh>
    <rPh sb="33" eb="35">
      <t>カダイ</t>
    </rPh>
    <rPh sb="35" eb="37">
      <t>セッテイ</t>
    </rPh>
    <rPh sb="38" eb="40">
      <t>セイリ</t>
    </rPh>
    <rPh sb="41" eb="42">
      <t>オコナ</t>
    </rPh>
    <rPh sb="48" eb="50">
      <t>セツビ</t>
    </rPh>
    <rPh sb="50" eb="52">
      <t>ドウニュウ</t>
    </rPh>
    <rPh sb="55" eb="57">
      <t>カイゼン</t>
    </rPh>
    <rPh sb="57" eb="59">
      <t>コウカ</t>
    </rPh>
    <rPh sb="60" eb="62">
      <t>ミキワ</t>
    </rPh>
    <rPh sb="64" eb="65">
      <t>オコナ</t>
    </rPh>
    <phoneticPr fontId="1"/>
  </si>
  <si>
    <t>《設備導入後の運用課題の整理》 
設備導入による運用面の課題の整理、体制整理を行い、詳細のスケジュールを策定する。</t>
    <rPh sb="1" eb="3">
      <t>セツビ</t>
    </rPh>
    <rPh sb="3" eb="5">
      <t>ドウニュウ</t>
    </rPh>
    <rPh sb="5" eb="6">
      <t>ゴ</t>
    </rPh>
    <rPh sb="7" eb="9">
      <t>ウンヨウ</t>
    </rPh>
    <rPh sb="9" eb="11">
      <t>カダイ</t>
    </rPh>
    <rPh sb="12" eb="14">
      <t>セイリ</t>
    </rPh>
    <rPh sb="17" eb="19">
      <t>セツビ</t>
    </rPh>
    <rPh sb="19" eb="21">
      <t>ドウニュウ</t>
    </rPh>
    <rPh sb="24" eb="26">
      <t>ウンヨウ</t>
    </rPh>
    <rPh sb="26" eb="27">
      <t>メン</t>
    </rPh>
    <rPh sb="28" eb="30">
      <t>カダイ</t>
    </rPh>
    <rPh sb="31" eb="33">
      <t>セイリ</t>
    </rPh>
    <rPh sb="34" eb="36">
      <t>タイセイ</t>
    </rPh>
    <rPh sb="36" eb="38">
      <t>セイリ</t>
    </rPh>
    <rPh sb="39" eb="40">
      <t>オコナ</t>
    </rPh>
    <rPh sb="42" eb="44">
      <t>ショウサイ</t>
    </rPh>
    <rPh sb="52" eb="54">
      <t>サクテイ</t>
    </rPh>
    <phoneticPr fontId="1"/>
  </si>
  <si>
    <t>《工場の現状把握》
工場を見学し、生産計画、資材購買、在庫管理、品質管理、製造工程等の業務内容の確認を行う。</t>
    <rPh sb="1" eb="3">
      <t>コウジョウ</t>
    </rPh>
    <rPh sb="4" eb="8">
      <t>ゲンジョウハアク</t>
    </rPh>
    <rPh sb="10" eb="12">
      <t>コウジョウ</t>
    </rPh>
    <rPh sb="13" eb="15">
      <t>ケンガク</t>
    </rPh>
    <rPh sb="17" eb="21">
      <t>セイサンケイカク</t>
    </rPh>
    <rPh sb="22" eb="26">
      <t>シザイコウバイ</t>
    </rPh>
    <rPh sb="27" eb="31">
      <t>ザイコカンリ</t>
    </rPh>
    <rPh sb="32" eb="36">
      <t>ヒンシツカンリ</t>
    </rPh>
    <rPh sb="37" eb="39">
      <t>セイゾウ</t>
    </rPh>
    <rPh sb="39" eb="41">
      <t>コウテイ</t>
    </rPh>
    <rPh sb="41" eb="42">
      <t>トウ</t>
    </rPh>
    <rPh sb="43" eb="45">
      <t>ギョウム</t>
    </rPh>
    <rPh sb="45" eb="47">
      <t>ナイヨウ</t>
    </rPh>
    <rPh sb="48" eb="50">
      <t>カクニン</t>
    </rPh>
    <rPh sb="51" eb="52">
      <t>オコナ</t>
    </rPh>
    <phoneticPr fontId="1"/>
  </si>
  <si>
    <t>《今後の事業の展開の方向性の整理》
売上の顧客別構成比、既存顧客のニーズ、新規開拓領域の可能性等についてヒアリングを行い、当社の強みを活かした今後の事業の展開の方向性を整理する。</t>
    <rPh sb="1" eb="3">
      <t>コンゴ</t>
    </rPh>
    <rPh sb="4" eb="6">
      <t>ジギョウ</t>
    </rPh>
    <rPh sb="7" eb="9">
      <t>テンカイ</t>
    </rPh>
    <rPh sb="10" eb="12">
      <t>ホウコウ</t>
    </rPh>
    <rPh sb="12" eb="13">
      <t>セイ</t>
    </rPh>
    <rPh sb="14" eb="16">
      <t>セイリ</t>
    </rPh>
    <rPh sb="18" eb="20">
      <t>ウリアゲ</t>
    </rPh>
    <rPh sb="21" eb="23">
      <t>コキャク</t>
    </rPh>
    <rPh sb="23" eb="24">
      <t>ベツ</t>
    </rPh>
    <rPh sb="24" eb="27">
      <t>コウセイヒ</t>
    </rPh>
    <rPh sb="28" eb="30">
      <t>キソン</t>
    </rPh>
    <rPh sb="30" eb="32">
      <t>コキャク</t>
    </rPh>
    <rPh sb="37" eb="39">
      <t>シンキ</t>
    </rPh>
    <rPh sb="39" eb="41">
      <t>カイタク</t>
    </rPh>
    <rPh sb="41" eb="43">
      <t>リョウイキ</t>
    </rPh>
    <rPh sb="44" eb="46">
      <t>カノウ</t>
    </rPh>
    <rPh sb="46" eb="47">
      <t>セイ</t>
    </rPh>
    <rPh sb="47" eb="48">
      <t>ナド</t>
    </rPh>
    <rPh sb="58" eb="59">
      <t>オコナ</t>
    </rPh>
    <rPh sb="61" eb="63">
      <t>トウシャ</t>
    </rPh>
    <rPh sb="64" eb="65">
      <t>ツヨ</t>
    </rPh>
    <rPh sb="67" eb="68">
      <t>イ</t>
    </rPh>
    <rPh sb="71" eb="73">
      <t>コンゴ</t>
    </rPh>
    <rPh sb="74" eb="76">
      <t>ジギョウ</t>
    </rPh>
    <rPh sb="77" eb="79">
      <t>テンカイ</t>
    </rPh>
    <rPh sb="80" eb="82">
      <t>ホウコウ</t>
    </rPh>
    <rPh sb="82" eb="83">
      <t>セイ</t>
    </rPh>
    <rPh sb="84" eb="86">
      <t>セイリ</t>
    </rPh>
    <phoneticPr fontId="1"/>
  </si>
  <si>
    <t>《現状把握と問題点の整理》
これまでの企業の沿革を踏まえ、事業特性・業界特性等のヒアリング、製品特性・顧客ニーズ等を全体的に俯瞰し、現状の問題点を洗い出す。</t>
    <rPh sb="1" eb="3">
      <t>ゲンジョウ</t>
    </rPh>
    <rPh sb="3" eb="5">
      <t>ハアク</t>
    </rPh>
    <rPh sb="6" eb="9">
      <t>モンダイテン</t>
    </rPh>
    <rPh sb="10" eb="12">
      <t>セイリ</t>
    </rPh>
    <rPh sb="19" eb="21">
      <t>キギョウ</t>
    </rPh>
    <rPh sb="22" eb="24">
      <t>エンカク</t>
    </rPh>
    <rPh sb="25" eb="26">
      <t>フ</t>
    </rPh>
    <rPh sb="29" eb="31">
      <t>ジギョウ</t>
    </rPh>
    <rPh sb="31" eb="33">
      <t>トクセイ</t>
    </rPh>
    <rPh sb="34" eb="36">
      <t>ギョウカイ</t>
    </rPh>
    <rPh sb="36" eb="38">
      <t>トクセイ</t>
    </rPh>
    <rPh sb="38" eb="39">
      <t>トウ</t>
    </rPh>
    <rPh sb="46" eb="48">
      <t>セイヒン</t>
    </rPh>
    <rPh sb="48" eb="50">
      <t>トクセイ</t>
    </rPh>
    <rPh sb="51" eb="53">
      <t>コキャク</t>
    </rPh>
    <rPh sb="56" eb="57">
      <t>トウ</t>
    </rPh>
    <rPh sb="58" eb="60">
      <t>ゼンタイ</t>
    </rPh>
    <rPh sb="60" eb="61">
      <t>テキ</t>
    </rPh>
    <rPh sb="62" eb="64">
      <t>フカン</t>
    </rPh>
    <rPh sb="66" eb="68">
      <t>ゲンジョウ</t>
    </rPh>
    <rPh sb="69" eb="72">
      <t>モンダイテン</t>
    </rPh>
    <rPh sb="73" eb="74">
      <t>アラ</t>
    </rPh>
    <rPh sb="75" eb="76">
      <t>ダ</t>
    </rPh>
    <phoneticPr fontId="1"/>
  </si>
  <si>
    <t>2025年12月中</t>
    <rPh sb="4" eb="5">
      <t>ネン</t>
    </rPh>
    <rPh sb="7" eb="9">
      <t>ガツチュウ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</si>
</sst>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F800]dddd\,\ mmmm\ dd\,\ yyyy"/>
    <numFmt numFmtId="178" formatCode="0_);[Red]\(0\)"/>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0"/>
      <name val="ＭＳ ゴシック"/>
      <family val="3"/>
      <charset val="128"/>
    </font>
    <font>
      <b/>
      <sz val="16"/>
      <color theme="1"/>
      <name val="ＭＳ ゴシック"/>
      <family val="3"/>
      <charset val="128"/>
    </font>
    <font>
      <sz val="10"/>
      <color theme="1"/>
      <name val="ＭＳ ゴシック"/>
      <family val="3"/>
      <charset val="128"/>
    </font>
    <font>
      <b/>
      <sz val="11"/>
      <color theme="1"/>
      <name val="ＭＳ ゴシック"/>
      <family val="3"/>
      <charset val="128"/>
    </font>
    <font>
      <b/>
      <sz val="11"/>
      <color rgb="FFFF0000"/>
      <name val="ＭＳ ゴシック"/>
      <family val="3"/>
      <charset val="128"/>
    </font>
    <font>
      <sz val="11"/>
      <color rgb="FFFF0000"/>
      <name val="ＭＳ ゴシック"/>
      <family val="3"/>
      <charset val="128"/>
    </font>
    <font>
      <b/>
      <u/>
      <sz val="11"/>
      <color rgb="FFFF0000"/>
      <name val="ＭＳ ゴシック"/>
      <family val="3"/>
      <charset val="128"/>
    </font>
    <font>
      <sz val="1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2"/>
        <bgColor indexed="64"/>
      </patternFill>
    </fill>
  </fills>
  <borders count="38">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177" fontId="2" fillId="0" borderId="0" xfId="0" applyNumberFormat="1" applyFont="1" applyAlignment="1" applyProtection="1">
      <alignment horizontal="right" vertical="center"/>
      <protection locked="0"/>
    </xf>
    <xf numFmtId="176" fontId="2"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5" fillId="0" borderId="0" xfId="0" applyFont="1" applyAlignment="1" applyProtection="1">
      <protection locked="0"/>
    </xf>
    <xf numFmtId="0" fontId="6" fillId="3" borderId="2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3" borderId="2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2" fillId="0" borderId="0" xfId="0" applyFont="1" applyAlignment="1" applyProtection="1">
      <alignment vertical="top"/>
      <protection locked="0"/>
    </xf>
    <xf numFmtId="176" fontId="2" fillId="0" borderId="27"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3" borderId="29" xfId="0" applyNumberFormat="1" applyFont="1" applyFill="1" applyBorder="1" applyProtection="1">
      <alignment vertical="center"/>
      <protection locked="0"/>
    </xf>
    <xf numFmtId="178" fontId="2" fillId="0" borderId="27" xfId="0" applyNumberFormat="1" applyFont="1" applyBorder="1" applyAlignment="1" applyProtection="1">
      <alignment horizontal="center" vertical="center"/>
      <protection locked="0"/>
    </xf>
    <xf numFmtId="178" fontId="2" fillId="0" borderId="28" xfId="0" applyNumberFormat="1" applyFont="1" applyBorder="1" applyAlignment="1" applyProtection="1">
      <alignment horizontal="center" vertical="center"/>
      <protection locked="0"/>
    </xf>
    <xf numFmtId="0" fontId="2" fillId="0" borderId="16"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76" fontId="2" fillId="0" borderId="30"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176" fontId="2" fillId="0" borderId="33" xfId="0" applyNumberFormat="1" applyFont="1" applyBorder="1" applyAlignment="1" applyProtection="1">
      <alignment horizontal="left" vertical="center"/>
      <protection locked="0"/>
    </xf>
    <xf numFmtId="176" fontId="2" fillId="0" borderId="34" xfId="0" applyNumberFormat="1" applyFont="1" applyBorder="1" applyAlignment="1" applyProtection="1">
      <alignment horizontal="left" vertical="center"/>
      <protection locked="0"/>
    </xf>
    <xf numFmtId="176" fontId="2" fillId="0" borderId="35" xfId="0" applyNumberFormat="1" applyFont="1" applyBorder="1" applyAlignment="1" applyProtection="1">
      <alignment horizontal="left" vertical="center"/>
      <protection locked="0"/>
    </xf>
    <xf numFmtId="176" fontId="2" fillId="3" borderId="28" xfId="0" applyNumberFormat="1" applyFont="1" applyFill="1" applyBorder="1" applyAlignment="1" applyProtection="1">
      <alignment horizontal="left" vertical="center"/>
      <protection locked="0"/>
    </xf>
    <xf numFmtId="176" fontId="2" fillId="3" borderId="29" xfId="0" applyNumberFormat="1" applyFont="1" applyFill="1" applyBorder="1" applyAlignment="1" applyProtection="1">
      <alignment horizontal="left" vertical="center"/>
      <protection locked="0"/>
    </xf>
    <xf numFmtId="178" fontId="2" fillId="0" borderId="27" xfId="0" applyNumberFormat="1" applyFont="1" applyBorder="1" applyAlignment="1" applyProtection="1">
      <alignment horizontal="center" vertical="center"/>
      <protection locked="0"/>
    </xf>
    <xf numFmtId="178" fontId="2" fillId="0" borderId="28" xfId="0" applyNumberFormat="1" applyFont="1" applyBorder="1" applyAlignment="1" applyProtection="1">
      <alignment horizontal="center" vertical="center"/>
      <protection locked="0"/>
    </xf>
    <xf numFmtId="0" fontId="2" fillId="2" borderId="18" xfId="0" applyFont="1" applyFill="1" applyBorder="1" applyAlignment="1" applyProtection="1">
      <alignment horizontal="center" vertical="center" textRotation="255"/>
      <protection locked="0"/>
    </xf>
    <xf numFmtId="0" fontId="2" fillId="2" borderId="19" xfId="0" applyFont="1" applyFill="1" applyBorder="1" applyAlignment="1" applyProtection="1">
      <alignment horizontal="center" vertical="center" textRotation="255"/>
      <protection locked="0"/>
    </xf>
    <xf numFmtId="0" fontId="2" fillId="2" borderId="20" xfId="0" applyFont="1" applyFill="1" applyBorder="1" applyAlignment="1" applyProtection="1">
      <alignment horizontal="center" vertical="center" textRotation="255"/>
      <protection locked="0"/>
    </xf>
    <xf numFmtId="177" fontId="2" fillId="0" borderId="7" xfId="0" applyNumberFormat="1" applyFont="1" applyBorder="1" applyAlignment="1" applyProtection="1">
      <alignment horizontal="center" vertical="center"/>
      <protection locked="0"/>
    </xf>
    <xf numFmtId="177" fontId="2" fillId="0" borderId="15" xfId="0" applyNumberFormat="1"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177" fontId="2" fillId="0" borderId="8" xfId="0" applyNumberFormat="1" applyFont="1" applyBorder="1" applyAlignment="1" applyProtection="1">
      <alignment horizontal="center" vertical="center"/>
      <protection locked="0"/>
    </xf>
    <xf numFmtId="177" fontId="2" fillId="0" borderId="21" xfId="0"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176" fontId="2" fillId="0" borderId="30" xfId="0" applyNumberFormat="1" applyFont="1" applyBorder="1" applyAlignment="1" applyProtection="1">
      <alignment horizontal="left" vertical="top" wrapText="1"/>
      <protection locked="0"/>
    </xf>
    <xf numFmtId="176" fontId="2" fillId="0" borderId="31" xfId="0" applyNumberFormat="1" applyFont="1" applyBorder="1" applyAlignment="1" applyProtection="1">
      <alignment horizontal="left" vertical="top" wrapText="1"/>
      <protection locked="0"/>
    </xf>
    <xf numFmtId="176" fontId="2" fillId="0" borderId="32" xfId="0" applyNumberFormat="1" applyFont="1" applyBorder="1" applyAlignment="1" applyProtection="1">
      <alignment horizontal="left" vertical="top" wrapText="1"/>
      <protection locked="0"/>
    </xf>
    <xf numFmtId="176" fontId="2" fillId="0" borderId="33" xfId="0" applyNumberFormat="1" applyFont="1" applyBorder="1" applyAlignment="1" applyProtection="1">
      <alignment horizontal="left" vertical="top" wrapText="1"/>
      <protection locked="0"/>
    </xf>
    <xf numFmtId="176" fontId="2" fillId="0" borderId="34" xfId="0" applyNumberFormat="1" applyFont="1" applyBorder="1" applyAlignment="1" applyProtection="1">
      <alignment horizontal="left" vertical="top" wrapText="1"/>
      <protection locked="0"/>
    </xf>
    <xf numFmtId="176" fontId="2" fillId="0" borderId="35" xfId="0" applyNumberFormat="1" applyFont="1" applyBorder="1" applyAlignment="1" applyProtection="1">
      <alignment horizontal="left" vertical="top" wrapText="1"/>
      <protection locked="0"/>
    </xf>
    <xf numFmtId="176" fontId="2" fillId="0" borderId="27"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7" fontId="8" fillId="0" borderId="15" xfId="0" applyNumberFormat="1" applyFont="1" applyBorder="1" applyAlignment="1" applyProtection="1">
      <alignment horizontal="center" vertical="center"/>
      <protection locked="0"/>
    </xf>
    <xf numFmtId="177" fontId="8" fillId="0" borderId="9" xfId="0" applyNumberFormat="1" applyFont="1" applyBorder="1" applyAlignment="1" applyProtection="1">
      <alignment horizontal="center" vertical="center"/>
      <protection locked="0"/>
    </xf>
    <xf numFmtId="176" fontId="8" fillId="0" borderId="30" xfId="0" applyNumberFormat="1" applyFont="1" applyBorder="1" applyAlignment="1" applyProtection="1">
      <alignment horizontal="left" vertical="center" wrapText="1"/>
      <protection locked="0"/>
    </xf>
    <xf numFmtId="176" fontId="8" fillId="0" borderId="31" xfId="0" applyNumberFormat="1" applyFont="1" applyBorder="1" applyAlignment="1" applyProtection="1">
      <alignment horizontal="left" vertical="center" wrapText="1"/>
      <protection locked="0"/>
    </xf>
    <xf numFmtId="176" fontId="8" fillId="0" borderId="32" xfId="0" applyNumberFormat="1" applyFont="1" applyBorder="1" applyAlignment="1" applyProtection="1">
      <alignment horizontal="left" vertical="center" wrapText="1"/>
      <protection locked="0"/>
    </xf>
    <xf numFmtId="176" fontId="8" fillId="0" borderId="33" xfId="0" applyNumberFormat="1" applyFont="1" applyBorder="1" applyAlignment="1" applyProtection="1">
      <alignment horizontal="left" vertical="center" wrapText="1"/>
      <protection locked="0"/>
    </xf>
    <xf numFmtId="176" fontId="8" fillId="0" borderId="34" xfId="0" applyNumberFormat="1" applyFont="1" applyBorder="1" applyAlignment="1" applyProtection="1">
      <alignment horizontal="left" vertical="center" wrapText="1"/>
      <protection locked="0"/>
    </xf>
    <xf numFmtId="176" fontId="8" fillId="0" borderId="35" xfId="0" applyNumberFormat="1" applyFont="1" applyBorder="1" applyAlignment="1" applyProtection="1">
      <alignment horizontal="left" vertical="center" wrapText="1"/>
      <protection locked="0"/>
    </xf>
    <xf numFmtId="176" fontId="2" fillId="0" borderId="30" xfId="0" applyNumberFormat="1" applyFont="1" applyBorder="1" applyAlignment="1" applyProtection="1">
      <alignment horizontal="center" vertical="center"/>
      <protection locked="0"/>
    </xf>
    <xf numFmtId="176" fontId="2" fillId="0" borderId="31" xfId="0" applyNumberFormat="1" applyFont="1" applyBorder="1" applyAlignment="1" applyProtection="1">
      <alignment horizontal="center" vertical="center"/>
      <protection locked="0"/>
    </xf>
    <xf numFmtId="176" fontId="2" fillId="0" borderId="32" xfId="0" applyNumberFormat="1" applyFont="1" applyBorder="1" applyAlignment="1" applyProtection="1">
      <alignment horizontal="center" vertical="center"/>
      <protection locked="0"/>
    </xf>
    <xf numFmtId="176" fontId="2" fillId="0" borderId="33" xfId="0" applyNumberFormat="1" applyFont="1" applyBorder="1" applyAlignment="1" applyProtection="1">
      <alignment horizontal="center" vertical="center"/>
      <protection locked="0"/>
    </xf>
    <xf numFmtId="176" fontId="2" fillId="0" borderId="34" xfId="0" applyNumberFormat="1" applyFont="1" applyBorder="1" applyAlignment="1" applyProtection="1">
      <alignment horizontal="center" vertical="center"/>
      <protection locked="0"/>
    </xf>
    <xf numFmtId="176" fontId="2" fillId="0" borderId="35" xfId="0" applyNumberFormat="1" applyFont="1" applyBorder="1" applyAlignment="1" applyProtection="1">
      <alignment horizontal="center" vertical="center"/>
      <protection locked="0"/>
    </xf>
    <xf numFmtId="178" fontId="2" fillId="0" borderId="27" xfId="0" applyNumberFormat="1" applyFont="1" applyBorder="1" applyAlignment="1" applyProtection="1">
      <alignment horizontal="right" vertical="center"/>
      <protection locked="0"/>
    </xf>
    <xf numFmtId="178" fontId="2" fillId="0" borderId="28" xfId="0" applyNumberFormat="1" applyFont="1" applyBorder="1" applyAlignment="1" applyProtection="1">
      <alignment horizontal="right" vertical="center"/>
      <protection locked="0"/>
    </xf>
    <xf numFmtId="176" fontId="8" fillId="0" borderId="30" xfId="0" applyNumberFormat="1" applyFont="1" applyBorder="1" applyAlignment="1" applyProtection="1">
      <alignment horizontal="left" vertical="center"/>
      <protection locked="0"/>
    </xf>
    <xf numFmtId="176" fontId="8" fillId="0" borderId="31" xfId="0" applyNumberFormat="1" applyFont="1" applyBorder="1" applyAlignment="1" applyProtection="1">
      <alignment horizontal="left" vertical="center"/>
      <protection locked="0"/>
    </xf>
    <xf numFmtId="176" fontId="8" fillId="0" borderId="32" xfId="0" applyNumberFormat="1" applyFont="1" applyBorder="1" applyAlignment="1" applyProtection="1">
      <alignment horizontal="left" vertical="center"/>
      <protection locked="0"/>
    </xf>
    <xf numFmtId="176" fontId="8" fillId="0" borderId="33" xfId="0" applyNumberFormat="1" applyFont="1" applyBorder="1" applyAlignment="1" applyProtection="1">
      <alignment horizontal="left" vertical="center"/>
      <protection locked="0"/>
    </xf>
    <xf numFmtId="176" fontId="8" fillId="0" borderId="34" xfId="0" applyNumberFormat="1" applyFont="1" applyBorder="1" applyAlignment="1" applyProtection="1">
      <alignment horizontal="left" vertical="center"/>
      <protection locked="0"/>
    </xf>
    <xf numFmtId="176" fontId="8" fillId="0" borderId="35" xfId="0" applyNumberFormat="1" applyFont="1" applyBorder="1" applyAlignment="1" applyProtection="1">
      <alignment horizontal="left" vertical="center"/>
      <protection locked="0"/>
    </xf>
    <xf numFmtId="178" fontId="10" fillId="0" borderId="27" xfId="0" applyNumberFormat="1" applyFont="1" applyBorder="1" applyAlignment="1" applyProtection="1">
      <alignment horizontal="center" vertical="center"/>
      <protection locked="0"/>
    </xf>
    <xf numFmtId="178" fontId="10" fillId="0" borderId="28" xfId="0" applyNumberFormat="1" applyFont="1" applyBorder="1" applyAlignment="1" applyProtection="1">
      <alignment horizontal="center" vertical="center"/>
      <protection locked="0"/>
    </xf>
    <xf numFmtId="177" fontId="8" fillId="0" borderId="7" xfId="0" applyNumberFormat="1" applyFont="1" applyBorder="1" applyAlignment="1" applyProtection="1">
      <alignment horizontal="center" vertical="center"/>
      <protection locked="0"/>
    </xf>
    <xf numFmtId="0" fontId="2" fillId="0" borderId="16"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176" fontId="10" fillId="0" borderId="30" xfId="0" applyNumberFormat="1" applyFont="1" applyBorder="1" applyAlignment="1" applyProtection="1">
      <alignment horizontal="left" vertical="center"/>
      <protection locked="0"/>
    </xf>
    <xf numFmtId="176" fontId="10" fillId="0" borderId="31" xfId="0" applyNumberFormat="1" applyFont="1" applyBorder="1" applyAlignment="1" applyProtection="1">
      <alignment horizontal="left" vertical="center"/>
      <protection locked="0"/>
    </xf>
    <xf numFmtId="176" fontId="10" fillId="0" borderId="32" xfId="0" applyNumberFormat="1" applyFont="1" applyBorder="1" applyAlignment="1" applyProtection="1">
      <alignment horizontal="left" vertical="center"/>
      <protection locked="0"/>
    </xf>
    <xf numFmtId="176" fontId="10" fillId="0" borderId="33" xfId="0" applyNumberFormat="1" applyFont="1" applyBorder="1" applyAlignment="1" applyProtection="1">
      <alignment horizontal="left" vertical="center"/>
      <protection locked="0"/>
    </xf>
    <xf numFmtId="176" fontId="10" fillId="0" borderId="34" xfId="0" applyNumberFormat="1" applyFont="1" applyBorder="1" applyAlignment="1" applyProtection="1">
      <alignment horizontal="left" vertical="center"/>
      <protection locked="0"/>
    </xf>
    <xf numFmtId="176" fontId="10" fillId="0" borderId="35" xfId="0" applyNumberFormat="1" applyFont="1" applyBorder="1" applyAlignment="1" applyProtection="1">
      <alignment horizontal="left" vertical="center"/>
      <protection locked="0"/>
    </xf>
    <xf numFmtId="0" fontId="2" fillId="3" borderId="18" xfId="0" applyFont="1" applyFill="1" applyBorder="1" applyAlignment="1" applyProtection="1">
      <alignment horizontal="center" vertical="center" textRotation="255"/>
      <protection locked="0"/>
    </xf>
    <xf numFmtId="0" fontId="2" fillId="3" borderId="19" xfId="0" applyFont="1" applyFill="1" applyBorder="1" applyAlignment="1" applyProtection="1">
      <alignment horizontal="center" vertical="center" textRotation="255"/>
      <protection locked="0"/>
    </xf>
    <xf numFmtId="0" fontId="2" fillId="3" borderId="20" xfId="0" applyFont="1" applyFill="1" applyBorder="1" applyAlignment="1" applyProtection="1">
      <alignment horizontal="center" vertical="center" textRotation="255"/>
      <protection locked="0"/>
    </xf>
    <xf numFmtId="177" fontId="2" fillId="3" borderId="7" xfId="0" applyNumberFormat="1" applyFont="1" applyFill="1" applyBorder="1" applyAlignment="1" applyProtection="1">
      <alignment horizontal="center" vertical="center"/>
      <protection locked="0"/>
    </xf>
    <xf numFmtId="177" fontId="2" fillId="3" borderId="15" xfId="0" applyNumberFormat="1" applyFont="1" applyFill="1" applyBorder="1" applyAlignment="1" applyProtection="1">
      <alignment horizontal="center" vertical="center"/>
      <protection locked="0"/>
    </xf>
    <xf numFmtId="177" fontId="2" fillId="3" borderId="9" xfId="0" applyNumberFormat="1" applyFont="1" applyFill="1" applyBorder="1" applyAlignment="1" applyProtection="1">
      <alignment horizontal="center" vertical="center"/>
      <protection locked="0"/>
    </xf>
    <xf numFmtId="177" fontId="2" fillId="3" borderId="8" xfId="0" applyNumberFormat="1" applyFont="1" applyFill="1" applyBorder="1" applyAlignment="1" applyProtection="1">
      <alignment horizontal="center" vertical="center"/>
      <protection locked="0"/>
    </xf>
    <xf numFmtId="177" fontId="2" fillId="3" borderId="21" xfId="0" applyNumberFormat="1" applyFont="1" applyFill="1" applyBorder="1" applyAlignment="1" applyProtection="1">
      <alignment horizontal="center" vertical="center"/>
      <protection locked="0"/>
    </xf>
    <xf numFmtId="177" fontId="2" fillId="3" borderId="10" xfId="0" applyNumberFormat="1" applyFont="1" applyFill="1" applyBorder="1" applyAlignment="1" applyProtection="1">
      <alignment horizontal="center" vertical="center"/>
      <protection locked="0"/>
    </xf>
    <xf numFmtId="0" fontId="2" fillId="3" borderId="16"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176" fontId="2" fillId="3" borderId="30" xfId="0" applyNumberFormat="1" applyFont="1" applyFill="1" applyBorder="1" applyAlignment="1" applyProtection="1">
      <alignment horizontal="left" vertical="center"/>
      <protection locked="0"/>
    </xf>
    <xf numFmtId="176" fontId="2" fillId="3" borderId="31" xfId="0" applyNumberFormat="1" applyFont="1" applyFill="1" applyBorder="1" applyAlignment="1" applyProtection="1">
      <alignment horizontal="left" vertical="center"/>
      <protection locked="0"/>
    </xf>
    <xf numFmtId="176" fontId="2" fillId="3" borderId="32" xfId="0" applyNumberFormat="1" applyFont="1" applyFill="1" applyBorder="1" applyAlignment="1" applyProtection="1">
      <alignment horizontal="left" vertical="center"/>
      <protection locked="0"/>
    </xf>
    <xf numFmtId="176" fontId="2" fillId="3" borderId="33" xfId="0" applyNumberFormat="1" applyFont="1" applyFill="1" applyBorder="1" applyAlignment="1" applyProtection="1">
      <alignment horizontal="left" vertical="center"/>
      <protection locked="0"/>
    </xf>
    <xf numFmtId="176" fontId="2" fillId="3" borderId="34" xfId="0" applyNumberFormat="1" applyFont="1" applyFill="1" applyBorder="1" applyAlignment="1" applyProtection="1">
      <alignment horizontal="left" vertical="center"/>
      <protection locked="0"/>
    </xf>
    <xf numFmtId="176" fontId="2" fillId="3" borderId="35" xfId="0" applyNumberFormat="1" applyFont="1" applyFill="1" applyBorder="1" applyAlignment="1" applyProtection="1">
      <alignment horizontal="left" vertical="center"/>
      <protection locked="0"/>
    </xf>
    <xf numFmtId="178" fontId="2" fillId="3" borderId="27" xfId="0" applyNumberFormat="1" applyFont="1" applyFill="1" applyBorder="1" applyAlignment="1" applyProtection="1">
      <alignment horizontal="right" vertical="center"/>
      <protection locked="0"/>
    </xf>
    <xf numFmtId="178" fontId="2" fillId="3" borderId="28" xfId="0" applyNumberFormat="1" applyFont="1" applyFill="1" applyBorder="1" applyAlignment="1" applyProtection="1">
      <alignment horizontal="right" vertical="center"/>
      <protection locked="0"/>
    </xf>
    <xf numFmtId="0" fontId="2" fillId="0" borderId="11"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31"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176" fontId="11" fillId="3" borderId="23" xfId="0" applyNumberFormat="1" applyFont="1" applyFill="1" applyBorder="1" applyAlignment="1">
      <alignment horizontal="center" vertical="center" wrapText="1"/>
    </xf>
    <xf numFmtId="176" fontId="11" fillId="3" borderId="24" xfId="0" applyNumberFormat="1" applyFont="1" applyFill="1" applyBorder="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18"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176" fontId="6" fillId="3" borderId="23" xfId="0" applyNumberFormat="1" applyFont="1" applyFill="1" applyBorder="1" applyAlignment="1">
      <alignment horizontal="center" vertical="center" wrapText="1"/>
    </xf>
    <xf numFmtId="176" fontId="6" fillId="3" borderId="24" xfId="0" applyNumberFormat="1" applyFont="1" applyFill="1" applyBorder="1" applyAlignment="1">
      <alignment horizontal="center" vertical="center" wrapText="1"/>
    </xf>
    <xf numFmtId="3" fontId="2" fillId="0" borderId="27" xfId="0" applyNumberFormat="1" applyFont="1" applyBorder="1" applyAlignment="1" applyProtection="1">
      <alignment horizontal="center" vertical="center"/>
      <protection locked="0"/>
    </xf>
    <xf numFmtId="3" fontId="2" fillId="0" borderId="28" xfId="0" applyNumberFormat="1" applyFont="1" applyBorder="1" applyAlignment="1" applyProtection="1">
      <alignment horizontal="center" vertical="center"/>
      <protection locked="0"/>
    </xf>
    <xf numFmtId="0" fontId="2" fillId="0" borderId="16"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3" fontId="2" fillId="3" borderId="27" xfId="0" applyNumberFormat="1" applyFont="1" applyFill="1" applyBorder="1" applyAlignment="1" applyProtection="1">
      <alignment horizontal="center" vertical="center"/>
      <protection locked="0"/>
    </xf>
    <xf numFmtId="3" fontId="2" fillId="3" borderId="28"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67236</xdr:colOff>
      <xdr:row>3</xdr:row>
      <xdr:rowOff>194235</xdr:rowOff>
    </xdr:from>
    <xdr:to>
      <xdr:col>13</xdr:col>
      <xdr:colOff>747059</xdr:colOff>
      <xdr:row>5</xdr:row>
      <xdr:rowOff>74704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491942" y="522941"/>
          <a:ext cx="2607235" cy="784410"/>
        </a:xfrm>
        <a:prstGeom prst="wedgeRoundRectCallout">
          <a:avLst>
            <a:gd name="adj1" fmla="val 40564"/>
            <a:gd name="adj2" fmla="val 93641"/>
            <a:gd name="adj3" fmla="val 16667"/>
          </a:avLst>
        </a:prstGeom>
        <a:solidFill>
          <a:schemeClr val="accent4">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企業様にご負担いただく交通費の合計額（片道交通費の合計額）です。</a:t>
          </a:r>
        </a:p>
      </xdr:txBody>
    </xdr:sp>
    <xdr:clientData/>
  </xdr:twoCellAnchor>
  <xdr:twoCellAnchor>
    <xdr:from>
      <xdr:col>2</xdr:col>
      <xdr:colOff>717175</xdr:colOff>
      <xdr:row>39</xdr:row>
      <xdr:rowOff>240553</xdr:rowOff>
    </xdr:from>
    <xdr:to>
      <xdr:col>5</xdr:col>
      <xdr:colOff>161365</xdr:colOff>
      <xdr:row>42</xdr:row>
      <xdr:rowOff>188259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364875" y="12249673"/>
          <a:ext cx="2202630" cy="907826"/>
        </a:xfrm>
        <a:prstGeom prst="wedgeRoundRectCallout">
          <a:avLst>
            <a:gd name="adj1" fmla="val -38931"/>
            <a:gd name="adj2" fmla="val 71416"/>
            <a:gd name="adj3" fmla="val 16667"/>
          </a:avLst>
        </a:prstGeom>
        <a:solidFill>
          <a:schemeClr val="accent4">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先の日程の場合は、目安でご記載の上、決定次第事務局へご連絡ください</a:t>
          </a:r>
          <a:r>
            <a:rPr kumimoji="1" lang="ja-JP" altLang="en-US" sz="1200"/>
            <a:t>。</a:t>
          </a:r>
          <a:endParaRPr kumimoji="1" lang="en-US" altLang="ja-JP" sz="1200"/>
        </a:p>
        <a:p>
          <a:pPr algn="l"/>
          <a:endParaRPr kumimoji="1" lang="ja-JP" altLang="en-US" sz="1100"/>
        </a:p>
      </xdr:txBody>
    </xdr:sp>
    <xdr:clientData/>
  </xdr:twoCellAnchor>
  <xdr:twoCellAnchor>
    <xdr:from>
      <xdr:col>8</xdr:col>
      <xdr:colOff>25398</xdr:colOff>
      <xdr:row>33</xdr:row>
      <xdr:rowOff>92637</xdr:rowOff>
    </xdr:from>
    <xdr:to>
      <xdr:col>13</xdr:col>
      <xdr:colOff>448237</xdr:colOff>
      <xdr:row>35</xdr:row>
      <xdr:rowOff>212166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321298" y="10181517"/>
          <a:ext cx="3470839" cy="759609"/>
        </a:xfrm>
        <a:prstGeom prst="wedgeRoundRectCallout">
          <a:avLst>
            <a:gd name="adj1" fmla="val -99332"/>
            <a:gd name="adj2" fmla="val 148012"/>
            <a:gd name="adj3" fmla="val 16667"/>
          </a:avLst>
        </a:prstGeom>
        <a:solidFill>
          <a:schemeClr val="accent4">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バス利用は</a:t>
          </a:r>
          <a:r>
            <a:rPr kumimoji="1" lang="en-US" altLang="ja-JP" sz="1200">
              <a:solidFill>
                <a:srgbClr val="FF0000"/>
              </a:solidFill>
              <a:latin typeface="ＭＳ ゴシック" panose="020B0609070205080204" pitchFamily="49" charset="-128"/>
              <a:ea typeface="ＭＳ ゴシック" panose="020B0609070205080204" pitchFamily="49" charset="-128"/>
            </a:rPr>
            <a:t>1km</a:t>
          </a:r>
          <a:r>
            <a:rPr kumimoji="1" lang="ja-JP" altLang="en-US" sz="1200">
              <a:solidFill>
                <a:srgbClr val="FF0000"/>
              </a:solidFill>
              <a:latin typeface="ＭＳ ゴシック" panose="020B0609070205080204" pitchFamily="49" charset="-128"/>
              <a:ea typeface="ＭＳ ゴシック" panose="020B0609070205080204" pitchFamily="49" charset="-128"/>
            </a:rPr>
            <a:t>以上</a:t>
          </a:r>
          <a:r>
            <a:rPr kumimoji="1" lang="ja-JP" altLang="en-US" sz="1200">
              <a:latin typeface="ＭＳ ゴシック" panose="020B0609070205080204" pitchFamily="49" charset="-128"/>
              <a:ea typeface="ＭＳ ゴシック" panose="020B0609070205080204" pitchFamily="49" charset="-128"/>
            </a:rPr>
            <a:t>の経路から利用可能です。</a:t>
          </a:r>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latin typeface="ＭＳ ゴシック" panose="020B0609070205080204" pitchFamily="49" charset="-128"/>
              <a:ea typeface="ＭＳ ゴシック" panose="020B0609070205080204" pitchFamily="49" charset="-128"/>
            </a:rPr>
            <a:t>バスの場合は、バス会社名もご記載ください。</a:t>
          </a:r>
        </a:p>
      </xdr:txBody>
    </xdr:sp>
    <xdr:clientData/>
  </xdr:twoCellAnchor>
  <xdr:twoCellAnchor>
    <xdr:from>
      <xdr:col>2</xdr:col>
      <xdr:colOff>853142</xdr:colOff>
      <xdr:row>15</xdr:row>
      <xdr:rowOff>188258</xdr:rowOff>
    </xdr:from>
    <xdr:to>
      <xdr:col>6</xdr:col>
      <xdr:colOff>141940</xdr:colOff>
      <xdr:row>21</xdr:row>
      <xdr:rowOff>104588</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503083" y="4939552"/>
          <a:ext cx="2702857" cy="1903507"/>
        </a:xfrm>
        <a:prstGeom prst="wedgeRoundRectCallout">
          <a:avLst>
            <a:gd name="adj1" fmla="val -59841"/>
            <a:gd name="adj2" fmla="val 54547"/>
            <a:gd name="adj3" fmla="val 16667"/>
          </a:avLst>
        </a:prstGeom>
        <a:solidFill>
          <a:schemeClr val="accent4">
            <a:lumMod val="20000"/>
            <a:lumOff val="80000"/>
          </a:schemeClr>
        </a:solidFill>
        <a:ln w="12700">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重要</a:t>
          </a:r>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初回実施日は計画承認日から</a:t>
          </a:r>
          <a:r>
            <a:rPr kumimoji="1" lang="ja-JP" altLang="en-US" sz="1200" b="1" u="sng">
              <a:solidFill>
                <a:srgbClr val="FF0000"/>
              </a:solidFill>
              <a:latin typeface="ＭＳ ゴシック" panose="020B0609070205080204" pitchFamily="49" charset="-128"/>
              <a:ea typeface="ＭＳ ゴシック" panose="020B0609070205080204" pitchFamily="49" charset="-128"/>
            </a:rPr>
            <a:t>２週間以降の日</a:t>
          </a:r>
          <a:r>
            <a:rPr kumimoji="1" lang="ja-JP" altLang="en-US" sz="1200" u="sng">
              <a:solidFill>
                <a:srgbClr val="FF0000"/>
              </a:solidFill>
              <a:latin typeface="ＭＳ ゴシック" panose="020B0609070205080204" pitchFamily="49" charset="-128"/>
              <a:ea typeface="ＭＳ ゴシック" panose="020B0609070205080204" pitchFamily="49" charset="-128"/>
            </a:rPr>
            <a:t>に設定してください</a:t>
          </a:r>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利用者からの計画承認を公社が確認した後、事務処理と振込に</a:t>
          </a:r>
          <a:r>
            <a:rPr kumimoji="1" lang="en-US" altLang="ja-JP" sz="1200" b="1" u="sng">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b="1" u="sng">
              <a:solidFill>
                <a:sysClr val="windowText" lastClr="000000"/>
              </a:solidFill>
              <a:latin typeface="ＭＳ ゴシック" panose="020B0609070205080204" pitchFamily="49" charset="-128"/>
              <a:ea typeface="ＭＳ ゴシック" panose="020B0609070205080204" pitchFamily="49" charset="-128"/>
            </a:rPr>
            <a:t>営業日程度</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必要です</a:t>
          </a:r>
          <a:r>
            <a:rPr kumimoji="1" lang="en-US" altLang="ja-JP" sz="12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u="none">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20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u="sng">
              <a:solidFill>
                <a:srgbClr val="FF0000"/>
              </a:solidFill>
              <a:latin typeface="ＭＳ ゴシック" panose="020B0609070205080204" pitchFamily="49" charset="-128"/>
              <a:ea typeface="ＭＳ ゴシック" panose="020B0609070205080204" pitchFamily="49" charset="-128"/>
            </a:rPr>
            <a:t>４月の受付分は更に時間を要する場合があります。お急ぎの場合は事務局までご相談ください。</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951753</xdr:colOff>
      <xdr:row>30</xdr:row>
      <xdr:rowOff>103096</xdr:rowOff>
    </xdr:from>
    <xdr:to>
      <xdr:col>7</xdr:col>
      <xdr:colOff>141941</xdr:colOff>
      <xdr:row>33</xdr:row>
      <xdr:rowOff>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2722282" y="9732684"/>
          <a:ext cx="2141071" cy="860610"/>
        </a:xfrm>
        <a:prstGeom prst="wedgeRoundRectCallout">
          <a:avLst>
            <a:gd name="adj1" fmla="val -19951"/>
            <a:gd name="adj2" fmla="val -82218"/>
            <a:gd name="adj3" fmla="val 16667"/>
          </a:avLst>
        </a:prstGeom>
        <a:solidFill>
          <a:schemeClr val="accent4">
            <a:lumMod val="20000"/>
            <a:lumOff val="80000"/>
          </a:schemeClr>
        </a:solidFill>
        <a:ln w="12700">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事務所～派遣実施場所の</a:t>
          </a:r>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片道最安値料金（</a:t>
          </a:r>
          <a:r>
            <a:rPr kumimoji="1" lang="en-US" altLang="ja-JP" sz="1200">
              <a:solidFill>
                <a:srgbClr val="FF0000"/>
              </a:solidFill>
              <a:latin typeface="ＭＳ ゴシック" panose="020B0609070205080204" pitchFamily="49" charset="-128"/>
              <a:ea typeface="ＭＳ ゴシック" panose="020B0609070205080204" pitchFamily="49" charset="-128"/>
            </a:rPr>
            <a:t>IC</a:t>
          </a:r>
          <a:r>
            <a:rPr kumimoji="1" lang="ja-JP" altLang="en-US" sz="1200">
              <a:solidFill>
                <a:srgbClr val="FF0000"/>
              </a:solidFill>
              <a:latin typeface="ＭＳ ゴシック" panose="020B0609070205080204" pitchFamily="49" charset="-128"/>
              <a:ea typeface="ＭＳ ゴシック" panose="020B0609070205080204" pitchFamily="49" charset="-128"/>
            </a:rPr>
            <a:t>料金）</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の経路</a:t>
          </a:r>
          <a:r>
            <a:rPr kumimoji="1" lang="ja-JP" altLang="en-US" sz="1200">
              <a:latin typeface="ＭＳ ゴシック" panose="020B0609070205080204" pitchFamily="49" charset="-128"/>
              <a:ea typeface="ＭＳ ゴシック" panose="020B0609070205080204" pitchFamily="49" charset="-128"/>
            </a:rPr>
            <a:t>をご記入ください。</a:t>
          </a:r>
        </a:p>
      </xdr:txBody>
    </xdr:sp>
    <xdr:clientData/>
  </xdr:twoCellAnchor>
  <xdr:twoCellAnchor>
    <xdr:from>
      <xdr:col>6</xdr:col>
      <xdr:colOff>298824</xdr:colOff>
      <xdr:row>24</xdr:row>
      <xdr:rowOff>76200</xdr:rowOff>
    </xdr:from>
    <xdr:to>
      <xdr:col>11</xdr:col>
      <xdr:colOff>522941</xdr:colOff>
      <xdr:row>27</xdr:row>
      <xdr:rowOff>186765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362824" y="7778376"/>
          <a:ext cx="3152588" cy="1074271"/>
        </a:xfrm>
        <a:prstGeom prst="wedgeRoundRectCallout">
          <a:avLst>
            <a:gd name="adj1" fmla="val -62791"/>
            <a:gd name="adj2" fmla="val -18204"/>
            <a:gd name="adj3" fmla="val 16667"/>
          </a:avLst>
        </a:prstGeom>
        <a:solidFill>
          <a:schemeClr val="accent4">
            <a:lumMod val="20000"/>
            <a:lumOff val="80000"/>
          </a:schemeClr>
        </a:solidFill>
        <a:ln w="12700">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オンラインの場合は交通費・経路は空欄でお願いします。</a:t>
          </a:r>
          <a:endParaRPr kumimoji="1" lang="en-US" altLang="ja-JP" sz="1200">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オンラインは、派遣回数の半分以下を限度</a:t>
          </a:r>
          <a:r>
            <a:rPr kumimoji="1" lang="ja-JP" altLang="en-US" sz="1200">
              <a:latin typeface="ＭＳ ゴシック" panose="020B0609070205080204" pitchFamily="49" charset="-128"/>
              <a:ea typeface="ＭＳ ゴシック" panose="020B0609070205080204" pitchFamily="49" charset="-128"/>
            </a:rPr>
            <a:t>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216647</xdr:rowOff>
    </xdr:from>
    <xdr:to>
      <xdr:col>14</xdr:col>
      <xdr:colOff>29568</xdr:colOff>
      <xdr:row>14</xdr:row>
      <xdr:rowOff>134470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789" b="-1588"/>
        <a:stretch/>
      </xdr:blipFill>
      <xdr:spPr>
        <a:xfrm>
          <a:off x="298824" y="2726765"/>
          <a:ext cx="8785097" cy="19348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R48"/>
  <sheetViews>
    <sheetView showGridLines="0" tabSelected="1" topLeftCell="A2" zoomScale="85" zoomScaleNormal="85" zoomScaleSheetLayoutView="55" workbookViewId="0">
      <selection activeCell="Q22" sqref="Q22"/>
    </sheetView>
  </sheetViews>
  <sheetFormatPr defaultColWidth="9" defaultRowHeight="13.5" x14ac:dyDescent="0.4"/>
  <cols>
    <col min="1" max="1" width="3.875" style="1" customWidth="1"/>
    <col min="2" max="2" width="4.625" style="1" customWidth="1"/>
    <col min="3" max="3" width="14.625" style="1" customWidth="1"/>
    <col min="4" max="4" width="12.875" style="1" customWidth="1"/>
    <col min="5" max="7" width="8.625" style="1" customWidth="1"/>
    <col min="8" max="12" width="7.375" style="1" customWidth="1"/>
    <col min="13" max="13" width="10.375" style="1" customWidth="1"/>
    <col min="14" max="14" width="15.125" style="1" customWidth="1"/>
    <col min="15" max="15" width="14.375" style="1" customWidth="1"/>
    <col min="16" max="16384" width="9" style="1"/>
  </cols>
  <sheetData>
    <row r="1" spans="2:18" ht="38.25" hidden="1" customHeight="1" x14ac:dyDescent="0.4"/>
    <row r="2" spans="2:18" x14ac:dyDescent="0.4">
      <c r="B2" s="143" t="s">
        <v>17</v>
      </c>
      <c r="C2" s="143"/>
      <c r="D2" s="143"/>
      <c r="E2" s="143"/>
      <c r="F2" s="143"/>
      <c r="G2" s="143"/>
      <c r="H2" s="143"/>
      <c r="I2" s="143"/>
      <c r="J2" s="143"/>
      <c r="K2" s="143"/>
      <c r="L2" s="143"/>
      <c r="M2" s="143"/>
      <c r="N2" s="143"/>
      <c r="O2" s="4"/>
    </row>
    <row r="3" spans="2:18" x14ac:dyDescent="0.4">
      <c r="B3" s="10"/>
      <c r="C3" s="10"/>
      <c r="D3" s="10"/>
      <c r="E3" s="10"/>
      <c r="F3" s="10"/>
      <c r="G3" s="10"/>
      <c r="H3" s="10"/>
      <c r="I3" s="10"/>
      <c r="J3" s="10"/>
      <c r="K3" s="10"/>
      <c r="L3" s="10"/>
      <c r="M3" s="10"/>
      <c r="N3" s="10"/>
      <c r="O3" s="4"/>
    </row>
    <row r="4" spans="2:18" ht="33.6" customHeight="1" x14ac:dyDescent="0.4">
      <c r="B4" s="144" t="s">
        <v>16</v>
      </c>
      <c r="C4" s="144"/>
      <c r="D4" s="144"/>
      <c r="E4" s="144"/>
      <c r="F4" s="144"/>
      <c r="G4" s="144"/>
      <c r="H4" s="144"/>
      <c r="I4" s="144"/>
      <c r="J4" s="144"/>
      <c r="K4" s="144"/>
      <c r="L4" s="144"/>
      <c r="M4" s="144"/>
      <c r="N4" s="144"/>
      <c r="O4" s="5"/>
    </row>
    <row r="5" spans="2:18" ht="37.700000000000003" customHeight="1" thickBot="1" x14ac:dyDescent="0.2">
      <c r="B5" s="5"/>
      <c r="C5" s="5"/>
      <c r="D5" s="5"/>
      <c r="E5" s="5"/>
      <c r="F5" s="5"/>
      <c r="G5" s="5"/>
      <c r="H5" s="5"/>
      <c r="I5" s="5"/>
      <c r="J5" s="5"/>
      <c r="K5" s="5"/>
      <c r="L5" s="145"/>
      <c r="M5" s="145"/>
      <c r="N5" s="145"/>
      <c r="O5" s="5"/>
    </row>
    <row r="6" spans="2:18" ht="25.35" customHeight="1" thickBot="1" x14ac:dyDescent="0.2">
      <c r="B6" s="146" t="s">
        <v>14</v>
      </c>
      <c r="C6" s="147"/>
      <c r="D6" s="148">
        <v>46127</v>
      </c>
      <c r="E6" s="149"/>
      <c r="F6" s="150"/>
      <c r="I6" s="11" t="s">
        <v>29</v>
      </c>
      <c r="O6" s="6"/>
    </row>
    <row r="7" spans="2:18" ht="34.700000000000003" customHeight="1" thickBot="1" x14ac:dyDescent="0.45">
      <c r="B7" s="151" t="s">
        <v>12</v>
      </c>
      <c r="C7" s="152"/>
      <c r="D7" s="153" t="s">
        <v>33</v>
      </c>
      <c r="E7" s="153"/>
      <c r="F7" s="153"/>
      <c r="G7" s="153"/>
      <c r="H7" s="154"/>
      <c r="I7" s="155" t="s">
        <v>10</v>
      </c>
      <c r="J7" s="12" t="s">
        <v>8</v>
      </c>
      <c r="K7" s="13" t="s">
        <v>7</v>
      </c>
      <c r="L7" s="14" t="s">
        <v>9</v>
      </c>
      <c r="M7" s="155" t="s">
        <v>21</v>
      </c>
      <c r="N7" s="157">
        <f>E22+E25+E28+E31+E34+E37+E40+E43</f>
        <v>1796</v>
      </c>
      <c r="O7" s="7"/>
      <c r="P7" s="7"/>
    </row>
    <row r="8" spans="2:18" ht="40.700000000000003" customHeight="1" thickBot="1" x14ac:dyDescent="0.45">
      <c r="B8" s="151" t="s">
        <v>20</v>
      </c>
      <c r="C8" s="152"/>
      <c r="D8" s="159" t="s">
        <v>34</v>
      </c>
      <c r="E8" s="159"/>
      <c r="F8" s="159"/>
      <c r="G8" s="159"/>
      <c r="H8" s="9" t="s">
        <v>18</v>
      </c>
      <c r="I8" s="156"/>
      <c r="J8" s="15">
        <f>COUNTIF(D22:D45,"訪問")</f>
        <v>4</v>
      </c>
      <c r="K8" s="16">
        <f>COUNTIF(D22:D45,"オンライン")</f>
        <v>4</v>
      </c>
      <c r="L8" s="17">
        <f>J8+K8</f>
        <v>8</v>
      </c>
      <c r="M8" s="156"/>
      <c r="N8" s="158"/>
      <c r="O8" s="7"/>
      <c r="P8" s="7"/>
    </row>
    <row r="9" spans="2:18" ht="28.7" customHeight="1" x14ac:dyDescent="0.4">
      <c r="R9" s="2"/>
    </row>
    <row r="10" spans="2:18" ht="18.75" customHeight="1" x14ac:dyDescent="0.4">
      <c r="B10" s="1" t="s">
        <v>24</v>
      </c>
      <c r="R10" s="2"/>
    </row>
    <row r="11" spans="2:18" ht="30.6" customHeight="1" x14ac:dyDescent="0.4">
      <c r="B11" s="52" t="s">
        <v>26</v>
      </c>
      <c r="C11" s="142"/>
      <c r="D11" s="142"/>
      <c r="E11" s="142"/>
      <c r="F11" s="142"/>
      <c r="G11" s="142"/>
      <c r="H11" s="142"/>
      <c r="I11" s="142"/>
      <c r="J11" s="142"/>
      <c r="K11" s="142"/>
      <c r="L11" s="142"/>
      <c r="M11" s="142"/>
      <c r="N11" s="142"/>
    </row>
    <row r="12" spans="2:18" ht="30.6" customHeight="1" x14ac:dyDescent="0.4">
      <c r="B12" s="52" t="s">
        <v>43</v>
      </c>
      <c r="C12" s="52"/>
      <c r="D12" s="52"/>
      <c r="E12" s="52"/>
      <c r="F12" s="52"/>
      <c r="G12" s="52"/>
      <c r="H12" s="52"/>
      <c r="I12" s="52"/>
      <c r="J12" s="52"/>
      <c r="K12" s="52"/>
      <c r="L12" s="52"/>
      <c r="M12" s="52"/>
      <c r="N12" s="52"/>
    </row>
    <row r="13" spans="2:18" ht="19.7" customHeight="1" x14ac:dyDescent="0.4">
      <c r="B13" s="52" t="s">
        <v>25</v>
      </c>
      <c r="C13" s="52"/>
      <c r="D13" s="52"/>
      <c r="E13" s="52"/>
      <c r="F13" s="52"/>
      <c r="G13" s="52"/>
      <c r="H13" s="52"/>
      <c r="I13" s="52"/>
      <c r="J13" s="52"/>
      <c r="K13" s="52"/>
      <c r="L13" s="52"/>
      <c r="M13" s="52"/>
      <c r="N13" s="52"/>
    </row>
    <row r="14" spans="2:18" ht="30" customHeight="1" x14ac:dyDescent="0.4">
      <c r="B14" s="52" t="s">
        <v>42</v>
      </c>
      <c r="C14" s="52"/>
      <c r="D14" s="52"/>
      <c r="E14" s="52"/>
      <c r="F14" s="52"/>
      <c r="G14" s="52"/>
      <c r="H14" s="52"/>
      <c r="I14" s="52"/>
      <c r="J14" s="52"/>
      <c r="K14" s="52"/>
      <c r="L14" s="52"/>
      <c r="M14" s="52"/>
      <c r="N14" s="52"/>
      <c r="O14" s="8"/>
    </row>
    <row r="15" spans="2:18" ht="19.7" customHeight="1" x14ac:dyDescent="0.4">
      <c r="B15" s="142" t="s">
        <v>44</v>
      </c>
      <c r="C15" s="142"/>
      <c r="D15" s="142"/>
      <c r="E15" s="142"/>
      <c r="F15" s="142"/>
      <c r="G15" s="142"/>
      <c r="H15" s="142"/>
      <c r="I15" s="142"/>
      <c r="J15" s="142"/>
      <c r="K15" s="142"/>
      <c r="L15" s="142"/>
      <c r="M15" s="142"/>
      <c r="N15" s="142"/>
    </row>
    <row r="16" spans="2:18" ht="40.700000000000003" customHeight="1" thickBot="1" x14ac:dyDescent="0.45">
      <c r="O16" s="3"/>
    </row>
    <row r="17" spans="2:15" ht="20.100000000000001" customHeight="1" x14ac:dyDescent="0.4">
      <c r="B17" s="127"/>
      <c r="C17" s="128" t="s">
        <v>22</v>
      </c>
      <c r="D17" s="130" t="s">
        <v>13</v>
      </c>
      <c r="E17" s="132" t="s">
        <v>28</v>
      </c>
      <c r="F17" s="133"/>
      <c r="G17" s="133"/>
      <c r="H17" s="134"/>
      <c r="I17" s="135" t="s">
        <v>11</v>
      </c>
      <c r="J17" s="135"/>
      <c r="K17" s="135"/>
      <c r="L17" s="135"/>
      <c r="M17" s="135"/>
      <c r="N17" s="136"/>
      <c r="O17" s="3"/>
    </row>
    <row r="18" spans="2:15" ht="20.100000000000001" customHeight="1" thickBot="1" x14ac:dyDescent="0.45">
      <c r="B18" s="127"/>
      <c r="C18" s="129"/>
      <c r="D18" s="131"/>
      <c r="E18" s="139" t="s">
        <v>27</v>
      </c>
      <c r="F18" s="140"/>
      <c r="G18" s="140"/>
      <c r="H18" s="141"/>
      <c r="I18" s="137"/>
      <c r="J18" s="137"/>
      <c r="K18" s="137"/>
      <c r="L18" s="137"/>
      <c r="M18" s="137"/>
      <c r="N18" s="138"/>
      <c r="O18" s="3"/>
    </row>
    <row r="19" spans="2:15" ht="25.35" customHeight="1" x14ac:dyDescent="0.4">
      <c r="B19" s="101" t="s">
        <v>30</v>
      </c>
      <c r="C19" s="104">
        <v>45813</v>
      </c>
      <c r="D19" s="107" t="s">
        <v>19</v>
      </c>
      <c r="E19" s="125">
        <v>146</v>
      </c>
      <c r="F19" s="126"/>
      <c r="G19" s="39" t="s">
        <v>45</v>
      </c>
      <c r="H19" s="40"/>
      <c r="I19" s="110" t="s">
        <v>32</v>
      </c>
      <c r="J19" s="111"/>
      <c r="K19" s="111"/>
      <c r="L19" s="111"/>
      <c r="M19" s="111"/>
      <c r="N19" s="112"/>
      <c r="O19" s="3"/>
    </row>
    <row r="20" spans="2:15" ht="25.35" customHeight="1" x14ac:dyDescent="0.4">
      <c r="B20" s="102"/>
      <c r="C20" s="105"/>
      <c r="D20" s="108"/>
      <c r="E20" s="119" t="s">
        <v>31</v>
      </c>
      <c r="F20" s="120"/>
      <c r="G20" s="120"/>
      <c r="H20" s="121"/>
      <c r="I20" s="113"/>
      <c r="J20" s="114"/>
      <c r="K20" s="114"/>
      <c r="L20" s="114"/>
      <c r="M20" s="114"/>
      <c r="N20" s="115"/>
      <c r="O20" s="3"/>
    </row>
    <row r="21" spans="2:15" ht="25.35" customHeight="1" thickBot="1" x14ac:dyDescent="0.45">
      <c r="B21" s="103"/>
      <c r="C21" s="106"/>
      <c r="D21" s="109"/>
      <c r="E21" s="122"/>
      <c r="F21" s="123"/>
      <c r="G21" s="123"/>
      <c r="H21" s="124"/>
      <c r="I21" s="116"/>
      <c r="J21" s="117"/>
      <c r="K21" s="117"/>
      <c r="L21" s="117"/>
      <c r="M21" s="117"/>
      <c r="N21" s="118"/>
      <c r="O21" s="3"/>
    </row>
    <row r="22" spans="2:15" ht="25.35" customHeight="1" x14ac:dyDescent="0.4">
      <c r="B22" s="43" t="s">
        <v>23</v>
      </c>
      <c r="C22" s="85">
        <v>45795</v>
      </c>
      <c r="D22" s="49" t="s">
        <v>19</v>
      </c>
      <c r="E22" s="41">
        <v>335</v>
      </c>
      <c r="F22" s="42"/>
      <c r="G22" s="39" t="s">
        <v>45</v>
      </c>
      <c r="H22" s="40"/>
      <c r="I22" s="86" t="s">
        <v>50</v>
      </c>
      <c r="J22" s="87"/>
      <c r="K22" s="87"/>
      <c r="L22" s="87"/>
      <c r="M22" s="87"/>
      <c r="N22" s="88"/>
      <c r="O22" s="3"/>
    </row>
    <row r="23" spans="2:15" ht="25.35" customHeight="1" x14ac:dyDescent="0.4">
      <c r="B23" s="44"/>
      <c r="C23" s="61"/>
      <c r="D23" s="50"/>
      <c r="E23" s="95" t="s">
        <v>35</v>
      </c>
      <c r="F23" s="96"/>
      <c r="G23" s="96"/>
      <c r="H23" s="97"/>
      <c r="I23" s="89"/>
      <c r="J23" s="90"/>
      <c r="K23" s="90"/>
      <c r="L23" s="90"/>
      <c r="M23" s="90"/>
      <c r="N23" s="91"/>
      <c r="O23" s="3"/>
    </row>
    <row r="24" spans="2:15" ht="25.35" customHeight="1" thickBot="1" x14ac:dyDescent="0.45">
      <c r="B24" s="45"/>
      <c r="C24" s="62"/>
      <c r="D24" s="51"/>
      <c r="E24" s="98"/>
      <c r="F24" s="99"/>
      <c r="G24" s="99"/>
      <c r="H24" s="100"/>
      <c r="I24" s="92"/>
      <c r="J24" s="93"/>
      <c r="K24" s="93"/>
      <c r="L24" s="93"/>
      <c r="M24" s="93"/>
      <c r="N24" s="94"/>
      <c r="O24" s="3"/>
    </row>
    <row r="25" spans="2:15" ht="25.35" customHeight="1" x14ac:dyDescent="0.4">
      <c r="B25" s="44" t="s">
        <v>0</v>
      </c>
      <c r="C25" s="47">
        <v>45828</v>
      </c>
      <c r="D25" s="49" t="s">
        <v>36</v>
      </c>
      <c r="E25" s="22"/>
      <c r="F25" s="23"/>
      <c r="G25" s="39" t="s">
        <v>45</v>
      </c>
      <c r="H25" s="40"/>
      <c r="I25" s="24" t="s">
        <v>49</v>
      </c>
      <c r="J25" s="25"/>
      <c r="K25" s="25"/>
      <c r="L25" s="25"/>
      <c r="M25" s="25"/>
      <c r="N25" s="26"/>
      <c r="O25" s="3"/>
    </row>
    <row r="26" spans="2:15" ht="25.35" customHeight="1" x14ac:dyDescent="0.4">
      <c r="B26" s="44"/>
      <c r="C26" s="47"/>
      <c r="D26" s="50"/>
      <c r="E26" s="63"/>
      <c r="F26" s="64"/>
      <c r="G26" s="64"/>
      <c r="H26" s="65"/>
      <c r="I26" s="27"/>
      <c r="J26" s="52"/>
      <c r="K26" s="52"/>
      <c r="L26" s="52"/>
      <c r="M26" s="52"/>
      <c r="N26" s="29"/>
      <c r="O26" s="3"/>
    </row>
    <row r="27" spans="2:15" ht="25.35" customHeight="1" thickBot="1" x14ac:dyDescent="0.45">
      <c r="B27" s="44"/>
      <c r="C27" s="47"/>
      <c r="D27" s="51"/>
      <c r="E27" s="66"/>
      <c r="F27" s="67"/>
      <c r="G27" s="67"/>
      <c r="H27" s="68"/>
      <c r="I27" s="30"/>
      <c r="J27" s="31"/>
      <c r="K27" s="31"/>
      <c r="L27" s="31"/>
      <c r="M27" s="31"/>
      <c r="N27" s="32"/>
      <c r="O27" s="3"/>
    </row>
    <row r="28" spans="2:15" ht="25.35" customHeight="1" x14ac:dyDescent="0.4">
      <c r="B28" s="43" t="s">
        <v>1</v>
      </c>
      <c r="C28" s="46">
        <v>45858</v>
      </c>
      <c r="D28" s="49" t="s">
        <v>19</v>
      </c>
      <c r="E28" s="83">
        <v>335</v>
      </c>
      <c r="F28" s="84"/>
      <c r="G28" s="39" t="s">
        <v>45</v>
      </c>
      <c r="H28" s="40"/>
      <c r="I28" s="24" t="s">
        <v>37</v>
      </c>
      <c r="J28" s="25"/>
      <c r="K28" s="25"/>
      <c r="L28" s="25"/>
      <c r="M28" s="25"/>
      <c r="N28" s="26"/>
      <c r="O28" s="3"/>
    </row>
    <row r="29" spans="2:15" ht="25.35" customHeight="1" x14ac:dyDescent="0.4">
      <c r="B29" s="44"/>
      <c r="C29" s="47"/>
      <c r="D29" s="50"/>
      <c r="E29" s="77" t="s">
        <v>35</v>
      </c>
      <c r="F29" s="78"/>
      <c r="G29" s="78"/>
      <c r="H29" s="79"/>
      <c r="I29" s="27"/>
      <c r="J29" s="52"/>
      <c r="K29" s="52"/>
      <c r="L29" s="52"/>
      <c r="M29" s="52"/>
      <c r="N29" s="29"/>
      <c r="O29" s="3"/>
    </row>
    <row r="30" spans="2:15" ht="25.35" customHeight="1" thickBot="1" x14ac:dyDescent="0.45">
      <c r="B30" s="45"/>
      <c r="C30" s="48"/>
      <c r="D30" s="51"/>
      <c r="E30" s="80"/>
      <c r="F30" s="81"/>
      <c r="G30" s="81"/>
      <c r="H30" s="82"/>
      <c r="I30" s="30"/>
      <c r="J30" s="31"/>
      <c r="K30" s="31"/>
      <c r="L30" s="31"/>
      <c r="M30" s="31"/>
      <c r="N30" s="32"/>
      <c r="O30" s="3"/>
    </row>
    <row r="31" spans="2:15" ht="25.35" customHeight="1" x14ac:dyDescent="0.4">
      <c r="B31" s="44" t="s">
        <v>2</v>
      </c>
      <c r="C31" s="47">
        <v>45890</v>
      </c>
      <c r="D31" s="49" t="s">
        <v>36</v>
      </c>
      <c r="E31" s="19"/>
      <c r="F31" s="20"/>
      <c r="G31" s="39" t="s">
        <v>45</v>
      </c>
      <c r="H31" s="40"/>
      <c r="I31" s="24" t="s">
        <v>38</v>
      </c>
      <c r="J31" s="25"/>
      <c r="K31" s="25"/>
      <c r="L31" s="25"/>
      <c r="M31" s="25"/>
      <c r="N31" s="26"/>
      <c r="O31" s="3"/>
    </row>
    <row r="32" spans="2:15" ht="25.35" customHeight="1" x14ac:dyDescent="0.4">
      <c r="B32" s="44"/>
      <c r="C32" s="47"/>
      <c r="D32" s="50"/>
      <c r="E32" s="69"/>
      <c r="F32" s="70"/>
      <c r="G32" s="70"/>
      <c r="H32" s="71"/>
      <c r="I32" s="27"/>
      <c r="J32" s="52"/>
      <c r="K32" s="52"/>
      <c r="L32" s="52"/>
      <c r="M32" s="52"/>
      <c r="N32" s="29"/>
      <c r="O32" s="3"/>
    </row>
    <row r="33" spans="2:15" ht="25.35" customHeight="1" thickBot="1" x14ac:dyDescent="0.45">
      <c r="B33" s="44"/>
      <c r="C33" s="47"/>
      <c r="D33" s="51"/>
      <c r="E33" s="72"/>
      <c r="F33" s="73"/>
      <c r="G33" s="73"/>
      <c r="H33" s="74"/>
      <c r="I33" s="30"/>
      <c r="J33" s="31"/>
      <c r="K33" s="31"/>
      <c r="L33" s="31"/>
      <c r="M33" s="31"/>
      <c r="N33" s="32"/>
      <c r="O33" s="3"/>
    </row>
    <row r="34" spans="2:15" ht="25.35" customHeight="1" x14ac:dyDescent="0.4">
      <c r="B34" s="43" t="s">
        <v>3</v>
      </c>
      <c r="C34" s="46">
        <v>45920</v>
      </c>
      <c r="D34" s="49" t="s">
        <v>36</v>
      </c>
      <c r="E34" s="75"/>
      <c r="F34" s="76"/>
      <c r="G34" s="39" t="s">
        <v>45</v>
      </c>
      <c r="H34" s="40"/>
      <c r="I34" s="24" t="s">
        <v>38</v>
      </c>
      <c r="J34" s="25"/>
      <c r="K34" s="25"/>
      <c r="L34" s="25"/>
      <c r="M34" s="25"/>
      <c r="N34" s="26"/>
      <c r="O34" s="3"/>
    </row>
    <row r="35" spans="2:15" ht="25.35" customHeight="1" x14ac:dyDescent="0.4">
      <c r="B35" s="44"/>
      <c r="C35" s="47"/>
      <c r="D35" s="50"/>
      <c r="E35" s="69"/>
      <c r="F35" s="70"/>
      <c r="G35" s="70"/>
      <c r="H35" s="71"/>
      <c r="I35" s="27"/>
      <c r="J35" s="52"/>
      <c r="K35" s="52"/>
      <c r="L35" s="52"/>
      <c r="M35" s="52"/>
      <c r="N35" s="29"/>
      <c r="O35" s="3"/>
    </row>
    <row r="36" spans="2:15" ht="25.35" customHeight="1" thickBot="1" x14ac:dyDescent="0.45">
      <c r="B36" s="45"/>
      <c r="C36" s="48"/>
      <c r="D36" s="51"/>
      <c r="E36" s="72"/>
      <c r="F36" s="73"/>
      <c r="G36" s="73"/>
      <c r="H36" s="74"/>
      <c r="I36" s="30"/>
      <c r="J36" s="31"/>
      <c r="K36" s="31"/>
      <c r="L36" s="31"/>
      <c r="M36" s="31"/>
      <c r="N36" s="32"/>
      <c r="O36" s="3"/>
    </row>
    <row r="37" spans="2:15" ht="25.35" customHeight="1" x14ac:dyDescent="0.4">
      <c r="B37" s="44" t="s">
        <v>4</v>
      </c>
      <c r="C37" s="47">
        <v>45950</v>
      </c>
      <c r="D37" s="49" t="s">
        <v>19</v>
      </c>
      <c r="E37" s="41">
        <v>791</v>
      </c>
      <c r="F37" s="42"/>
      <c r="G37" s="39" t="s">
        <v>45</v>
      </c>
      <c r="H37" s="40"/>
      <c r="I37" s="24" t="s">
        <v>48</v>
      </c>
      <c r="J37" s="25"/>
      <c r="K37" s="25"/>
      <c r="L37" s="25"/>
      <c r="M37" s="25"/>
      <c r="N37" s="26"/>
      <c r="O37" s="3"/>
    </row>
    <row r="38" spans="2:15" ht="25.35" customHeight="1" x14ac:dyDescent="0.4">
      <c r="B38" s="44"/>
      <c r="C38" s="47"/>
      <c r="D38" s="50"/>
      <c r="E38" s="63" t="s">
        <v>39</v>
      </c>
      <c r="F38" s="64"/>
      <c r="G38" s="64"/>
      <c r="H38" s="65"/>
      <c r="I38" s="27"/>
      <c r="J38" s="52"/>
      <c r="K38" s="52"/>
      <c r="L38" s="52"/>
      <c r="M38" s="52"/>
      <c r="N38" s="29"/>
      <c r="O38" s="3"/>
    </row>
    <row r="39" spans="2:15" ht="25.35" customHeight="1" thickBot="1" x14ac:dyDescent="0.45">
      <c r="B39" s="44"/>
      <c r="C39" s="47"/>
      <c r="D39" s="51"/>
      <c r="E39" s="66"/>
      <c r="F39" s="67"/>
      <c r="G39" s="67"/>
      <c r="H39" s="68"/>
      <c r="I39" s="30"/>
      <c r="J39" s="31"/>
      <c r="K39" s="31"/>
      <c r="L39" s="31"/>
      <c r="M39" s="31"/>
      <c r="N39" s="32"/>
      <c r="O39" s="3"/>
    </row>
    <row r="40" spans="2:15" ht="25.35" customHeight="1" x14ac:dyDescent="0.4">
      <c r="B40" s="43" t="s">
        <v>5</v>
      </c>
      <c r="C40" s="46">
        <v>45981</v>
      </c>
      <c r="D40" s="49" t="s">
        <v>36</v>
      </c>
      <c r="E40" s="59"/>
      <c r="F40" s="60"/>
      <c r="G40" s="39" t="s">
        <v>45</v>
      </c>
      <c r="H40" s="40"/>
      <c r="I40" s="24" t="s">
        <v>46</v>
      </c>
      <c r="J40" s="25"/>
      <c r="K40" s="25"/>
      <c r="L40" s="25"/>
      <c r="M40" s="25"/>
      <c r="N40" s="26"/>
      <c r="O40" s="3"/>
    </row>
    <row r="41" spans="2:15" ht="25.35" customHeight="1" x14ac:dyDescent="0.4">
      <c r="B41" s="44"/>
      <c r="C41" s="47"/>
      <c r="D41" s="50"/>
      <c r="E41" s="53"/>
      <c r="F41" s="54"/>
      <c r="G41" s="54"/>
      <c r="H41" s="55"/>
      <c r="I41" s="27"/>
      <c r="J41" s="52"/>
      <c r="K41" s="52"/>
      <c r="L41" s="52"/>
      <c r="M41" s="52"/>
      <c r="N41" s="29"/>
      <c r="O41" s="3"/>
    </row>
    <row r="42" spans="2:15" ht="25.35" customHeight="1" thickBot="1" x14ac:dyDescent="0.45">
      <c r="B42" s="45"/>
      <c r="C42" s="48"/>
      <c r="D42" s="51"/>
      <c r="E42" s="56"/>
      <c r="F42" s="57"/>
      <c r="G42" s="57"/>
      <c r="H42" s="58"/>
      <c r="I42" s="30"/>
      <c r="J42" s="31"/>
      <c r="K42" s="31"/>
      <c r="L42" s="31"/>
      <c r="M42" s="31"/>
      <c r="N42" s="32"/>
      <c r="O42" s="3"/>
    </row>
    <row r="43" spans="2:15" ht="25.35" customHeight="1" x14ac:dyDescent="0.4">
      <c r="B43" s="44" t="s">
        <v>6</v>
      </c>
      <c r="C43" s="61" t="s">
        <v>51</v>
      </c>
      <c r="D43" s="49" t="s">
        <v>19</v>
      </c>
      <c r="E43" s="41">
        <v>335</v>
      </c>
      <c r="F43" s="42"/>
      <c r="G43" s="39" t="s">
        <v>45</v>
      </c>
      <c r="H43" s="40"/>
      <c r="I43" s="24" t="s">
        <v>47</v>
      </c>
      <c r="J43" s="25"/>
      <c r="K43" s="25"/>
      <c r="L43" s="25"/>
      <c r="M43" s="25"/>
      <c r="N43" s="26"/>
      <c r="O43" s="3"/>
    </row>
    <row r="44" spans="2:15" ht="25.35" customHeight="1" x14ac:dyDescent="0.4">
      <c r="B44" s="44"/>
      <c r="C44" s="61"/>
      <c r="D44" s="50"/>
      <c r="E44" s="33" t="s">
        <v>35</v>
      </c>
      <c r="F44" s="34"/>
      <c r="G44" s="34"/>
      <c r="H44" s="35"/>
      <c r="I44" s="27"/>
      <c r="J44" s="28"/>
      <c r="K44" s="28"/>
      <c r="L44" s="28"/>
      <c r="M44" s="28"/>
      <c r="N44" s="29"/>
      <c r="O44" s="3"/>
    </row>
    <row r="45" spans="2:15" ht="25.35" customHeight="1" thickBot="1" x14ac:dyDescent="0.45">
      <c r="B45" s="45"/>
      <c r="C45" s="62"/>
      <c r="D45" s="51"/>
      <c r="E45" s="36"/>
      <c r="F45" s="37"/>
      <c r="G45" s="37"/>
      <c r="H45" s="38"/>
      <c r="I45" s="30"/>
      <c r="J45" s="31"/>
      <c r="K45" s="31"/>
      <c r="L45" s="31"/>
      <c r="M45" s="31"/>
      <c r="N45" s="32"/>
      <c r="O45" s="3"/>
    </row>
    <row r="46" spans="2:15" ht="46.5" hidden="1" customHeight="1" x14ac:dyDescent="0.4">
      <c r="J46" s="1" t="s">
        <v>40</v>
      </c>
    </row>
    <row r="48" spans="2:15" ht="14.45" customHeight="1" x14ac:dyDescent="0.4">
      <c r="C48" s="18"/>
    </row>
  </sheetData>
  <sheetProtection formatCells="0"/>
  <mergeCells count="84">
    <mergeCell ref="B12:N12"/>
    <mergeCell ref="B8:C8"/>
    <mergeCell ref="D8:G8"/>
    <mergeCell ref="B11:N11"/>
    <mergeCell ref="B13:N13"/>
    <mergeCell ref="B7:C7"/>
    <mergeCell ref="D7:H7"/>
    <mergeCell ref="I7:I8"/>
    <mergeCell ref="M7:M8"/>
    <mergeCell ref="N7:N8"/>
    <mergeCell ref="B2:N2"/>
    <mergeCell ref="B4:N4"/>
    <mergeCell ref="L5:N5"/>
    <mergeCell ref="B6:C6"/>
    <mergeCell ref="D6:F6"/>
    <mergeCell ref="B14:N14"/>
    <mergeCell ref="B17:B18"/>
    <mergeCell ref="C17:C18"/>
    <mergeCell ref="D17:D18"/>
    <mergeCell ref="E17:H17"/>
    <mergeCell ref="I17:N18"/>
    <mergeCell ref="E18:H18"/>
    <mergeCell ref="B15:N15"/>
    <mergeCell ref="B19:B21"/>
    <mergeCell ref="C19:C21"/>
    <mergeCell ref="D19:D21"/>
    <mergeCell ref="I19:N21"/>
    <mergeCell ref="E20:H21"/>
    <mergeCell ref="E19:F19"/>
    <mergeCell ref="G19:H19"/>
    <mergeCell ref="B22:B24"/>
    <mergeCell ref="C22:C24"/>
    <mergeCell ref="D22:D24"/>
    <mergeCell ref="I22:N24"/>
    <mergeCell ref="E23:H24"/>
    <mergeCell ref="E22:F22"/>
    <mergeCell ref="G22:H22"/>
    <mergeCell ref="B25:B27"/>
    <mergeCell ref="C25:C27"/>
    <mergeCell ref="D25:D27"/>
    <mergeCell ref="I25:N27"/>
    <mergeCell ref="E26:H27"/>
    <mergeCell ref="G25:H25"/>
    <mergeCell ref="I31:N33"/>
    <mergeCell ref="E32:H33"/>
    <mergeCell ref="G31:H31"/>
    <mergeCell ref="B28:B30"/>
    <mergeCell ref="C28:C30"/>
    <mergeCell ref="D28:D30"/>
    <mergeCell ref="I28:N30"/>
    <mergeCell ref="E29:H30"/>
    <mergeCell ref="E28:F28"/>
    <mergeCell ref="G28:H28"/>
    <mergeCell ref="B31:B33"/>
    <mergeCell ref="C31:C33"/>
    <mergeCell ref="D31:D33"/>
    <mergeCell ref="I37:N39"/>
    <mergeCell ref="E38:H39"/>
    <mergeCell ref="G37:H37"/>
    <mergeCell ref="E37:F37"/>
    <mergeCell ref="B34:B36"/>
    <mergeCell ref="C34:C36"/>
    <mergeCell ref="D34:D36"/>
    <mergeCell ref="I34:N36"/>
    <mergeCell ref="E35:H36"/>
    <mergeCell ref="G34:H34"/>
    <mergeCell ref="E34:F34"/>
    <mergeCell ref="B37:B39"/>
    <mergeCell ref="C37:C39"/>
    <mergeCell ref="D37:D39"/>
    <mergeCell ref="I43:N45"/>
    <mergeCell ref="E44:H45"/>
    <mergeCell ref="G43:H43"/>
    <mergeCell ref="E43:F43"/>
    <mergeCell ref="B40:B42"/>
    <mergeCell ref="C40:C42"/>
    <mergeCell ref="D40:D42"/>
    <mergeCell ref="I40:N42"/>
    <mergeCell ref="E41:H42"/>
    <mergeCell ref="G40:H40"/>
    <mergeCell ref="E40:F40"/>
    <mergeCell ref="B43:B45"/>
    <mergeCell ref="C43:C45"/>
    <mergeCell ref="D43:D45"/>
  </mergeCells>
  <phoneticPr fontId="1"/>
  <dataValidations count="3">
    <dataValidation allowBlank="1" showInputMessage="1" showErrorMessage="1" promptTitle="最も経済的・合理的な経路の片道IC運賃" prompt="　" sqref="E37 E34 E31:F31 E28 E25 G22 G19 E43 E19 E22 E40" xr:uid="{00000000-0002-0000-0000-000000000000}"/>
    <dataValidation type="list" allowBlank="1" showInputMessage="1" showErrorMessage="1" promptTitle="確定後変更不可" prompt=" " sqref="D19:D45" xr:uid="{00000000-0002-0000-0000-000001000000}">
      <formula1>"訪問,オンライン"</formula1>
    </dataValidation>
    <dataValidation type="list" allowBlank="1" showInputMessage="1" showErrorMessage="1" sqref="T16" xr:uid="{00000000-0002-0000-0000-000002000000}">
      <formula1>$R$9:$R$9</formula1>
    </dataValidation>
  </dataValidations>
  <printOptions horizontalCentered="1"/>
  <pageMargins left="0.31496062992125984" right="0.31496062992125984" top="0.35433070866141736" bottom="0.35433070866141736" header="0.31496062992125984" footer="0.11811023622047245"/>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R45"/>
  <sheetViews>
    <sheetView showGridLines="0" topLeftCell="A2" zoomScale="85" zoomScaleNormal="85" zoomScaleSheetLayoutView="55" workbookViewId="0">
      <selection activeCell="D7" sqref="D7:H7"/>
    </sheetView>
  </sheetViews>
  <sheetFormatPr defaultColWidth="9" defaultRowHeight="13.5" x14ac:dyDescent="0.4"/>
  <cols>
    <col min="1" max="1" width="3.875" style="1" customWidth="1"/>
    <col min="2" max="2" width="4.625" style="1" customWidth="1"/>
    <col min="3" max="3" width="14.625" style="1" customWidth="1"/>
    <col min="4" max="4" width="12.875" style="1" customWidth="1"/>
    <col min="5" max="6" width="8.625" style="1" customWidth="1"/>
    <col min="7" max="7" width="2.875" style="1" customWidth="1"/>
    <col min="8" max="8" width="12.875" style="1" customWidth="1"/>
    <col min="9" max="12" width="7.375" style="1" customWidth="1"/>
    <col min="13" max="13" width="10.375" style="1" customWidth="1"/>
    <col min="14" max="14" width="9.625" style="1" customWidth="1"/>
    <col min="15" max="15" width="14.375" style="1" customWidth="1"/>
    <col min="16" max="16384" width="9" style="1"/>
  </cols>
  <sheetData>
    <row r="1" spans="2:18" ht="38.25" hidden="1" customHeight="1" x14ac:dyDescent="0.4"/>
    <row r="2" spans="2:18" x14ac:dyDescent="0.4">
      <c r="B2" s="143" t="s">
        <v>17</v>
      </c>
      <c r="C2" s="143"/>
      <c r="D2" s="143"/>
      <c r="E2" s="143"/>
      <c r="F2" s="143"/>
      <c r="G2" s="143"/>
      <c r="H2" s="143"/>
      <c r="I2" s="143"/>
      <c r="J2" s="143"/>
      <c r="K2" s="143"/>
      <c r="L2" s="143"/>
      <c r="M2" s="143"/>
      <c r="N2" s="143"/>
      <c r="O2" s="4"/>
    </row>
    <row r="3" spans="2:18" x14ac:dyDescent="0.4">
      <c r="B3" s="10"/>
      <c r="C3" s="10"/>
      <c r="D3" s="10"/>
      <c r="E3" s="10"/>
      <c r="F3" s="10"/>
      <c r="G3" s="10"/>
      <c r="H3" s="10"/>
      <c r="I3" s="10"/>
      <c r="J3" s="10"/>
      <c r="K3" s="10"/>
      <c r="L3" s="10"/>
      <c r="M3" s="10"/>
      <c r="N3" s="10"/>
      <c r="O3" s="4"/>
    </row>
    <row r="4" spans="2:18" ht="33.6" customHeight="1" x14ac:dyDescent="0.4">
      <c r="B4" s="144" t="s">
        <v>16</v>
      </c>
      <c r="C4" s="144"/>
      <c r="D4" s="144"/>
      <c r="E4" s="144"/>
      <c r="F4" s="144"/>
      <c r="G4" s="144"/>
      <c r="H4" s="144"/>
      <c r="I4" s="144"/>
      <c r="J4" s="144"/>
      <c r="K4" s="144"/>
      <c r="L4" s="144"/>
      <c r="M4" s="144"/>
      <c r="N4" s="144"/>
      <c r="O4" s="5"/>
    </row>
    <row r="5" spans="2:18" ht="37.700000000000003" customHeight="1" thickBot="1" x14ac:dyDescent="0.45">
      <c r="B5" s="5"/>
      <c r="C5" s="5"/>
      <c r="D5" s="5"/>
      <c r="E5" s="5"/>
      <c r="F5" s="5"/>
      <c r="G5" s="5"/>
      <c r="H5" s="5"/>
      <c r="I5" s="5"/>
      <c r="J5" s="5"/>
      <c r="K5" s="5"/>
      <c r="L5" s="5"/>
      <c r="M5" s="5"/>
      <c r="N5" s="5"/>
      <c r="O5" s="5"/>
    </row>
    <row r="6" spans="2:18" ht="25.35" customHeight="1" thickBot="1" x14ac:dyDescent="0.2">
      <c r="B6" s="146" t="s">
        <v>14</v>
      </c>
      <c r="C6" s="147"/>
      <c r="D6" s="149" t="s">
        <v>15</v>
      </c>
      <c r="E6" s="149"/>
      <c r="F6" s="150"/>
      <c r="I6" s="11" t="s">
        <v>29</v>
      </c>
      <c r="O6" s="6"/>
    </row>
    <row r="7" spans="2:18" ht="34.700000000000003" customHeight="1" thickBot="1" x14ac:dyDescent="0.45">
      <c r="B7" s="151" t="s">
        <v>12</v>
      </c>
      <c r="C7" s="152"/>
      <c r="D7" s="153"/>
      <c r="E7" s="153"/>
      <c r="F7" s="153"/>
      <c r="G7" s="153"/>
      <c r="H7" s="154"/>
      <c r="I7" s="155" t="s">
        <v>10</v>
      </c>
      <c r="J7" s="12" t="s">
        <v>8</v>
      </c>
      <c r="K7" s="13" t="s">
        <v>7</v>
      </c>
      <c r="L7" s="14" t="s">
        <v>9</v>
      </c>
      <c r="M7" s="155" t="s">
        <v>21</v>
      </c>
      <c r="N7" s="162">
        <f>E21+E24+E27+E30+E33+E36+E39+E42</f>
        <v>0</v>
      </c>
      <c r="O7" s="7"/>
      <c r="P7" s="7"/>
    </row>
    <row r="8" spans="2:18" ht="40.700000000000003" customHeight="1" thickBot="1" x14ac:dyDescent="0.45">
      <c r="B8" s="151" t="s">
        <v>20</v>
      </c>
      <c r="C8" s="152"/>
      <c r="D8" s="159"/>
      <c r="E8" s="159"/>
      <c r="F8" s="159"/>
      <c r="G8" s="159"/>
      <c r="H8" s="9" t="s">
        <v>18</v>
      </c>
      <c r="I8" s="156"/>
      <c r="J8" s="15">
        <f>COUNTIF(D21:D44,"訪問")</f>
        <v>0</v>
      </c>
      <c r="K8" s="16">
        <f>COUNTIF(D21:D44,"オンライン")</f>
        <v>0</v>
      </c>
      <c r="L8" s="17">
        <f>J8+K8</f>
        <v>0</v>
      </c>
      <c r="M8" s="156"/>
      <c r="N8" s="163"/>
      <c r="O8" s="7"/>
      <c r="P8" s="7"/>
    </row>
    <row r="9" spans="2:18" ht="18.75" customHeight="1" x14ac:dyDescent="0.4">
      <c r="R9" s="2"/>
    </row>
    <row r="10" spans="2:18" ht="30.6" customHeight="1" x14ac:dyDescent="0.4">
      <c r="B10" s="52"/>
      <c r="C10" s="142"/>
      <c r="D10" s="142"/>
      <c r="E10" s="142"/>
      <c r="F10" s="142"/>
      <c r="G10" s="142"/>
      <c r="H10" s="142"/>
      <c r="I10" s="142"/>
      <c r="J10" s="142"/>
      <c r="K10" s="142"/>
      <c r="L10" s="142"/>
      <c r="M10" s="142"/>
      <c r="N10" s="142"/>
    </row>
    <row r="11" spans="2:18" ht="19.7" customHeight="1" x14ac:dyDescent="0.4">
      <c r="B11" s="52"/>
      <c r="C11" s="52"/>
      <c r="D11" s="52"/>
      <c r="E11" s="52"/>
      <c r="F11" s="52"/>
      <c r="G11" s="52"/>
      <c r="H11" s="52"/>
      <c r="I11" s="52"/>
      <c r="J11" s="52"/>
      <c r="K11" s="52"/>
      <c r="L11" s="52"/>
      <c r="M11" s="52"/>
      <c r="N11" s="52"/>
    </row>
    <row r="12" spans="2:18" ht="30.6" customHeight="1" x14ac:dyDescent="0.4">
      <c r="B12" s="52"/>
      <c r="C12" s="52"/>
      <c r="D12" s="52"/>
      <c r="E12" s="52"/>
      <c r="F12" s="52"/>
      <c r="G12" s="52"/>
      <c r="H12" s="52"/>
      <c r="I12" s="52"/>
      <c r="J12" s="52"/>
      <c r="K12" s="52"/>
      <c r="L12" s="52"/>
      <c r="M12" s="52"/>
      <c r="N12" s="52"/>
      <c r="O12" s="8"/>
    </row>
    <row r="13" spans="2:18" ht="19.7" customHeight="1" x14ac:dyDescent="0.4">
      <c r="B13" s="142"/>
      <c r="C13" s="142"/>
      <c r="D13" s="142"/>
      <c r="E13" s="142"/>
      <c r="F13" s="142"/>
      <c r="G13" s="142"/>
      <c r="H13" s="142"/>
      <c r="I13" s="142"/>
      <c r="J13" s="142"/>
      <c r="K13" s="142"/>
      <c r="L13" s="142"/>
      <c r="M13" s="142"/>
      <c r="N13" s="142"/>
    </row>
    <row r="14" spans="2:18" ht="40.700000000000003" customHeight="1" x14ac:dyDescent="0.4">
      <c r="O14" s="3"/>
    </row>
    <row r="15" spans="2:18" ht="26.1" customHeight="1" thickBot="1" x14ac:dyDescent="0.45">
      <c r="O15" s="3"/>
    </row>
    <row r="16" spans="2:18" ht="20.100000000000001" customHeight="1" x14ac:dyDescent="0.4">
      <c r="B16" s="160"/>
      <c r="C16" s="128" t="s">
        <v>22</v>
      </c>
      <c r="D16" s="130" t="s">
        <v>13</v>
      </c>
      <c r="E16" s="132" t="s">
        <v>28</v>
      </c>
      <c r="F16" s="133"/>
      <c r="G16" s="133"/>
      <c r="H16" s="134"/>
      <c r="I16" s="135" t="s">
        <v>11</v>
      </c>
      <c r="J16" s="135"/>
      <c r="K16" s="135"/>
      <c r="L16" s="135"/>
      <c r="M16" s="135"/>
      <c r="N16" s="136"/>
      <c r="O16" s="3"/>
    </row>
    <row r="17" spans="2:15" ht="20.100000000000001" customHeight="1" thickBot="1" x14ac:dyDescent="0.45">
      <c r="B17" s="161"/>
      <c r="C17" s="129"/>
      <c r="D17" s="131"/>
      <c r="E17" s="139" t="s">
        <v>27</v>
      </c>
      <c r="F17" s="140"/>
      <c r="G17" s="140"/>
      <c r="H17" s="141"/>
      <c r="I17" s="137"/>
      <c r="J17" s="137"/>
      <c r="K17" s="137"/>
      <c r="L17" s="137"/>
      <c r="M17" s="137"/>
      <c r="N17" s="138"/>
      <c r="O17" s="3"/>
    </row>
    <row r="18" spans="2:15" ht="25.35" customHeight="1" x14ac:dyDescent="0.4">
      <c r="B18" s="101" t="s">
        <v>30</v>
      </c>
      <c r="C18" s="104">
        <v>45813</v>
      </c>
      <c r="D18" s="107" t="s">
        <v>19</v>
      </c>
      <c r="E18" s="175">
        <v>146</v>
      </c>
      <c r="F18" s="176"/>
      <c r="G18" s="176"/>
      <c r="H18" s="21" t="s">
        <v>41</v>
      </c>
      <c r="I18" s="110" t="s">
        <v>32</v>
      </c>
      <c r="J18" s="111"/>
      <c r="K18" s="111"/>
      <c r="L18" s="111"/>
      <c r="M18" s="111"/>
      <c r="N18" s="112"/>
      <c r="O18" s="3"/>
    </row>
    <row r="19" spans="2:15" ht="25.35" customHeight="1" x14ac:dyDescent="0.4">
      <c r="B19" s="102"/>
      <c r="C19" s="105"/>
      <c r="D19" s="108"/>
      <c r="E19" s="119" t="s">
        <v>31</v>
      </c>
      <c r="F19" s="120"/>
      <c r="G19" s="120"/>
      <c r="H19" s="121"/>
      <c r="I19" s="113"/>
      <c r="J19" s="114"/>
      <c r="K19" s="114"/>
      <c r="L19" s="114"/>
      <c r="M19" s="114"/>
      <c r="N19" s="115"/>
      <c r="O19" s="3"/>
    </row>
    <row r="20" spans="2:15" ht="25.35" customHeight="1" thickBot="1" x14ac:dyDescent="0.45">
      <c r="B20" s="103"/>
      <c r="C20" s="106"/>
      <c r="D20" s="109"/>
      <c r="E20" s="122"/>
      <c r="F20" s="123"/>
      <c r="G20" s="123"/>
      <c r="H20" s="124"/>
      <c r="I20" s="116"/>
      <c r="J20" s="117"/>
      <c r="K20" s="117"/>
      <c r="L20" s="117"/>
      <c r="M20" s="117"/>
      <c r="N20" s="118"/>
      <c r="O20" s="3"/>
    </row>
    <row r="21" spans="2:15" ht="25.35" customHeight="1" x14ac:dyDescent="0.4">
      <c r="B21" s="43" t="s">
        <v>23</v>
      </c>
      <c r="C21" s="46"/>
      <c r="D21" s="49"/>
      <c r="E21" s="164"/>
      <c r="F21" s="165"/>
      <c r="G21" s="165"/>
      <c r="H21" s="21" t="s">
        <v>41</v>
      </c>
      <c r="I21" s="86"/>
      <c r="J21" s="87"/>
      <c r="K21" s="87"/>
      <c r="L21" s="87"/>
      <c r="M21" s="87"/>
      <c r="N21" s="88"/>
      <c r="O21" s="3"/>
    </row>
    <row r="22" spans="2:15" ht="25.35" customHeight="1" x14ac:dyDescent="0.4">
      <c r="B22" s="44"/>
      <c r="C22" s="47"/>
      <c r="D22" s="50"/>
      <c r="E22" s="33"/>
      <c r="F22" s="34"/>
      <c r="G22" s="34"/>
      <c r="H22" s="35"/>
      <c r="I22" s="89"/>
      <c r="J22" s="90"/>
      <c r="K22" s="90"/>
      <c r="L22" s="90"/>
      <c r="M22" s="90"/>
      <c r="N22" s="91"/>
      <c r="O22" s="3"/>
    </row>
    <row r="23" spans="2:15" ht="25.35" customHeight="1" thickBot="1" x14ac:dyDescent="0.45">
      <c r="B23" s="45"/>
      <c r="C23" s="48"/>
      <c r="D23" s="51"/>
      <c r="E23" s="36"/>
      <c r="F23" s="37"/>
      <c r="G23" s="37"/>
      <c r="H23" s="38"/>
      <c r="I23" s="92"/>
      <c r="J23" s="93"/>
      <c r="K23" s="93"/>
      <c r="L23" s="93"/>
      <c r="M23" s="93"/>
      <c r="N23" s="94"/>
      <c r="O23" s="3"/>
    </row>
    <row r="24" spans="2:15" ht="25.35" customHeight="1" x14ac:dyDescent="0.4">
      <c r="B24" s="44" t="s">
        <v>0</v>
      </c>
      <c r="C24" s="47"/>
      <c r="D24" s="49"/>
      <c r="E24" s="164"/>
      <c r="F24" s="165"/>
      <c r="G24" s="165"/>
      <c r="H24" s="21" t="s">
        <v>41</v>
      </c>
      <c r="I24" s="166"/>
      <c r="J24" s="167"/>
      <c r="K24" s="167"/>
      <c r="L24" s="167"/>
      <c r="M24" s="167"/>
      <c r="N24" s="168"/>
      <c r="O24" s="3"/>
    </row>
    <row r="25" spans="2:15" ht="25.35" customHeight="1" x14ac:dyDescent="0.4">
      <c r="B25" s="44"/>
      <c r="C25" s="47"/>
      <c r="D25" s="50"/>
      <c r="E25" s="33"/>
      <c r="F25" s="34"/>
      <c r="G25" s="34"/>
      <c r="H25" s="35"/>
      <c r="I25" s="169"/>
      <c r="J25" s="170"/>
      <c r="K25" s="170"/>
      <c r="L25" s="170"/>
      <c r="M25" s="170"/>
      <c r="N25" s="171"/>
      <c r="O25" s="3"/>
    </row>
    <row r="26" spans="2:15" ht="25.35" customHeight="1" thickBot="1" x14ac:dyDescent="0.45">
      <c r="B26" s="44"/>
      <c r="C26" s="47"/>
      <c r="D26" s="51"/>
      <c r="E26" s="36"/>
      <c r="F26" s="37"/>
      <c r="G26" s="37"/>
      <c r="H26" s="38"/>
      <c r="I26" s="172"/>
      <c r="J26" s="173"/>
      <c r="K26" s="173"/>
      <c r="L26" s="173"/>
      <c r="M26" s="173"/>
      <c r="N26" s="174"/>
      <c r="O26" s="3"/>
    </row>
    <row r="27" spans="2:15" ht="25.35" customHeight="1" x14ac:dyDescent="0.4">
      <c r="B27" s="43" t="s">
        <v>1</v>
      </c>
      <c r="C27" s="46"/>
      <c r="D27" s="49"/>
      <c r="E27" s="164"/>
      <c r="F27" s="165"/>
      <c r="G27" s="165"/>
      <c r="H27" s="21" t="s">
        <v>41</v>
      </c>
      <c r="I27" s="86"/>
      <c r="J27" s="87"/>
      <c r="K27" s="87"/>
      <c r="L27" s="87"/>
      <c r="M27" s="87"/>
      <c r="N27" s="88"/>
      <c r="O27" s="3"/>
    </row>
    <row r="28" spans="2:15" ht="25.35" customHeight="1" x14ac:dyDescent="0.4">
      <c r="B28" s="44"/>
      <c r="C28" s="47"/>
      <c r="D28" s="50"/>
      <c r="E28" s="33"/>
      <c r="F28" s="34"/>
      <c r="G28" s="34"/>
      <c r="H28" s="35"/>
      <c r="I28" s="89"/>
      <c r="J28" s="90"/>
      <c r="K28" s="90"/>
      <c r="L28" s="90"/>
      <c r="M28" s="90"/>
      <c r="N28" s="91"/>
      <c r="O28" s="3"/>
    </row>
    <row r="29" spans="2:15" ht="25.35" customHeight="1" thickBot="1" x14ac:dyDescent="0.45">
      <c r="B29" s="45"/>
      <c r="C29" s="48"/>
      <c r="D29" s="51"/>
      <c r="E29" s="36"/>
      <c r="F29" s="37"/>
      <c r="G29" s="37"/>
      <c r="H29" s="38"/>
      <c r="I29" s="92"/>
      <c r="J29" s="93"/>
      <c r="K29" s="93"/>
      <c r="L29" s="93"/>
      <c r="M29" s="93"/>
      <c r="N29" s="94"/>
      <c r="O29" s="3"/>
    </row>
    <row r="30" spans="2:15" ht="25.35" customHeight="1" x14ac:dyDescent="0.4">
      <c r="B30" s="44" t="s">
        <v>2</v>
      </c>
      <c r="C30" s="47"/>
      <c r="D30" s="49"/>
      <c r="E30" s="164"/>
      <c r="F30" s="165"/>
      <c r="G30" s="165"/>
      <c r="H30" s="21" t="s">
        <v>41</v>
      </c>
      <c r="I30" s="86"/>
      <c r="J30" s="87"/>
      <c r="K30" s="87"/>
      <c r="L30" s="87"/>
      <c r="M30" s="87"/>
      <c r="N30" s="88"/>
      <c r="O30" s="3"/>
    </row>
    <row r="31" spans="2:15" ht="25.35" customHeight="1" x14ac:dyDescent="0.4">
      <c r="B31" s="44"/>
      <c r="C31" s="47"/>
      <c r="D31" s="50"/>
      <c r="E31" s="33"/>
      <c r="F31" s="34"/>
      <c r="G31" s="34"/>
      <c r="H31" s="35"/>
      <c r="I31" s="89"/>
      <c r="J31" s="90"/>
      <c r="K31" s="90"/>
      <c r="L31" s="90"/>
      <c r="M31" s="90"/>
      <c r="N31" s="91"/>
      <c r="O31" s="3"/>
    </row>
    <row r="32" spans="2:15" ht="25.35" customHeight="1" thickBot="1" x14ac:dyDescent="0.45">
      <c r="B32" s="44"/>
      <c r="C32" s="47"/>
      <c r="D32" s="51"/>
      <c r="E32" s="36"/>
      <c r="F32" s="37"/>
      <c r="G32" s="37"/>
      <c r="H32" s="38"/>
      <c r="I32" s="92"/>
      <c r="J32" s="93"/>
      <c r="K32" s="93"/>
      <c r="L32" s="93"/>
      <c r="M32" s="93"/>
      <c r="N32" s="94"/>
      <c r="O32" s="3"/>
    </row>
    <row r="33" spans="2:15" ht="25.35" customHeight="1" x14ac:dyDescent="0.4">
      <c r="B33" s="43" t="s">
        <v>3</v>
      </c>
      <c r="C33" s="46"/>
      <c r="D33" s="49"/>
      <c r="E33" s="164"/>
      <c r="F33" s="165"/>
      <c r="G33" s="165"/>
      <c r="H33" s="21" t="s">
        <v>41</v>
      </c>
      <c r="I33" s="86"/>
      <c r="J33" s="87"/>
      <c r="K33" s="87"/>
      <c r="L33" s="87"/>
      <c r="M33" s="87"/>
      <c r="N33" s="88"/>
      <c r="O33" s="3"/>
    </row>
    <row r="34" spans="2:15" ht="25.35" customHeight="1" x14ac:dyDescent="0.4">
      <c r="B34" s="44"/>
      <c r="C34" s="47"/>
      <c r="D34" s="50"/>
      <c r="E34" s="33"/>
      <c r="F34" s="34"/>
      <c r="G34" s="34"/>
      <c r="H34" s="35"/>
      <c r="I34" s="89"/>
      <c r="J34" s="90"/>
      <c r="K34" s="90"/>
      <c r="L34" s="90"/>
      <c r="M34" s="90"/>
      <c r="N34" s="91"/>
      <c r="O34" s="3"/>
    </row>
    <row r="35" spans="2:15" ht="25.35" customHeight="1" thickBot="1" x14ac:dyDescent="0.45">
      <c r="B35" s="45"/>
      <c r="C35" s="48"/>
      <c r="D35" s="51"/>
      <c r="E35" s="36"/>
      <c r="F35" s="37"/>
      <c r="G35" s="37"/>
      <c r="H35" s="38"/>
      <c r="I35" s="92"/>
      <c r="J35" s="93"/>
      <c r="K35" s="93"/>
      <c r="L35" s="93"/>
      <c r="M35" s="93"/>
      <c r="N35" s="94"/>
      <c r="O35" s="3"/>
    </row>
    <row r="36" spans="2:15" ht="25.35" customHeight="1" x14ac:dyDescent="0.4">
      <c r="B36" s="44" t="s">
        <v>4</v>
      </c>
      <c r="C36" s="47"/>
      <c r="D36" s="49"/>
      <c r="E36" s="164"/>
      <c r="F36" s="165"/>
      <c r="G36" s="165"/>
      <c r="H36" s="21" t="s">
        <v>41</v>
      </c>
      <c r="I36" s="86"/>
      <c r="J36" s="87"/>
      <c r="K36" s="87"/>
      <c r="L36" s="87"/>
      <c r="M36" s="87"/>
      <c r="N36" s="88"/>
      <c r="O36" s="3"/>
    </row>
    <row r="37" spans="2:15" ht="25.35" customHeight="1" x14ac:dyDescent="0.4">
      <c r="B37" s="44"/>
      <c r="C37" s="47"/>
      <c r="D37" s="50"/>
      <c r="E37" s="33"/>
      <c r="F37" s="34"/>
      <c r="G37" s="34"/>
      <c r="H37" s="35"/>
      <c r="I37" s="89"/>
      <c r="J37" s="90"/>
      <c r="K37" s="90"/>
      <c r="L37" s="90"/>
      <c r="M37" s="90"/>
      <c r="N37" s="91"/>
      <c r="O37" s="3"/>
    </row>
    <row r="38" spans="2:15" ht="25.35" customHeight="1" thickBot="1" x14ac:dyDescent="0.45">
      <c r="B38" s="44"/>
      <c r="C38" s="47"/>
      <c r="D38" s="51"/>
      <c r="E38" s="36"/>
      <c r="F38" s="37"/>
      <c r="G38" s="37"/>
      <c r="H38" s="38"/>
      <c r="I38" s="92"/>
      <c r="J38" s="93"/>
      <c r="K38" s="93"/>
      <c r="L38" s="93"/>
      <c r="M38" s="93"/>
      <c r="N38" s="94"/>
      <c r="O38" s="3"/>
    </row>
    <row r="39" spans="2:15" ht="25.35" customHeight="1" x14ac:dyDescent="0.4">
      <c r="B39" s="43" t="s">
        <v>5</v>
      </c>
      <c r="C39" s="46"/>
      <c r="D39" s="49"/>
      <c r="E39" s="164"/>
      <c r="F39" s="165"/>
      <c r="G39" s="165"/>
      <c r="H39" s="21" t="s">
        <v>41</v>
      </c>
      <c r="I39" s="86"/>
      <c r="J39" s="87"/>
      <c r="K39" s="87"/>
      <c r="L39" s="87"/>
      <c r="M39" s="87"/>
      <c r="N39" s="88"/>
      <c r="O39" s="3"/>
    </row>
    <row r="40" spans="2:15" ht="25.35" customHeight="1" x14ac:dyDescent="0.4">
      <c r="B40" s="44"/>
      <c r="C40" s="47"/>
      <c r="D40" s="50"/>
      <c r="E40" s="33"/>
      <c r="F40" s="34"/>
      <c r="G40" s="34"/>
      <c r="H40" s="35"/>
      <c r="I40" s="89"/>
      <c r="J40" s="90"/>
      <c r="K40" s="90"/>
      <c r="L40" s="90"/>
      <c r="M40" s="90"/>
      <c r="N40" s="91"/>
      <c r="O40" s="3"/>
    </row>
    <row r="41" spans="2:15" ht="25.35" customHeight="1" thickBot="1" x14ac:dyDescent="0.45">
      <c r="B41" s="45"/>
      <c r="C41" s="48"/>
      <c r="D41" s="51"/>
      <c r="E41" s="36"/>
      <c r="F41" s="37"/>
      <c r="G41" s="37"/>
      <c r="H41" s="38"/>
      <c r="I41" s="92"/>
      <c r="J41" s="93"/>
      <c r="K41" s="93"/>
      <c r="L41" s="93"/>
      <c r="M41" s="93"/>
      <c r="N41" s="94"/>
      <c r="O41" s="3"/>
    </row>
    <row r="42" spans="2:15" ht="25.35" customHeight="1" x14ac:dyDescent="0.4">
      <c r="B42" s="44" t="s">
        <v>6</v>
      </c>
      <c r="C42" s="47"/>
      <c r="D42" s="49"/>
      <c r="E42" s="164"/>
      <c r="F42" s="165"/>
      <c r="G42" s="165"/>
      <c r="H42" s="21" t="s">
        <v>41</v>
      </c>
      <c r="I42" s="86"/>
      <c r="J42" s="87"/>
      <c r="K42" s="87"/>
      <c r="L42" s="87"/>
      <c r="M42" s="87"/>
      <c r="N42" s="88"/>
      <c r="O42" s="3"/>
    </row>
    <row r="43" spans="2:15" ht="25.35" customHeight="1" x14ac:dyDescent="0.4">
      <c r="B43" s="44"/>
      <c r="C43" s="47"/>
      <c r="D43" s="50"/>
      <c r="E43" s="33"/>
      <c r="F43" s="34"/>
      <c r="G43" s="34"/>
      <c r="H43" s="35"/>
      <c r="I43" s="89"/>
      <c r="J43" s="90"/>
      <c r="K43" s="90"/>
      <c r="L43" s="90"/>
      <c r="M43" s="90"/>
      <c r="N43" s="91"/>
      <c r="O43" s="3"/>
    </row>
    <row r="44" spans="2:15" ht="25.35" customHeight="1" thickBot="1" x14ac:dyDescent="0.45">
      <c r="B44" s="45"/>
      <c r="C44" s="48"/>
      <c r="D44" s="51"/>
      <c r="E44" s="36"/>
      <c r="F44" s="37"/>
      <c r="G44" s="37"/>
      <c r="H44" s="38"/>
      <c r="I44" s="92"/>
      <c r="J44" s="93"/>
      <c r="K44" s="93"/>
      <c r="L44" s="93"/>
      <c r="M44" s="93"/>
      <c r="N44" s="94"/>
      <c r="O44" s="3"/>
    </row>
    <row r="45" spans="2:15" ht="46.5" hidden="1" customHeight="1" x14ac:dyDescent="0.4"/>
  </sheetData>
  <sheetProtection formatCells="0"/>
  <mergeCells count="75">
    <mergeCell ref="B18:B20"/>
    <mergeCell ref="C18:C20"/>
    <mergeCell ref="D18:D20"/>
    <mergeCell ref="I18:N20"/>
    <mergeCell ref="E19:H20"/>
    <mergeCell ref="E18:G18"/>
    <mergeCell ref="I42:N44"/>
    <mergeCell ref="E43:H44"/>
    <mergeCell ref="I21:N23"/>
    <mergeCell ref="I33:N35"/>
    <mergeCell ref="E34:H35"/>
    <mergeCell ref="I36:N38"/>
    <mergeCell ref="E37:H38"/>
    <mergeCell ref="I24:N26"/>
    <mergeCell ref="I27:N29"/>
    <mergeCell ref="I39:N41"/>
    <mergeCell ref="E40:H41"/>
    <mergeCell ref="E21:G21"/>
    <mergeCell ref="E24:G24"/>
    <mergeCell ref="E27:G27"/>
    <mergeCell ref="E30:G30"/>
    <mergeCell ref="D42:D44"/>
    <mergeCell ref="E22:H23"/>
    <mergeCell ref="E25:H26"/>
    <mergeCell ref="E28:H29"/>
    <mergeCell ref="D39:D41"/>
    <mergeCell ref="E33:G33"/>
    <mergeCell ref="E36:G36"/>
    <mergeCell ref="E39:G39"/>
    <mergeCell ref="E42:G42"/>
    <mergeCell ref="B33:B35"/>
    <mergeCell ref="C36:C38"/>
    <mergeCell ref="C33:C35"/>
    <mergeCell ref="I30:N32"/>
    <mergeCell ref="E31:H32"/>
    <mergeCell ref="D30:D32"/>
    <mergeCell ref="D33:D35"/>
    <mergeCell ref="D36:D38"/>
    <mergeCell ref="B30:B32"/>
    <mergeCell ref="C30:C32"/>
    <mergeCell ref="B42:B44"/>
    <mergeCell ref="C42:C44"/>
    <mergeCell ref="B39:B41"/>
    <mergeCell ref="C39:C41"/>
    <mergeCell ref="B36:B38"/>
    <mergeCell ref="B21:B23"/>
    <mergeCell ref="C21:C23"/>
    <mergeCell ref="I7:I8"/>
    <mergeCell ref="B27:B29"/>
    <mergeCell ref="C27:C29"/>
    <mergeCell ref="B24:B26"/>
    <mergeCell ref="C24:C26"/>
    <mergeCell ref="D21:D23"/>
    <mergeCell ref="D24:D26"/>
    <mergeCell ref="D27:D29"/>
    <mergeCell ref="B7:C7"/>
    <mergeCell ref="B8:C8"/>
    <mergeCell ref="D7:H7"/>
    <mergeCell ref="D8:G8"/>
    <mergeCell ref="B11:N11"/>
    <mergeCell ref="E16:H16"/>
    <mergeCell ref="B2:N2"/>
    <mergeCell ref="C16:C17"/>
    <mergeCell ref="B16:B17"/>
    <mergeCell ref="D16:D17"/>
    <mergeCell ref="N7:N8"/>
    <mergeCell ref="M7:M8"/>
    <mergeCell ref="I16:N17"/>
    <mergeCell ref="B10:N10"/>
    <mergeCell ref="B13:N13"/>
    <mergeCell ref="B12:N12"/>
    <mergeCell ref="B6:C6"/>
    <mergeCell ref="B4:N4"/>
    <mergeCell ref="D6:F6"/>
    <mergeCell ref="E17:H17"/>
  </mergeCells>
  <phoneticPr fontId="1"/>
  <dataValidations count="4">
    <dataValidation type="list" allowBlank="1" showInputMessage="1" showErrorMessage="1" sqref="T14:T15" xr:uid="{00000000-0002-0000-0100-000000000000}">
      <formula1>#REF!</formula1>
    </dataValidation>
    <dataValidation type="list" allowBlank="1" showInputMessage="1" showErrorMessage="1" promptTitle="確定後変更不可" prompt=" " sqref="D18:D44" xr:uid="{00000000-0002-0000-0100-000001000000}">
      <formula1>"訪問,オンライン"</formula1>
    </dataValidation>
    <dataValidation allowBlank="1" showInputMessage="1" showErrorMessage="1" promptTitle="最も経済的・合理的な経路の片道IC運賃" prompt="　" sqref="E33 E30 E27 E24 E21 E18 E39 E36 E42" xr:uid="{00000000-0002-0000-0100-000002000000}"/>
    <dataValidation allowBlank="1" showErrorMessage="1" sqref="H21 H24 H27 H30 H33 H36 H39 H42 H18" xr:uid="{00000000-0002-0000-0100-000003000000}"/>
  </dataValidations>
  <printOptions horizontalCentered="1"/>
  <pageMargins left="0.31496062992125984" right="0.31496062992125984" top="0.35433070866141736" bottom="0.35433070866141736" header="0.31496062992125984" footer="0.11811023622047245"/>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記入例</vt:lpstr>
      <vt:lpstr>計画書</vt:lpstr>
      <vt:lpstr>記入例!Print_Area</vt:lpstr>
      <vt:lpstr>計画書!Print_Area</vt:lpstr>
      <vt:lpstr>記入例!オンライン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公社事務局</dc:creator>
  <cp:lastModifiedBy>石崎 萌</cp:lastModifiedBy>
  <cp:lastPrinted>2025-03-14T01:43:12Z</cp:lastPrinted>
  <dcterms:created xsi:type="dcterms:W3CDTF">2022-11-25T06:14:19Z</dcterms:created>
  <dcterms:modified xsi:type="dcterms:W3CDTF">2026-03-23T07:42:31Z</dcterms:modified>
</cp:coreProperties>
</file>