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(5-1)経費明細" sheetId="21" r:id="rId1"/>
    <sheet name="(5-2)整備・改修費の経費明細" sheetId="16" r:id="rId2"/>
  </sheets>
  <definedNames>
    <definedName name="_xlnm._FilterDatabase" localSheetId="1" hidden="1">'(5-2)整備・改修費の経費明細'!#REF!</definedName>
    <definedName name="_xlnm.Print_Area" localSheetId="1">'(5-2)整備・改修費の経費明細'!$A$1:$BD$47</definedName>
    <definedName name="_xlnm.Print_Titles" localSheetId="1">'(5-2)整備・改修費の経費明細'!$3:$3</definedName>
  </definedNames>
  <calcPr calcId="152511"/>
</workbook>
</file>

<file path=xl/calcChain.xml><?xml version="1.0" encoding="utf-8"?>
<calcChain xmlns="http://schemas.openxmlformats.org/spreadsheetml/2006/main">
  <c r="AO42" i="16" l="1"/>
  <c r="AG42" i="16" s="1"/>
  <c r="Z24" i="16"/>
  <c r="Z23" i="16"/>
  <c r="AG38" i="16"/>
  <c r="Z17" i="16"/>
  <c r="Z9" i="16"/>
  <c r="Z10" i="16"/>
  <c r="Z11" i="16"/>
  <c r="Z12" i="16"/>
  <c r="Z13" i="16"/>
  <c r="Z14" i="16"/>
  <c r="AH17" i="16"/>
  <c r="G9" i="21"/>
  <c r="G25" i="21" s="1"/>
  <c r="G24" i="21"/>
  <c r="G23" i="21"/>
  <c r="F23" i="21"/>
  <c r="E23" i="21"/>
  <c r="G16" i="21"/>
  <c r="F16" i="21"/>
  <c r="E16" i="21"/>
  <c r="E24" i="21" s="1"/>
  <c r="F9" i="21"/>
  <c r="E8" i="21"/>
  <c r="E7" i="21"/>
  <c r="E6" i="21"/>
  <c r="E5" i="21"/>
  <c r="E9" i="21" s="1"/>
  <c r="F24" i="21" l="1"/>
  <c r="F25" i="21"/>
  <c r="E25" i="21"/>
  <c r="AG47" i="16" l="1"/>
  <c r="AH28" i="16"/>
  <c r="Z28" i="16"/>
  <c r="AO47" i="16" l="1"/>
  <c r="AO38" i="16"/>
</calcChain>
</file>

<file path=xl/sharedStrings.xml><?xml version="1.0" encoding="utf-8"?>
<sst xmlns="http://schemas.openxmlformats.org/spreadsheetml/2006/main" count="111" uniqueCount="85">
  <si>
    <t>工事費</t>
    <rPh sb="0" eb="3">
      <t>コウジヒ</t>
    </rPh>
    <phoneticPr fontId="1"/>
  </si>
  <si>
    <t>経費区分</t>
    <rPh sb="0" eb="2">
      <t>ケイヒ</t>
    </rPh>
    <rPh sb="2" eb="4">
      <t>クブン</t>
    </rPh>
    <phoneticPr fontId="1"/>
  </si>
  <si>
    <t>整備・改修費</t>
    <rPh sb="0" eb="2">
      <t>セイビ</t>
    </rPh>
    <rPh sb="3" eb="6">
      <t>カイシュウヒ</t>
    </rPh>
    <phoneticPr fontId="1"/>
  </si>
  <si>
    <t>設計費</t>
    <rPh sb="0" eb="2">
      <t>セッケイ</t>
    </rPh>
    <rPh sb="2" eb="3">
      <t>ヒ</t>
    </rPh>
    <phoneticPr fontId="1"/>
  </si>
  <si>
    <t>建物・施設取得費</t>
    <rPh sb="0" eb="2">
      <t>タテモノ</t>
    </rPh>
    <rPh sb="3" eb="5">
      <t>シセツ</t>
    </rPh>
    <rPh sb="5" eb="7">
      <t>シュトク</t>
    </rPh>
    <rPh sb="7" eb="8">
      <t>ヒ</t>
    </rPh>
    <phoneticPr fontId="1"/>
  </si>
  <si>
    <t>賃借料（工事期間中）</t>
    <rPh sb="0" eb="2">
      <t>チンシャク</t>
    </rPh>
    <rPh sb="2" eb="3">
      <t>リョウ</t>
    </rPh>
    <rPh sb="4" eb="6">
      <t>コウジ</t>
    </rPh>
    <rPh sb="6" eb="9">
      <t>キカンチュウ</t>
    </rPh>
    <phoneticPr fontId="1"/>
  </si>
  <si>
    <t>備考</t>
    <rPh sb="0" eb="2">
      <t>ビコウ</t>
    </rPh>
    <phoneticPr fontId="1"/>
  </si>
  <si>
    <t>運営費</t>
    <rPh sb="0" eb="3">
      <t>ウンエイヒ</t>
    </rPh>
    <phoneticPr fontId="1"/>
  </si>
  <si>
    <t>人件費</t>
    <rPh sb="0" eb="3">
      <t>ジンケンヒ</t>
    </rPh>
    <phoneticPr fontId="1"/>
  </si>
  <si>
    <t>備品費</t>
    <rPh sb="0" eb="2">
      <t>ビヒン</t>
    </rPh>
    <rPh sb="2" eb="3">
      <t>ヒ</t>
    </rPh>
    <phoneticPr fontId="1"/>
  </si>
  <si>
    <t>建物管理委託費</t>
    <rPh sb="0" eb="2">
      <t>タテモノ</t>
    </rPh>
    <rPh sb="2" eb="4">
      <t>カンリ</t>
    </rPh>
    <rPh sb="4" eb="6">
      <t>イタク</t>
    </rPh>
    <rPh sb="6" eb="7">
      <t>ヒ</t>
    </rPh>
    <phoneticPr fontId="1"/>
  </si>
  <si>
    <t>広告費</t>
    <rPh sb="0" eb="3">
      <t>コウコクヒ</t>
    </rPh>
    <phoneticPr fontId="1"/>
  </si>
  <si>
    <t>専門家報酬</t>
    <rPh sb="0" eb="2">
      <t>センモン</t>
    </rPh>
    <rPh sb="2" eb="3">
      <t>カ</t>
    </rPh>
    <rPh sb="3" eb="5">
      <t>ホウシュウ</t>
    </rPh>
    <phoneticPr fontId="1"/>
  </si>
  <si>
    <t>合計</t>
    <rPh sb="0" eb="2">
      <t>ゴウケイ</t>
    </rPh>
    <phoneticPr fontId="1"/>
  </si>
  <si>
    <t>総計</t>
    <rPh sb="0" eb="2">
      <t>ソウケイ</t>
    </rPh>
    <phoneticPr fontId="1"/>
  </si>
  <si>
    <t>補助対象期間中に補助対象とするもの</t>
    <phoneticPr fontId="1"/>
  </si>
  <si>
    <t>※（）は区市町村の場合</t>
    <rPh sb="4" eb="8">
      <t>クシチョウソン</t>
    </rPh>
    <rPh sb="9" eb="11">
      <t>バアイ</t>
    </rPh>
    <phoneticPr fontId="1"/>
  </si>
  <si>
    <t>（単位：円）</t>
    <phoneticPr fontId="4"/>
  </si>
  <si>
    <t>（単位：円）</t>
  </si>
  <si>
    <t>使用目的</t>
    <phoneticPr fontId="4"/>
  </si>
  <si>
    <t>月数
（A）</t>
    <rPh sb="0" eb="2">
      <t>ツキスウ</t>
    </rPh>
    <phoneticPr fontId="4"/>
  </si>
  <si>
    <t>単価（B）
(税抜)</t>
    <rPh sb="0" eb="2">
      <t>タンカ</t>
    </rPh>
    <rPh sb="7" eb="9">
      <t>ゼイヌキ</t>
    </rPh>
    <phoneticPr fontId="4"/>
  </si>
  <si>
    <t>契約予定先</t>
    <rPh sb="0" eb="2">
      <t>ケイヤク</t>
    </rPh>
    <rPh sb="2" eb="4">
      <t>ヨテイ</t>
    </rPh>
    <rPh sb="4" eb="5">
      <t>サキ</t>
    </rPh>
    <phoneticPr fontId="4"/>
  </si>
  <si>
    <t>計</t>
    <phoneticPr fontId="4"/>
  </si>
  <si>
    <t>（税込）</t>
    <rPh sb="1" eb="3">
      <t>ゼイコ</t>
    </rPh>
    <phoneticPr fontId="1"/>
  </si>
  <si>
    <t>（税抜）</t>
    <rPh sb="1" eb="2">
      <t>ゼイ</t>
    </rPh>
    <rPh sb="2" eb="3">
      <t>ヌ</t>
    </rPh>
    <phoneticPr fontId="1"/>
  </si>
  <si>
    <t>上限3分の2（2分の1）</t>
    <rPh sb="0" eb="2">
      <t>ジョウゲン</t>
    </rPh>
    <rPh sb="3" eb="4">
      <t>ブン</t>
    </rPh>
    <rPh sb="8" eb="9">
      <t>ブン</t>
    </rPh>
    <phoneticPr fontId="1"/>
  </si>
  <si>
    <t>工事内容</t>
    <rPh sb="0" eb="2">
      <t>コウジ</t>
    </rPh>
    <rPh sb="2" eb="4">
      <t>ナイヨウ</t>
    </rPh>
    <phoneticPr fontId="4"/>
  </si>
  <si>
    <t>補助事業に要する経費（税込）</t>
    <rPh sb="0" eb="2">
      <t>ホジョ</t>
    </rPh>
    <rPh sb="2" eb="4">
      <t>ジギョウ</t>
    </rPh>
    <rPh sb="5" eb="6">
      <t>ヨウ</t>
    </rPh>
    <rPh sb="8" eb="10">
      <t>ケイヒ</t>
    </rPh>
    <rPh sb="11" eb="13">
      <t>ゼイコ</t>
    </rPh>
    <phoneticPr fontId="4"/>
  </si>
  <si>
    <t>設計区分</t>
    <rPh sb="0" eb="2">
      <t>セッケイ</t>
    </rPh>
    <rPh sb="2" eb="4">
      <t>クブン</t>
    </rPh>
    <phoneticPr fontId="4"/>
  </si>
  <si>
    <t>設計内容</t>
    <rPh sb="0" eb="2">
      <t>セッケイ</t>
    </rPh>
    <rPh sb="2" eb="4">
      <t>ナイヨウ</t>
    </rPh>
    <phoneticPr fontId="4"/>
  </si>
  <si>
    <t>取得目的</t>
    <rPh sb="0" eb="2">
      <t>シュトク</t>
    </rPh>
    <rPh sb="2" eb="4">
      <t>モクテキ</t>
    </rPh>
    <phoneticPr fontId="4"/>
  </si>
  <si>
    <t>補助事業に要する経費(税込)</t>
    <rPh sb="2" eb="4">
      <t>ジギョウ</t>
    </rPh>
    <phoneticPr fontId="4"/>
  </si>
  <si>
    <t>補助対象経費
（A)×（B）</t>
    <rPh sb="2" eb="4">
      <t>タイショウ</t>
    </rPh>
    <phoneticPr fontId="4"/>
  </si>
  <si>
    <t>インキュベーションマネージャー</t>
    <phoneticPr fontId="1"/>
  </si>
  <si>
    <t>スタッフ</t>
    <phoneticPr fontId="1"/>
  </si>
  <si>
    <t>建物・施設概要
（場所・広さ）</t>
    <rPh sb="0" eb="2">
      <t>タテモノ</t>
    </rPh>
    <rPh sb="3" eb="5">
      <t>シセツ</t>
    </rPh>
    <rPh sb="5" eb="7">
      <t>ガイヨウ</t>
    </rPh>
    <rPh sb="9" eb="11">
      <t>バショ</t>
    </rPh>
    <rPh sb="12" eb="13">
      <t>ヒロ</t>
    </rPh>
    <phoneticPr fontId="4"/>
  </si>
  <si>
    <t>補助対象経費（税抜）</t>
    <rPh sb="0" eb="2">
      <t>ホジョ</t>
    </rPh>
    <rPh sb="2" eb="4">
      <t>タイショウ</t>
    </rPh>
    <rPh sb="4" eb="6">
      <t>ケイヒ</t>
    </rPh>
    <rPh sb="7" eb="8">
      <t>ゼイ</t>
    </rPh>
    <rPh sb="8" eb="9">
      <t>ヌ</t>
    </rPh>
    <phoneticPr fontId="4"/>
  </si>
  <si>
    <t>運営１年目</t>
    <rPh sb="0" eb="2">
      <t>ウンエイ</t>
    </rPh>
    <rPh sb="3" eb="5">
      <t>ネンメ</t>
    </rPh>
    <phoneticPr fontId="1"/>
  </si>
  <si>
    <t>運営２年目</t>
    <rPh sb="0" eb="2">
      <t>ウンエイ</t>
    </rPh>
    <rPh sb="3" eb="5">
      <t>ネンメ</t>
    </rPh>
    <phoneticPr fontId="1"/>
  </si>
  <si>
    <t>賃借物
（場所・広さ）</t>
    <rPh sb="0" eb="2">
      <t>チンシャク</t>
    </rPh>
    <phoneticPr fontId="4"/>
  </si>
  <si>
    <t>１　工事費</t>
    <rPh sb="2" eb="5">
      <t>コウジヒ</t>
    </rPh>
    <phoneticPr fontId="1"/>
  </si>
  <si>
    <t>２　設計費</t>
    <rPh sb="2" eb="4">
      <t>セッケイ</t>
    </rPh>
    <rPh sb="4" eb="5">
      <t>ヒ</t>
    </rPh>
    <phoneticPr fontId="1"/>
  </si>
  <si>
    <t>３　建物・施設取得費</t>
    <rPh sb="2" eb="4">
      <t>タテモノ</t>
    </rPh>
    <rPh sb="5" eb="7">
      <t>シセツ</t>
    </rPh>
    <rPh sb="7" eb="9">
      <t>シュトク</t>
    </rPh>
    <rPh sb="9" eb="10">
      <t>ヒ</t>
    </rPh>
    <phoneticPr fontId="1"/>
  </si>
  <si>
    <t>４　賃借料（工事期間中）</t>
    <rPh sb="2" eb="4">
      <t>チンシャク</t>
    </rPh>
    <rPh sb="4" eb="5">
      <t>リョウ</t>
    </rPh>
    <rPh sb="6" eb="8">
      <t>コウジ</t>
    </rPh>
    <rPh sb="8" eb="11">
      <t>キカンチュウ</t>
    </rPh>
    <phoneticPr fontId="1"/>
  </si>
  <si>
    <t>見積先名称・連絡先</t>
    <rPh sb="0" eb="2">
      <t>ミツモ</t>
    </rPh>
    <rPh sb="2" eb="3">
      <t>サキ</t>
    </rPh>
    <rPh sb="3" eb="5">
      <t>メイショウ</t>
    </rPh>
    <rPh sb="6" eb="9">
      <t>レンラクサキ</t>
    </rPh>
    <phoneticPr fontId="4"/>
  </si>
  <si>
    <t>工事区分</t>
    <rPh sb="0" eb="2">
      <t>コウジ</t>
    </rPh>
    <rPh sb="2" eb="4">
      <t>クブン</t>
    </rPh>
    <phoneticPr fontId="4"/>
  </si>
  <si>
    <t>※　複数の業者から見積りや積算の内訳がわかるものを徴収し、工事区分毎に最も安い価格を提示した業者</t>
    <rPh sb="46" eb="48">
      <t>ギョウシャ</t>
    </rPh>
    <phoneticPr fontId="1"/>
  </si>
  <si>
    <t>　　の見積り金額を、補助対象経費の申請金額としてください。</t>
    <rPh sb="6" eb="8">
      <t>キンガク</t>
    </rPh>
    <rPh sb="10" eb="12">
      <t>ホジョ</t>
    </rPh>
    <rPh sb="12" eb="14">
      <t>タイショウ</t>
    </rPh>
    <rPh sb="14" eb="16">
      <t>ケイヒ</t>
    </rPh>
    <rPh sb="17" eb="19">
      <t>シンセイ</t>
    </rPh>
    <rPh sb="19" eb="21">
      <t>キンガク</t>
    </rPh>
    <phoneticPr fontId="1"/>
  </si>
  <si>
    <t>※　複数の業者から見積りや積算の内訳がわかるものを徴収し、設計区分毎に最も安い価格を提示した業者</t>
    <rPh sb="29" eb="31">
      <t>セッケイ</t>
    </rPh>
    <rPh sb="46" eb="48">
      <t>ギョウシャ</t>
    </rPh>
    <phoneticPr fontId="1"/>
  </si>
  <si>
    <t>（５－１）経費明細（網掛け部分のみご記入ください）</t>
    <rPh sb="5" eb="7">
      <t>ケイヒ</t>
    </rPh>
    <rPh sb="7" eb="9">
      <t>メイサイ</t>
    </rPh>
    <rPh sb="10" eb="12">
      <t>アミカ</t>
    </rPh>
    <rPh sb="13" eb="15">
      <t>ブブン</t>
    </rPh>
    <rPh sb="18" eb="20">
      <t>キニュウ</t>
    </rPh>
    <phoneticPr fontId="1"/>
  </si>
  <si>
    <t>上限5,000万円（4,000万円）
下限200万円（150万円）</t>
    <rPh sb="0" eb="2">
      <t>ジョウゲン</t>
    </rPh>
    <rPh sb="7" eb="9">
      <t>マンエン</t>
    </rPh>
    <rPh sb="15" eb="17">
      <t>マンエン</t>
    </rPh>
    <rPh sb="19" eb="21">
      <t>カゲン</t>
    </rPh>
    <rPh sb="24" eb="25">
      <t>マン</t>
    </rPh>
    <rPh sb="25" eb="26">
      <t>エン</t>
    </rPh>
    <rPh sb="30" eb="32">
      <t>マンエン</t>
    </rPh>
    <phoneticPr fontId="1"/>
  </si>
  <si>
    <t>補助対象期間1年ごとに
上限2,000万円（1,500万円）
下限100万円（75万円）</t>
    <rPh sb="31" eb="33">
      <t>カゲン</t>
    </rPh>
    <rPh sb="36" eb="38">
      <t>マンエン</t>
    </rPh>
    <rPh sb="41" eb="43">
      <t>マンエン</t>
    </rPh>
    <phoneticPr fontId="1"/>
  </si>
  <si>
    <t>補助対象期間1年ごとに
上限2,000万円（1,500万円）
下限100万円（75万円）</t>
    <rPh sb="0" eb="2">
      <t>ホジョ</t>
    </rPh>
    <rPh sb="2" eb="4">
      <t>タイショウ</t>
    </rPh>
    <rPh sb="4" eb="6">
      <t>キカン</t>
    </rPh>
    <rPh sb="7" eb="8">
      <t>ネン</t>
    </rPh>
    <rPh sb="12" eb="14">
      <t>ジョウゲン</t>
    </rPh>
    <rPh sb="19" eb="21">
      <t>マンエン</t>
    </rPh>
    <rPh sb="27" eb="29">
      <t>マンエン</t>
    </rPh>
    <rPh sb="31" eb="33">
      <t>カゲン</t>
    </rPh>
    <rPh sb="36" eb="38">
      <t>マンエン</t>
    </rPh>
    <rPh sb="41" eb="43">
      <t>マンエン</t>
    </rPh>
    <phoneticPr fontId="1"/>
  </si>
  <si>
    <t>補助金交付申請額（千円未満切捨）</t>
    <rPh sb="0" eb="2">
      <t>ホジョ</t>
    </rPh>
    <rPh sb="2" eb="3">
      <t>キン</t>
    </rPh>
    <rPh sb="3" eb="5">
      <t>コウフ</t>
    </rPh>
    <rPh sb="5" eb="7">
      <t>シンセイ</t>
    </rPh>
    <rPh sb="7" eb="8">
      <t>ガク</t>
    </rPh>
    <rPh sb="9" eb="11">
      <t>センエン</t>
    </rPh>
    <rPh sb="11" eb="13">
      <t>ミマン</t>
    </rPh>
    <rPh sb="13" eb="14">
      <t>キ</t>
    </rPh>
    <rPh sb="14" eb="15">
      <t>ス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</si>
  <si>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</si>
  <si>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（単位：円）</t>
    <rPh sb="1" eb="3">
      <t>タンイ</t>
    </rPh>
    <rPh sb="4" eb="5">
      <t>エン</t>
    </rPh>
    <phoneticPr fontId="1"/>
  </si>
  <si>
    <t>運営費合計</t>
    <rPh sb="0" eb="3">
      <t>ウンエイヒ</t>
    </rPh>
    <rPh sb="3" eb="5">
      <t>ゴウケイ</t>
    </rPh>
    <phoneticPr fontId="1"/>
  </si>
  <si>
    <t>整備・改修費合計</t>
    <rPh sb="0" eb="2">
      <t>セイビ</t>
    </rPh>
    <rPh sb="3" eb="6">
      <t>カイシュウヒ</t>
    </rPh>
    <rPh sb="6" eb="8">
      <t>ゴウケイ</t>
    </rPh>
    <phoneticPr fontId="1"/>
  </si>
  <si>
    <t>（単位：円）</t>
    <phoneticPr fontId="1"/>
  </si>
  <si>
    <t>○×工事</t>
    <rPh sb="2" eb="4">
      <t>コウジ</t>
    </rPh>
    <phoneticPr fontId="1"/>
  </si>
  <si>
    <t>○○工事</t>
    <rPh sb="2" eb="4">
      <t>コウジ</t>
    </rPh>
    <phoneticPr fontId="1"/>
  </si>
  <si>
    <t>××工事</t>
    <rPh sb="2" eb="4">
      <t>コウジ</t>
    </rPh>
    <phoneticPr fontId="1"/>
  </si>
  <si>
    <t>△△工事</t>
    <rPh sb="2" eb="4">
      <t>コウジ</t>
    </rPh>
    <phoneticPr fontId="1"/>
  </si>
  <si>
    <t>△×工事</t>
    <rPh sb="2" eb="4">
      <t>コウジ</t>
    </rPh>
    <phoneticPr fontId="1"/>
  </si>
  <si>
    <t>×△工事</t>
    <rPh sb="2" eb="4">
      <t>コウジ</t>
    </rPh>
    <phoneticPr fontId="1"/>
  </si>
  <si>
    <t>○○のための工事
（詳細：　　　　　　)</t>
    <rPh sb="6" eb="8">
      <t>コウジ</t>
    </rPh>
    <rPh sb="10" eb="12">
      <t>ショウサイ</t>
    </rPh>
    <phoneticPr fontId="1"/>
  </si>
  <si>
    <t>○○××費</t>
    <rPh sb="4" eb="5">
      <t>ヒ</t>
    </rPh>
    <phoneticPr fontId="1"/>
  </si>
  <si>
    <t>○×のための工事
（詳細：　　　　　　)</t>
    <rPh sb="6" eb="8">
      <t>コウジ</t>
    </rPh>
    <rPh sb="10" eb="12">
      <t>ショウサイ</t>
    </rPh>
    <phoneticPr fontId="1"/>
  </si>
  <si>
    <t>××のための工事
（詳細：　　　　　　)</t>
    <rPh sb="6" eb="8">
      <t>コウジ</t>
    </rPh>
    <rPh sb="10" eb="12">
      <t>ショウサイ</t>
    </rPh>
    <phoneticPr fontId="1"/>
  </si>
  <si>
    <t>△△のための工事
（詳細：　　　　　　)</t>
    <rPh sb="6" eb="8">
      <t>コウジ</t>
    </rPh>
    <rPh sb="10" eb="12">
      <t>ショウサイ</t>
    </rPh>
    <phoneticPr fontId="1"/>
  </si>
  <si>
    <t>△×のための工事
（詳細：　　　　　　)</t>
    <rPh sb="6" eb="8">
      <t>コウジ</t>
    </rPh>
    <rPh sb="10" eb="12">
      <t>ショウサイ</t>
    </rPh>
    <phoneticPr fontId="1"/>
  </si>
  <si>
    <t>×△のための工事
（詳細：　　　　　　)</t>
    <rPh sb="6" eb="8">
      <t>コウジ</t>
    </rPh>
    <rPh sb="10" eb="12">
      <t>ショウサイ</t>
    </rPh>
    <phoneticPr fontId="1"/>
  </si>
  <si>
    <t>○○××のための費用
（詳細：　　　　　　)</t>
    <rPh sb="8" eb="10">
      <t>ヒヨウ</t>
    </rPh>
    <rPh sb="12" eb="14">
      <t>ショウサイ</t>
    </rPh>
    <phoneticPr fontId="1"/>
  </si>
  <si>
    <t>○階部分の費用</t>
    <rPh sb="1" eb="2">
      <t>カイ</t>
    </rPh>
    <rPh sb="2" eb="4">
      <t>ブブン</t>
    </rPh>
    <rPh sb="5" eb="7">
      <t>ヒヨウ</t>
    </rPh>
    <phoneticPr fontId="1"/>
  </si>
  <si>
    <t>△部分の費用</t>
    <rPh sb="1" eb="3">
      <t>ブブン</t>
    </rPh>
    <rPh sb="4" eb="6">
      <t>ヒヨウ</t>
    </rPh>
    <phoneticPr fontId="1"/>
  </si>
  <si>
    <t>○×料</t>
    <rPh sb="2" eb="3">
      <t>リョウ</t>
    </rPh>
    <phoneticPr fontId="1"/>
  </si>
  <si>
    <t>○○費</t>
    <rPh sb="2" eb="3">
      <t>ヒ</t>
    </rPh>
    <phoneticPr fontId="1"/>
  </si>
  <si>
    <t>○○ビル</t>
    <phoneticPr fontId="1"/>
  </si>
  <si>
    <t>工事中の賃借料</t>
    <rPh sb="0" eb="2">
      <t>コウジ</t>
    </rPh>
    <rPh sb="2" eb="3">
      <t>チュウ</t>
    </rPh>
    <rPh sb="4" eb="6">
      <t>チンシャク</t>
    </rPh>
    <rPh sb="6" eb="7">
      <t>リョウ</t>
    </rPh>
    <phoneticPr fontId="1"/>
  </si>
  <si>
    <r>
      <t>（５－２）整備・改修費の経費明細</t>
    </r>
    <r>
      <rPr>
        <sz val="12"/>
        <rFont val="ＭＳ 明朝"/>
        <family val="1"/>
        <charset val="128"/>
      </rPr>
      <t>(必要に応じ適宜枠を増やしてください）</t>
    </r>
    <rPh sb="5" eb="7">
      <t>セイビ</t>
    </rPh>
    <rPh sb="8" eb="11">
      <t>カイシュウヒ</t>
    </rPh>
    <rPh sb="17" eb="19">
      <t>ヒツヨウ</t>
    </rPh>
    <rPh sb="20" eb="21">
      <t>オウ</t>
    </rPh>
    <rPh sb="22" eb="24">
      <t>テキギ</t>
    </rPh>
    <rPh sb="24" eb="25">
      <t>ワク</t>
    </rPh>
    <rPh sb="26" eb="27">
      <t>フ</t>
    </rPh>
    <phoneticPr fontId="4"/>
  </si>
  <si>
    <t>株式会社××
連絡先（　　　　　　）</t>
    <rPh sb="0" eb="4">
      <t>カブシキガイシャ</t>
    </rPh>
    <rPh sb="7" eb="10">
      <t>レンラクサキ</t>
    </rPh>
    <phoneticPr fontId="1"/>
  </si>
  <si>
    <t>△△設計事務所
連絡先（　　　　　　）</t>
    <rPh sb="2" eb="4">
      <t>セッケイ</t>
    </rPh>
    <rPh sb="4" eb="6">
      <t>ジム</t>
    </rPh>
    <rPh sb="6" eb="7">
      <t>ショ</t>
    </rPh>
    <rPh sb="8" eb="11">
      <t>レンラクサキ</t>
    </rPh>
    <phoneticPr fontId="1"/>
  </si>
  <si>
    <t>△△不動産
連絡先
(　　　　)</t>
    <rPh sb="2" eb="5">
      <t>フドウサン</t>
    </rPh>
    <phoneticPr fontId="1"/>
  </si>
  <si>
    <t>工事費金額の変更</t>
    <rPh sb="0" eb="3">
      <t>コウジヒ</t>
    </rPh>
    <rPh sb="3" eb="5">
      <t>キンガク</t>
    </rPh>
    <rPh sb="6" eb="8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</si>
</sst>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0_);[Red]\(0\)"/>
    <numFmt numFmtId="178" formatCode="0;\-0;;@"/>
  </numFmts>
  <fonts count="18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sz val="9"/>
      <color theme="1"/>
      <name val="ＭＳ Ｐゴシック"/>
      <family val="2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1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42">
    <xf numFmtId="0" fontId="0" fillId="0" borderId="0" xfId="0"/>
    <xf numFmtId="0" fontId="0" fillId="0" borderId="25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5" fillId="3" borderId="0" xfId="2" applyFont="1" applyFill="1" applyAlignment="1">
      <alignment vertical="center" wrapText="1"/>
    </xf>
    <xf numFmtId="0" fontId="5" fillId="3" borderId="0" xfId="2" applyFont="1" applyFill="1">
      <alignment vertical="center"/>
    </xf>
    <xf numFmtId="0" fontId="6" fillId="3" borderId="0" xfId="2" applyFont="1" applyFill="1">
      <alignment vertical="center"/>
    </xf>
    <xf numFmtId="0" fontId="5" fillId="3" borderId="0" xfId="2" applyFont="1" applyFill="1" applyAlignment="1">
      <alignment horizontal="right" vertical="center"/>
    </xf>
    <xf numFmtId="0" fontId="0" fillId="0" borderId="7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0" xfId="2" applyFont="1" applyFill="1">
      <alignment vertical="center"/>
    </xf>
    <xf numFmtId="0" fontId="0" fillId="0" borderId="0" xfId="0" applyAlignment="1">
      <alignment vertical="center"/>
    </xf>
    <xf numFmtId="0" fontId="8" fillId="0" borderId="12" xfId="0" applyFont="1" applyBorder="1" applyAlignment="1">
      <alignment vertical="center" wrapText="1"/>
    </xf>
    <xf numFmtId="0" fontId="5" fillId="4" borderId="0" xfId="2" applyFont="1" applyFill="1" applyBorder="1" applyAlignment="1">
      <alignment horizontal="center" vertical="center"/>
    </xf>
    <xf numFmtId="0" fontId="5" fillId="4" borderId="0" xfId="2" applyFont="1" applyFill="1" applyBorder="1" applyAlignment="1" applyProtection="1">
      <alignment horizontal="left" vertical="center" wrapText="1"/>
      <protection locked="0"/>
    </xf>
    <xf numFmtId="0" fontId="5" fillId="4" borderId="0" xfId="2" applyFont="1" applyFill="1">
      <alignment vertical="center"/>
    </xf>
    <xf numFmtId="0" fontId="3" fillId="4" borderId="0" xfId="2" applyFont="1" applyFill="1" applyBorder="1" applyAlignment="1">
      <alignment horizontal="center" vertical="center"/>
    </xf>
    <xf numFmtId="176" fontId="5" fillId="4" borderId="0" xfId="2" applyNumberFormat="1" applyFont="1" applyFill="1" applyBorder="1" applyAlignment="1">
      <alignment horizontal="right" vertical="center" shrinkToFit="1"/>
    </xf>
    <xf numFmtId="0" fontId="9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Alignment="1">
      <alignment horizontal="right"/>
    </xf>
    <xf numFmtId="0" fontId="0" fillId="0" borderId="56" xfId="0" applyBorder="1" applyAlignment="1">
      <alignment vertical="center" wrapText="1"/>
    </xf>
    <xf numFmtId="38" fontId="0" fillId="2" borderId="7" xfId="1" applyFont="1" applyFill="1" applyBorder="1" applyAlignment="1">
      <alignment horizontal="right" vertical="center" shrinkToFit="1"/>
    </xf>
    <xf numFmtId="38" fontId="0" fillId="2" borderId="55" xfId="1" applyFont="1" applyFill="1" applyBorder="1" applyAlignment="1">
      <alignment horizontal="right" vertical="center" shrinkToFit="1"/>
    </xf>
    <xf numFmtId="38" fontId="2" fillId="2" borderId="5" xfId="1" applyFont="1" applyFill="1" applyBorder="1" applyAlignment="1">
      <alignment horizontal="right" vertical="center" shrinkToFit="1"/>
    </xf>
    <xf numFmtId="38" fontId="2" fillId="2" borderId="2" xfId="1" applyFont="1" applyFill="1" applyBorder="1" applyAlignment="1">
      <alignment horizontal="right" vertical="center" shrinkToFit="1"/>
    </xf>
    <xf numFmtId="38" fontId="13" fillId="2" borderId="1" xfId="1" applyFont="1" applyFill="1" applyBorder="1" applyAlignment="1">
      <alignment vertical="center"/>
    </xf>
    <xf numFmtId="38" fontId="12" fillId="2" borderId="1" xfId="1" applyFont="1" applyFill="1" applyBorder="1" applyAlignment="1"/>
    <xf numFmtId="38" fontId="11" fillId="2" borderId="1" xfId="1" applyFont="1" applyFill="1" applyBorder="1" applyAlignment="1">
      <alignment horizontal="right" vertical="center"/>
    </xf>
    <xf numFmtId="38" fontId="12" fillId="2" borderId="1" xfId="1" applyFont="1" applyFill="1" applyBorder="1" applyAlignment="1">
      <alignment horizontal="right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0" borderId="19" xfId="0" applyFont="1" applyBorder="1" applyAlignment="1">
      <alignment vertical="center"/>
    </xf>
    <xf numFmtId="38" fontId="16" fillId="2" borderId="5" xfId="1" applyFont="1" applyFill="1" applyBorder="1" applyAlignment="1">
      <alignment horizontal="right" vertical="center" shrinkToFit="1"/>
    </xf>
    <xf numFmtId="38" fontId="16" fillId="2" borderId="24" xfId="1" applyFont="1" applyFill="1" applyBorder="1" applyAlignment="1">
      <alignment horizontal="right" vertical="center" shrinkToFit="1"/>
    </xf>
    <xf numFmtId="0" fontId="10" fillId="0" borderId="34" xfId="0" applyFont="1" applyBorder="1" applyAlignment="1">
      <alignment horizontal="right" vertical="center"/>
    </xf>
    <xf numFmtId="0" fontId="10" fillId="0" borderId="54" xfId="0" applyFont="1" applyBorder="1" applyAlignment="1">
      <alignment horizontal="right" vertical="center"/>
    </xf>
    <xf numFmtId="0" fontId="10" fillId="0" borderId="35" xfId="0" applyFont="1" applyBorder="1" applyAlignment="1">
      <alignment horizontal="right" vertical="center"/>
    </xf>
    <xf numFmtId="0" fontId="10" fillId="0" borderId="22" xfId="0" applyFont="1" applyBorder="1" applyAlignment="1">
      <alignment horizontal="right" vertical="center"/>
    </xf>
    <xf numFmtId="0" fontId="10" fillId="0" borderId="36" xfId="0" applyFont="1" applyBorder="1" applyAlignment="1">
      <alignment horizontal="right" vertical="center"/>
    </xf>
    <xf numFmtId="0" fontId="10" fillId="0" borderId="23" xfId="0" applyFont="1" applyBorder="1" applyAlignment="1">
      <alignment horizontal="right" vertical="center"/>
    </xf>
    <xf numFmtId="0" fontId="0" fillId="0" borderId="44" xfId="0" applyBorder="1" applyAlignment="1">
      <alignment horizontal="center" vertical="center" textRotation="255"/>
    </xf>
    <xf numFmtId="0" fontId="0" fillId="0" borderId="48" xfId="0" applyBorder="1" applyAlignment="1">
      <alignment horizontal="center" vertical="center" textRotation="255"/>
    </xf>
    <xf numFmtId="0" fontId="0" fillId="0" borderId="41" xfId="0" applyBorder="1" applyAlignment="1">
      <alignment horizontal="left" vertical="center"/>
    </xf>
    <xf numFmtId="38" fontId="2" fillId="2" borderId="3" xfId="1" applyFont="1" applyFill="1" applyBorder="1" applyAlignment="1">
      <alignment horizontal="right" vertical="center" shrinkToFit="1"/>
    </xf>
    <xf numFmtId="0" fontId="0" fillId="0" borderId="30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0" fillId="0" borderId="30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52" xfId="0" applyBorder="1" applyAlignment="1">
      <alignment horizontal="center" vertical="center" textRotation="255"/>
    </xf>
    <xf numFmtId="0" fontId="0" fillId="0" borderId="33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51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30" xfId="0" applyBorder="1" applyAlignment="1">
      <alignment horizontal="left" vertical="top"/>
    </xf>
    <xf numFmtId="0" fontId="0" fillId="0" borderId="43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42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16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8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4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0" fillId="0" borderId="46" xfId="0" applyBorder="1" applyAlignment="1">
      <alignment horizontal="right" vertical="center"/>
    </xf>
    <xf numFmtId="0" fontId="5" fillId="3" borderId="26" xfId="2" applyFont="1" applyFill="1" applyBorder="1" applyAlignment="1">
      <alignment horizontal="center" vertical="center"/>
    </xf>
    <xf numFmtId="0" fontId="3" fillId="0" borderId="27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176" fontId="5" fillId="3" borderId="1" xfId="2" applyNumberFormat="1" applyFont="1" applyFill="1" applyBorder="1" applyAlignment="1">
      <alignment horizontal="right" vertical="center" shrinkToFit="1"/>
    </xf>
    <xf numFmtId="0" fontId="5" fillId="3" borderId="1" xfId="2" applyFont="1" applyFill="1" applyBorder="1" applyAlignment="1" applyProtection="1">
      <alignment horizontal="left" vertical="center" wrapText="1"/>
      <protection locked="0"/>
    </xf>
    <xf numFmtId="0" fontId="5" fillId="0" borderId="26" xfId="2" applyFont="1" applyFill="1" applyBorder="1" applyAlignment="1" applyProtection="1">
      <alignment horizontal="left" vertical="center" wrapText="1" shrinkToFit="1"/>
      <protection locked="0"/>
    </xf>
    <xf numFmtId="0" fontId="5" fillId="0" borderId="27" xfId="2" applyFont="1" applyFill="1" applyBorder="1" applyAlignment="1" applyProtection="1">
      <alignment horizontal="left" vertical="center" wrapText="1" shrinkToFit="1"/>
      <protection locked="0"/>
    </xf>
    <xf numFmtId="0" fontId="5" fillId="0" borderId="13" xfId="2" applyFont="1" applyFill="1" applyBorder="1" applyAlignment="1" applyProtection="1">
      <alignment horizontal="left" vertical="center" wrapText="1" shrinkToFit="1"/>
      <protection locked="0"/>
    </xf>
    <xf numFmtId="0" fontId="5" fillId="3" borderId="26" xfId="2" applyFont="1" applyFill="1" applyBorder="1" applyAlignment="1" applyProtection="1">
      <alignment horizontal="right" vertical="center" shrinkToFit="1"/>
      <protection locked="0"/>
    </xf>
    <xf numFmtId="0" fontId="5" fillId="3" borderId="27" xfId="2" applyFont="1" applyFill="1" applyBorder="1" applyAlignment="1" applyProtection="1">
      <alignment horizontal="right" vertical="center" shrinkToFit="1"/>
      <protection locked="0"/>
    </xf>
    <xf numFmtId="0" fontId="5" fillId="3" borderId="13" xfId="2" applyFont="1" applyFill="1" applyBorder="1" applyAlignment="1" applyProtection="1">
      <alignment horizontal="right" vertical="center" shrinkToFit="1"/>
      <protection locked="0"/>
    </xf>
    <xf numFmtId="38" fontId="5" fillId="3" borderId="1" xfId="1" applyFont="1" applyFill="1" applyBorder="1" applyAlignment="1" applyProtection="1">
      <alignment horizontal="right" vertical="center" shrinkToFit="1"/>
      <protection locked="0"/>
    </xf>
    <xf numFmtId="0" fontId="5" fillId="0" borderId="1" xfId="2" applyFont="1" applyFill="1" applyBorder="1" applyAlignment="1" applyProtection="1">
      <alignment horizontal="left" vertical="center" wrapText="1"/>
      <protection locked="0"/>
    </xf>
    <xf numFmtId="38" fontId="5" fillId="3" borderId="26" xfId="1" applyFont="1" applyFill="1" applyBorder="1" applyAlignment="1" applyProtection="1">
      <alignment horizontal="right" vertical="center" shrinkToFit="1"/>
      <protection locked="0"/>
    </xf>
    <xf numFmtId="38" fontId="5" fillId="3" borderId="27" xfId="1" applyFont="1" applyFill="1" applyBorder="1" applyAlignment="1" applyProtection="1">
      <alignment horizontal="right" vertical="center" shrinkToFit="1"/>
      <protection locked="0"/>
    </xf>
    <xf numFmtId="38" fontId="5" fillId="3" borderId="13" xfId="1" applyFont="1" applyFill="1" applyBorder="1" applyAlignment="1" applyProtection="1">
      <alignment horizontal="right" vertical="center" shrinkToFit="1"/>
      <protection locked="0"/>
    </xf>
    <xf numFmtId="0" fontId="5" fillId="0" borderId="26" xfId="2" applyFont="1" applyFill="1" applyBorder="1" applyAlignment="1">
      <alignment horizontal="center" vertical="center" shrinkToFit="1"/>
    </xf>
    <xf numFmtId="0" fontId="5" fillId="0" borderId="27" xfId="2" applyFont="1" applyFill="1" applyBorder="1" applyAlignment="1">
      <alignment horizontal="center" vertical="center" shrinkToFit="1"/>
    </xf>
    <xf numFmtId="0" fontId="5" fillId="0" borderId="13" xfId="2" applyFont="1" applyFill="1" applyBorder="1" applyAlignment="1">
      <alignment horizontal="center" vertical="center" shrinkToFi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28" xfId="2" applyFont="1" applyFill="1" applyBorder="1" applyAlignment="1">
      <alignment horizontal="center" vertical="center" wrapText="1"/>
    </xf>
    <xf numFmtId="0" fontId="5" fillId="0" borderId="29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center" vertical="center" wrapText="1"/>
    </xf>
    <xf numFmtId="0" fontId="5" fillId="0" borderId="26" xfId="2" applyFont="1" applyFill="1" applyBorder="1" applyAlignment="1">
      <alignment horizontal="center" vertical="center" wrapText="1"/>
    </xf>
    <xf numFmtId="0" fontId="5" fillId="0" borderId="27" xfId="2" applyFont="1" applyFill="1" applyBorder="1" applyAlignment="1">
      <alignment horizontal="center" vertical="center"/>
    </xf>
    <xf numFmtId="0" fontId="5" fillId="0" borderId="13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 shrinkToFit="1"/>
    </xf>
    <xf numFmtId="0" fontId="7" fillId="0" borderId="1" xfId="2" applyFont="1" applyFill="1" applyBorder="1" applyAlignment="1">
      <alignment horizontal="center" vertical="center" wrapText="1" shrinkToFit="1"/>
    </xf>
    <xf numFmtId="178" fontId="5" fillId="0" borderId="26" xfId="2" applyNumberFormat="1" applyFont="1" applyFill="1" applyBorder="1" applyAlignment="1" applyProtection="1">
      <alignment horizontal="left" vertical="center" wrapText="1" shrinkToFit="1"/>
      <protection locked="0"/>
    </xf>
    <xf numFmtId="178" fontId="5" fillId="0" borderId="27" xfId="2" applyNumberFormat="1" applyFont="1" applyFill="1" applyBorder="1" applyAlignment="1" applyProtection="1">
      <alignment horizontal="left" vertical="center" wrapText="1" shrinkToFit="1"/>
      <protection locked="0"/>
    </xf>
    <xf numFmtId="178" fontId="5" fillId="0" borderId="13" xfId="2" applyNumberFormat="1" applyFont="1" applyFill="1" applyBorder="1" applyAlignment="1" applyProtection="1">
      <alignment horizontal="left" vertical="center" wrapText="1" shrinkToFit="1"/>
      <protection locked="0"/>
    </xf>
    <xf numFmtId="176" fontId="5" fillId="3" borderId="1" xfId="2" applyNumberFormat="1" applyFont="1" applyFill="1" applyBorder="1" applyAlignment="1" applyProtection="1">
      <alignment horizontal="left" vertical="center" shrinkToFit="1"/>
      <protection locked="0"/>
    </xf>
    <xf numFmtId="0" fontId="5" fillId="3" borderId="27" xfId="2" applyFont="1" applyFill="1" applyBorder="1" applyAlignment="1">
      <alignment horizontal="center" vertical="center"/>
    </xf>
    <xf numFmtId="176" fontId="5" fillId="3" borderId="26" xfId="2" applyNumberFormat="1" applyFont="1" applyFill="1" applyBorder="1" applyAlignment="1">
      <alignment horizontal="right" vertical="center" shrinkToFit="1"/>
    </xf>
    <xf numFmtId="176" fontId="5" fillId="3" borderId="27" xfId="2" applyNumberFormat="1" applyFont="1" applyFill="1" applyBorder="1" applyAlignment="1">
      <alignment horizontal="right" vertical="center" shrinkToFit="1"/>
    </xf>
    <xf numFmtId="176" fontId="5" fillId="3" borderId="13" xfId="2" applyNumberFormat="1" applyFont="1" applyFill="1" applyBorder="1" applyAlignment="1">
      <alignment horizontal="right" vertical="center" shrinkToFit="1"/>
    </xf>
    <xf numFmtId="176" fontId="5" fillId="3" borderId="26" xfId="2" applyNumberFormat="1" applyFont="1" applyFill="1" applyBorder="1" applyAlignment="1">
      <alignment horizontal="center" vertical="center" shrinkToFit="1"/>
    </xf>
    <xf numFmtId="176" fontId="5" fillId="3" borderId="27" xfId="2" applyNumberFormat="1" applyFont="1" applyFill="1" applyBorder="1" applyAlignment="1">
      <alignment horizontal="center" vertical="center" shrinkToFit="1"/>
    </xf>
    <xf numFmtId="176" fontId="5" fillId="3" borderId="13" xfId="2" applyNumberFormat="1" applyFont="1" applyFill="1" applyBorder="1" applyAlignment="1">
      <alignment horizontal="center" vertical="center" shrinkToFit="1"/>
    </xf>
    <xf numFmtId="0" fontId="5" fillId="0" borderId="27" xfId="2" applyFont="1" applyFill="1" applyBorder="1" applyAlignment="1">
      <alignment horizontal="center" vertical="center" wrapText="1"/>
    </xf>
    <xf numFmtId="0" fontId="5" fillId="0" borderId="26" xfId="2" applyFont="1" applyFill="1" applyBorder="1" applyAlignment="1">
      <alignment horizontal="center" vertical="center" wrapText="1" shrinkToFit="1"/>
    </xf>
    <xf numFmtId="0" fontId="5" fillId="0" borderId="27" xfId="2" applyFont="1" applyFill="1" applyBorder="1" applyAlignment="1">
      <alignment horizontal="center" vertical="center" wrapText="1" shrinkToFit="1"/>
    </xf>
    <xf numFmtId="0" fontId="5" fillId="0" borderId="13" xfId="2" applyFont="1" applyFill="1" applyBorder="1" applyAlignment="1">
      <alignment horizontal="center" vertical="center" wrapText="1" shrinkToFit="1"/>
    </xf>
    <xf numFmtId="0" fontId="5" fillId="0" borderId="29" xfId="2" applyFont="1" applyFill="1" applyBorder="1" applyAlignment="1">
      <alignment horizontal="center" vertical="center"/>
    </xf>
    <xf numFmtId="0" fontId="5" fillId="0" borderId="14" xfId="2" applyFont="1" applyFill="1" applyBorder="1" applyAlignment="1">
      <alignment horizontal="center" vertical="center"/>
    </xf>
    <xf numFmtId="38" fontId="5" fillId="0" borderId="1" xfId="1" applyFont="1" applyFill="1" applyBorder="1" applyAlignment="1" applyProtection="1">
      <alignment horizontal="right" vertical="center" wrapText="1" shrinkToFit="1"/>
      <protection locked="0"/>
    </xf>
    <xf numFmtId="38" fontId="5" fillId="0" borderId="1" xfId="1" applyFont="1" applyFill="1" applyBorder="1" applyAlignment="1" applyProtection="1">
      <alignment vertical="center" wrapText="1" shrinkToFit="1"/>
      <protection locked="0"/>
    </xf>
    <xf numFmtId="176" fontId="5" fillId="3" borderId="1" xfId="2" applyNumberFormat="1" applyFont="1" applyFill="1" applyBorder="1" applyAlignment="1" applyProtection="1">
      <alignment horizontal="left" vertical="center" wrapText="1" shrinkToFit="1"/>
      <protection locked="0"/>
    </xf>
    <xf numFmtId="0" fontId="5" fillId="3" borderId="13" xfId="2" applyFont="1" applyFill="1" applyBorder="1" applyAlignment="1">
      <alignment horizontal="center" vertical="center"/>
    </xf>
    <xf numFmtId="176" fontId="17" fillId="3" borderId="26" xfId="2" applyNumberFormat="1" applyFont="1" applyFill="1" applyBorder="1" applyAlignment="1">
      <alignment horizontal="right" vertical="center" shrinkToFit="1"/>
    </xf>
    <xf numFmtId="176" fontId="17" fillId="3" borderId="27" xfId="2" applyNumberFormat="1" applyFont="1" applyFill="1" applyBorder="1" applyAlignment="1">
      <alignment horizontal="right" vertical="center" shrinkToFit="1"/>
    </xf>
    <xf numFmtId="176" fontId="17" fillId="3" borderId="13" xfId="2" applyNumberFormat="1" applyFont="1" applyFill="1" applyBorder="1" applyAlignment="1">
      <alignment horizontal="right" vertical="center" shrinkToFit="1"/>
    </xf>
    <xf numFmtId="0" fontId="5" fillId="0" borderId="26" xfId="2" applyFont="1" applyFill="1" applyBorder="1" applyAlignment="1" applyProtection="1">
      <alignment horizontal="left" vertical="center" wrapText="1"/>
      <protection locked="0"/>
    </xf>
    <xf numFmtId="0" fontId="5" fillId="0" borderId="27" xfId="2" applyFont="1" applyFill="1" applyBorder="1" applyAlignment="1" applyProtection="1">
      <alignment horizontal="left" vertical="center" wrapText="1"/>
      <protection locked="0"/>
    </xf>
    <xf numFmtId="0" fontId="5" fillId="0" borderId="13" xfId="2" applyFont="1" applyFill="1" applyBorder="1" applyAlignment="1" applyProtection="1">
      <alignment horizontal="left" vertical="center" wrapText="1"/>
      <protection locked="0"/>
    </xf>
    <xf numFmtId="0" fontId="7" fillId="0" borderId="26" xfId="2" applyFont="1" applyFill="1" applyBorder="1" applyAlignment="1">
      <alignment horizontal="center" vertical="center" wrapText="1" shrinkToFit="1"/>
    </xf>
    <xf numFmtId="0" fontId="7" fillId="0" borderId="27" xfId="2" applyFont="1" applyFill="1" applyBorder="1" applyAlignment="1">
      <alignment horizontal="center" vertical="center" wrapText="1" shrinkToFit="1"/>
    </xf>
    <xf numFmtId="0" fontId="7" fillId="0" borderId="13" xfId="2" applyFont="1" applyFill="1" applyBorder="1" applyAlignment="1">
      <alignment horizontal="center" vertical="center" wrapText="1" shrinkToFit="1"/>
    </xf>
    <xf numFmtId="0" fontId="5" fillId="0" borderId="13" xfId="2" applyFont="1" applyFill="1" applyBorder="1" applyAlignment="1">
      <alignment horizontal="center" vertical="center" wrapText="1"/>
    </xf>
    <xf numFmtId="49" fontId="14" fillId="3" borderId="0" xfId="2" applyNumberFormat="1" applyFont="1" applyFill="1" applyBorder="1" applyAlignment="1">
      <alignment horizontal="left" vertical="center"/>
    </xf>
    <xf numFmtId="177" fontId="17" fillId="0" borderId="26" xfId="1" applyNumberFormat="1" applyFont="1" applyBorder="1" applyAlignment="1">
      <alignment horizontal="right" vertical="center"/>
    </xf>
    <xf numFmtId="177" fontId="17" fillId="0" borderId="27" xfId="1" applyNumberFormat="1" applyFont="1" applyBorder="1" applyAlignment="1">
      <alignment horizontal="right" vertical="center"/>
    </xf>
    <xf numFmtId="177" fontId="17" fillId="0" borderId="13" xfId="1" applyNumberFormat="1" applyFont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11206</xdr:colOff>
      <xdr:row>0</xdr:row>
      <xdr:rowOff>15875</xdr:rowOff>
    </xdr:from>
    <xdr:to>
      <xdr:col>6</xdr:col>
      <xdr:colOff>1524000</xdr:colOff>
      <xdr:row>1</xdr:row>
      <xdr:rowOff>0</xdr:rowOff>
    </xdr:to>
    <xdr:sp macro="" textlink="">
      <xdr:nvSpPr>
        <xdr:cNvPr id="4" name="AutoShape 6"/>
        <xdr:cNvSpPr>
          <a:spLocks noChangeArrowheads="1"/>
        </xdr:cNvSpPr>
      </xdr:nvSpPr>
      <xdr:spPr bwMode="auto">
        <a:xfrm>
          <a:off x="3810000" y="15875"/>
          <a:ext cx="2779059" cy="353919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FF0000"/>
          </a:solidFill>
          <a:round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【</a:t>
          </a:r>
          <a:r>
            <a:rPr lang="ja-JP" altLang="en-US" sz="120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記入例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】</a:t>
          </a:r>
          <a:r>
            <a:rPr lang="ja-JP" altLang="en-US" sz="120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　経費明細資料（変更後）</a:t>
          </a:r>
          <a:endParaRPr lang="en-US" altLang="ja-JP" sz="12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44825</xdr:colOff>
      <xdr:row>3</xdr:row>
      <xdr:rowOff>67234</xdr:rowOff>
    </xdr:from>
    <xdr:to>
      <xdr:col>54</xdr:col>
      <xdr:colOff>67237</xdr:colOff>
      <xdr:row>6</xdr:row>
      <xdr:rowOff>291352</xdr:rowOff>
    </xdr:to>
    <xdr:sp macro="" textlink="">
      <xdr:nvSpPr>
        <xdr:cNvPr id="3" name="四角形吹き出し 2"/>
        <xdr:cNvSpPr/>
      </xdr:nvSpPr>
      <xdr:spPr>
        <a:xfrm>
          <a:off x="4146178" y="739587"/>
          <a:ext cx="3104030" cy="930089"/>
        </a:xfrm>
        <a:prstGeom prst="wedgeRectCallout">
          <a:avLst>
            <a:gd name="adj1" fmla="val -31058"/>
            <a:gd name="adj2" fmla="val 8995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2"/>
              </a:solidFill>
            </a:rPr>
            <a:t>当初○階部分の改修工事を考えていたが、着工前に確認したところ現状のまま使用できることが判明し、○○工費経費が不要となりました。</a:t>
          </a:r>
          <a:endParaRPr kumimoji="1" lang="en-US" altLang="ja-JP" sz="11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100852</xdr:colOff>
      <xdr:row>0</xdr:row>
      <xdr:rowOff>67237</xdr:rowOff>
    </xdr:from>
    <xdr:to>
      <xdr:col>19</xdr:col>
      <xdr:colOff>235323</xdr:colOff>
      <xdr:row>1</xdr:row>
      <xdr:rowOff>212912</xdr:rowOff>
    </xdr:to>
    <xdr:sp macro="" textlink="">
      <xdr:nvSpPr>
        <xdr:cNvPr id="4" name="AutoShape 6"/>
        <xdr:cNvSpPr>
          <a:spLocks noChangeArrowheads="1"/>
        </xdr:cNvSpPr>
      </xdr:nvSpPr>
      <xdr:spPr bwMode="auto">
        <a:xfrm>
          <a:off x="100852" y="67237"/>
          <a:ext cx="2846295" cy="369793"/>
        </a:xfrm>
        <a:prstGeom prst="roundRect">
          <a:avLst>
            <a:gd name="adj" fmla="val 16667"/>
          </a:avLst>
        </a:prstGeom>
        <a:solidFill>
          <a:srgbClr val="FFFFFF"/>
        </a:solidFill>
        <a:ln w="25400">
          <a:solidFill>
            <a:srgbClr val="FF0000"/>
          </a:solidFill>
          <a:round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【</a:t>
          </a:r>
          <a:r>
            <a:rPr lang="ja-JP" altLang="en-US" sz="120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記入例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】</a:t>
          </a:r>
          <a:r>
            <a:rPr lang="ja-JP" altLang="en-US" sz="120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　経費明細資料（変更後）</a:t>
          </a:r>
          <a:endParaRPr lang="en-US" altLang="ja-JP" sz="12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5"/>
  <sheetViews>
    <sheetView tabSelected="1" view="pageBreakPreview" zoomScaleNormal="100" zoomScaleSheetLayoutView="100" workbookViewId="0"/>
  </sheetViews>
  <sheetFormatPr defaultRowHeight="13.5"/>
  <cols>
    <col min="1" max="1" width="12.375" customWidth="1"/>
    <col min="2" max="2" width="3" customWidth="1"/>
    <col min="3" max="3" width="8.25" customWidth="1"/>
    <col min="4" max="4" width="13.5" customWidth="1"/>
    <col min="5" max="5" width="12.75" customWidth="1"/>
    <col min="6" max="6" width="16.625" customWidth="1"/>
    <col min="7" max="7" width="20.125" customWidth="1"/>
    <col min="8" max="8" width="23.75" customWidth="1"/>
  </cols>
  <sheetData>
    <row r="1" spans="1:8" ht="29.25" customHeight="1">
      <c r="A1" s="19" t="s">
        <v>50</v>
      </c>
      <c r="F1" s="12"/>
      <c r="H1" s="21" t="s">
        <v>56</v>
      </c>
    </row>
    <row r="2" spans="1:8" ht="18.75" customHeight="1" thickBot="1">
      <c r="A2" t="s">
        <v>15</v>
      </c>
      <c r="G2" t="s">
        <v>16</v>
      </c>
    </row>
    <row r="3" spans="1:8" ht="18.75" customHeight="1">
      <c r="A3" s="62" t="s">
        <v>1</v>
      </c>
      <c r="B3" s="63"/>
      <c r="C3" s="63"/>
      <c r="D3" s="64"/>
      <c r="E3" s="68" t="s">
        <v>55</v>
      </c>
      <c r="F3" s="69"/>
      <c r="G3" s="8" t="s">
        <v>54</v>
      </c>
      <c r="H3" s="70" t="s">
        <v>6</v>
      </c>
    </row>
    <row r="4" spans="1:8" ht="18.75" customHeight="1" thickBot="1">
      <c r="A4" s="65"/>
      <c r="B4" s="66"/>
      <c r="C4" s="66"/>
      <c r="D4" s="67"/>
      <c r="E4" s="10" t="s">
        <v>24</v>
      </c>
      <c r="F4" s="10" t="s">
        <v>25</v>
      </c>
      <c r="G4" s="9" t="s">
        <v>26</v>
      </c>
      <c r="H4" s="71"/>
    </row>
    <row r="5" spans="1:8" ht="18.75" customHeight="1" thickBot="1">
      <c r="A5" s="72" t="s">
        <v>2</v>
      </c>
      <c r="B5" s="73" t="s">
        <v>0</v>
      </c>
      <c r="C5" s="74"/>
      <c r="D5" s="75"/>
      <c r="E5" s="29">
        <f>F5*1.08</f>
        <v>32400000.000000004</v>
      </c>
      <c r="F5" s="29">
        <v>30000000</v>
      </c>
      <c r="G5" s="29">
        <v>20000000</v>
      </c>
      <c r="H5" s="33" t="s">
        <v>84</v>
      </c>
    </row>
    <row r="6" spans="1:8" ht="18.75" customHeight="1" thickBot="1">
      <c r="A6" s="72"/>
      <c r="B6" s="56" t="s">
        <v>3</v>
      </c>
      <c r="C6" s="76"/>
      <c r="D6" s="57"/>
      <c r="E6" s="30">
        <f t="shared" ref="E6:E8" si="0">F6*1.08</f>
        <v>3240000</v>
      </c>
      <c r="F6" s="30">
        <v>3000000</v>
      </c>
      <c r="G6" s="30">
        <v>2000000</v>
      </c>
      <c r="H6" s="31"/>
    </row>
    <row r="7" spans="1:8" ht="18.75" customHeight="1" thickBot="1">
      <c r="A7" s="72"/>
      <c r="B7" s="56" t="s">
        <v>4</v>
      </c>
      <c r="C7" s="76"/>
      <c r="D7" s="57"/>
      <c r="E7" s="30">
        <f t="shared" si="0"/>
        <v>0</v>
      </c>
      <c r="F7" s="30">
        <v>0</v>
      </c>
      <c r="G7" s="30">
        <v>0</v>
      </c>
      <c r="H7" s="31"/>
    </row>
    <row r="8" spans="1:8" ht="18.75" customHeight="1" thickBot="1">
      <c r="A8" s="72"/>
      <c r="B8" s="58" t="s">
        <v>5</v>
      </c>
      <c r="C8" s="77"/>
      <c r="D8" s="59"/>
      <c r="E8" s="30">
        <f t="shared" si="0"/>
        <v>32400000.000000004</v>
      </c>
      <c r="F8" s="30">
        <v>30000000</v>
      </c>
      <c r="G8" s="30">
        <v>18000000</v>
      </c>
      <c r="H8" s="32"/>
    </row>
    <row r="9" spans="1:8" ht="45" customHeight="1" thickBot="1">
      <c r="A9" s="72"/>
      <c r="B9" s="52" t="s">
        <v>58</v>
      </c>
      <c r="C9" s="78"/>
      <c r="D9" s="53"/>
      <c r="E9" s="34">
        <f>SUM(E5:E8)</f>
        <v>68040000</v>
      </c>
      <c r="F9" s="34">
        <f>SUM(F5:F8)</f>
        <v>63000000</v>
      </c>
      <c r="G9" s="34">
        <f>SUM(G5:G8)</f>
        <v>40000000</v>
      </c>
      <c r="H9" s="2" t="s">
        <v>51</v>
      </c>
    </row>
    <row r="10" spans="1:8" ht="30" customHeight="1">
      <c r="A10" s="48" t="s">
        <v>7</v>
      </c>
      <c r="B10" s="42" t="s">
        <v>38</v>
      </c>
      <c r="C10" s="44" t="s">
        <v>8</v>
      </c>
      <c r="D10" s="13" t="s">
        <v>34</v>
      </c>
      <c r="E10" s="26">
        <v>7500000</v>
      </c>
      <c r="F10" s="26">
        <v>7500000</v>
      </c>
      <c r="G10" s="45">
        <v>8000000</v>
      </c>
      <c r="H10" s="54"/>
    </row>
    <row r="11" spans="1:8" ht="18.75" customHeight="1">
      <c r="A11" s="49"/>
      <c r="B11" s="43"/>
      <c r="C11" s="44"/>
      <c r="D11" s="20" t="s">
        <v>35</v>
      </c>
      <c r="E11" s="27">
        <v>4500000</v>
      </c>
      <c r="F11" s="27">
        <v>4500000</v>
      </c>
      <c r="G11" s="45"/>
      <c r="H11" s="55"/>
    </row>
    <row r="12" spans="1:8" ht="18.75" customHeight="1">
      <c r="A12" s="49"/>
      <c r="B12" s="43"/>
      <c r="C12" s="56" t="s">
        <v>9</v>
      </c>
      <c r="D12" s="57"/>
      <c r="E12" s="28">
        <v>3000000</v>
      </c>
      <c r="F12" s="28">
        <v>3000000</v>
      </c>
      <c r="G12" s="28">
        <v>2000000</v>
      </c>
      <c r="H12" s="31"/>
    </row>
    <row r="13" spans="1:8" ht="18.75" customHeight="1">
      <c r="A13" s="49"/>
      <c r="B13" s="43"/>
      <c r="C13" s="56" t="s">
        <v>10</v>
      </c>
      <c r="D13" s="57"/>
      <c r="E13" s="28">
        <v>1500000</v>
      </c>
      <c r="F13" s="28">
        <v>1500000</v>
      </c>
      <c r="G13" s="28">
        <v>1000000</v>
      </c>
      <c r="H13" s="31"/>
    </row>
    <row r="14" spans="1:8" ht="18.75" customHeight="1">
      <c r="A14" s="49"/>
      <c r="B14" s="43"/>
      <c r="C14" s="56" t="s">
        <v>11</v>
      </c>
      <c r="D14" s="57"/>
      <c r="E14" s="28">
        <v>1500000</v>
      </c>
      <c r="F14" s="28">
        <v>1500000</v>
      </c>
      <c r="G14" s="28">
        <v>1000000</v>
      </c>
      <c r="H14" s="31"/>
    </row>
    <row r="15" spans="1:8" ht="18.75" customHeight="1" thickBot="1">
      <c r="A15" s="49"/>
      <c r="B15" s="43"/>
      <c r="C15" s="60" t="s">
        <v>12</v>
      </c>
      <c r="D15" s="61"/>
      <c r="E15" s="28">
        <v>12000000</v>
      </c>
      <c r="F15" s="28">
        <v>12000000</v>
      </c>
      <c r="G15" s="28">
        <v>8000000</v>
      </c>
      <c r="H15" s="32"/>
    </row>
    <row r="16" spans="1:8" ht="45" customHeight="1" thickBot="1">
      <c r="A16" s="49"/>
      <c r="B16" s="51"/>
      <c r="C16" s="52" t="s">
        <v>13</v>
      </c>
      <c r="D16" s="53"/>
      <c r="E16" s="25">
        <f>SUM(E10:E15)</f>
        <v>30000000</v>
      </c>
      <c r="F16" s="25">
        <f>SUM(F10:F15)</f>
        <v>30000000</v>
      </c>
      <c r="G16" s="25">
        <f>SUM(G10:G15)</f>
        <v>20000000</v>
      </c>
      <c r="H16" s="2" t="s">
        <v>52</v>
      </c>
    </row>
    <row r="17" spans="1:8" ht="30" customHeight="1">
      <c r="A17" s="49"/>
      <c r="B17" s="42" t="s">
        <v>39</v>
      </c>
      <c r="C17" s="44" t="s">
        <v>8</v>
      </c>
      <c r="D17" s="13" t="s">
        <v>34</v>
      </c>
      <c r="E17" s="26">
        <v>7500000</v>
      </c>
      <c r="F17" s="26">
        <v>7500000</v>
      </c>
      <c r="G17" s="45">
        <v>8000000</v>
      </c>
      <c r="H17" s="54"/>
    </row>
    <row r="18" spans="1:8" ht="18.75" customHeight="1">
      <c r="A18" s="49"/>
      <c r="B18" s="43"/>
      <c r="C18" s="44"/>
      <c r="D18" s="20" t="s">
        <v>35</v>
      </c>
      <c r="E18" s="27">
        <v>4500000</v>
      </c>
      <c r="F18" s="27">
        <v>4500000</v>
      </c>
      <c r="G18" s="45"/>
      <c r="H18" s="55"/>
    </row>
    <row r="19" spans="1:8" ht="18.75" customHeight="1">
      <c r="A19" s="49"/>
      <c r="B19" s="43"/>
      <c r="C19" s="56" t="s">
        <v>9</v>
      </c>
      <c r="D19" s="57"/>
      <c r="E19" s="28">
        <v>3000000</v>
      </c>
      <c r="F19" s="28">
        <v>3000000</v>
      </c>
      <c r="G19" s="28">
        <v>2000000</v>
      </c>
      <c r="H19" s="31"/>
    </row>
    <row r="20" spans="1:8" ht="18.75" customHeight="1">
      <c r="A20" s="49"/>
      <c r="B20" s="43"/>
      <c r="C20" s="56" t="s">
        <v>10</v>
      </c>
      <c r="D20" s="57"/>
      <c r="E20" s="28">
        <v>1500000</v>
      </c>
      <c r="F20" s="28">
        <v>1500000</v>
      </c>
      <c r="G20" s="28">
        <v>1000000</v>
      </c>
      <c r="H20" s="31"/>
    </row>
    <row r="21" spans="1:8" ht="18.75" customHeight="1">
      <c r="A21" s="49"/>
      <c r="B21" s="43"/>
      <c r="C21" s="56" t="s">
        <v>11</v>
      </c>
      <c r="D21" s="57"/>
      <c r="E21" s="28">
        <v>1500000</v>
      </c>
      <c r="F21" s="28">
        <v>1500000</v>
      </c>
      <c r="G21" s="28">
        <v>1000000</v>
      </c>
      <c r="H21" s="31"/>
    </row>
    <row r="22" spans="1:8" ht="18.75" customHeight="1" thickBot="1">
      <c r="A22" s="49"/>
      <c r="B22" s="43"/>
      <c r="C22" s="58" t="s">
        <v>12</v>
      </c>
      <c r="D22" s="59"/>
      <c r="E22" s="28">
        <v>12000000</v>
      </c>
      <c r="F22" s="28">
        <v>12000000</v>
      </c>
      <c r="G22" s="28">
        <v>8000000</v>
      </c>
      <c r="H22" s="32"/>
    </row>
    <row r="23" spans="1:8" ht="45" customHeight="1" thickBot="1">
      <c r="A23" s="49"/>
      <c r="B23" s="43"/>
      <c r="C23" s="46" t="s">
        <v>13</v>
      </c>
      <c r="D23" s="47"/>
      <c r="E23" s="23">
        <f>SUM(E17:E22)</f>
        <v>30000000</v>
      </c>
      <c r="F23" s="23">
        <f>SUM(F17:F22)</f>
        <v>30000000</v>
      </c>
      <c r="G23" s="23">
        <f>SUM(G17:G22)</f>
        <v>20000000</v>
      </c>
      <c r="H23" s="3" t="s">
        <v>53</v>
      </c>
    </row>
    <row r="24" spans="1:8" ht="45" customHeight="1" thickBot="1">
      <c r="A24" s="50"/>
      <c r="B24" s="36" t="s">
        <v>57</v>
      </c>
      <c r="C24" s="37"/>
      <c r="D24" s="38"/>
      <c r="E24" s="24">
        <f>E16+E23</f>
        <v>60000000</v>
      </c>
      <c r="F24" s="24">
        <f>F16+F23</f>
        <v>60000000</v>
      </c>
      <c r="G24" s="24">
        <f>G16+G23</f>
        <v>40000000</v>
      </c>
      <c r="H24" s="22"/>
    </row>
    <row r="25" spans="1:8" ht="37.5" customHeight="1" thickTop="1" thickBot="1">
      <c r="A25" s="39" t="s">
        <v>14</v>
      </c>
      <c r="B25" s="40"/>
      <c r="C25" s="40"/>
      <c r="D25" s="41"/>
      <c r="E25" s="35">
        <f>E9+E24</f>
        <v>128040000</v>
      </c>
      <c r="F25" s="35">
        <f>F9+F24</f>
        <v>123000000</v>
      </c>
      <c r="G25" s="35">
        <f>G9+G24</f>
        <v>80000000</v>
      </c>
      <c r="H25" s="1"/>
    </row>
  </sheetData>
  <mergeCells count="30">
    <mergeCell ref="A3:D4"/>
    <mergeCell ref="E3:F3"/>
    <mergeCell ref="H3:H4"/>
    <mergeCell ref="A5:A9"/>
    <mergeCell ref="B5:D5"/>
    <mergeCell ref="B6:D6"/>
    <mergeCell ref="B7:D7"/>
    <mergeCell ref="B8:D8"/>
    <mergeCell ref="B9:D9"/>
    <mergeCell ref="H10:H11"/>
    <mergeCell ref="C12:D12"/>
    <mergeCell ref="C13:D13"/>
    <mergeCell ref="C14:D14"/>
    <mergeCell ref="C15:D15"/>
    <mergeCell ref="H17:H18"/>
    <mergeCell ref="C19:D19"/>
    <mergeCell ref="C20:D20"/>
    <mergeCell ref="C21:D21"/>
    <mergeCell ref="C22:D22"/>
    <mergeCell ref="B24:D24"/>
    <mergeCell ref="A25:D25"/>
    <mergeCell ref="B17:B23"/>
    <mergeCell ref="C17:C18"/>
    <mergeCell ref="G17:G18"/>
    <mergeCell ref="C23:D23"/>
    <mergeCell ref="A10:A24"/>
    <mergeCell ref="B10:B16"/>
    <mergeCell ref="C10:C11"/>
    <mergeCell ref="G10:G11"/>
    <mergeCell ref="C16:D16"/>
  </mergeCells>
  <phoneticPr fontId="1"/>
  <pageMargins left="0.7" right="0.7" top="0.75" bottom="0.75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BD47"/>
  <sheetViews>
    <sheetView view="pageBreakPreview" zoomScaleNormal="100" zoomScaleSheetLayoutView="100" workbookViewId="0">
      <selection activeCell="A7" sqref="A7:J7"/>
    </sheetView>
  </sheetViews>
  <sheetFormatPr defaultColWidth="1.625" defaultRowHeight="18" customHeight="1"/>
  <cols>
    <col min="1" max="5" width="1.625" style="5"/>
    <col min="6" max="6" width="3.75" style="5" customWidth="1"/>
    <col min="7" max="10" width="1.625" style="5"/>
    <col min="11" max="11" width="3.25" style="5" customWidth="1"/>
    <col min="12" max="14" width="1.625" style="5"/>
    <col min="15" max="15" width="1.375" style="5" customWidth="1"/>
    <col min="16" max="16" width="1.625" style="5"/>
    <col min="17" max="17" width="1.25" style="5" customWidth="1"/>
    <col min="18" max="18" width="1.625" style="5"/>
    <col min="19" max="20" width="3.25" style="5" customWidth="1"/>
    <col min="21" max="23" width="2" style="5" customWidth="1"/>
    <col min="24" max="24" width="0.75" style="5" customWidth="1"/>
    <col min="25" max="54" width="1.625" style="5"/>
    <col min="55" max="55" width="2.5" style="5" customWidth="1"/>
    <col min="56" max="261" width="1.625" style="5"/>
    <col min="262" max="262" width="3.75" style="5" customWidth="1"/>
    <col min="263" max="266" width="1.625" style="5"/>
    <col min="267" max="267" width="3.25" style="5" customWidth="1"/>
    <col min="268" max="270" width="1.625" style="5"/>
    <col min="271" max="271" width="1.375" style="5" customWidth="1"/>
    <col min="272" max="272" width="1.625" style="5"/>
    <col min="273" max="273" width="1.25" style="5" customWidth="1"/>
    <col min="274" max="274" width="1.625" style="5"/>
    <col min="275" max="276" width="3.25" style="5" customWidth="1"/>
    <col min="277" max="279" width="1.625" style="5"/>
    <col min="280" max="280" width="0.75" style="5" customWidth="1"/>
    <col min="281" max="517" width="1.625" style="5"/>
    <col min="518" max="518" width="3.75" style="5" customWidth="1"/>
    <col min="519" max="522" width="1.625" style="5"/>
    <col min="523" max="523" width="3.25" style="5" customWidth="1"/>
    <col min="524" max="526" width="1.625" style="5"/>
    <col min="527" max="527" width="1.375" style="5" customWidth="1"/>
    <col min="528" max="528" width="1.625" style="5"/>
    <col min="529" max="529" width="1.25" style="5" customWidth="1"/>
    <col min="530" max="530" width="1.625" style="5"/>
    <col min="531" max="532" width="3.25" style="5" customWidth="1"/>
    <col min="533" max="535" width="1.625" style="5"/>
    <col min="536" max="536" width="0.75" style="5" customWidth="1"/>
    <col min="537" max="773" width="1.625" style="5"/>
    <col min="774" max="774" width="3.75" style="5" customWidth="1"/>
    <col min="775" max="778" width="1.625" style="5"/>
    <col min="779" max="779" width="3.25" style="5" customWidth="1"/>
    <col min="780" max="782" width="1.625" style="5"/>
    <col min="783" max="783" width="1.375" style="5" customWidth="1"/>
    <col min="784" max="784" width="1.625" style="5"/>
    <col min="785" max="785" width="1.25" style="5" customWidth="1"/>
    <col min="786" max="786" width="1.625" style="5"/>
    <col min="787" max="788" width="3.25" style="5" customWidth="1"/>
    <col min="789" max="791" width="1.625" style="5"/>
    <col min="792" max="792" width="0.75" style="5" customWidth="1"/>
    <col min="793" max="1029" width="1.625" style="5"/>
    <col min="1030" max="1030" width="3.75" style="5" customWidth="1"/>
    <col min="1031" max="1034" width="1.625" style="5"/>
    <col min="1035" max="1035" width="3.25" style="5" customWidth="1"/>
    <col min="1036" max="1038" width="1.625" style="5"/>
    <col min="1039" max="1039" width="1.375" style="5" customWidth="1"/>
    <col min="1040" max="1040" width="1.625" style="5"/>
    <col min="1041" max="1041" width="1.25" style="5" customWidth="1"/>
    <col min="1042" max="1042" width="1.625" style="5"/>
    <col min="1043" max="1044" width="3.25" style="5" customWidth="1"/>
    <col min="1045" max="1047" width="1.625" style="5"/>
    <col min="1048" max="1048" width="0.75" style="5" customWidth="1"/>
    <col min="1049" max="1285" width="1.625" style="5"/>
    <col min="1286" max="1286" width="3.75" style="5" customWidth="1"/>
    <col min="1287" max="1290" width="1.625" style="5"/>
    <col min="1291" max="1291" width="3.25" style="5" customWidth="1"/>
    <col min="1292" max="1294" width="1.625" style="5"/>
    <col min="1295" max="1295" width="1.375" style="5" customWidth="1"/>
    <col min="1296" max="1296" width="1.625" style="5"/>
    <col min="1297" max="1297" width="1.25" style="5" customWidth="1"/>
    <col min="1298" max="1298" width="1.625" style="5"/>
    <col min="1299" max="1300" width="3.25" style="5" customWidth="1"/>
    <col min="1301" max="1303" width="1.625" style="5"/>
    <col min="1304" max="1304" width="0.75" style="5" customWidth="1"/>
    <col min="1305" max="1541" width="1.625" style="5"/>
    <col min="1542" max="1542" width="3.75" style="5" customWidth="1"/>
    <col min="1543" max="1546" width="1.625" style="5"/>
    <col min="1547" max="1547" width="3.25" style="5" customWidth="1"/>
    <col min="1548" max="1550" width="1.625" style="5"/>
    <col min="1551" max="1551" width="1.375" style="5" customWidth="1"/>
    <col min="1552" max="1552" width="1.625" style="5"/>
    <col min="1553" max="1553" width="1.25" style="5" customWidth="1"/>
    <col min="1554" max="1554" width="1.625" style="5"/>
    <col min="1555" max="1556" width="3.25" style="5" customWidth="1"/>
    <col min="1557" max="1559" width="1.625" style="5"/>
    <col min="1560" max="1560" width="0.75" style="5" customWidth="1"/>
    <col min="1561" max="1797" width="1.625" style="5"/>
    <col min="1798" max="1798" width="3.75" style="5" customWidth="1"/>
    <col min="1799" max="1802" width="1.625" style="5"/>
    <col min="1803" max="1803" width="3.25" style="5" customWidth="1"/>
    <col min="1804" max="1806" width="1.625" style="5"/>
    <col min="1807" max="1807" width="1.375" style="5" customWidth="1"/>
    <col min="1808" max="1808" width="1.625" style="5"/>
    <col min="1809" max="1809" width="1.25" style="5" customWidth="1"/>
    <col min="1810" max="1810" width="1.625" style="5"/>
    <col min="1811" max="1812" width="3.25" style="5" customWidth="1"/>
    <col min="1813" max="1815" width="1.625" style="5"/>
    <col min="1816" max="1816" width="0.75" style="5" customWidth="1"/>
    <col min="1817" max="2053" width="1.625" style="5"/>
    <col min="2054" max="2054" width="3.75" style="5" customWidth="1"/>
    <col min="2055" max="2058" width="1.625" style="5"/>
    <col min="2059" max="2059" width="3.25" style="5" customWidth="1"/>
    <col min="2060" max="2062" width="1.625" style="5"/>
    <col min="2063" max="2063" width="1.375" style="5" customWidth="1"/>
    <col min="2064" max="2064" width="1.625" style="5"/>
    <col min="2065" max="2065" width="1.25" style="5" customWidth="1"/>
    <col min="2066" max="2066" width="1.625" style="5"/>
    <col min="2067" max="2068" width="3.25" style="5" customWidth="1"/>
    <col min="2069" max="2071" width="1.625" style="5"/>
    <col min="2072" max="2072" width="0.75" style="5" customWidth="1"/>
    <col min="2073" max="2309" width="1.625" style="5"/>
    <col min="2310" max="2310" width="3.75" style="5" customWidth="1"/>
    <col min="2311" max="2314" width="1.625" style="5"/>
    <col min="2315" max="2315" width="3.25" style="5" customWidth="1"/>
    <col min="2316" max="2318" width="1.625" style="5"/>
    <col min="2319" max="2319" width="1.375" style="5" customWidth="1"/>
    <col min="2320" max="2320" width="1.625" style="5"/>
    <col min="2321" max="2321" width="1.25" style="5" customWidth="1"/>
    <col min="2322" max="2322" width="1.625" style="5"/>
    <col min="2323" max="2324" width="3.25" style="5" customWidth="1"/>
    <col min="2325" max="2327" width="1.625" style="5"/>
    <col min="2328" max="2328" width="0.75" style="5" customWidth="1"/>
    <col min="2329" max="2565" width="1.625" style="5"/>
    <col min="2566" max="2566" width="3.75" style="5" customWidth="1"/>
    <col min="2567" max="2570" width="1.625" style="5"/>
    <col min="2571" max="2571" width="3.25" style="5" customWidth="1"/>
    <col min="2572" max="2574" width="1.625" style="5"/>
    <col min="2575" max="2575" width="1.375" style="5" customWidth="1"/>
    <col min="2576" max="2576" width="1.625" style="5"/>
    <col min="2577" max="2577" width="1.25" style="5" customWidth="1"/>
    <col min="2578" max="2578" width="1.625" style="5"/>
    <col min="2579" max="2580" width="3.25" style="5" customWidth="1"/>
    <col min="2581" max="2583" width="1.625" style="5"/>
    <col min="2584" max="2584" width="0.75" style="5" customWidth="1"/>
    <col min="2585" max="2821" width="1.625" style="5"/>
    <col min="2822" max="2822" width="3.75" style="5" customWidth="1"/>
    <col min="2823" max="2826" width="1.625" style="5"/>
    <col min="2827" max="2827" width="3.25" style="5" customWidth="1"/>
    <col min="2828" max="2830" width="1.625" style="5"/>
    <col min="2831" max="2831" width="1.375" style="5" customWidth="1"/>
    <col min="2832" max="2832" width="1.625" style="5"/>
    <col min="2833" max="2833" width="1.25" style="5" customWidth="1"/>
    <col min="2834" max="2834" width="1.625" style="5"/>
    <col min="2835" max="2836" width="3.25" style="5" customWidth="1"/>
    <col min="2837" max="2839" width="1.625" style="5"/>
    <col min="2840" max="2840" width="0.75" style="5" customWidth="1"/>
    <col min="2841" max="3077" width="1.625" style="5"/>
    <col min="3078" max="3078" width="3.75" style="5" customWidth="1"/>
    <col min="3079" max="3082" width="1.625" style="5"/>
    <col min="3083" max="3083" width="3.25" style="5" customWidth="1"/>
    <col min="3084" max="3086" width="1.625" style="5"/>
    <col min="3087" max="3087" width="1.375" style="5" customWidth="1"/>
    <col min="3088" max="3088" width="1.625" style="5"/>
    <col min="3089" max="3089" width="1.25" style="5" customWidth="1"/>
    <col min="3090" max="3090" width="1.625" style="5"/>
    <col min="3091" max="3092" width="3.25" style="5" customWidth="1"/>
    <col min="3093" max="3095" width="1.625" style="5"/>
    <col min="3096" max="3096" width="0.75" style="5" customWidth="1"/>
    <col min="3097" max="3333" width="1.625" style="5"/>
    <col min="3334" max="3334" width="3.75" style="5" customWidth="1"/>
    <col min="3335" max="3338" width="1.625" style="5"/>
    <col min="3339" max="3339" width="3.25" style="5" customWidth="1"/>
    <col min="3340" max="3342" width="1.625" style="5"/>
    <col min="3343" max="3343" width="1.375" style="5" customWidth="1"/>
    <col min="3344" max="3344" width="1.625" style="5"/>
    <col min="3345" max="3345" width="1.25" style="5" customWidth="1"/>
    <col min="3346" max="3346" width="1.625" style="5"/>
    <col min="3347" max="3348" width="3.25" style="5" customWidth="1"/>
    <col min="3349" max="3351" width="1.625" style="5"/>
    <col min="3352" max="3352" width="0.75" style="5" customWidth="1"/>
    <col min="3353" max="3589" width="1.625" style="5"/>
    <col min="3590" max="3590" width="3.75" style="5" customWidth="1"/>
    <col min="3591" max="3594" width="1.625" style="5"/>
    <col min="3595" max="3595" width="3.25" style="5" customWidth="1"/>
    <col min="3596" max="3598" width="1.625" style="5"/>
    <col min="3599" max="3599" width="1.375" style="5" customWidth="1"/>
    <col min="3600" max="3600" width="1.625" style="5"/>
    <col min="3601" max="3601" width="1.25" style="5" customWidth="1"/>
    <col min="3602" max="3602" width="1.625" style="5"/>
    <col min="3603" max="3604" width="3.25" style="5" customWidth="1"/>
    <col min="3605" max="3607" width="1.625" style="5"/>
    <col min="3608" max="3608" width="0.75" style="5" customWidth="1"/>
    <col min="3609" max="3845" width="1.625" style="5"/>
    <col min="3846" max="3846" width="3.75" style="5" customWidth="1"/>
    <col min="3847" max="3850" width="1.625" style="5"/>
    <col min="3851" max="3851" width="3.25" style="5" customWidth="1"/>
    <col min="3852" max="3854" width="1.625" style="5"/>
    <col min="3855" max="3855" width="1.375" style="5" customWidth="1"/>
    <col min="3856" max="3856" width="1.625" style="5"/>
    <col min="3857" max="3857" width="1.25" style="5" customWidth="1"/>
    <col min="3858" max="3858" width="1.625" style="5"/>
    <col min="3859" max="3860" width="3.25" style="5" customWidth="1"/>
    <col min="3861" max="3863" width="1.625" style="5"/>
    <col min="3864" max="3864" width="0.75" style="5" customWidth="1"/>
    <col min="3865" max="4101" width="1.625" style="5"/>
    <col min="4102" max="4102" width="3.75" style="5" customWidth="1"/>
    <col min="4103" max="4106" width="1.625" style="5"/>
    <col min="4107" max="4107" width="3.25" style="5" customWidth="1"/>
    <col min="4108" max="4110" width="1.625" style="5"/>
    <col min="4111" max="4111" width="1.375" style="5" customWidth="1"/>
    <col min="4112" max="4112" width="1.625" style="5"/>
    <col min="4113" max="4113" width="1.25" style="5" customWidth="1"/>
    <col min="4114" max="4114" width="1.625" style="5"/>
    <col min="4115" max="4116" width="3.25" style="5" customWidth="1"/>
    <col min="4117" max="4119" width="1.625" style="5"/>
    <col min="4120" max="4120" width="0.75" style="5" customWidth="1"/>
    <col min="4121" max="4357" width="1.625" style="5"/>
    <col min="4358" max="4358" width="3.75" style="5" customWidth="1"/>
    <col min="4359" max="4362" width="1.625" style="5"/>
    <col min="4363" max="4363" width="3.25" style="5" customWidth="1"/>
    <col min="4364" max="4366" width="1.625" style="5"/>
    <col min="4367" max="4367" width="1.375" style="5" customWidth="1"/>
    <col min="4368" max="4368" width="1.625" style="5"/>
    <col min="4369" max="4369" width="1.25" style="5" customWidth="1"/>
    <col min="4370" max="4370" width="1.625" style="5"/>
    <col min="4371" max="4372" width="3.25" style="5" customWidth="1"/>
    <col min="4373" max="4375" width="1.625" style="5"/>
    <col min="4376" max="4376" width="0.75" style="5" customWidth="1"/>
    <col min="4377" max="4613" width="1.625" style="5"/>
    <col min="4614" max="4614" width="3.75" style="5" customWidth="1"/>
    <col min="4615" max="4618" width="1.625" style="5"/>
    <col min="4619" max="4619" width="3.25" style="5" customWidth="1"/>
    <col min="4620" max="4622" width="1.625" style="5"/>
    <col min="4623" max="4623" width="1.375" style="5" customWidth="1"/>
    <col min="4624" max="4624" width="1.625" style="5"/>
    <col min="4625" max="4625" width="1.25" style="5" customWidth="1"/>
    <col min="4626" max="4626" width="1.625" style="5"/>
    <col min="4627" max="4628" width="3.25" style="5" customWidth="1"/>
    <col min="4629" max="4631" width="1.625" style="5"/>
    <col min="4632" max="4632" width="0.75" style="5" customWidth="1"/>
    <col min="4633" max="4869" width="1.625" style="5"/>
    <col min="4870" max="4870" width="3.75" style="5" customWidth="1"/>
    <col min="4871" max="4874" width="1.625" style="5"/>
    <col min="4875" max="4875" width="3.25" style="5" customWidth="1"/>
    <col min="4876" max="4878" width="1.625" style="5"/>
    <col min="4879" max="4879" width="1.375" style="5" customWidth="1"/>
    <col min="4880" max="4880" width="1.625" style="5"/>
    <col min="4881" max="4881" width="1.25" style="5" customWidth="1"/>
    <col min="4882" max="4882" width="1.625" style="5"/>
    <col min="4883" max="4884" width="3.25" style="5" customWidth="1"/>
    <col min="4885" max="4887" width="1.625" style="5"/>
    <col min="4888" max="4888" width="0.75" style="5" customWidth="1"/>
    <col min="4889" max="5125" width="1.625" style="5"/>
    <col min="5126" max="5126" width="3.75" style="5" customWidth="1"/>
    <col min="5127" max="5130" width="1.625" style="5"/>
    <col min="5131" max="5131" width="3.25" style="5" customWidth="1"/>
    <col min="5132" max="5134" width="1.625" style="5"/>
    <col min="5135" max="5135" width="1.375" style="5" customWidth="1"/>
    <col min="5136" max="5136" width="1.625" style="5"/>
    <col min="5137" max="5137" width="1.25" style="5" customWidth="1"/>
    <col min="5138" max="5138" width="1.625" style="5"/>
    <col min="5139" max="5140" width="3.25" style="5" customWidth="1"/>
    <col min="5141" max="5143" width="1.625" style="5"/>
    <col min="5144" max="5144" width="0.75" style="5" customWidth="1"/>
    <col min="5145" max="5381" width="1.625" style="5"/>
    <col min="5382" max="5382" width="3.75" style="5" customWidth="1"/>
    <col min="5383" max="5386" width="1.625" style="5"/>
    <col min="5387" max="5387" width="3.25" style="5" customWidth="1"/>
    <col min="5388" max="5390" width="1.625" style="5"/>
    <col min="5391" max="5391" width="1.375" style="5" customWidth="1"/>
    <col min="5392" max="5392" width="1.625" style="5"/>
    <col min="5393" max="5393" width="1.25" style="5" customWidth="1"/>
    <col min="5394" max="5394" width="1.625" style="5"/>
    <col min="5395" max="5396" width="3.25" style="5" customWidth="1"/>
    <col min="5397" max="5399" width="1.625" style="5"/>
    <col min="5400" max="5400" width="0.75" style="5" customWidth="1"/>
    <col min="5401" max="5637" width="1.625" style="5"/>
    <col min="5638" max="5638" width="3.75" style="5" customWidth="1"/>
    <col min="5639" max="5642" width="1.625" style="5"/>
    <col min="5643" max="5643" width="3.25" style="5" customWidth="1"/>
    <col min="5644" max="5646" width="1.625" style="5"/>
    <col min="5647" max="5647" width="1.375" style="5" customWidth="1"/>
    <col min="5648" max="5648" width="1.625" style="5"/>
    <col min="5649" max="5649" width="1.25" style="5" customWidth="1"/>
    <col min="5650" max="5650" width="1.625" style="5"/>
    <col min="5651" max="5652" width="3.25" style="5" customWidth="1"/>
    <col min="5653" max="5655" width="1.625" style="5"/>
    <col min="5656" max="5656" width="0.75" style="5" customWidth="1"/>
    <col min="5657" max="5893" width="1.625" style="5"/>
    <col min="5894" max="5894" width="3.75" style="5" customWidth="1"/>
    <col min="5895" max="5898" width="1.625" style="5"/>
    <col min="5899" max="5899" width="3.25" style="5" customWidth="1"/>
    <col min="5900" max="5902" width="1.625" style="5"/>
    <col min="5903" max="5903" width="1.375" style="5" customWidth="1"/>
    <col min="5904" max="5904" width="1.625" style="5"/>
    <col min="5905" max="5905" width="1.25" style="5" customWidth="1"/>
    <col min="5906" max="5906" width="1.625" style="5"/>
    <col min="5907" max="5908" width="3.25" style="5" customWidth="1"/>
    <col min="5909" max="5911" width="1.625" style="5"/>
    <col min="5912" max="5912" width="0.75" style="5" customWidth="1"/>
    <col min="5913" max="6149" width="1.625" style="5"/>
    <col min="6150" max="6150" width="3.75" style="5" customWidth="1"/>
    <col min="6151" max="6154" width="1.625" style="5"/>
    <col min="6155" max="6155" width="3.25" style="5" customWidth="1"/>
    <col min="6156" max="6158" width="1.625" style="5"/>
    <col min="6159" max="6159" width="1.375" style="5" customWidth="1"/>
    <col min="6160" max="6160" width="1.625" style="5"/>
    <col min="6161" max="6161" width="1.25" style="5" customWidth="1"/>
    <col min="6162" max="6162" width="1.625" style="5"/>
    <col min="6163" max="6164" width="3.25" style="5" customWidth="1"/>
    <col min="6165" max="6167" width="1.625" style="5"/>
    <col min="6168" max="6168" width="0.75" style="5" customWidth="1"/>
    <col min="6169" max="6405" width="1.625" style="5"/>
    <col min="6406" max="6406" width="3.75" style="5" customWidth="1"/>
    <col min="6407" max="6410" width="1.625" style="5"/>
    <col min="6411" max="6411" width="3.25" style="5" customWidth="1"/>
    <col min="6412" max="6414" width="1.625" style="5"/>
    <col min="6415" max="6415" width="1.375" style="5" customWidth="1"/>
    <col min="6416" max="6416" width="1.625" style="5"/>
    <col min="6417" max="6417" width="1.25" style="5" customWidth="1"/>
    <col min="6418" max="6418" width="1.625" style="5"/>
    <col min="6419" max="6420" width="3.25" style="5" customWidth="1"/>
    <col min="6421" max="6423" width="1.625" style="5"/>
    <col min="6424" max="6424" width="0.75" style="5" customWidth="1"/>
    <col min="6425" max="6661" width="1.625" style="5"/>
    <col min="6662" max="6662" width="3.75" style="5" customWidth="1"/>
    <col min="6663" max="6666" width="1.625" style="5"/>
    <col min="6667" max="6667" width="3.25" style="5" customWidth="1"/>
    <col min="6668" max="6670" width="1.625" style="5"/>
    <col min="6671" max="6671" width="1.375" style="5" customWidth="1"/>
    <col min="6672" max="6672" width="1.625" style="5"/>
    <col min="6673" max="6673" width="1.25" style="5" customWidth="1"/>
    <col min="6674" max="6674" width="1.625" style="5"/>
    <col min="6675" max="6676" width="3.25" style="5" customWidth="1"/>
    <col min="6677" max="6679" width="1.625" style="5"/>
    <col min="6680" max="6680" width="0.75" style="5" customWidth="1"/>
    <col min="6681" max="6917" width="1.625" style="5"/>
    <col min="6918" max="6918" width="3.75" style="5" customWidth="1"/>
    <col min="6919" max="6922" width="1.625" style="5"/>
    <col min="6923" max="6923" width="3.25" style="5" customWidth="1"/>
    <col min="6924" max="6926" width="1.625" style="5"/>
    <col min="6927" max="6927" width="1.375" style="5" customWidth="1"/>
    <col min="6928" max="6928" width="1.625" style="5"/>
    <col min="6929" max="6929" width="1.25" style="5" customWidth="1"/>
    <col min="6930" max="6930" width="1.625" style="5"/>
    <col min="6931" max="6932" width="3.25" style="5" customWidth="1"/>
    <col min="6933" max="6935" width="1.625" style="5"/>
    <col min="6936" max="6936" width="0.75" style="5" customWidth="1"/>
    <col min="6937" max="7173" width="1.625" style="5"/>
    <col min="7174" max="7174" width="3.75" style="5" customWidth="1"/>
    <col min="7175" max="7178" width="1.625" style="5"/>
    <col min="7179" max="7179" width="3.25" style="5" customWidth="1"/>
    <col min="7180" max="7182" width="1.625" style="5"/>
    <col min="7183" max="7183" width="1.375" style="5" customWidth="1"/>
    <col min="7184" max="7184" width="1.625" style="5"/>
    <col min="7185" max="7185" width="1.25" style="5" customWidth="1"/>
    <col min="7186" max="7186" width="1.625" style="5"/>
    <col min="7187" max="7188" width="3.25" style="5" customWidth="1"/>
    <col min="7189" max="7191" width="1.625" style="5"/>
    <col min="7192" max="7192" width="0.75" style="5" customWidth="1"/>
    <col min="7193" max="7429" width="1.625" style="5"/>
    <col min="7430" max="7430" width="3.75" style="5" customWidth="1"/>
    <col min="7431" max="7434" width="1.625" style="5"/>
    <col min="7435" max="7435" width="3.25" style="5" customWidth="1"/>
    <col min="7436" max="7438" width="1.625" style="5"/>
    <col min="7439" max="7439" width="1.375" style="5" customWidth="1"/>
    <col min="7440" max="7440" width="1.625" style="5"/>
    <col min="7441" max="7441" width="1.25" style="5" customWidth="1"/>
    <col min="7442" max="7442" width="1.625" style="5"/>
    <col min="7443" max="7444" width="3.25" style="5" customWidth="1"/>
    <col min="7445" max="7447" width="1.625" style="5"/>
    <col min="7448" max="7448" width="0.75" style="5" customWidth="1"/>
    <col min="7449" max="7685" width="1.625" style="5"/>
    <col min="7686" max="7686" width="3.75" style="5" customWidth="1"/>
    <col min="7687" max="7690" width="1.625" style="5"/>
    <col min="7691" max="7691" width="3.25" style="5" customWidth="1"/>
    <col min="7692" max="7694" width="1.625" style="5"/>
    <col min="7695" max="7695" width="1.375" style="5" customWidth="1"/>
    <col min="7696" max="7696" width="1.625" style="5"/>
    <col min="7697" max="7697" width="1.25" style="5" customWidth="1"/>
    <col min="7698" max="7698" width="1.625" style="5"/>
    <col min="7699" max="7700" width="3.25" style="5" customWidth="1"/>
    <col min="7701" max="7703" width="1.625" style="5"/>
    <col min="7704" max="7704" width="0.75" style="5" customWidth="1"/>
    <col min="7705" max="7941" width="1.625" style="5"/>
    <col min="7942" max="7942" width="3.75" style="5" customWidth="1"/>
    <col min="7943" max="7946" width="1.625" style="5"/>
    <col min="7947" max="7947" width="3.25" style="5" customWidth="1"/>
    <col min="7948" max="7950" width="1.625" style="5"/>
    <col min="7951" max="7951" width="1.375" style="5" customWidth="1"/>
    <col min="7952" max="7952" width="1.625" style="5"/>
    <col min="7953" max="7953" width="1.25" style="5" customWidth="1"/>
    <col min="7954" max="7954" width="1.625" style="5"/>
    <col min="7955" max="7956" width="3.25" style="5" customWidth="1"/>
    <col min="7957" max="7959" width="1.625" style="5"/>
    <col min="7960" max="7960" width="0.75" style="5" customWidth="1"/>
    <col min="7961" max="8197" width="1.625" style="5"/>
    <col min="8198" max="8198" width="3.75" style="5" customWidth="1"/>
    <col min="8199" max="8202" width="1.625" style="5"/>
    <col min="8203" max="8203" width="3.25" style="5" customWidth="1"/>
    <col min="8204" max="8206" width="1.625" style="5"/>
    <col min="8207" max="8207" width="1.375" style="5" customWidth="1"/>
    <col min="8208" max="8208" width="1.625" style="5"/>
    <col min="8209" max="8209" width="1.25" style="5" customWidth="1"/>
    <col min="8210" max="8210" width="1.625" style="5"/>
    <col min="8211" max="8212" width="3.25" style="5" customWidth="1"/>
    <col min="8213" max="8215" width="1.625" style="5"/>
    <col min="8216" max="8216" width="0.75" style="5" customWidth="1"/>
    <col min="8217" max="8453" width="1.625" style="5"/>
    <col min="8454" max="8454" width="3.75" style="5" customWidth="1"/>
    <col min="8455" max="8458" width="1.625" style="5"/>
    <col min="8459" max="8459" width="3.25" style="5" customWidth="1"/>
    <col min="8460" max="8462" width="1.625" style="5"/>
    <col min="8463" max="8463" width="1.375" style="5" customWidth="1"/>
    <col min="8464" max="8464" width="1.625" style="5"/>
    <col min="8465" max="8465" width="1.25" style="5" customWidth="1"/>
    <col min="8466" max="8466" width="1.625" style="5"/>
    <col min="8467" max="8468" width="3.25" style="5" customWidth="1"/>
    <col min="8469" max="8471" width="1.625" style="5"/>
    <col min="8472" max="8472" width="0.75" style="5" customWidth="1"/>
    <col min="8473" max="8709" width="1.625" style="5"/>
    <col min="8710" max="8710" width="3.75" style="5" customWidth="1"/>
    <col min="8711" max="8714" width="1.625" style="5"/>
    <col min="8715" max="8715" width="3.25" style="5" customWidth="1"/>
    <col min="8716" max="8718" width="1.625" style="5"/>
    <col min="8719" max="8719" width="1.375" style="5" customWidth="1"/>
    <col min="8720" max="8720" width="1.625" style="5"/>
    <col min="8721" max="8721" width="1.25" style="5" customWidth="1"/>
    <col min="8722" max="8722" width="1.625" style="5"/>
    <col min="8723" max="8724" width="3.25" style="5" customWidth="1"/>
    <col min="8725" max="8727" width="1.625" style="5"/>
    <col min="8728" max="8728" width="0.75" style="5" customWidth="1"/>
    <col min="8729" max="8965" width="1.625" style="5"/>
    <col min="8966" max="8966" width="3.75" style="5" customWidth="1"/>
    <col min="8967" max="8970" width="1.625" style="5"/>
    <col min="8971" max="8971" width="3.25" style="5" customWidth="1"/>
    <col min="8972" max="8974" width="1.625" style="5"/>
    <col min="8975" max="8975" width="1.375" style="5" customWidth="1"/>
    <col min="8976" max="8976" width="1.625" style="5"/>
    <col min="8977" max="8977" width="1.25" style="5" customWidth="1"/>
    <col min="8978" max="8978" width="1.625" style="5"/>
    <col min="8979" max="8980" width="3.25" style="5" customWidth="1"/>
    <col min="8981" max="8983" width="1.625" style="5"/>
    <col min="8984" max="8984" width="0.75" style="5" customWidth="1"/>
    <col min="8985" max="9221" width="1.625" style="5"/>
    <col min="9222" max="9222" width="3.75" style="5" customWidth="1"/>
    <col min="9223" max="9226" width="1.625" style="5"/>
    <col min="9227" max="9227" width="3.25" style="5" customWidth="1"/>
    <col min="9228" max="9230" width="1.625" style="5"/>
    <col min="9231" max="9231" width="1.375" style="5" customWidth="1"/>
    <col min="9232" max="9232" width="1.625" style="5"/>
    <col min="9233" max="9233" width="1.25" style="5" customWidth="1"/>
    <col min="9234" max="9234" width="1.625" style="5"/>
    <col min="9235" max="9236" width="3.25" style="5" customWidth="1"/>
    <col min="9237" max="9239" width="1.625" style="5"/>
    <col min="9240" max="9240" width="0.75" style="5" customWidth="1"/>
    <col min="9241" max="9477" width="1.625" style="5"/>
    <col min="9478" max="9478" width="3.75" style="5" customWidth="1"/>
    <col min="9479" max="9482" width="1.625" style="5"/>
    <col min="9483" max="9483" width="3.25" style="5" customWidth="1"/>
    <col min="9484" max="9486" width="1.625" style="5"/>
    <col min="9487" max="9487" width="1.375" style="5" customWidth="1"/>
    <col min="9488" max="9488" width="1.625" style="5"/>
    <col min="9489" max="9489" width="1.25" style="5" customWidth="1"/>
    <col min="9490" max="9490" width="1.625" style="5"/>
    <col min="9491" max="9492" width="3.25" style="5" customWidth="1"/>
    <col min="9493" max="9495" width="1.625" style="5"/>
    <col min="9496" max="9496" width="0.75" style="5" customWidth="1"/>
    <col min="9497" max="9733" width="1.625" style="5"/>
    <col min="9734" max="9734" width="3.75" style="5" customWidth="1"/>
    <col min="9735" max="9738" width="1.625" style="5"/>
    <col min="9739" max="9739" width="3.25" style="5" customWidth="1"/>
    <col min="9740" max="9742" width="1.625" style="5"/>
    <col min="9743" max="9743" width="1.375" style="5" customWidth="1"/>
    <col min="9744" max="9744" width="1.625" style="5"/>
    <col min="9745" max="9745" width="1.25" style="5" customWidth="1"/>
    <col min="9746" max="9746" width="1.625" style="5"/>
    <col min="9747" max="9748" width="3.25" style="5" customWidth="1"/>
    <col min="9749" max="9751" width="1.625" style="5"/>
    <col min="9752" max="9752" width="0.75" style="5" customWidth="1"/>
    <col min="9753" max="9989" width="1.625" style="5"/>
    <col min="9990" max="9990" width="3.75" style="5" customWidth="1"/>
    <col min="9991" max="9994" width="1.625" style="5"/>
    <col min="9995" max="9995" width="3.25" style="5" customWidth="1"/>
    <col min="9996" max="9998" width="1.625" style="5"/>
    <col min="9999" max="9999" width="1.375" style="5" customWidth="1"/>
    <col min="10000" max="10000" width="1.625" style="5"/>
    <col min="10001" max="10001" width="1.25" style="5" customWidth="1"/>
    <col min="10002" max="10002" width="1.625" style="5"/>
    <col min="10003" max="10004" width="3.25" style="5" customWidth="1"/>
    <col min="10005" max="10007" width="1.625" style="5"/>
    <col min="10008" max="10008" width="0.75" style="5" customWidth="1"/>
    <col min="10009" max="10245" width="1.625" style="5"/>
    <col min="10246" max="10246" width="3.75" style="5" customWidth="1"/>
    <col min="10247" max="10250" width="1.625" style="5"/>
    <col min="10251" max="10251" width="3.25" style="5" customWidth="1"/>
    <col min="10252" max="10254" width="1.625" style="5"/>
    <col min="10255" max="10255" width="1.375" style="5" customWidth="1"/>
    <col min="10256" max="10256" width="1.625" style="5"/>
    <col min="10257" max="10257" width="1.25" style="5" customWidth="1"/>
    <col min="10258" max="10258" width="1.625" style="5"/>
    <col min="10259" max="10260" width="3.25" style="5" customWidth="1"/>
    <col min="10261" max="10263" width="1.625" style="5"/>
    <col min="10264" max="10264" width="0.75" style="5" customWidth="1"/>
    <col min="10265" max="10501" width="1.625" style="5"/>
    <col min="10502" max="10502" width="3.75" style="5" customWidth="1"/>
    <col min="10503" max="10506" width="1.625" style="5"/>
    <col min="10507" max="10507" width="3.25" style="5" customWidth="1"/>
    <col min="10508" max="10510" width="1.625" style="5"/>
    <col min="10511" max="10511" width="1.375" style="5" customWidth="1"/>
    <col min="10512" max="10512" width="1.625" style="5"/>
    <col min="10513" max="10513" width="1.25" style="5" customWidth="1"/>
    <col min="10514" max="10514" width="1.625" style="5"/>
    <col min="10515" max="10516" width="3.25" style="5" customWidth="1"/>
    <col min="10517" max="10519" width="1.625" style="5"/>
    <col min="10520" max="10520" width="0.75" style="5" customWidth="1"/>
    <col min="10521" max="10757" width="1.625" style="5"/>
    <col min="10758" max="10758" width="3.75" style="5" customWidth="1"/>
    <col min="10759" max="10762" width="1.625" style="5"/>
    <col min="10763" max="10763" width="3.25" style="5" customWidth="1"/>
    <col min="10764" max="10766" width="1.625" style="5"/>
    <col min="10767" max="10767" width="1.375" style="5" customWidth="1"/>
    <col min="10768" max="10768" width="1.625" style="5"/>
    <col min="10769" max="10769" width="1.25" style="5" customWidth="1"/>
    <col min="10770" max="10770" width="1.625" style="5"/>
    <col min="10771" max="10772" width="3.25" style="5" customWidth="1"/>
    <col min="10773" max="10775" width="1.625" style="5"/>
    <col min="10776" max="10776" width="0.75" style="5" customWidth="1"/>
    <col min="10777" max="11013" width="1.625" style="5"/>
    <col min="11014" max="11014" width="3.75" style="5" customWidth="1"/>
    <col min="11015" max="11018" width="1.625" style="5"/>
    <col min="11019" max="11019" width="3.25" style="5" customWidth="1"/>
    <col min="11020" max="11022" width="1.625" style="5"/>
    <col min="11023" max="11023" width="1.375" style="5" customWidth="1"/>
    <col min="11024" max="11024" width="1.625" style="5"/>
    <col min="11025" max="11025" width="1.25" style="5" customWidth="1"/>
    <col min="11026" max="11026" width="1.625" style="5"/>
    <col min="11027" max="11028" width="3.25" style="5" customWidth="1"/>
    <col min="11029" max="11031" width="1.625" style="5"/>
    <col min="11032" max="11032" width="0.75" style="5" customWidth="1"/>
    <col min="11033" max="11269" width="1.625" style="5"/>
    <col min="11270" max="11270" width="3.75" style="5" customWidth="1"/>
    <col min="11271" max="11274" width="1.625" style="5"/>
    <col min="11275" max="11275" width="3.25" style="5" customWidth="1"/>
    <col min="11276" max="11278" width="1.625" style="5"/>
    <col min="11279" max="11279" width="1.375" style="5" customWidth="1"/>
    <col min="11280" max="11280" width="1.625" style="5"/>
    <col min="11281" max="11281" width="1.25" style="5" customWidth="1"/>
    <col min="11282" max="11282" width="1.625" style="5"/>
    <col min="11283" max="11284" width="3.25" style="5" customWidth="1"/>
    <col min="11285" max="11287" width="1.625" style="5"/>
    <col min="11288" max="11288" width="0.75" style="5" customWidth="1"/>
    <col min="11289" max="11525" width="1.625" style="5"/>
    <col min="11526" max="11526" width="3.75" style="5" customWidth="1"/>
    <col min="11527" max="11530" width="1.625" style="5"/>
    <col min="11531" max="11531" width="3.25" style="5" customWidth="1"/>
    <col min="11532" max="11534" width="1.625" style="5"/>
    <col min="11535" max="11535" width="1.375" style="5" customWidth="1"/>
    <col min="11536" max="11536" width="1.625" style="5"/>
    <col min="11537" max="11537" width="1.25" style="5" customWidth="1"/>
    <col min="11538" max="11538" width="1.625" style="5"/>
    <col min="11539" max="11540" width="3.25" style="5" customWidth="1"/>
    <col min="11541" max="11543" width="1.625" style="5"/>
    <col min="11544" max="11544" width="0.75" style="5" customWidth="1"/>
    <col min="11545" max="11781" width="1.625" style="5"/>
    <col min="11782" max="11782" width="3.75" style="5" customWidth="1"/>
    <col min="11783" max="11786" width="1.625" style="5"/>
    <col min="11787" max="11787" width="3.25" style="5" customWidth="1"/>
    <col min="11788" max="11790" width="1.625" style="5"/>
    <col min="11791" max="11791" width="1.375" style="5" customWidth="1"/>
    <col min="11792" max="11792" width="1.625" style="5"/>
    <col min="11793" max="11793" width="1.25" style="5" customWidth="1"/>
    <col min="11794" max="11794" width="1.625" style="5"/>
    <col min="11795" max="11796" width="3.25" style="5" customWidth="1"/>
    <col min="11797" max="11799" width="1.625" style="5"/>
    <col min="11800" max="11800" width="0.75" style="5" customWidth="1"/>
    <col min="11801" max="12037" width="1.625" style="5"/>
    <col min="12038" max="12038" width="3.75" style="5" customWidth="1"/>
    <col min="12039" max="12042" width="1.625" style="5"/>
    <col min="12043" max="12043" width="3.25" style="5" customWidth="1"/>
    <col min="12044" max="12046" width="1.625" style="5"/>
    <col min="12047" max="12047" width="1.375" style="5" customWidth="1"/>
    <col min="12048" max="12048" width="1.625" style="5"/>
    <col min="12049" max="12049" width="1.25" style="5" customWidth="1"/>
    <col min="12050" max="12050" width="1.625" style="5"/>
    <col min="12051" max="12052" width="3.25" style="5" customWidth="1"/>
    <col min="12053" max="12055" width="1.625" style="5"/>
    <col min="12056" max="12056" width="0.75" style="5" customWidth="1"/>
    <col min="12057" max="12293" width="1.625" style="5"/>
    <col min="12294" max="12294" width="3.75" style="5" customWidth="1"/>
    <col min="12295" max="12298" width="1.625" style="5"/>
    <col min="12299" max="12299" width="3.25" style="5" customWidth="1"/>
    <col min="12300" max="12302" width="1.625" style="5"/>
    <col min="12303" max="12303" width="1.375" style="5" customWidth="1"/>
    <col min="12304" max="12304" width="1.625" style="5"/>
    <col min="12305" max="12305" width="1.25" style="5" customWidth="1"/>
    <col min="12306" max="12306" width="1.625" style="5"/>
    <col min="12307" max="12308" width="3.25" style="5" customWidth="1"/>
    <col min="12309" max="12311" width="1.625" style="5"/>
    <col min="12312" max="12312" width="0.75" style="5" customWidth="1"/>
    <col min="12313" max="12549" width="1.625" style="5"/>
    <col min="12550" max="12550" width="3.75" style="5" customWidth="1"/>
    <col min="12551" max="12554" width="1.625" style="5"/>
    <col min="12555" max="12555" width="3.25" style="5" customWidth="1"/>
    <col min="12556" max="12558" width="1.625" style="5"/>
    <col min="12559" max="12559" width="1.375" style="5" customWidth="1"/>
    <col min="12560" max="12560" width="1.625" style="5"/>
    <col min="12561" max="12561" width="1.25" style="5" customWidth="1"/>
    <col min="12562" max="12562" width="1.625" style="5"/>
    <col min="12563" max="12564" width="3.25" style="5" customWidth="1"/>
    <col min="12565" max="12567" width="1.625" style="5"/>
    <col min="12568" max="12568" width="0.75" style="5" customWidth="1"/>
    <col min="12569" max="12805" width="1.625" style="5"/>
    <col min="12806" max="12806" width="3.75" style="5" customWidth="1"/>
    <col min="12807" max="12810" width="1.625" style="5"/>
    <col min="12811" max="12811" width="3.25" style="5" customWidth="1"/>
    <col min="12812" max="12814" width="1.625" style="5"/>
    <col min="12815" max="12815" width="1.375" style="5" customWidth="1"/>
    <col min="12816" max="12816" width="1.625" style="5"/>
    <col min="12817" max="12817" width="1.25" style="5" customWidth="1"/>
    <col min="12818" max="12818" width="1.625" style="5"/>
    <col min="12819" max="12820" width="3.25" style="5" customWidth="1"/>
    <col min="12821" max="12823" width="1.625" style="5"/>
    <col min="12824" max="12824" width="0.75" style="5" customWidth="1"/>
    <col min="12825" max="13061" width="1.625" style="5"/>
    <col min="13062" max="13062" width="3.75" style="5" customWidth="1"/>
    <col min="13063" max="13066" width="1.625" style="5"/>
    <col min="13067" max="13067" width="3.25" style="5" customWidth="1"/>
    <col min="13068" max="13070" width="1.625" style="5"/>
    <col min="13071" max="13071" width="1.375" style="5" customWidth="1"/>
    <col min="13072" max="13072" width="1.625" style="5"/>
    <col min="13073" max="13073" width="1.25" style="5" customWidth="1"/>
    <col min="13074" max="13074" width="1.625" style="5"/>
    <col min="13075" max="13076" width="3.25" style="5" customWidth="1"/>
    <col min="13077" max="13079" width="1.625" style="5"/>
    <col min="13080" max="13080" width="0.75" style="5" customWidth="1"/>
    <col min="13081" max="13317" width="1.625" style="5"/>
    <col min="13318" max="13318" width="3.75" style="5" customWidth="1"/>
    <col min="13319" max="13322" width="1.625" style="5"/>
    <col min="13323" max="13323" width="3.25" style="5" customWidth="1"/>
    <col min="13324" max="13326" width="1.625" style="5"/>
    <col min="13327" max="13327" width="1.375" style="5" customWidth="1"/>
    <col min="13328" max="13328" width="1.625" style="5"/>
    <col min="13329" max="13329" width="1.25" style="5" customWidth="1"/>
    <col min="13330" max="13330" width="1.625" style="5"/>
    <col min="13331" max="13332" width="3.25" style="5" customWidth="1"/>
    <col min="13333" max="13335" width="1.625" style="5"/>
    <col min="13336" max="13336" width="0.75" style="5" customWidth="1"/>
    <col min="13337" max="13573" width="1.625" style="5"/>
    <col min="13574" max="13574" width="3.75" style="5" customWidth="1"/>
    <col min="13575" max="13578" width="1.625" style="5"/>
    <col min="13579" max="13579" width="3.25" style="5" customWidth="1"/>
    <col min="13580" max="13582" width="1.625" style="5"/>
    <col min="13583" max="13583" width="1.375" style="5" customWidth="1"/>
    <col min="13584" max="13584" width="1.625" style="5"/>
    <col min="13585" max="13585" width="1.25" style="5" customWidth="1"/>
    <col min="13586" max="13586" width="1.625" style="5"/>
    <col min="13587" max="13588" width="3.25" style="5" customWidth="1"/>
    <col min="13589" max="13591" width="1.625" style="5"/>
    <col min="13592" max="13592" width="0.75" style="5" customWidth="1"/>
    <col min="13593" max="13829" width="1.625" style="5"/>
    <col min="13830" max="13830" width="3.75" style="5" customWidth="1"/>
    <col min="13831" max="13834" width="1.625" style="5"/>
    <col min="13835" max="13835" width="3.25" style="5" customWidth="1"/>
    <col min="13836" max="13838" width="1.625" style="5"/>
    <col min="13839" max="13839" width="1.375" style="5" customWidth="1"/>
    <col min="13840" max="13840" width="1.625" style="5"/>
    <col min="13841" max="13841" width="1.25" style="5" customWidth="1"/>
    <col min="13842" max="13842" width="1.625" style="5"/>
    <col min="13843" max="13844" width="3.25" style="5" customWidth="1"/>
    <col min="13845" max="13847" width="1.625" style="5"/>
    <col min="13848" max="13848" width="0.75" style="5" customWidth="1"/>
    <col min="13849" max="14085" width="1.625" style="5"/>
    <col min="14086" max="14086" width="3.75" style="5" customWidth="1"/>
    <col min="14087" max="14090" width="1.625" style="5"/>
    <col min="14091" max="14091" width="3.25" style="5" customWidth="1"/>
    <col min="14092" max="14094" width="1.625" style="5"/>
    <col min="14095" max="14095" width="1.375" style="5" customWidth="1"/>
    <col min="14096" max="14096" width="1.625" style="5"/>
    <col min="14097" max="14097" width="1.25" style="5" customWidth="1"/>
    <col min="14098" max="14098" width="1.625" style="5"/>
    <col min="14099" max="14100" width="3.25" style="5" customWidth="1"/>
    <col min="14101" max="14103" width="1.625" style="5"/>
    <col min="14104" max="14104" width="0.75" style="5" customWidth="1"/>
    <col min="14105" max="14341" width="1.625" style="5"/>
    <col min="14342" max="14342" width="3.75" style="5" customWidth="1"/>
    <col min="14343" max="14346" width="1.625" style="5"/>
    <col min="14347" max="14347" width="3.25" style="5" customWidth="1"/>
    <col min="14348" max="14350" width="1.625" style="5"/>
    <col min="14351" max="14351" width="1.375" style="5" customWidth="1"/>
    <col min="14352" max="14352" width="1.625" style="5"/>
    <col min="14353" max="14353" width="1.25" style="5" customWidth="1"/>
    <col min="14354" max="14354" width="1.625" style="5"/>
    <col min="14355" max="14356" width="3.25" style="5" customWidth="1"/>
    <col min="14357" max="14359" width="1.625" style="5"/>
    <col min="14360" max="14360" width="0.75" style="5" customWidth="1"/>
    <col min="14361" max="14597" width="1.625" style="5"/>
    <col min="14598" max="14598" width="3.75" style="5" customWidth="1"/>
    <col min="14599" max="14602" width="1.625" style="5"/>
    <col min="14603" max="14603" width="3.25" style="5" customWidth="1"/>
    <col min="14604" max="14606" width="1.625" style="5"/>
    <col min="14607" max="14607" width="1.375" style="5" customWidth="1"/>
    <col min="14608" max="14608" width="1.625" style="5"/>
    <col min="14609" max="14609" width="1.25" style="5" customWidth="1"/>
    <col min="14610" max="14610" width="1.625" style="5"/>
    <col min="14611" max="14612" width="3.25" style="5" customWidth="1"/>
    <col min="14613" max="14615" width="1.625" style="5"/>
    <col min="14616" max="14616" width="0.75" style="5" customWidth="1"/>
    <col min="14617" max="14853" width="1.625" style="5"/>
    <col min="14854" max="14854" width="3.75" style="5" customWidth="1"/>
    <col min="14855" max="14858" width="1.625" style="5"/>
    <col min="14859" max="14859" width="3.25" style="5" customWidth="1"/>
    <col min="14860" max="14862" width="1.625" style="5"/>
    <col min="14863" max="14863" width="1.375" style="5" customWidth="1"/>
    <col min="14864" max="14864" width="1.625" style="5"/>
    <col min="14865" max="14865" width="1.25" style="5" customWidth="1"/>
    <col min="14866" max="14866" width="1.625" style="5"/>
    <col min="14867" max="14868" width="3.25" style="5" customWidth="1"/>
    <col min="14869" max="14871" width="1.625" style="5"/>
    <col min="14872" max="14872" width="0.75" style="5" customWidth="1"/>
    <col min="14873" max="15109" width="1.625" style="5"/>
    <col min="15110" max="15110" width="3.75" style="5" customWidth="1"/>
    <col min="15111" max="15114" width="1.625" style="5"/>
    <col min="15115" max="15115" width="3.25" style="5" customWidth="1"/>
    <col min="15116" max="15118" width="1.625" style="5"/>
    <col min="15119" max="15119" width="1.375" style="5" customWidth="1"/>
    <col min="15120" max="15120" width="1.625" style="5"/>
    <col min="15121" max="15121" width="1.25" style="5" customWidth="1"/>
    <col min="15122" max="15122" width="1.625" style="5"/>
    <col min="15123" max="15124" width="3.25" style="5" customWidth="1"/>
    <col min="15125" max="15127" width="1.625" style="5"/>
    <col min="15128" max="15128" width="0.75" style="5" customWidth="1"/>
    <col min="15129" max="15365" width="1.625" style="5"/>
    <col min="15366" max="15366" width="3.75" style="5" customWidth="1"/>
    <col min="15367" max="15370" width="1.625" style="5"/>
    <col min="15371" max="15371" width="3.25" style="5" customWidth="1"/>
    <col min="15372" max="15374" width="1.625" style="5"/>
    <col min="15375" max="15375" width="1.375" style="5" customWidth="1"/>
    <col min="15376" max="15376" width="1.625" style="5"/>
    <col min="15377" max="15377" width="1.25" style="5" customWidth="1"/>
    <col min="15378" max="15378" width="1.625" style="5"/>
    <col min="15379" max="15380" width="3.25" style="5" customWidth="1"/>
    <col min="15381" max="15383" width="1.625" style="5"/>
    <col min="15384" max="15384" width="0.75" style="5" customWidth="1"/>
    <col min="15385" max="15621" width="1.625" style="5"/>
    <col min="15622" max="15622" width="3.75" style="5" customWidth="1"/>
    <col min="15623" max="15626" width="1.625" style="5"/>
    <col min="15627" max="15627" width="3.25" style="5" customWidth="1"/>
    <col min="15628" max="15630" width="1.625" style="5"/>
    <col min="15631" max="15631" width="1.375" style="5" customWidth="1"/>
    <col min="15632" max="15632" width="1.625" style="5"/>
    <col min="15633" max="15633" width="1.25" style="5" customWidth="1"/>
    <col min="15634" max="15634" width="1.625" style="5"/>
    <col min="15635" max="15636" width="3.25" style="5" customWidth="1"/>
    <col min="15637" max="15639" width="1.625" style="5"/>
    <col min="15640" max="15640" width="0.75" style="5" customWidth="1"/>
    <col min="15641" max="15877" width="1.625" style="5"/>
    <col min="15878" max="15878" width="3.75" style="5" customWidth="1"/>
    <col min="15879" max="15882" width="1.625" style="5"/>
    <col min="15883" max="15883" width="3.25" style="5" customWidth="1"/>
    <col min="15884" max="15886" width="1.625" style="5"/>
    <col min="15887" max="15887" width="1.375" style="5" customWidth="1"/>
    <col min="15888" max="15888" width="1.625" style="5"/>
    <col min="15889" max="15889" width="1.25" style="5" customWidth="1"/>
    <col min="15890" max="15890" width="1.625" style="5"/>
    <col min="15891" max="15892" width="3.25" style="5" customWidth="1"/>
    <col min="15893" max="15895" width="1.625" style="5"/>
    <col min="15896" max="15896" width="0.75" style="5" customWidth="1"/>
    <col min="15897" max="16133" width="1.625" style="5"/>
    <col min="16134" max="16134" width="3.75" style="5" customWidth="1"/>
    <col min="16135" max="16138" width="1.625" style="5"/>
    <col min="16139" max="16139" width="3.25" style="5" customWidth="1"/>
    <col min="16140" max="16142" width="1.625" style="5"/>
    <col min="16143" max="16143" width="1.375" style="5" customWidth="1"/>
    <col min="16144" max="16144" width="1.625" style="5"/>
    <col min="16145" max="16145" width="1.25" style="5" customWidth="1"/>
    <col min="16146" max="16146" width="1.625" style="5"/>
    <col min="16147" max="16148" width="3.25" style="5" customWidth="1"/>
    <col min="16149" max="16151" width="1.625" style="5"/>
    <col min="16152" max="16152" width="0.75" style="5" customWidth="1"/>
    <col min="16153" max="16384" width="1.625" style="5"/>
  </cols>
  <sheetData>
    <row r="3" spans="1:56" s="4" customFormat="1" ht="18" customHeight="1">
      <c r="A3" s="138" t="s">
        <v>80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</row>
    <row r="4" spans="1:56" ht="18.75" customHeight="1">
      <c r="A4" s="6" t="s">
        <v>41</v>
      </c>
      <c r="BC4" s="7"/>
    </row>
    <row r="5" spans="1:56" ht="18.75" customHeight="1">
      <c r="A5" s="5" t="s">
        <v>47</v>
      </c>
      <c r="BC5" s="7"/>
    </row>
    <row r="6" spans="1:56" ht="18.75" customHeight="1">
      <c r="A6" s="5" t="s">
        <v>48</v>
      </c>
      <c r="BC6" s="7" t="s">
        <v>59</v>
      </c>
    </row>
    <row r="7" spans="1:56" ht="39" customHeight="1">
      <c r="A7" s="102" t="s">
        <v>46</v>
      </c>
      <c r="B7" s="118"/>
      <c r="C7" s="118"/>
      <c r="D7" s="118"/>
      <c r="E7" s="118"/>
      <c r="F7" s="118"/>
      <c r="G7" s="118"/>
      <c r="H7" s="118"/>
      <c r="I7" s="118"/>
      <c r="J7" s="118"/>
      <c r="K7" s="119" t="s">
        <v>27</v>
      </c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34" t="s">
        <v>28</v>
      </c>
      <c r="AA7" s="135"/>
      <c r="AB7" s="135"/>
      <c r="AC7" s="135"/>
      <c r="AD7" s="135"/>
      <c r="AE7" s="135"/>
      <c r="AF7" s="135"/>
      <c r="AG7" s="136"/>
      <c r="AH7" s="119" t="s">
        <v>37</v>
      </c>
      <c r="AI7" s="120"/>
      <c r="AJ7" s="120"/>
      <c r="AK7" s="120"/>
      <c r="AL7" s="120"/>
      <c r="AM7" s="120"/>
      <c r="AN7" s="120"/>
      <c r="AO7" s="121"/>
      <c r="AP7" s="102" t="s">
        <v>45</v>
      </c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37"/>
    </row>
    <row r="8" spans="1:56" ht="39" customHeight="1">
      <c r="A8" s="131" t="s">
        <v>61</v>
      </c>
      <c r="B8" s="132"/>
      <c r="C8" s="132"/>
      <c r="D8" s="132"/>
      <c r="E8" s="132"/>
      <c r="F8" s="132"/>
      <c r="G8" s="132"/>
      <c r="H8" s="132"/>
      <c r="I8" s="132"/>
      <c r="J8" s="133"/>
      <c r="K8" s="84" t="s">
        <v>66</v>
      </c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6"/>
      <c r="Z8" s="139">
        <v>0</v>
      </c>
      <c r="AA8" s="140"/>
      <c r="AB8" s="140"/>
      <c r="AC8" s="140"/>
      <c r="AD8" s="140"/>
      <c r="AE8" s="140"/>
      <c r="AF8" s="140"/>
      <c r="AG8" s="141"/>
      <c r="AH8" s="139">
        <v>0</v>
      </c>
      <c r="AI8" s="140"/>
      <c r="AJ8" s="140"/>
      <c r="AK8" s="140"/>
      <c r="AL8" s="140"/>
      <c r="AM8" s="140"/>
      <c r="AN8" s="140"/>
      <c r="AO8" s="141"/>
      <c r="AP8" s="126" t="s">
        <v>81</v>
      </c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</row>
    <row r="9" spans="1:56" ht="39" customHeight="1">
      <c r="A9" s="131" t="s">
        <v>60</v>
      </c>
      <c r="B9" s="132"/>
      <c r="C9" s="132"/>
      <c r="D9" s="132"/>
      <c r="E9" s="132"/>
      <c r="F9" s="132"/>
      <c r="G9" s="132"/>
      <c r="H9" s="132"/>
      <c r="I9" s="132"/>
      <c r="J9" s="133"/>
      <c r="K9" s="84" t="s">
        <v>68</v>
      </c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6"/>
      <c r="Z9" s="124">
        <f t="shared" ref="Z9:Z14" si="0">AH9*1.08</f>
        <v>10800000</v>
      </c>
      <c r="AA9" s="124"/>
      <c r="AB9" s="124"/>
      <c r="AC9" s="124"/>
      <c r="AD9" s="124"/>
      <c r="AE9" s="124"/>
      <c r="AF9" s="124"/>
      <c r="AG9" s="124"/>
      <c r="AH9" s="124">
        <v>10000000</v>
      </c>
      <c r="AI9" s="124"/>
      <c r="AJ9" s="124"/>
      <c r="AK9" s="124"/>
      <c r="AL9" s="124"/>
      <c r="AM9" s="124"/>
      <c r="AN9" s="124"/>
      <c r="AO9" s="124"/>
      <c r="AP9" s="126" t="s">
        <v>81</v>
      </c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</row>
    <row r="10" spans="1:56" ht="39" customHeight="1">
      <c r="A10" s="131" t="s">
        <v>62</v>
      </c>
      <c r="B10" s="132"/>
      <c r="C10" s="132"/>
      <c r="D10" s="132"/>
      <c r="E10" s="132"/>
      <c r="F10" s="132"/>
      <c r="G10" s="132"/>
      <c r="H10" s="132"/>
      <c r="I10" s="132"/>
      <c r="J10" s="133"/>
      <c r="K10" s="84" t="s">
        <v>69</v>
      </c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6"/>
      <c r="Z10" s="124">
        <f t="shared" si="0"/>
        <v>10800000</v>
      </c>
      <c r="AA10" s="124"/>
      <c r="AB10" s="124"/>
      <c r="AC10" s="124"/>
      <c r="AD10" s="124"/>
      <c r="AE10" s="124"/>
      <c r="AF10" s="124"/>
      <c r="AG10" s="124"/>
      <c r="AH10" s="124">
        <v>10000000</v>
      </c>
      <c r="AI10" s="124"/>
      <c r="AJ10" s="124"/>
      <c r="AK10" s="124"/>
      <c r="AL10" s="124"/>
      <c r="AM10" s="124"/>
      <c r="AN10" s="124"/>
      <c r="AO10" s="124"/>
      <c r="AP10" s="126" t="s">
        <v>81</v>
      </c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</row>
    <row r="11" spans="1:56" ht="39" customHeight="1">
      <c r="A11" s="131" t="s">
        <v>63</v>
      </c>
      <c r="B11" s="132"/>
      <c r="C11" s="132"/>
      <c r="D11" s="132"/>
      <c r="E11" s="132"/>
      <c r="F11" s="132"/>
      <c r="G11" s="132"/>
      <c r="H11" s="132"/>
      <c r="I11" s="132"/>
      <c r="J11" s="133"/>
      <c r="K11" s="84" t="s">
        <v>70</v>
      </c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6"/>
      <c r="Z11" s="124">
        <f t="shared" si="0"/>
        <v>3240000</v>
      </c>
      <c r="AA11" s="124"/>
      <c r="AB11" s="124"/>
      <c r="AC11" s="124"/>
      <c r="AD11" s="124"/>
      <c r="AE11" s="124"/>
      <c r="AF11" s="124"/>
      <c r="AG11" s="124"/>
      <c r="AH11" s="124">
        <v>3000000</v>
      </c>
      <c r="AI11" s="124"/>
      <c r="AJ11" s="124"/>
      <c r="AK11" s="124"/>
      <c r="AL11" s="124"/>
      <c r="AM11" s="124"/>
      <c r="AN11" s="124"/>
      <c r="AO11" s="124"/>
      <c r="AP11" s="126" t="s">
        <v>81</v>
      </c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</row>
    <row r="12" spans="1:56" ht="39" customHeight="1">
      <c r="A12" s="131" t="s">
        <v>64</v>
      </c>
      <c r="B12" s="132"/>
      <c r="C12" s="132"/>
      <c r="D12" s="132"/>
      <c r="E12" s="132"/>
      <c r="F12" s="132"/>
      <c r="G12" s="132"/>
      <c r="H12" s="132"/>
      <c r="I12" s="132"/>
      <c r="J12" s="133"/>
      <c r="K12" s="84" t="s">
        <v>71</v>
      </c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6"/>
      <c r="Z12" s="124">
        <f t="shared" si="0"/>
        <v>4860000</v>
      </c>
      <c r="AA12" s="124"/>
      <c r="AB12" s="124"/>
      <c r="AC12" s="124"/>
      <c r="AD12" s="124"/>
      <c r="AE12" s="124"/>
      <c r="AF12" s="124"/>
      <c r="AG12" s="124"/>
      <c r="AH12" s="124">
        <v>4500000</v>
      </c>
      <c r="AI12" s="124"/>
      <c r="AJ12" s="124"/>
      <c r="AK12" s="124"/>
      <c r="AL12" s="124"/>
      <c r="AM12" s="124"/>
      <c r="AN12" s="124"/>
      <c r="AO12" s="124"/>
      <c r="AP12" s="126" t="s">
        <v>81</v>
      </c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</row>
    <row r="13" spans="1:56" ht="39" customHeight="1">
      <c r="A13" s="131" t="s">
        <v>65</v>
      </c>
      <c r="B13" s="132"/>
      <c r="C13" s="132"/>
      <c r="D13" s="132"/>
      <c r="E13" s="132"/>
      <c r="F13" s="132"/>
      <c r="G13" s="132"/>
      <c r="H13" s="132"/>
      <c r="I13" s="132"/>
      <c r="J13" s="133"/>
      <c r="K13" s="84" t="s">
        <v>72</v>
      </c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6"/>
      <c r="Z13" s="124">
        <f t="shared" si="0"/>
        <v>2160000</v>
      </c>
      <c r="AA13" s="124"/>
      <c r="AB13" s="124"/>
      <c r="AC13" s="124"/>
      <c r="AD13" s="124"/>
      <c r="AE13" s="124"/>
      <c r="AF13" s="124"/>
      <c r="AG13" s="124"/>
      <c r="AH13" s="124">
        <v>2000000</v>
      </c>
      <c r="AI13" s="124"/>
      <c r="AJ13" s="124"/>
      <c r="AK13" s="124"/>
      <c r="AL13" s="124"/>
      <c r="AM13" s="124"/>
      <c r="AN13" s="124"/>
      <c r="AO13" s="124"/>
      <c r="AP13" s="126" t="s">
        <v>81</v>
      </c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</row>
    <row r="14" spans="1:56" ht="39" customHeight="1">
      <c r="A14" s="131" t="s">
        <v>67</v>
      </c>
      <c r="B14" s="132"/>
      <c r="C14" s="132"/>
      <c r="D14" s="132"/>
      <c r="E14" s="132"/>
      <c r="F14" s="132"/>
      <c r="G14" s="132"/>
      <c r="H14" s="132"/>
      <c r="I14" s="132"/>
      <c r="J14" s="133"/>
      <c r="K14" s="84" t="s">
        <v>73</v>
      </c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6"/>
      <c r="Z14" s="124">
        <f t="shared" si="0"/>
        <v>540000</v>
      </c>
      <c r="AA14" s="124"/>
      <c r="AB14" s="124"/>
      <c r="AC14" s="124"/>
      <c r="AD14" s="124"/>
      <c r="AE14" s="124"/>
      <c r="AF14" s="124"/>
      <c r="AG14" s="124"/>
      <c r="AH14" s="124">
        <v>500000</v>
      </c>
      <c r="AI14" s="124"/>
      <c r="AJ14" s="124"/>
      <c r="AK14" s="124"/>
      <c r="AL14" s="124"/>
      <c r="AM14" s="124"/>
      <c r="AN14" s="124"/>
      <c r="AO14" s="124"/>
      <c r="AP14" s="126" t="s">
        <v>81</v>
      </c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</row>
    <row r="15" spans="1:56" ht="39" customHeight="1">
      <c r="A15" s="131"/>
      <c r="B15" s="132"/>
      <c r="C15" s="132"/>
      <c r="D15" s="132"/>
      <c r="E15" s="132"/>
      <c r="F15" s="132"/>
      <c r="G15" s="132"/>
      <c r="H15" s="132"/>
      <c r="I15" s="132"/>
      <c r="J15" s="133"/>
      <c r="K15" s="84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6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</row>
    <row r="16" spans="1:56" ht="39" customHeight="1">
      <c r="A16" s="131"/>
      <c r="B16" s="132"/>
      <c r="C16" s="132"/>
      <c r="D16" s="132"/>
      <c r="E16" s="132"/>
      <c r="F16" s="132"/>
      <c r="G16" s="132"/>
      <c r="H16" s="132"/>
      <c r="I16" s="132"/>
      <c r="J16" s="133"/>
      <c r="K16" s="84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6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</row>
    <row r="17" spans="1:56" ht="36.75" customHeight="1">
      <c r="A17" s="79" t="s">
        <v>23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27"/>
      <c r="Z17" s="128">
        <f>SUM(Z8:AG16)</f>
        <v>32400000</v>
      </c>
      <c r="AA17" s="129"/>
      <c r="AB17" s="129"/>
      <c r="AC17" s="129"/>
      <c r="AD17" s="129"/>
      <c r="AE17" s="129"/>
      <c r="AF17" s="129"/>
      <c r="AG17" s="130"/>
      <c r="AH17" s="128">
        <f>SUM(AH8:AO14)</f>
        <v>30000000</v>
      </c>
      <c r="AI17" s="129"/>
      <c r="AJ17" s="129"/>
      <c r="AK17" s="129"/>
      <c r="AL17" s="129"/>
      <c r="AM17" s="129"/>
      <c r="AN17" s="129"/>
      <c r="AO17" s="130"/>
      <c r="AP17" s="115"/>
      <c r="AQ17" s="116"/>
      <c r="AR17" s="116"/>
      <c r="AS17" s="116"/>
      <c r="AT17" s="116"/>
      <c r="AU17" s="116"/>
      <c r="AV17" s="116"/>
      <c r="AW17" s="116"/>
      <c r="AX17" s="116"/>
      <c r="AY17" s="116"/>
      <c r="AZ17" s="116"/>
      <c r="BA17" s="116"/>
      <c r="BB17" s="116"/>
      <c r="BC17" s="117"/>
    </row>
    <row r="18" spans="1:56" ht="18.75" customHeight="1">
      <c r="A18" s="14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5"/>
      <c r="AX18" s="15"/>
      <c r="AY18" s="15"/>
      <c r="AZ18" s="15"/>
      <c r="BA18" s="15"/>
      <c r="BB18" s="15"/>
      <c r="BC18" s="15"/>
      <c r="BD18" s="11"/>
    </row>
    <row r="19" spans="1:56" ht="18.75" customHeight="1">
      <c r="A19" s="6" t="s">
        <v>42</v>
      </c>
      <c r="B19" s="6"/>
      <c r="BC19" s="7"/>
    </row>
    <row r="20" spans="1:56" ht="18.75" customHeight="1">
      <c r="A20" s="5" t="s">
        <v>49</v>
      </c>
      <c r="BC20" s="7"/>
    </row>
    <row r="21" spans="1:56" ht="18.75" customHeight="1">
      <c r="A21" s="5" t="s">
        <v>48</v>
      </c>
      <c r="BC21" s="7" t="s">
        <v>59</v>
      </c>
    </row>
    <row r="22" spans="1:56" ht="36.75" customHeight="1">
      <c r="A22" s="102" t="s">
        <v>29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9" t="s">
        <v>30</v>
      </c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34" t="s">
        <v>28</v>
      </c>
      <c r="AA22" s="135"/>
      <c r="AB22" s="135"/>
      <c r="AC22" s="135"/>
      <c r="AD22" s="135"/>
      <c r="AE22" s="135"/>
      <c r="AF22" s="135"/>
      <c r="AG22" s="136"/>
      <c r="AH22" s="119" t="s">
        <v>37</v>
      </c>
      <c r="AI22" s="120"/>
      <c r="AJ22" s="120"/>
      <c r="AK22" s="120"/>
      <c r="AL22" s="120"/>
      <c r="AM22" s="120"/>
      <c r="AN22" s="120"/>
      <c r="AO22" s="121"/>
      <c r="AP22" s="102" t="s">
        <v>45</v>
      </c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37"/>
    </row>
    <row r="23" spans="1:56" ht="36.75" customHeight="1">
      <c r="A23" s="91" t="s">
        <v>76</v>
      </c>
      <c r="B23" s="91"/>
      <c r="C23" s="91"/>
      <c r="D23" s="91"/>
      <c r="E23" s="91"/>
      <c r="F23" s="91"/>
      <c r="G23" s="91"/>
      <c r="H23" s="91"/>
      <c r="I23" s="91"/>
      <c r="J23" s="91"/>
      <c r="K23" s="84" t="s">
        <v>74</v>
      </c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124">
        <f t="shared" ref="Z23" si="1">AH23*1.08</f>
        <v>1620000</v>
      </c>
      <c r="AA23" s="124"/>
      <c r="AB23" s="124"/>
      <c r="AC23" s="124"/>
      <c r="AD23" s="124"/>
      <c r="AE23" s="124"/>
      <c r="AF23" s="124"/>
      <c r="AG23" s="124"/>
      <c r="AH23" s="125">
        <v>1500000</v>
      </c>
      <c r="AI23" s="125"/>
      <c r="AJ23" s="125"/>
      <c r="AK23" s="125"/>
      <c r="AL23" s="125"/>
      <c r="AM23" s="125"/>
      <c r="AN23" s="125"/>
      <c r="AO23" s="125"/>
      <c r="AP23" s="126" t="s">
        <v>82</v>
      </c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</row>
    <row r="24" spans="1:56" ht="36.75" customHeight="1">
      <c r="A24" s="91" t="s">
        <v>77</v>
      </c>
      <c r="B24" s="91"/>
      <c r="C24" s="91"/>
      <c r="D24" s="91"/>
      <c r="E24" s="91"/>
      <c r="F24" s="91"/>
      <c r="G24" s="91"/>
      <c r="H24" s="91"/>
      <c r="I24" s="91"/>
      <c r="J24" s="91"/>
      <c r="K24" s="84" t="s">
        <v>75</v>
      </c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124">
        <f t="shared" ref="Z24" si="2">AH24*1.08</f>
        <v>1620000</v>
      </c>
      <c r="AA24" s="124"/>
      <c r="AB24" s="124"/>
      <c r="AC24" s="124"/>
      <c r="AD24" s="124"/>
      <c r="AE24" s="124"/>
      <c r="AF24" s="124"/>
      <c r="AG24" s="124"/>
      <c r="AH24" s="125">
        <v>1500000</v>
      </c>
      <c r="AI24" s="125"/>
      <c r="AJ24" s="125"/>
      <c r="AK24" s="125"/>
      <c r="AL24" s="125"/>
      <c r="AM24" s="125"/>
      <c r="AN24" s="125"/>
      <c r="AO24" s="125"/>
      <c r="AP24" s="126" t="s">
        <v>82</v>
      </c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</row>
    <row r="25" spans="1:56" ht="36.75" customHeight="1">
      <c r="A25" s="91"/>
      <c r="B25" s="91"/>
      <c r="C25" s="91"/>
      <c r="D25" s="91"/>
      <c r="E25" s="91"/>
      <c r="F25" s="91"/>
      <c r="G25" s="91"/>
      <c r="H25" s="91"/>
      <c r="I25" s="91"/>
      <c r="J25" s="91"/>
      <c r="K25" s="84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</row>
    <row r="26" spans="1:56" ht="36.75" customHeight="1">
      <c r="A26" s="91"/>
      <c r="B26" s="91"/>
      <c r="C26" s="91"/>
      <c r="D26" s="91"/>
      <c r="E26" s="91"/>
      <c r="F26" s="91"/>
      <c r="G26" s="91"/>
      <c r="H26" s="91"/>
      <c r="I26" s="91"/>
      <c r="J26" s="91"/>
      <c r="K26" s="84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</row>
    <row r="27" spans="1:56" ht="36.75" customHeight="1">
      <c r="A27" s="91"/>
      <c r="B27" s="91"/>
      <c r="C27" s="91"/>
      <c r="D27" s="91"/>
      <c r="E27" s="91"/>
      <c r="F27" s="91"/>
      <c r="G27" s="91"/>
      <c r="H27" s="91"/>
      <c r="I27" s="91"/>
      <c r="J27" s="91"/>
      <c r="K27" s="84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</row>
    <row r="28" spans="1:56" ht="36.75" customHeight="1">
      <c r="A28" s="79" t="s">
        <v>23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2">
        <f>SUM(Z23:AG27)</f>
        <v>3240000</v>
      </c>
      <c r="AA28" s="113"/>
      <c r="AB28" s="113"/>
      <c r="AC28" s="113"/>
      <c r="AD28" s="113"/>
      <c r="AE28" s="113"/>
      <c r="AF28" s="113"/>
      <c r="AG28" s="114"/>
      <c r="AH28" s="112">
        <f>SUM(AH23:AO27)</f>
        <v>3000000</v>
      </c>
      <c r="AI28" s="113"/>
      <c r="AJ28" s="113"/>
      <c r="AK28" s="113"/>
      <c r="AL28" s="113"/>
      <c r="AM28" s="113"/>
      <c r="AN28" s="113"/>
      <c r="AO28" s="114"/>
      <c r="AP28" s="115"/>
      <c r="AQ28" s="116"/>
      <c r="AR28" s="116"/>
      <c r="AS28" s="116"/>
      <c r="AT28" s="116"/>
      <c r="AU28" s="116"/>
      <c r="AV28" s="116"/>
      <c r="AW28" s="116"/>
      <c r="AX28" s="116"/>
      <c r="AY28" s="116"/>
      <c r="AZ28" s="116"/>
      <c r="BA28" s="116"/>
      <c r="BB28" s="116"/>
      <c r="BC28" s="117"/>
    </row>
    <row r="29" spans="1:56" ht="18.75" customHeight="1">
      <c r="A29" s="14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5"/>
      <c r="AX29" s="15"/>
      <c r="AY29" s="15"/>
      <c r="AZ29" s="15"/>
      <c r="BA29" s="15"/>
      <c r="BB29" s="15"/>
      <c r="BC29" s="15"/>
      <c r="BD29" s="16"/>
    </row>
    <row r="31" spans="1:56" ht="18.75" customHeight="1">
      <c r="A31" s="6" t="s">
        <v>43</v>
      </c>
      <c r="B31" s="6"/>
      <c r="BC31" s="7" t="s">
        <v>17</v>
      </c>
    </row>
    <row r="32" spans="1:56" ht="36.75" customHeight="1">
      <c r="A32" s="102" t="s">
        <v>36</v>
      </c>
      <c r="B32" s="118"/>
      <c r="C32" s="118"/>
      <c r="D32" s="118"/>
      <c r="E32" s="118"/>
      <c r="F32" s="118"/>
      <c r="G32" s="118"/>
      <c r="H32" s="118"/>
      <c r="I32" s="118"/>
      <c r="J32" s="118"/>
      <c r="K32" s="119" t="s">
        <v>31</v>
      </c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1"/>
      <c r="AG32" s="106" t="s">
        <v>28</v>
      </c>
      <c r="AH32" s="106"/>
      <c r="AI32" s="106"/>
      <c r="AJ32" s="106"/>
      <c r="AK32" s="106"/>
      <c r="AL32" s="106"/>
      <c r="AM32" s="106"/>
      <c r="AN32" s="106"/>
      <c r="AO32" s="105" t="s">
        <v>37</v>
      </c>
      <c r="AP32" s="105"/>
      <c r="AQ32" s="105"/>
      <c r="AR32" s="105"/>
      <c r="AS32" s="105"/>
      <c r="AT32" s="105"/>
      <c r="AU32" s="105"/>
      <c r="AV32" s="105"/>
      <c r="AW32" s="99" t="s">
        <v>22</v>
      </c>
      <c r="AX32" s="122"/>
      <c r="AY32" s="122"/>
      <c r="AZ32" s="122"/>
      <c r="BA32" s="122"/>
      <c r="BB32" s="122"/>
      <c r="BC32" s="123"/>
    </row>
    <row r="33" spans="1:56" ht="36.75" customHeight="1">
      <c r="A33" s="91"/>
      <c r="B33" s="91"/>
      <c r="C33" s="91"/>
      <c r="D33" s="91"/>
      <c r="E33" s="91"/>
      <c r="F33" s="91"/>
      <c r="G33" s="91"/>
      <c r="H33" s="91"/>
      <c r="I33" s="91"/>
      <c r="J33" s="91"/>
      <c r="K33" s="107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9"/>
      <c r="AG33" s="90"/>
      <c r="AH33" s="90"/>
      <c r="AI33" s="90"/>
      <c r="AJ33" s="90"/>
      <c r="AK33" s="90"/>
      <c r="AL33" s="90"/>
      <c r="AM33" s="90"/>
      <c r="AN33" s="90"/>
      <c r="AO33" s="92"/>
      <c r="AP33" s="93"/>
      <c r="AQ33" s="93"/>
      <c r="AR33" s="93"/>
      <c r="AS33" s="93"/>
      <c r="AT33" s="93"/>
      <c r="AU33" s="93"/>
      <c r="AV33" s="94"/>
      <c r="AW33" s="91"/>
      <c r="AX33" s="91"/>
      <c r="AY33" s="91"/>
      <c r="AZ33" s="91"/>
      <c r="BA33" s="91"/>
      <c r="BB33" s="91"/>
      <c r="BC33" s="91"/>
    </row>
    <row r="34" spans="1:56" ht="36.75" customHeight="1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84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6"/>
      <c r="AG34" s="90"/>
      <c r="AH34" s="90"/>
      <c r="AI34" s="90"/>
      <c r="AJ34" s="90"/>
      <c r="AK34" s="90"/>
      <c r="AL34" s="90"/>
      <c r="AM34" s="90"/>
      <c r="AN34" s="90"/>
      <c r="AO34" s="92"/>
      <c r="AP34" s="93"/>
      <c r="AQ34" s="93"/>
      <c r="AR34" s="93"/>
      <c r="AS34" s="93"/>
      <c r="AT34" s="93"/>
      <c r="AU34" s="93"/>
      <c r="AV34" s="94"/>
      <c r="AW34" s="91"/>
      <c r="AX34" s="91"/>
      <c r="AY34" s="91"/>
      <c r="AZ34" s="91"/>
      <c r="BA34" s="91"/>
      <c r="BB34" s="91"/>
      <c r="BC34" s="91"/>
    </row>
    <row r="35" spans="1:56" ht="36.75" customHeight="1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84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6"/>
      <c r="AG35" s="90"/>
      <c r="AH35" s="90"/>
      <c r="AI35" s="90"/>
      <c r="AJ35" s="90"/>
      <c r="AK35" s="90"/>
      <c r="AL35" s="90"/>
      <c r="AM35" s="90"/>
      <c r="AN35" s="90"/>
      <c r="AO35" s="92"/>
      <c r="AP35" s="93"/>
      <c r="AQ35" s="93"/>
      <c r="AR35" s="93"/>
      <c r="AS35" s="93"/>
      <c r="AT35" s="93"/>
      <c r="AU35" s="93"/>
      <c r="AV35" s="94"/>
      <c r="AW35" s="91"/>
      <c r="AX35" s="91"/>
      <c r="AY35" s="91"/>
      <c r="AZ35" s="91"/>
      <c r="BA35" s="91"/>
      <c r="BB35" s="91"/>
      <c r="BC35" s="91"/>
    </row>
    <row r="36" spans="1:56" ht="36.75" customHeight="1">
      <c r="A36" s="91"/>
      <c r="B36" s="91"/>
      <c r="C36" s="91"/>
      <c r="D36" s="91"/>
      <c r="E36" s="91"/>
      <c r="F36" s="91"/>
      <c r="G36" s="91"/>
      <c r="H36" s="91"/>
      <c r="I36" s="91"/>
      <c r="J36" s="91"/>
      <c r="K36" s="84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6"/>
      <c r="AG36" s="90"/>
      <c r="AH36" s="90"/>
      <c r="AI36" s="90"/>
      <c r="AJ36" s="90"/>
      <c r="AK36" s="90"/>
      <c r="AL36" s="90"/>
      <c r="AM36" s="90"/>
      <c r="AN36" s="90"/>
      <c r="AO36" s="92"/>
      <c r="AP36" s="93"/>
      <c r="AQ36" s="93"/>
      <c r="AR36" s="93"/>
      <c r="AS36" s="93"/>
      <c r="AT36" s="93"/>
      <c r="AU36" s="93"/>
      <c r="AV36" s="94"/>
      <c r="AW36" s="91"/>
      <c r="AX36" s="91"/>
      <c r="AY36" s="91"/>
      <c r="AZ36" s="91"/>
      <c r="BA36" s="91"/>
      <c r="BB36" s="91"/>
      <c r="BC36" s="91"/>
    </row>
    <row r="37" spans="1:56" ht="36.75" customHeight="1">
      <c r="A37" s="91"/>
      <c r="B37" s="91"/>
      <c r="C37" s="91"/>
      <c r="D37" s="91"/>
      <c r="E37" s="91"/>
      <c r="F37" s="91"/>
      <c r="G37" s="91"/>
      <c r="H37" s="91"/>
      <c r="I37" s="91"/>
      <c r="J37" s="91"/>
      <c r="K37" s="84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6"/>
      <c r="AG37" s="90"/>
      <c r="AH37" s="90"/>
      <c r="AI37" s="90"/>
      <c r="AJ37" s="90"/>
      <c r="AK37" s="90"/>
      <c r="AL37" s="90"/>
      <c r="AM37" s="90"/>
      <c r="AN37" s="90"/>
      <c r="AO37" s="92"/>
      <c r="AP37" s="93"/>
      <c r="AQ37" s="93"/>
      <c r="AR37" s="93"/>
      <c r="AS37" s="93"/>
      <c r="AT37" s="93"/>
      <c r="AU37" s="93"/>
      <c r="AV37" s="94"/>
      <c r="AW37" s="91"/>
      <c r="AX37" s="91"/>
      <c r="AY37" s="91"/>
      <c r="AZ37" s="91"/>
      <c r="BA37" s="91"/>
      <c r="BB37" s="91"/>
      <c r="BC37" s="91"/>
    </row>
    <row r="38" spans="1:56" ht="36.75" customHeight="1">
      <c r="A38" s="79" t="s">
        <v>23</v>
      </c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1"/>
      <c r="AG38" s="82">
        <f>SUM(AG33:AN37)</f>
        <v>0</v>
      </c>
      <c r="AH38" s="82"/>
      <c r="AI38" s="82"/>
      <c r="AJ38" s="82"/>
      <c r="AK38" s="82"/>
      <c r="AL38" s="82"/>
      <c r="AM38" s="82"/>
      <c r="AN38" s="82"/>
      <c r="AO38" s="82">
        <f>SUM(AO33:AV37)</f>
        <v>0</v>
      </c>
      <c r="AP38" s="82"/>
      <c r="AQ38" s="82"/>
      <c r="AR38" s="82"/>
      <c r="AS38" s="82"/>
      <c r="AT38" s="82"/>
      <c r="AU38" s="82"/>
      <c r="AV38" s="82"/>
      <c r="AW38" s="83"/>
      <c r="AX38" s="83"/>
      <c r="AY38" s="83"/>
      <c r="AZ38" s="83"/>
      <c r="BA38" s="83"/>
      <c r="BB38" s="83"/>
      <c r="BC38" s="83"/>
    </row>
    <row r="39" spans="1:56" ht="18" customHeight="1">
      <c r="BD39" s="11"/>
    </row>
    <row r="40" spans="1:56" ht="18.75" customHeight="1">
      <c r="A40" s="6" t="s">
        <v>44</v>
      </c>
      <c r="B40" s="6"/>
      <c r="BC40" s="7" t="s">
        <v>18</v>
      </c>
      <c r="BD40" s="11"/>
    </row>
    <row r="41" spans="1:56" ht="36.75" customHeight="1">
      <c r="A41" s="98" t="s">
        <v>40</v>
      </c>
      <c r="B41" s="98"/>
      <c r="C41" s="98"/>
      <c r="D41" s="98"/>
      <c r="E41" s="98"/>
      <c r="F41" s="98"/>
      <c r="G41" s="98"/>
      <c r="H41" s="98"/>
      <c r="I41" s="98"/>
      <c r="J41" s="98"/>
      <c r="K41" s="99" t="s">
        <v>19</v>
      </c>
      <c r="L41" s="100"/>
      <c r="M41" s="100"/>
      <c r="N41" s="100"/>
      <c r="O41" s="100"/>
      <c r="P41" s="100"/>
      <c r="Q41" s="100"/>
      <c r="R41" s="100"/>
      <c r="S41" s="100"/>
      <c r="T41" s="101"/>
      <c r="U41" s="102" t="s">
        <v>20</v>
      </c>
      <c r="V41" s="103"/>
      <c r="W41" s="103"/>
      <c r="X41" s="104"/>
      <c r="Y41" s="105" t="s">
        <v>21</v>
      </c>
      <c r="Z41" s="105"/>
      <c r="AA41" s="105"/>
      <c r="AB41" s="105"/>
      <c r="AC41" s="105"/>
      <c r="AD41" s="105"/>
      <c r="AE41" s="105"/>
      <c r="AF41" s="105"/>
      <c r="AG41" s="106" t="s">
        <v>32</v>
      </c>
      <c r="AH41" s="106"/>
      <c r="AI41" s="106"/>
      <c r="AJ41" s="106"/>
      <c r="AK41" s="106"/>
      <c r="AL41" s="106"/>
      <c r="AM41" s="106"/>
      <c r="AN41" s="106"/>
      <c r="AO41" s="105" t="s">
        <v>33</v>
      </c>
      <c r="AP41" s="105"/>
      <c r="AQ41" s="105"/>
      <c r="AR41" s="105"/>
      <c r="AS41" s="105"/>
      <c r="AT41" s="105"/>
      <c r="AU41" s="105"/>
      <c r="AV41" s="105"/>
      <c r="AW41" s="95" t="s">
        <v>22</v>
      </c>
      <c r="AX41" s="96"/>
      <c r="AY41" s="96"/>
      <c r="AZ41" s="96"/>
      <c r="BA41" s="96"/>
      <c r="BB41" s="96"/>
      <c r="BC41" s="97"/>
      <c r="BD41" s="11"/>
    </row>
    <row r="42" spans="1:56" ht="42.75" customHeight="1">
      <c r="A42" s="83" t="s">
        <v>78</v>
      </c>
      <c r="B42" s="83"/>
      <c r="C42" s="83"/>
      <c r="D42" s="83"/>
      <c r="E42" s="83"/>
      <c r="F42" s="83"/>
      <c r="G42" s="83"/>
      <c r="H42" s="83"/>
      <c r="I42" s="83"/>
      <c r="J42" s="83"/>
      <c r="K42" s="84" t="s">
        <v>79</v>
      </c>
      <c r="L42" s="85"/>
      <c r="M42" s="85"/>
      <c r="N42" s="85"/>
      <c r="O42" s="85"/>
      <c r="P42" s="85"/>
      <c r="Q42" s="85"/>
      <c r="R42" s="85"/>
      <c r="S42" s="85"/>
      <c r="T42" s="86"/>
      <c r="U42" s="87">
        <v>10</v>
      </c>
      <c r="V42" s="88"/>
      <c r="W42" s="88"/>
      <c r="X42" s="89"/>
      <c r="Y42" s="90">
        <v>3000000</v>
      </c>
      <c r="Z42" s="90"/>
      <c r="AA42" s="90"/>
      <c r="AB42" s="90"/>
      <c r="AC42" s="90"/>
      <c r="AD42" s="90"/>
      <c r="AE42" s="90"/>
      <c r="AF42" s="90"/>
      <c r="AG42" s="90">
        <f>AO42*1.08</f>
        <v>32400000.000000004</v>
      </c>
      <c r="AH42" s="90"/>
      <c r="AI42" s="90"/>
      <c r="AJ42" s="90"/>
      <c r="AK42" s="90"/>
      <c r="AL42" s="90"/>
      <c r="AM42" s="90"/>
      <c r="AN42" s="90"/>
      <c r="AO42" s="90">
        <f>Y42*U42</f>
        <v>30000000</v>
      </c>
      <c r="AP42" s="90"/>
      <c r="AQ42" s="90"/>
      <c r="AR42" s="90"/>
      <c r="AS42" s="90"/>
      <c r="AT42" s="90"/>
      <c r="AU42" s="90"/>
      <c r="AV42" s="90"/>
      <c r="AW42" s="83" t="s">
        <v>83</v>
      </c>
      <c r="AX42" s="83"/>
      <c r="AY42" s="83"/>
      <c r="AZ42" s="83"/>
      <c r="BA42" s="83"/>
      <c r="BB42" s="83"/>
      <c r="BC42" s="83"/>
      <c r="BD42" s="11"/>
    </row>
    <row r="43" spans="1:56" ht="37.5" customHeight="1">
      <c r="A43" s="83"/>
      <c r="B43" s="83"/>
      <c r="C43" s="83"/>
      <c r="D43" s="83"/>
      <c r="E43" s="83"/>
      <c r="F43" s="83"/>
      <c r="G43" s="83"/>
      <c r="H43" s="83"/>
      <c r="I43" s="83"/>
      <c r="J43" s="83"/>
      <c r="K43" s="84"/>
      <c r="L43" s="85"/>
      <c r="M43" s="85"/>
      <c r="N43" s="85"/>
      <c r="O43" s="85"/>
      <c r="P43" s="85"/>
      <c r="Q43" s="85"/>
      <c r="R43" s="85"/>
      <c r="S43" s="85"/>
      <c r="T43" s="86"/>
      <c r="U43" s="87"/>
      <c r="V43" s="88"/>
      <c r="W43" s="88"/>
      <c r="X43" s="89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83"/>
      <c r="AX43" s="83"/>
      <c r="AY43" s="83"/>
      <c r="AZ43" s="83"/>
      <c r="BA43" s="83"/>
      <c r="BB43" s="83"/>
      <c r="BC43" s="83"/>
      <c r="BD43" s="11"/>
    </row>
    <row r="44" spans="1:56" ht="37.5" customHeight="1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4"/>
      <c r="L44" s="85"/>
      <c r="M44" s="85"/>
      <c r="N44" s="85"/>
      <c r="O44" s="85"/>
      <c r="P44" s="85"/>
      <c r="Q44" s="85"/>
      <c r="R44" s="85"/>
      <c r="S44" s="85"/>
      <c r="T44" s="86"/>
      <c r="U44" s="87"/>
      <c r="V44" s="88"/>
      <c r="W44" s="88"/>
      <c r="X44" s="89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83"/>
      <c r="AX44" s="83"/>
      <c r="AY44" s="83"/>
      <c r="AZ44" s="83"/>
      <c r="BA44" s="83"/>
      <c r="BB44" s="83"/>
      <c r="BC44" s="83"/>
      <c r="BD44" s="11"/>
    </row>
    <row r="45" spans="1:56" ht="37.5" customHeight="1">
      <c r="A45" s="83"/>
      <c r="B45" s="83"/>
      <c r="C45" s="83"/>
      <c r="D45" s="83"/>
      <c r="E45" s="83"/>
      <c r="F45" s="83"/>
      <c r="G45" s="83"/>
      <c r="H45" s="83"/>
      <c r="I45" s="83"/>
      <c r="J45" s="83"/>
      <c r="K45" s="84"/>
      <c r="L45" s="85"/>
      <c r="M45" s="85"/>
      <c r="N45" s="85"/>
      <c r="O45" s="85"/>
      <c r="P45" s="85"/>
      <c r="Q45" s="85"/>
      <c r="R45" s="85"/>
      <c r="S45" s="85"/>
      <c r="T45" s="86"/>
      <c r="U45" s="87"/>
      <c r="V45" s="88"/>
      <c r="W45" s="88"/>
      <c r="X45" s="89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83"/>
      <c r="AX45" s="83"/>
      <c r="AY45" s="83"/>
      <c r="AZ45" s="83"/>
      <c r="BA45" s="83"/>
      <c r="BB45" s="83"/>
      <c r="BC45" s="83"/>
      <c r="BD45" s="11"/>
    </row>
    <row r="46" spans="1:56" ht="37.5" customHeight="1">
      <c r="A46" s="83"/>
      <c r="B46" s="83"/>
      <c r="C46" s="83"/>
      <c r="D46" s="83"/>
      <c r="E46" s="83"/>
      <c r="F46" s="83"/>
      <c r="G46" s="83"/>
      <c r="H46" s="83"/>
      <c r="I46" s="83"/>
      <c r="J46" s="83"/>
      <c r="K46" s="84"/>
      <c r="L46" s="85"/>
      <c r="M46" s="85"/>
      <c r="N46" s="85"/>
      <c r="O46" s="85"/>
      <c r="P46" s="85"/>
      <c r="Q46" s="85"/>
      <c r="R46" s="85"/>
      <c r="S46" s="85"/>
      <c r="T46" s="86"/>
      <c r="U46" s="87"/>
      <c r="V46" s="88"/>
      <c r="W46" s="88"/>
      <c r="X46" s="89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83"/>
      <c r="AX46" s="83"/>
      <c r="AY46" s="83"/>
      <c r="AZ46" s="83"/>
      <c r="BA46" s="83"/>
      <c r="BB46" s="83"/>
      <c r="BC46" s="83"/>
      <c r="BD46" s="11"/>
    </row>
    <row r="47" spans="1:56" ht="37.5" customHeight="1">
      <c r="A47" s="79" t="s">
        <v>23</v>
      </c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1"/>
      <c r="AG47" s="82">
        <f>SUM(AG42:AN46)</f>
        <v>32400000.000000004</v>
      </c>
      <c r="AH47" s="82"/>
      <c r="AI47" s="82"/>
      <c r="AJ47" s="82"/>
      <c r="AK47" s="82"/>
      <c r="AL47" s="82"/>
      <c r="AM47" s="82"/>
      <c r="AN47" s="82"/>
      <c r="AO47" s="82">
        <f>SUM(AO42:AV46)</f>
        <v>30000000</v>
      </c>
      <c r="AP47" s="82"/>
      <c r="AQ47" s="82"/>
      <c r="AR47" s="82"/>
      <c r="AS47" s="82"/>
      <c r="AT47" s="82"/>
      <c r="AU47" s="82"/>
      <c r="AV47" s="82"/>
      <c r="AW47" s="83"/>
      <c r="AX47" s="83"/>
      <c r="AY47" s="83"/>
      <c r="AZ47" s="83"/>
      <c r="BA47" s="83"/>
      <c r="BB47" s="83"/>
      <c r="BC47" s="83"/>
      <c r="BD47" s="11"/>
    </row>
  </sheetData>
  <mergeCells count="169">
    <mergeCell ref="A3:BD3"/>
    <mergeCell ref="A7:J7"/>
    <mergeCell ref="A8:J8"/>
    <mergeCell ref="K7:Y7"/>
    <mergeCell ref="Z7:AG7"/>
    <mergeCell ref="AH7:AO7"/>
    <mergeCell ref="AP7:BC7"/>
    <mergeCell ref="K8:Y8"/>
    <mergeCell ref="Z8:AG8"/>
    <mergeCell ref="AH8:AO8"/>
    <mergeCell ref="AP8:BC8"/>
    <mergeCell ref="A9:J9"/>
    <mergeCell ref="A10:J10"/>
    <mergeCell ref="K9:Y9"/>
    <mergeCell ref="Z9:AG9"/>
    <mergeCell ref="AH9:AO9"/>
    <mergeCell ref="AP9:BC9"/>
    <mergeCell ref="K10:Y10"/>
    <mergeCell ref="Z10:AG10"/>
    <mergeCell ref="AH10:AO10"/>
    <mergeCell ref="AP10:BC10"/>
    <mergeCell ref="A11:J11"/>
    <mergeCell ref="A12:J12"/>
    <mergeCell ref="K11:Y11"/>
    <mergeCell ref="Z11:AG11"/>
    <mergeCell ref="AH11:AO11"/>
    <mergeCell ref="AP11:BC11"/>
    <mergeCell ref="K12:Y12"/>
    <mergeCell ref="Z12:AG12"/>
    <mergeCell ref="AH12:AO12"/>
    <mergeCell ref="AP12:BC12"/>
    <mergeCell ref="A13:J13"/>
    <mergeCell ref="A14:J14"/>
    <mergeCell ref="K13:Y13"/>
    <mergeCell ref="Z13:AG13"/>
    <mergeCell ref="AH13:AO13"/>
    <mergeCell ref="AP13:BC13"/>
    <mergeCell ref="K14:Y14"/>
    <mergeCell ref="Z14:AG14"/>
    <mergeCell ref="AH14:AO14"/>
    <mergeCell ref="AP14:BC14"/>
    <mergeCell ref="A15:J15"/>
    <mergeCell ref="K15:Y15"/>
    <mergeCell ref="Z15:AG15"/>
    <mergeCell ref="AH15:AO15"/>
    <mergeCell ref="AP15:BC15"/>
    <mergeCell ref="K16:Y16"/>
    <mergeCell ref="Z16:AG16"/>
    <mergeCell ref="AH16:AO16"/>
    <mergeCell ref="AP16:BC16"/>
    <mergeCell ref="A17:Y17"/>
    <mergeCell ref="Z17:AG17"/>
    <mergeCell ref="AH17:AO17"/>
    <mergeCell ref="A16:J16"/>
    <mergeCell ref="AP17:BC17"/>
    <mergeCell ref="K22:Y22"/>
    <mergeCell ref="Z22:AG22"/>
    <mergeCell ref="AH22:AO22"/>
    <mergeCell ref="AP22:BC22"/>
    <mergeCell ref="A22:J22"/>
    <mergeCell ref="K23:Y23"/>
    <mergeCell ref="K24:Y24"/>
    <mergeCell ref="K25:Y25"/>
    <mergeCell ref="K26:Y26"/>
    <mergeCell ref="K27:Y27"/>
    <mergeCell ref="Z23:AG23"/>
    <mergeCell ref="AH23:AO23"/>
    <mergeCell ref="AP23:BC23"/>
    <mergeCell ref="A23:J23"/>
    <mergeCell ref="A24:J24"/>
    <mergeCell ref="Z24:AG24"/>
    <mergeCell ref="AH24:AO24"/>
    <mergeCell ref="AP24:BC24"/>
    <mergeCell ref="A25:J25"/>
    <mergeCell ref="A26:J26"/>
    <mergeCell ref="Z25:AG25"/>
    <mergeCell ref="AH25:AO25"/>
    <mergeCell ref="AP25:BC25"/>
    <mergeCell ref="Z26:AG26"/>
    <mergeCell ref="AH26:AO26"/>
    <mergeCell ref="AP26:BC26"/>
    <mergeCell ref="A27:J27"/>
    <mergeCell ref="Z27:AG27"/>
    <mergeCell ref="AH27:AO27"/>
    <mergeCell ref="AP27:BC27"/>
    <mergeCell ref="A28:Y28"/>
    <mergeCell ref="Z28:AG28"/>
    <mergeCell ref="AH28:AO28"/>
    <mergeCell ref="AP28:BC28"/>
    <mergeCell ref="A32:J32"/>
    <mergeCell ref="K32:AF32"/>
    <mergeCell ref="AG32:AN32"/>
    <mergeCell ref="AO32:AV32"/>
    <mergeCell ref="AW32:BC32"/>
    <mergeCell ref="A33:J33"/>
    <mergeCell ref="K33:AF33"/>
    <mergeCell ref="AG33:AN33"/>
    <mergeCell ref="AO33:AV33"/>
    <mergeCell ref="AW33:BC33"/>
    <mergeCell ref="A34:J34"/>
    <mergeCell ref="K34:AF34"/>
    <mergeCell ref="AG34:AN34"/>
    <mergeCell ref="AO34:AV34"/>
    <mergeCell ref="AW34:BC34"/>
    <mergeCell ref="A35:J35"/>
    <mergeCell ref="K35:AF35"/>
    <mergeCell ref="AG35:AN35"/>
    <mergeCell ref="AO35:AV35"/>
    <mergeCell ref="AW35:BC35"/>
    <mergeCell ref="A36:J36"/>
    <mergeCell ref="K36:AF36"/>
    <mergeCell ref="AG36:AN36"/>
    <mergeCell ref="AO36:AV36"/>
    <mergeCell ref="AW36:BC36"/>
    <mergeCell ref="A37:J37"/>
    <mergeCell ref="K37:AF37"/>
    <mergeCell ref="AG37:AN37"/>
    <mergeCell ref="AO37:AV37"/>
    <mergeCell ref="AW37:BC37"/>
    <mergeCell ref="AW41:BC41"/>
    <mergeCell ref="A42:J42"/>
    <mergeCell ref="K42:T42"/>
    <mergeCell ref="U42:X42"/>
    <mergeCell ref="Y42:AF42"/>
    <mergeCell ref="AG42:AN42"/>
    <mergeCell ref="AO42:AV42"/>
    <mergeCell ref="AW42:BC42"/>
    <mergeCell ref="A38:AF38"/>
    <mergeCell ref="AG38:AN38"/>
    <mergeCell ref="AO38:AV38"/>
    <mergeCell ref="AW38:BC38"/>
    <mergeCell ref="A41:J41"/>
    <mergeCell ref="K41:T41"/>
    <mergeCell ref="U41:X41"/>
    <mergeCell ref="Y41:AF41"/>
    <mergeCell ref="AG41:AN41"/>
    <mergeCell ref="AO41:AV41"/>
    <mergeCell ref="AW43:BC43"/>
    <mergeCell ref="A44:J44"/>
    <mergeCell ref="K44:T44"/>
    <mergeCell ref="U44:X44"/>
    <mergeCell ref="Y44:AF44"/>
    <mergeCell ref="AG44:AN44"/>
    <mergeCell ref="AO44:AV44"/>
    <mergeCell ref="AW44:BC44"/>
    <mergeCell ref="A43:J43"/>
    <mergeCell ref="K43:T43"/>
    <mergeCell ref="U43:X43"/>
    <mergeCell ref="Y43:AF43"/>
    <mergeCell ref="AG43:AN43"/>
    <mergeCell ref="AO43:AV43"/>
    <mergeCell ref="A47:AF47"/>
    <mergeCell ref="AG47:AN47"/>
    <mergeCell ref="AO47:AV47"/>
    <mergeCell ref="AW47:BC47"/>
    <mergeCell ref="AW45:BC45"/>
    <mergeCell ref="A46:J46"/>
    <mergeCell ref="K46:T46"/>
    <mergeCell ref="U46:X46"/>
    <mergeCell ref="Y46:AF46"/>
    <mergeCell ref="AG46:AN46"/>
    <mergeCell ref="AO46:AV46"/>
    <mergeCell ref="AW46:BC46"/>
    <mergeCell ref="A45:J45"/>
    <mergeCell ref="K45:T45"/>
    <mergeCell ref="U45:X45"/>
    <mergeCell ref="Y45:AF45"/>
    <mergeCell ref="AG45:AN45"/>
    <mergeCell ref="AO45:AV45"/>
  </mergeCells>
  <phoneticPr fontId="1"/>
  <printOptions horizontalCentered="1"/>
  <pageMargins left="0.59055118110236227" right="0.19685039370078741" top="0.70866141732283472" bottom="0.78740157480314965" header="0.51181102362204722" footer="0.51181102362204722"/>
  <pageSetup paperSize="9" scale="92" orientation="portrait" copies="4" r:id="rId1"/>
  <headerFooter alignWithMargins="0"/>
  <rowBreaks count="1" manualBreakCount="1">
    <brk id="29" max="5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(5-1)経費明細</vt:lpstr>
      <vt:lpstr>(5-2)整備・改修費の経費明細</vt:lpstr>
      <vt:lpstr>'(5-2)整備・改修費の経費明細'!Print_Area</vt:lpstr>
      <vt:lpstr>'(5-2)整備・改修費の経費明細'!Print_Titles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2015-12-11T09:42:56Z</dcterms:modified>
</cp:coreProperties>
</file>