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h-fukumoto\Desktop\"/>
    </mc:Choice>
  </mc:AlternateContent>
  <bookViews>
    <workbookView xWindow="0" yWindow="0" windowWidth="28800" windowHeight="11600"/>
  </bookViews>
  <sheets>
    <sheet name="申込シート" sheetId="1" r:id="rId1"/>
    <sheet name="プルダウン" sheetId="2" r:id="rId2"/>
  </sheets>
  <externalReferences>
    <externalReference r:id="rId3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0" i="1" l="1"/>
  <c r="B9" i="1"/>
  <c r="B8" i="1"/>
  <c r="B7" i="1"/>
  <c r="B6" i="1"/>
  <c r="B5" i="1"/>
  <c r="B4" i="1"/>
  <c r="B3" i="1"/>
  <c r="B2" i="1"/>
  <c r="B17" i="1"/>
  <c r="B16" i="1"/>
  <c r="B15" i="1"/>
  <c r="B14" i="1"/>
  <c r="B13" i="1"/>
  <c r="B12" i="1"/>
  <c r="E10" i="1"/>
  <c r="M18" i="1" l="1"/>
  <c r="L18" i="1"/>
  <c r="K18" i="1"/>
  <c r="J18" i="1"/>
  <c r="I18" i="1"/>
  <c r="H18" i="1"/>
  <c r="G18" i="1"/>
  <c r="F18" i="1"/>
  <c r="E18" i="1"/>
  <c r="F2" i="1"/>
  <c r="F3" i="1"/>
  <c r="F4" i="1"/>
  <c r="F5" i="1"/>
  <c r="F6" i="1"/>
  <c r="F8" i="1"/>
  <c r="F9" i="1"/>
  <c r="F10" i="1"/>
  <c r="F11" i="1"/>
  <c r="G2" i="1"/>
  <c r="G3" i="1"/>
  <c r="G4" i="1"/>
  <c r="G5" i="1"/>
  <c r="G6" i="1"/>
  <c r="G8" i="1"/>
  <c r="G9" i="1"/>
  <c r="G10" i="1"/>
  <c r="G11" i="1"/>
  <c r="H2" i="1"/>
  <c r="H3" i="1"/>
  <c r="H4" i="1"/>
  <c r="H5" i="1"/>
  <c r="H6" i="1"/>
  <c r="H8" i="1"/>
  <c r="H9" i="1"/>
  <c r="H10" i="1"/>
  <c r="H11" i="1"/>
  <c r="I2" i="1"/>
  <c r="I3" i="1"/>
  <c r="I4" i="1"/>
  <c r="I5" i="1"/>
  <c r="I6" i="1"/>
  <c r="I8" i="1"/>
  <c r="I9" i="1"/>
  <c r="I10" i="1"/>
  <c r="I11" i="1"/>
  <c r="J2" i="1"/>
  <c r="J3" i="1"/>
  <c r="J4" i="1"/>
  <c r="J5" i="1"/>
  <c r="J6" i="1"/>
  <c r="J8" i="1"/>
  <c r="J9" i="1"/>
  <c r="J10" i="1"/>
  <c r="J11" i="1"/>
  <c r="K2" i="1"/>
  <c r="K3" i="1"/>
  <c r="K4" i="1"/>
  <c r="K5" i="1"/>
  <c r="K6" i="1"/>
  <c r="K8" i="1"/>
  <c r="K9" i="1"/>
  <c r="K10" i="1"/>
  <c r="K11" i="1"/>
  <c r="L2" i="1"/>
  <c r="L3" i="1"/>
  <c r="L4" i="1"/>
  <c r="L5" i="1"/>
  <c r="L6" i="1"/>
  <c r="L8" i="1"/>
  <c r="L9" i="1"/>
  <c r="L10" i="1"/>
  <c r="L11" i="1"/>
  <c r="M2" i="1"/>
  <c r="M3" i="1"/>
  <c r="M4" i="1"/>
  <c r="M5" i="1"/>
  <c r="M6" i="1"/>
  <c r="M8" i="1"/>
  <c r="M9" i="1"/>
  <c r="M10" i="1"/>
  <c r="M11" i="1"/>
  <c r="E2" i="1"/>
  <c r="E3" i="1"/>
  <c r="E4" i="1"/>
  <c r="E5" i="1"/>
  <c r="E6" i="1"/>
  <c r="E8" i="1"/>
  <c r="E9" i="1"/>
  <c r="E11" i="1"/>
</calcChain>
</file>

<file path=xl/sharedStrings.xml><?xml version="1.0" encoding="utf-8"?>
<sst xmlns="http://schemas.openxmlformats.org/spreadsheetml/2006/main" count="89" uniqueCount="82">
  <si>
    <t>企業名</t>
  </si>
  <si>
    <t>郵便番号</t>
  </si>
  <si>
    <t>住所</t>
  </si>
  <si>
    <t>TEL</t>
  </si>
  <si>
    <t>E-mail</t>
  </si>
  <si>
    <t>業種</t>
  </si>
  <si>
    <t>その他業種詳細</t>
    <rPh sb="2" eb="3">
      <t>タ</t>
    </rPh>
    <rPh sb="3" eb="5">
      <t>ギョウシュ</t>
    </rPh>
    <rPh sb="5" eb="7">
      <t>ショウサイ</t>
    </rPh>
    <phoneticPr fontId="3"/>
  </si>
  <si>
    <t>受講者氏名</t>
  </si>
  <si>
    <t>年齢（代）</t>
  </si>
  <si>
    <t>受講経験</t>
    <rPh sb="0" eb="4">
      <t>ジュコウケイケン</t>
    </rPh>
    <phoneticPr fontId="3"/>
  </si>
  <si>
    <t>講座を知ったきっかけ</t>
    <rPh sb="0" eb="2">
      <t>コウザ</t>
    </rPh>
    <rPh sb="3" eb="4">
      <t>シ</t>
    </rPh>
    <phoneticPr fontId="3"/>
  </si>
  <si>
    <t>その他の媒体</t>
    <rPh sb="2" eb="3">
      <t>タ</t>
    </rPh>
    <rPh sb="4" eb="6">
      <t>バイタイ</t>
    </rPh>
    <phoneticPr fontId="3"/>
  </si>
  <si>
    <t>○</t>
  </si>
  <si>
    <t>項目名</t>
    <rPh sb="0" eb="2">
      <t>コウモク</t>
    </rPh>
    <rPh sb="2" eb="3">
      <t>メイ</t>
    </rPh>
    <phoneticPr fontId="3"/>
  </si>
  <si>
    <t>参加</t>
    <rPh sb="0" eb="2">
      <t>サンカ</t>
    </rPh>
    <phoneticPr fontId="2"/>
  </si>
  <si>
    <t>業種</t>
    <rPh sb="0" eb="2">
      <t>ギョウシュ</t>
    </rPh>
    <phoneticPr fontId="2"/>
  </si>
  <si>
    <t>年齢</t>
  </si>
  <si>
    <t>テーマ</t>
  </si>
  <si>
    <t>受講経験</t>
    <rPh sb="0" eb="2">
      <t>ジュコウ</t>
    </rPh>
    <rPh sb="2" eb="4">
      <t>ケイケン</t>
    </rPh>
    <phoneticPr fontId="2"/>
  </si>
  <si>
    <t>きっかけ</t>
  </si>
  <si>
    <t>1.製造業</t>
    <phoneticPr fontId="3"/>
  </si>
  <si>
    <t>2.卸売業</t>
    <phoneticPr fontId="3"/>
  </si>
  <si>
    <t>3.小売業</t>
    <phoneticPr fontId="3"/>
  </si>
  <si>
    <t>4.サービス業</t>
    <phoneticPr fontId="3"/>
  </si>
  <si>
    <t>5.情報通信業</t>
    <phoneticPr fontId="3"/>
  </si>
  <si>
    <t>6.その他（次の設問にて具体的な業種をお答え下さい。）</t>
    <phoneticPr fontId="3"/>
  </si>
  <si>
    <t>1.10代</t>
  </si>
  <si>
    <t>1.法律</t>
  </si>
  <si>
    <t>1.あり</t>
  </si>
  <si>
    <t>1.チラシ（次の設問にて受取場所をご回答ください。）</t>
  </si>
  <si>
    <t>2.20代</t>
  </si>
  <si>
    <t>2.医療</t>
  </si>
  <si>
    <t>2.なし</t>
  </si>
  <si>
    <t>2.公社HP</t>
  </si>
  <si>
    <t>3.30代</t>
  </si>
  <si>
    <t>3.マネジメント</t>
  </si>
  <si>
    <t>3.新聞</t>
  </si>
  <si>
    <t>4.40代</t>
  </si>
  <si>
    <t>4.地域広報誌</t>
  </si>
  <si>
    <t>5.50代</t>
  </si>
  <si>
    <t>5.メールマガジン</t>
  </si>
  <si>
    <t>6.60代以上</t>
  </si>
  <si>
    <t>6.ダイレクトメール</t>
  </si>
  <si>
    <t>7.その他（次の設問にて具体的内容をご回答ください。）</t>
  </si>
  <si>
    <t>1人目</t>
    <rPh sb="1" eb="2">
      <t>ニン</t>
    </rPh>
    <rPh sb="2" eb="3">
      <t>メ</t>
    </rPh>
    <phoneticPr fontId="3"/>
  </si>
  <si>
    <t>2人目</t>
    <phoneticPr fontId="3"/>
  </si>
  <si>
    <t>3人目</t>
    <rPh sb="1" eb="2">
      <t>ニン</t>
    </rPh>
    <rPh sb="2" eb="3">
      <t>メ</t>
    </rPh>
    <phoneticPr fontId="3"/>
  </si>
  <si>
    <t>4人目</t>
  </si>
  <si>
    <t>5人目</t>
    <rPh sb="1" eb="2">
      <t>ニン</t>
    </rPh>
    <rPh sb="2" eb="3">
      <t>メ</t>
    </rPh>
    <phoneticPr fontId="3"/>
  </si>
  <si>
    <t>6人目</t>
  </si>
  <si>
    <t>7人目</t>
    <rPh sb="1" eb="2">
      <t>ニン</t>
    </rPh>
    <rPh sb="2" eb="3">
      <t>メ</t>
    </rPh>
    <phoneticPr fontId="3"/>
  </si>
  <si>
    <t>8人目</t>
  </si>
  <si>
    <t>9人目</t>
    <rPh sb="1" eb="2">
      <t>ニン</t>
    </rPh>
    <rPh sb="2" eb="3">
      <t>メ</t>
    </rPh>
    <phoneticPr fontId="3"/>
  </si>
  <si>
    <t>10人目</t>
  </si>
  <si>
    <t>資本金(万円）</t>
    <phoneticPr fontId="3"/>
  </si>
  <si>
    <t>従業員数(人）</t>
    <phoneticPr fontId="3"/>
  </si>
  <si>
    <t>部署・役職名</t>
    <phoneticPr fontId="3"/>
  </si>
  <si>
    <t>企業名フリガナ</t>
    <rPh sb="0" eb="2">
      <t>キギョウ</t>
    </rPh>
    <rPh sb="2" eb="3">
      <t>メイ</t>
    </rPh>
    <phoneticPr fontId="3"/>
  </si>
  <si>
    <t>必須</t>
    <rPh sb="0" eb="2">
      <t>ヒッス</t>
    </rPh>
    <phoneticPr fontId="3"/>
  </si>
  <si>
    <t>受講者フリガナ</t>
    <phoneticPr fontId="3"/>
  </si>
  <si>
    <t>【講師への質問】対象のテーマ</t>
    <rPh sb="8" eb="10">
      <t>タイショウ</t>
    </rPh>
    <phoneticPr fontId="3"/>
  </si>
  <si>
    <t>【講師への質問】質問内容</t>
    <rPh sb="8" eb="10">
      <t>シツモン</t>
    </rPh>
    <rPh sb="10" eb="12">
      <t>ナイヨウ</t>
    </rPh>
    <phoneticPr fontId="3"/>
  </si>
  <si>
    <t>4.まとめ</t>
    <phoneticPr fontId="3"/>
  </si>
  <si>
    <t>記入例</t>
    <rPh sb="0" eb="2">
      <t>キニュウ</t>
    </rPh>
    <rPh sb="2" eb="3">
      <t>レイ</t>
    </rPh>
    <phoneticPr fontId="3"/>
  </si>
  <si>
    <t>千代田株式会社</t>
    <rPh sb="0" eb="3">
      <t>チヨダ</t>
    </rPh>
    <rPh sb="3" eb="7">
      <t>ｌｔｄ</t>
    </rPh>
    <phoneticPr fontId="3"/>
  </si>
  <si>
    <t>東京都千代田区神田佐久間町1-9 東京都産業労働局秋葉原庁舎2F</t>
    <rPh sb="0" eb="3">
      <t>トウキョウト</t>
    </rPh>
    <rPh sb="3" eb="7">
      <t>チヨダク</t>
    </rPh>
    <rPh sb="7" eb="13">
      <t>カンダサクマチョウ</t>
    </rPh>
    <rPh sb="17" eb="18">
      <t>ヒガシ</t>
    </rPh>
    <rPh sb="18" eb="20">
      <t>キョウト</t>
    </rPh>
    <rPh sb="20" eb="22">
      <t>サンギョウ</t>
    </rPh>
    <rPh sb="22" eb="24">
      <t>ロウドウ</t>
    </rPh>
    <rPh sb="24" eb="25">
      <t>キョク</t>
    </rPh>
    <rPh sb="25" eb="28">
      <t>アキハバラ</t>
    </rPh>
    <rPh sb="28" eb="30">
      <t>チョウシャ</t>
    </rPh>
    <phoneticPr fontId="3"/>
  </si>
  <si>
    <t>1.製造業</t>
  </si>
  <si>
    <t>千代田　太郎</t>
    <rPh sb="0" eb="3">
      <t>チヨダ</t>
    </rPh>
    <rPh sb="4" eb="6">
      <t>タロウ</t>
    </rPh>
    <phoneticPr fontId="3"/>
  </si>
  <si>
    <t>課長</t>
    <rPh sb="0" eb="2">
      <t>カチョウ</t>
    </rPh>
    <phoneticPr fontId="3"/>
  </si>
  <si>
    <t>チヨダカブシキガイシャ</t>
    <phoneticPr fontId="3"/>
  </si>
  <si>
    <t>123-4567</t>
    <phoneticPr fontId="3"/>
  </si>
  <si>
    <t>03-3251-7905</t>
    <phoneticPr fontId="3"/>
  </si>
  <si>
    <t>fukuri@tokyo-kosha.or.jp</t>
    <phoneticPr fontId="3"/>
  </si>
  <si>
    <t>チヨダ　タロウ</t>
    <phoneticPr fontId="3"/>
  </si>
  <si>
    <t>総論・法律　 【メンタルヘルス対策初心者向け
　　　　　　　(オンライン)】     6/13 (木)</t>
    <rPh sb="15" eb="17">
      <t>タイサク</t>
    </rPh>
    <rPh sb="17" eb="21">
      <t>ショシンシャム</t>
    </rPh>
    <rPh sb="49" eb="50">
      <t>モク</t>
    </rPh>
    <phoneticPr fontId="3"/>
  </si>
  <si>
    <t>マネジメント 【メンタルヘルス対策初心者向け
　　　　　　  (オンライン)】     7/24（水）</t>
    <rPh sb="49" eb="50">
      <t>スイ</t>
    </rPh>
    <phoneticPr fontId="3"/>
  </si>
  <si>
    <t>総論・法律　 【全対象者向け(対面方式)】
　　　　　　　　　　　　　     　6/14（金）</t>
    <rPh sb="8" eb="13">
      <t>ゼンタイショウシャム</t>
    </rPh>
    <rPh sb="15" eb="17">
      <t>タイメン</t>
    </rPh>
    <rPh sb="17" eb="19">
      <t>ホウシキ</t>
    </rPh>
    <rPh sb="46" eb="47">
      <t>キン</t>
    </rPh>
    <phoneticPr fontId="3"/>
  </si>
  <si>
    <t>マネジメント 【全対象者向け(対面方式)】　
                                 7/25（木）</t>
    <rPh sb="15" eb="17">
      <t>タイメン</t>
    </rPh>
    <rPh sb="17" eb="19">
      <t>ホウシキ</t>
    </rPh>
    <rPh sb="61" eb="62">
      <t>モク</t>
    </rPh>
    <phoneticPr fontId="3"/>
  </si>
  <si>
    <t>医療　　　　 【メンタルヘルス対策初心者向け
　　　　　　　(オンライン)】     7/29（月）</t>
    <rPh sb="48" eb="49">
      <t>ゲツ</t>
    </rPh>
    <phoneticPr fontId="3"/>
  </si>
  <si>
    <t>医療　　　　 【全対象者向け(対面方式)】　
                                 7/30（火）</t>
    <rPh sb="15" eb="17">
      <t>タイメン</t>
    </rPh>
    <rPh sb="17" eb="19">
      <t>ホウシキ</t>
    </rPh>
    <rPh sb="61" eb="62">
      <t>カ</t>
    </rPh>
    <phoneticPr fontId="3"/>
  </si>
  <si>
    <t>まとめ　　　 【メンタルヘルス対策初心者向け
　　　　　　  (オンライン)】     8/29（木）</t>
    <rPh sb="15" eb="17">
      <t>タイサク</t>
    </rPh>
    <rPh sb="17" eb="20">
      <t>ショシンシャ</t>
    </rPh>
    <rPh sb="20" eb="21">
      <t>ム</t>
    </rPh>
    <rPh sb="49" eb="50">
      <t>モク</t>
    </rPh>
    <phoneticPr fontId="3"/>
  </si>
  <si>
    <t>まとめ　　　 【全対象者向け(対面方式)】　
                                 8/30（金）</t>
    <rPh sb="8" eb="9">
      <t>ゼン</t>
    </rPh>
    <rPh sb="9" eb="11">
      <t>タイショウ</t>
    </rPh>
    <rPh sb="11" eb="12">
      <t>シャ</t>
    </rPh>
    <rPh sb="12" eb="13">
      <t>ム</t>
    </rPh>
    <rPh sb="15" eb="17">
      <t>タイメン</t>
    </rPh>
    <rPh sb="17" eb="19">
      <t>ホウシキ</t>
    </rPh>
    <rPh sb="61" eb="62">
      <t>キン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</si>
</sst>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&quot;万円&quot;;[Red]\-#,##0&quot;万円&quot;"/>
  </numFmts>
  <fonts count="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</font>
    <font>
      <sz val="6"/>
      <name val="游ゴシック"/>
      <family val="2"/>
      <charset val="128"/>
      <scheme val="minor"/>
    </font>
    <font>
      <b/>
      <sz val="11"/>
      <color theme="0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0"/>
      <color rgb="FFFF0000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5"/>
        <bgColor theme="5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0" tint="-0.14999847407452621"/>
        <bgColor theme="5" tint="0.79998168889431442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/>
      <right/>
      <top style="thin">
        <color theme="4" tint="0.39997558519241921"/>
      </top>
      <bottom/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4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38" fontId="5" fillId="0" borderId="5" xfId="1" applyNumberFormat="1" applyFont="1" applyBorder="1" applyAlignment="1">
      <alignment vertical="center" wrapText="1"/>
    </xf>
    <xf numFmtId="38" fontId="5" fillId="0" borderId="6" xfId="1" applyNumberFormat="1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5" xfId="0" applyFont="1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0" fontId="4" fillId="2" borderId="4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vertical="center" wrapText="1"/>
    </xf>
    <xf numFmtId="0" fontId="5" fillId="3" borderId="4" xfId="0" applyFont="1" applyFill="1" applyBorder="1" applyAlignment="1">
      <alignment vertical="center" wrapText="1"/>
    </xf>
    <xf numFmtId="0" fontId="6" fillId="3" borderId="5" xfId="0" applyFont="1" applyFill="1" applyBorder="1" applyAlignment="1">
      <alignment vertical="center" wrapText="1"/>
    </xf>
    <xf numFmtId="0" fontId="5" fillId="3" borderId="5" xfId="0" applyFont="1" applyFill="1" applyBorder="1" applyAlignment="1">
      <alignment vertical="center" wrapText="1"/>
    </xf>
    <xf numFmtId="0" fontId="5" fillId="3" borderId="6" xfId="0" applyFont="1" applyFill="1" applyBorder="1" applyAlignment="1">
      <alignment vertical="center" wrapText="1"/>
    </xf>
    <xf numFmtId="38" fontId="5" fillId="3" borderId="5" xfId="1" applyNumberFormat="1" applyFont="1" applyFill="1" applyBorder="1" applyAlignment="1">
      <alignment vertical="center" wrapText="1"/>
    </xf>
    <xf numFmtId="38" fontId="5" fillId="3" borderId="6" xfId="1" applyNumberFormat="1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vertical="center" wrapText="1"/>
    </xf>
    <xf numFmtId="0" fontId="5" fillId="3" borderId="2" xfId="0" applyFont="1" applyFill="1" applyBorder="1" applyAlignment="1">
      <alignment vertical="center" wrapText="1"/>
    </xf>
    <xf numFmtId="0" fontId="5" fillId="3" borderId="3" xfId="0" applyFont="1" applyFill="1" applyBorder="1" applyAlignment="1">
      <alignment vertical="center" wrapText="1"/>
    </xf>
    <xf numFmtId="49" fontId="5" fillId="4" borderId="5" xfId="0" applyNumberFormat="1" applyFont="1" applyFill="1" applyBorder="1" applyAlignment="1">
      <alignment vertical="center" wrapText="1"/>
    </xf>
    <xf numFmtId="49" fontId="5" fillId="5" borderId="5" xfId="0" applyNumberFormat="1" applyFont="1" applyFill="1" applyBorder="1" applyAlignment="1">
      <alignment vertical="center" wrapText="1"/>
    </xf>
    <xf numFmtId="176" fontId="5" fillId="4" borderId="5" xfId="1" applyNumberFormat="1" applyFont="1" applyFill="1" applyBorder="1" applyAlignment="1">
      <alignment vertical="center" wrapText="1"/>
    </xf>
    <xf numFmtId="38" fontId="5" fillId="5" borderId="5" xfId="1" applyFont="1" applyFill="1" applyBorder="1" applyAlignment="1">
      <alignment vertical="center" wrapText="1"/>
    </xf>
    <xf numFmtId="49" fontId="5" fillId="4" borderId="2" xfId="0" applyNumberFormat="1" applyFont="1" applyFill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7" fillId="3" borderId="4" xfId="0" applyFont="1" applyFill="1" applyBorder="1" applyAlignment="1">
      <alignment vertical="center" wrapText="1"/>
    </xf>
    <xf numFmtId="49" fontId="7" fillId="5" borderId="5" xfId="0" applyNumberFormat="1" applyFont="1" applyFill="1" applyBorder="1" applyAlignment="1">
      <alignment vertical="center" wrapText="1"/>
    </xf>
    <xf numFmtId="0" fontId="7" fillId="0" borderId="6" xfId="0" applyFont="1" applyBorder="1" applyAlignment="1">
      <alignment vertical="center" wrapText="1"/>
    </xf>
    <xf numFmtId="0" fontId="7" fillId="0" borderId="0" xfId="0" applyFont="1">
      <alignment vertical="center"/>
    </xf>
    <xf numFmtId="49" fontId="7" fillId="4" borderId="5" xfId="0" applyNumberFormat="1" applyFont="1" applyFill="1" applyBorder="1" applyAlignment="1">
      <alignment vertical="center" wrapText="1"/>
    </xf>
    <xf numFmtId="0" fontId="7" fillId="3" borderId="6" xfId="0" applyFont="1" applyFill="1" applyBorder="1" applyAlignment="1">
      <alignment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4_2_Leader_applicationfor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プルダウン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tabSelected="1" zoomScale="85" zoomScaleNormal="85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F18" sqref="F18"/>
    </sheetView>
  </sheetViews>
  <sheetFormatPr defaultColWidth="9" defaultRowHeight="13" x14ac:dyDescent="0.55000000000000004"/>
  <cols>
    <col min="1" max="1" width="43.83203125" style="7" bestFit="1" customWidth="1"/>
    <col min="2" max="2" width="19.58203125" style="7" bestFit="1" customWidth="1"/>
    <col min="3" max="3" width="31" style="7" customWidth="1"/>
    <col min="4" max="13" width="28.08203125" style="7" customWidth="1"/>
    <col min="14" max="16384" width="9" style="1"/>
  </cols>
  <sheetData>
    <row r="1" spans="1:13" x14ac:dyDescent="0.55000000000000004">
      <c r="A1" s="10" t="s">
        <v>13</v>
      </c>
      <c r="B1" s="11" t="s">
        <v>58</v>
      </c>
      <c r="C1" s="11" t="s">
        <v>63</v>
      </c>
      <c r="D1" s="11" t="s">
        <v>44</v>
      </c>
      <c r="E1" s="11" t="s">
        <v>45</v>
      </c>
      <c r="F1" s="11" t="s">
        <v>46</v>
      </c>
      <c r="G1" s="11" t="s">
        <v>47</v>
      </c>
      <c r="H1" s="11" t="s">
        <v>48</v>
      </c>
      <c r="I1" s="11" t="s">
        <v>49</v>
      </c>
      <c r="J1" s="11" t="s">
        <v>50</v>
      </c>
      <c r="K1" s="11" t="s">
        <v>51</v>
      </c>
      <c r="L1" s="11" t="s">
        <v>52</v>
      </c>
      <c r="M1" s="12" t="s">
        <v>53</v>
      </c>
    </row>
    <row r="2" spans="1:13" ht="20.25" customHeight="1" x14ac:dyDescent="0.55000000000000004">
      <c r="A2" s="13" t="s">
        <v>0</v>
      </c>
      <c r="B2" s="14" t="str">
        <f>IF(D2="","必ず入力してください","")</f>
        <v>必ず入力してください</v>
      </c>
      <c r="C2" s="24" t="s">
        <v>64</v>
      </c>
      <c r="D2" s="15"/>
      <c r="E2" s="15" t="str">
        <f>IF(申込シート!$D2="","",申込シート!$D2)</f>
        <v/>
      </c>
      <c r="F2" s="15" t="str">
        <f>IF(申込シート!$D2="","",申込シート!$D2)</f>
        <v/>
      </c>
      <c r="G2" s="15" t="str">
        <f>IF(申込シート!$D2="","",申込シート!$D2)</f>
        <v/>
      </c>
      <c r="H2" s="15" t="str">
        <f>IF(申込シート!$D2="","",申込シート!$D2)</f>
        <v/>
      </c>
      <c r="I2" s="15" t="str">
        <f>IF(申込シート!$D2="","",申込シート!$D2)</f>
        <v/>
      </c>
      <c r="J2" s="15" t="str">
        <f>IF(申込シート!$D2="","",申込シート!$D2)</f>
        <v/>
      </c>
      <c r="K2" s="15" t="str">
        <f>IF(申込シート!$D2="","",申込シート!$D2)</f>
        <v/>
      </c>
      <c r="L2" s="15" t="str">
        <f>IF(申込シート!$D2="","",申込シート!$D2)</f>
        <v/>
      </c>
      <c r="M2" s="16" t="str">
        <f>IF(申込シート!$D2="","",申込シート!$D2)</f>
        <v/>
      </c>
    </row>
    <row r="3" spans="1:13" ht="20.25" customHeight="1" x14ac:dyDescent="0.55000000000000004">
      <c r="A3" s="2" t="s">
        <v>57</v>
      </c>
      <c r="B3" s="8" t="str">
        <f t="shared" ref="B3:B10" si="0">IF(D3="","必ず入力してください","")</f>
        <v>必ず入力してください</v>
      </c>
      <c r="C3" s="25" t="s">
        <v>69</v>
      </c>
      <c r="D3" s="3"/>
      <c r="E3" s="3" t="str">
        <f>IF(申込シート!$D3="","",申込シート!$D3)</f>
        <v/>
      </c>
      <c r="F3" s="3" t="str">
        <f>IF(申込シート!$D3="","",申込シート!$D3)</f>
        <v/>
      </c>
      <c r="G3" s="3" t="str">
        <f>IF(申込シート!$D3="","",申込シート!$D3)</f>
        <v/>
      </c>
      <c r="H3" s="3" t="str">
        <f>IF(申込シート!$D3="","",申込シート!$D3)</f>
        <v/>
      </c>
      <c r="I3" s="3" t="str">
        <f>IF(申込シート!$D3="","",申込シート!$D3)</f>
        <v/>
      </c>
      <c r="J3" s="3" t="str">
        <f>IF(申込シート!$D3="","",申込シート!$D3)</f>
        <v/>
      </c>
      <c r="K3" s="3" t="str">
        <f>IF(申込シート!$D3="","",申込シート!$D3)</f>
        <v/>
      </c>
      <c r="L3" s="3" t="str">
        <f>IF(申込シート!$D3="","",申込シート!$D3)</f>
        <v/>
      </c>
      <c r="M3" s="4" t="str">
        <f>IF(申込シート!$D3="","",申込シート!$D3)</f>
        <v/>
      </c>
    </row>
    <row r="4" spans="1:13" ht="20.25" customHeight="1" x14ac:dyDescent="0.55000000000000004">
      <c r="A4" s="13" t="s">
        <v>1</v>
      </c>
      <c r="B4" s="14" t="str">
        <f t="shared" si="0"/>
        <v>必ず入力してください</v>
      </c>
      <c r="C4" s="24" t="s">
        <v>70</v>
      </c>
      <c r="D4" s="15"/>
      <c r="E4" s="15" t="str">
        <f>IF(申込シート!$D4="","",申込シート!$D4)</f>
        <v/>
      </c>
      <c r="F4" s="15" t="str">
        <f>IF(申込シート!$D4="","",申込シート!$D4)</f>
        <v/>
      </c>
      <c r="G4" s="15" t="str">
        <f>IF(申込シート!$D4="","",申込シート!$D4)</f>
        <v/>
      </c>
      <c r="H4" s="15" t="str">
        <f>IF(申込シート!$D4="","",申込シート!$D4)</f>
        <v/>
      </c>
      <c r="I4" s="15" t="str">
        <f>IF(申込シート!$D4="","",申込シート!$D4)</f>
        <v/>
      </c>
      <c r="J4" s="15" t="str">
        <f>IF(申込シート!$D4="","",申込シート!$D4)</f>
        <v/>
      </c>
      <c r="K4" s="15" t="str">
        <f>IF(申込シート!$D4="","",申込シート!$D4)</f>
        <v/>
      </c>
      <c r="L4" s="15" t="str">
        <f>IF(申込シート!$D4="","",申込シート!$D4)</f>
        <v/>
      </c>
      <c r="M4" s="16" t="str">
        <f>IF(申込シート!$D4="","",申込シート!$D4)</f>
        <v/>
      </c>
    </row>
    <row r="5" spans="1:13" ht="20.25" customHeight="1" x14ac:dyDescent="0.55000000000000004">
      <c r="A5" s="2" t="s">
        <v>2</v>
      </c>
      <c r="B5" s="8" t="str">
        <f t="shared" si="0"/>
        <v>必ず入力してください</v>
      </c>
      <c r="C5" s="25" t="s">
        <v>65</v>
      </c>
      <c r="D5" s="3"/>
      <c r="E5" s="3" t="str">
        <f>IF(申込シート!$D5="","",申込シート!$D5)</f>
        <v/>
      </c>
      <c r="F5" s="3" t="str">
        <f>IF(申込シート!$D5="","",申込シート!$D5)</f>
        <v/>
      </c>
      <c r="G5" s="3" t="str">
        <f>IF(申込シート!$D5="","",申込シート!$D5)</f>
        <v/>
      </c>
      <c r="H5" s="3" t="str">
        <f>IF(申込シート!$D5="","",申込シート!$D5)</f>
        <v/>
      </c>
      <c r="I5" s="3" t="str">
        <f>IF(申込シート!$D5="","",申込シート!$D5)</f>
        <v/>
      </c>
      <c r="J5" s="3" t="str">
        <f>IF(申込シート!$D5="","",申込シート!$D5)</f>
        <v/>
      </c>
      <c r="K5" s="3" t="str">
        <f>IF(申込シート!$D5="","",申込シート!$D5)</f>
        <v/>
      </c>
      <c r="L5" s="3" t="str">
        <f>IF(申込シート!$D5="","",申込シート!$D5)</f>
        <v/>
      </c>
      <c r="M5" s="4" t="str">
        <f>IF(申込シート!$D5="","",申込シート!$D5)</f>
        <v/>
      </c>
    </row>
    <row r="6" spans="1:13" ht="20.25" customHeight="1" x14ac:dyDescent="0.55000000000000004">
      <c r="A6" s="13" t="s">
        <v>3</v>
      </c>
      <c r="B6" s="14" t="str">
        <f t="shared" si="0"/>
        <v>必ず入力してください</v>
      </c>
      <c r="C6" s="24" t="s">
        <v>71</v>
      </c>
      <c r="D6" s="15"/>
      <c r="E6" s="15" t="str">
        <f>IF(申込シート!$D6="","",申込シート!$D6)</f>
        <v/>
      </c>
      <c r="F6" s="15" t="str">
        <f>IF(申込シート!$D6="","",申込シート!$D6)</f>
        <v/>
      </c>
      <c r="G6" s="15" t="str">
        <f>IF(申込シート!$D6="","",申込シート!$D6)</f>
        <v/>
      </c>
      <c r="H6" s="15" t="str">
        <f>IF(申込シート!$D6="","",申込シート!$D6)</f>
        <v/>
      </c>
      <c r="I6" s="15" t="str">
        <f>IF(申込シート!$D6="","",申込シート!$D6)</f>
        <v/>
      </c>
      <c r="J6" s="15" t="str">
        <f>IF(申込シート!$D6="","",申込シート!$D6)</f>
        <v/>
      </c>
      <c r="K6" s="15" t="str">
        <f>IF(申込シート!$D6="","",申込シート!$D6)</f>
        <v/>
      </c>
      <c r="L6" s="15" t="str">
        <f>IF(申込シート!$D6="","",申込シート!$D6)</f>
        <v/>
      </c>
      <c r="M6" s="16" t="str">
        <f>IF(申込シート!$D6="","",申込シート!$D6)</f>
        <v/>
      </c>
    </row>
    <row r="7" spans="1:13" ht="20.25" customHeight="1" x14ac:dyDescent="0.55000000000000004">
      <c r="A7" s="2" t="s">
        <v>4</v>
      </c>
      <c r="B7" s="8" t="str">
        <f t="shared" si="0"/>
        <v>必ず入力してください</v>
      </c>
      <c r="C7" s="25" t="s">
        <v>72</v>
      </c>
      <c r="D7" s="3"/>
      <c r="E7" s="3"/>
      <c r="F7" s="3"/>
      <c r="G7" s="3"/>
      <c r="H7" s="3"/>
      <c r="I7" s="3"/>
      <c r="J7" s="3"/>
      <c r="K7" s="3"/>
      <c r="L7" s="3"/>
      <c r="M7" s="4"/>
    </row>
    <row r="8" spans="1:13" ht="20.25" customHeight="1" x14ac:dyDescent="0.55000000000000004">
      <c r="A8" s="13" t="s">
        <v>54</v>
      </c>
      <c r="B8" s="14" t="str">
        <f t="shared" si="0"/>
        <v>必ず入力してください</v>
      </c>
      <c r="C8" s="26">
        <v>100</v>
      </c>
      <c r="D8" s="17"/>
      <c r="E8" s="17" t="str">
        <f>IF(申込シート!$D8="","",申込シート!$D8)</f>
        <v/>
      </c>
      <c r="F8" s="17" t="str">
        <f>IF(申込シート!$D8="","",申込シート!$D8)</f>
        <v/>
      </c>
      <c r="G8" s="17" t="str">
        <f>IF(申込シート!$D8="","",申込シート!$D8)</f>
        <v/>
      </c>
      <c r="H8" s="17" t="str">
        <f>IF(申込シート!$D8="","",申込シート!$D8)</f>
        <v/>
      </c>
      <c r="I8" s="17" t="str">
        <f>IF(申込シート!$D8="","",申込シート!$D8)</f>
        <v/>
      </c>
      <c r="J8" s="17" t="str">
        <f>IF(申込シート!$D8="","",申込シート!$D8)</f>
        <v/>
      </c>
      <c r="K8" s="17" t="str">
        <f>IF(申込シート!$D8="","",申込シート!$D8)</f>
        <v/>
      </c>
      <c r="L8" s="17" t="str">
        <f>IF(申込シート!$D8="","",申込シート!$D8)</f>
        <v/>
      </c>
      <c r="M8" s="18" t="str">
        <f>IF(申込シート!$D8="","",申込シート!$D8)</f>
        <v/>
      </c>
    </row>
    <row r="9" spans="1:13" ht="20.25" customHeight="1" x14ac:dyDescent="0.55000000000000004">
      <c r="A9" s="2" t="s">
        <v>55</v>
      </c>
      <c r="B9" s="8" t="str">
        <f t="shared" si="0"/>
        <v>必ず入力してください</v>
      </c>
      <c r="C9" s="27">
        <v>50</v>
      </c>
      <c r="D9" s="5"/>
      <c r="E9" s="5" t="str">
        <f>IF(申込シート!$D9="","",申込シート!$D9)</f>
        <v/>
      </c>
      <c r="F9" s="5" t="str">
        <f>IF(申込シート!$D9="","",申込シート!$D9)</f>
        <v/>
      </c>
      <c r="G9" s="5" t="str">
        <f>IF(申込シート!$D9="","",申込シート!$D9)</f>
        <v/>
      </c>
      <c r="H9" s="5" t="str">
        <f>IF(申込シート!$D9="","",申込シート!$D9)</f>
        <v/>
      </c>
      <c r="I9" s="5" t="str">
        <f>IF(申込シート!$D9="","",申込シート!$D9)</f>
        <v/>
      </c>
      <c r="J9" s="5" t="str">
        <f>IF(申込シート!$D9="","",申込シート!$D9)</f>
        <v/>
      </c>
      <c r="K9" s="5" t="str">
        <f>IF(申込シート!$D9="","",申込シート!$D9)</f>
        <v/>
      </c>
      <c r="L9" s="5" t="str">
        <f>IF(申込シート!$D9="","",申込シート!$D9)</f>
        <v/>
      </c>
      <c r="M9" s="6" t="str">
        <f>IF(申込シート!$D9="","",申込シート!$D9)</f>
        <v/>
      </c>
    </row>
    <row r="10" spans="1:13" ht="20.25" customHeight="1" x14ac:dyDescent="0.55000000000000004">
      <c r="A10" s="13" t="s">
        <v>5</v>
      </c>
      <c r="B10" s="14" t="str">
        <f t="shared" si="0"/>
        <v>必ず入力してください</v>
      </c>
      <c r="C10" s="24" t="s">
        <v>66</v>
      </c>
      <c r="D10" s="15"/>
      <c r="E10" s="15" t="str">
        <f>IF(申込シート!$D10="","",申込シート!$D10)</f>
        <v/>
      </c>
      <c r="F10" s="15" t="str">
        <f>IF(申込シート!$D10="","",申込シート!$D10)</f>
        <v/>
      </c>
      <c r="G10" s="15" t="str">
        <f>IF(申込シート!$D10="","",申込シート!$D10)</f>
        <v/>
      </c>
      <c r="H10" s="15" t="str">
        <f>IF(申込シート!$D10="","",申込シート!$D10)</f>
        <v/>
      </c>
      <c r="I10" s="15" t="str">
        <f>IF(申込シート!$D10="","",申込シート!$D10)</f>
        <v/>
      </c>
      <c r="J10" s="15" t="str">
        <f>IF(申込シート!$D10="","",申込シート!$D10)</f>
        <v/>
      </c>
      <c r="K10" s="15" t="str">
        <f>IF(申込シート!$D10="","",申込シート!$D10)</f>
        <v/>
      </c>
      <c r="L10" s="15" t="str">
        <f>IF(申込シート!$D10="","",申込シート!$D10)</f>
        <v/>
      </c>
      <c r="M10" s="16" t="str">
        <f>IF(申込シート!$D10="","",申込シート!$D10)</f>
        <v/>
      </c>
    </row>
    <row r="11" spans="1:13" ht="20.25" customHeight="1" x14ac:dyDescent="0.55000000000000004">
      <c r="A11" s="2" t="s">
        <v>6</v>
      </c>
      <c r="B11" s="9"/>
      <c r="C11" s="25"/>
      <c r="D11" s="3"/>
      <c r="E11" s="3" t="str">
        <f>IF(申込シート!$D11="","",申込シート!$D11)</f>
        <v/>
      </c>
      <c r="F11" s="3" t="str">
        <f>IF(申込シート!$D11="","",申込シート!$D11)</f>
        <v/>
      </c>
      <c r="G11" s="3" t="str">
        <f>IF(申込シート!$D11="","",申込シート!$D11)</f>
        <v/>
      </c>
      <c r="H11" s="3" t="str">
        <f>IF(申込シート!$D11="","",申込シート!$D11)</f>
        <v/>
      </c>
      <c r="I11" s="3" t="str">
        <f>IF(申込シート!$D11="","",申込シート!$D11)</f>
        <v/>
      </c>
      <c r="J11" s="3" t="str">
        <f>IF(申込シート!$D11="","",申込シート!$D11)</f>
        <v/>
      </c>
      <c r="K11" s="3" t="str">
        <f>IF(申込シート!$D11="","",申込シート!$D11)</f>
        <v/>
      </c>
      <c r="L11" s="3" t="str">
        <f>IF(申込シート!$D11="","",申込シート!$D11)</f>
        <v/>
      </c>
      <c r="M11" s="4" t="str">
        <f>IF(申込シート!$D11="","",申込シート!$D11)</f>
        <v/>
      </c>
    </row>
    <row r="12" spans="1:13" ht="20.25" customHeight="1" x14ac:dyDescent="0.55000000000000004">
      <c r="A12" s="13" t="s">
        <v>7</v>
      </c>
      <c r="B12" s="14" t="str">
        <f t="shared" ref="B12:B17" si="1">IF(COUNTA($D12:$M12)=0,"必ず入力してください","")</f>
        <v>必ず入力してください</v>
      </c>
      <c r="C12" s="24" t="s">
        <v>67</v>
      </c>
      <c r="D12" s="15"/>
      <c r="E12" s="15"/>
      <c r="F12" s="15"/>
      <c r="G12" s="15"/>
      <c r="H12" s="15"/>
      <c r="I12" s="15"/>
      <c r="J12" s="15"/>
      <c r="K12" s="15"/>
      <c r="L12" s="15"/>
      <c r="M12" s="16"/>
    </row>
    <row r="13" spans="1:13" ht="20.25" customHeight="1" x14ac:dyDescent="0.55000000000000004">
      <c r="A13" s="2" t="s">
        <v>59</v>
      </c>
      <c r="B13" s="8" t="str">
        <f t="shared" si="1"/>
        <v>必ず入力してください</v>
      </c>
      <c r="C13" s="25" t="s">
        <v>73</v>
      </c>
      <c r="D13" s="3"/>
      <c r="E13" s="3"/>
      <c r="F13" s="3"/>
      <c r="G13" s="3"/>
      <c r="H13" s="3"/>
      <c r="I13" s="3"/>
      <c r="J13" s="3"/>
      <c r="K13" s="3"/>
      <c r="L13" s="3"/>
      <c r="M13" s="4"/>
    </row>
    <row r="14" spans="1:13" ht="20.25" customHeight="1" x14ac:dyDescent="0.55000000000000004">
      <c r="A14" s="13" t="s">
        <v>56</v>
      </c>
      <c r="B14" s="14" t="str">
        <f t="shared" si="1"/>
        <v>必ず入力してください</v>
      </c>
      <c r="C14" s="24" t="s">
        <v>68</v>
      </c>
      <c r="D14" s="15"/>
      <c r="E14" s="15"/>
      <c r="F14" s="15"/>
      <c r="G14" s="15"/>
      <c r="H14" s="15"/>
      <c r="I14" s="15"/>
      <c r="J14" s="15"/>
      <c r="K14" s="15"/>
      <c r="L14" s="15"/>
      <c r="M14" s="16"/>
    </row>
    <row r="15" spans="1:13" ht="20.25" customHeight="1" x14ac:dyDescent="0.55000000000000004">
      <c r="A15" s="2" t="s">
        <v>8</v>
      </c>
      <c r="B15" s="8" t="str">
        <f t="shared" si="1"/>
        <v>必ず入力してください</v>
      </c>
      <c r="C15" s="25" t="s">
        <v>39</v>
      </c>
      <c r="D15" s="3"/>
      <c r="E15" s="3"/>
      <c r="F15" s="3"/>
      <c r="G15" s="3"/>
      <c r="H15" s="3"/>
      <c r="I15" s="3"/>
      <c r="J15" s="3"/>
      <c r="K15" s="3"/>
      <c r="L15" s="3"/>
      <c r="M15" s="4"/>
    </row>
    <row r="16" spans="1:13" ht="20.25" customHeight="1" x14ac:dyDescent="0.55000000000000004">
      <c r="A16" s="13" t="s">
        <v>9</v>
      </c>
      <c r="B16" s="14" t="str">
        <f t="shared" si="1"/>
        <v>必ず入力してください</v>
      </c>
      <c r="C16" s="24" t="s">
        <v>32</v>
      </c>
      <c r="D16" s="15"/>
      <c r="E16" s="15"/>
      <c r="F16" s="15"/>
      <c r="G16" s="15"/>
      <c r="H16" s="15"/>
      <c r="I16" s="15"/>
      <c r="J16" s="15"/>
      <c r="K16" s="15"/>
      <c r="L16" s="15"/>
      <c r="M16" s="16"/>
    </row>
    <row r="17" spans="1:13" ht="20.25" customHeight="1" x14ac:dyDescent="0.55000000000000004">
      <c r="A17" s="2" t="s">
        <v>10</v>
      </c>
      <c r="B17" s="8" t="str">
        <f t="shared" si="1"/>
        <v>必ず入力してください</v>
      </c>
      <c r="C17" s="25" t="s">
        <v>42</v>
      </c>
      <c r="D17" s="3"/>
      <c r="E17" s="3"/>
      <c r="F17" s="3"/>
      <c r="G17" s="3"/>
      <c r="H17" s="3"/>
      <c r="I17" s="3"/>
      <c r="J17" s="3"/>
      <c r="K17" s="3"/>
      <c r="L17" s="3"/>
      <c r="M17" s="4"/>
    </row>
    <row r="18" spans="1:13" ht="20.25" customHeight="1" x14ac:dyDescent="0.55000000000000004">
      <c r="A18" s="13" t="s">
        <v>11</v>
      </c>
      <c r="B18" s="19"/>
      <c r="C18" s="24"/>
      <c r="D18" s="15"/>
      <c r="E18" s="15" t="str">
        <f>IF(申込シート!$D18="","",申込シート!$D18)</f>
        <v/>
      </c>
      <c r="F18" s="15" t="str">
        <f>IF(申込シート!$D18="","",申込シート!$D18)</f>
        <v/>
      </c>
      <c r="G18" s="15" t="str">
        <f>IF(申込シート!$D18="","",申込シート!$D18)</f>
        <v/>
      </c>
      <c r="H18" s="15" t="str">
        <f>IF(申込シート!$D18="","",申込シート!$D18)</f>
        <v/>
      </c>
      <c r="I18" s="15" t="str">
        <f>IF(申込シート!$D18="","",申込シート!$D18)</f>
        <v/>
      </c>
      <c r="J18" s="15" t="str">
        <f>IF(申込シート!$D18="","",申込シート!$D18)</f>
        <v/>
      </c>
      <c r="K18" s="15" t="str">
        <f>IF(申込シート!$D18="","",申込シート!$D18)</f>
        <v/>
      </c>
      <c r="L18" s="15" t="str">
        <f>IF(申込シート!$D18="","",申込シート!$D18)</f>
        <v/>
      </c>
      <c r="M18" s="16" t="str">
        <f>IF(申込シート!$D18="","",申込シート!$D18)</f>
        <v/>
      </c>
    </row>
    <row r="19" spans="1:13" s="33" customFormat="1" ht="35.5" customHeight="1" x14ac:dyDescent="0.55000000000000004">
      <c r="A19" s="29" t="s">
        <v>74</v>
      </c>
      <c r="B19" s="9"/>
      <c r="C19" s="31" t="s">
        <v>12</v>
      </c>
      <c r="D19" s="9"/>
      <c r="E19" s="9"/>
      <c r="F19" s="9"/>
      <c r="G19" s="9"/>
      <c r="H19" s="9"/>
      <c r="I19" s="9"/>
      <c r="J19" s="9"/>
      <c r="K19" s="9"/>
      <c r="L19" s="9"/>
      <c r="M19" s="32"/>
    </row>
    <row r="20" spans="1:13" s="33" customFormat="1" ht="35.5" customHeight="1" x14ac:dyDescent="0.55000000000000004">
      <c r="A20" s="30" t="s">
        <v>76</v>
      </c>
      <c r="B20" s="19"/>
      <c r="C20" s="34"/>
      <c r="D20" s="19"/>
      <c r="E20" s="19"/>
      <c r="F20" s="19"/>
      <c r="G20" s="19"/>
      <c r="H20" s="19"/>
      <c r="I20" s="19"/>
      <c r="J20" s="19"/>
      <c r="K20" s="19"/>
      <c r="L20" s="19"/>
      <c r="M20" s="35"/>
    </row>
    <row r="21" spans="1:13" s="33" customFormat="1" ht="35.5" customHeight="1" x14ac:dyDescent="0.55000000000000004">
      <c r="A21" s="29" t="s">
        <v>75</v>
      </c>
      <c r="B21" s="9"/>
      <c r="C21" s="31" t="s">
        <v>12</v>
      </c>
      <c r="D21" s="9"/>
      <c r="E21" s="9"/>
      <c r="F21" s="9"/>
      <c r="G21" s="9"/>
      <c r="H21" s="9"/>
      <c r="I21" s="9"/>
      <c r="J21" s="9"/>
      <c r="K21" s="9"/>
      <c r="L21" s="9"/>
      <c r="M21" s="32"/>
    </row>
    <row r="22" spans="1:13" s="33" customFormat="1" ht="35.5" customHeight="1" x14ac:dyDescent="0.55000000000000004">
      <c r="A22" s="30" t="s">
        <v>77</v>
      </c>
      <c r="B22" s="19"/>
      <c r="C22" s="34"/>
      <c r="D22" s="19"/>
      <c r="E22" s="19"/>
      <c r="F22" s="19"/>
      <c r="G22" s="19"/>
      <c r="H22" s="19"/>
      <c r="I22" s="19"/>
      <c r="J22" s="19"/>
      <c r="K22" s="19"/>
      <c r="L22" s="19"/>
      <c r="M22" s="35"/>
    </row>
    <row r="23" spans="1:13" s="33" customFormat="1" ht="35.5" customHeight="1" x14ac:dyDescent="0.55000000000000004">
      <c r="A23" s="29" t="s">
        <v>78</v>
      </c>
      <c r="B23" s="9"/>
      <c r="C23" s="31" t="s">
        <v>12</v>
      </c>
      <c r="D23" s="9"/>
      <c r="E23" s="9"/>
      <c r="F23" s="9"/>
      <c r="G23" s="9"/>
      <c r="H23" s="9"/>
      <c r="I23" s="9"/>
      <c r="J23" s="9"/>
      <c r="K23" s="9"/>
      <c r="L23" s="9"/>
      <c r="M23" s="32"/>
    </row>
    <row r="24" spans="1:13" s="33" customFormat="1" ht="35.5" customHeight="1" x14ac:dyDescent="0.55000000000000004">
      <c r="A24" s="30" t="s">
        <v>79</v>
      </c>
      <c r="B24" s="19"/>
      <c r="C24" s="34"/>
      <c r="D24" s="19"/>
      <c r="E24" s="19"/>
      <c r="F24" s="19"/>
      <c r="G24" s="19"/>
      <c r="H24" s="19"/>
      <c r="I24" s="19"/>
      <c r="J24" s="19"/>
      <c r="K24" s="19"/>
      <c r="L24" s="19"/>
      <c r="M24" s="35"/>
    </row>
    <row r="25" spans="1:13" s="33" customFormat="1" ht="35.5" customHeight="1" x14ac:dyDescent="0.55000000000000004">
      <c r="A25" s="29" t="s">
        <v>80</v>
      </c>
      <c r="B25" s="9"/>
      <c r="C25" s="31" t="s">
        <v>12</v>
      </c>
      <c r="D25" s="9"/>
      <c r="E25" s="9"/>
      <c r="F25" s="9"/>
      <c r="G25" s="9"/>
      <c r="H25" s="9"/>
      <c r="I25" s="9"/>
      <c r="J25" s="9"/>
      <c r="K25" s="9"/>
      <c r="L25" s="9"/>
      <c r="M25" s="32"/>
    </row>
    <row r="26" spans="1:13" s="33" customFormat="1" ht="35.5" customHeight="1" x14ac:dyDescent="0.55000000000000004">
      <c r="A26" s="30" t="s">
        <v>81</v>
      </c>
      <c r="B26" s="19"/>
      <c r="C26" s="34"/>
      <c r="D26" s="19"/>
      <c r="E26" s="19"/>
      <c r="F26" s="19"/>
      <c r="G26" s="19"/>
      <c r="H26" s="19"/>
      <c r="I26" s="19"/>
      <c r="J26" s="19"/>
      <c r="K26" s="19"/>
      <c r="L26" s="19"/>
      <c r="M26" s="35"/>
    </row>
    <row r="27" spans="1:13" ht="20.25" customHeight="1" x14ac:dyDescent="0.55000000000000004">
      <c r="A27" s="2" t="s">
        <v>60</v>
      </c>
      <c r="B27" s="9"/>
      <c r="C27" s="25"/>
      <c r="D27" s="3"/>
      <c r="E27" s="3"/>
      <c r="F27" s="3"/>
      <c r="G27" s="3"/>
      <c r="H27" s="3"/>
      <c r="I27" s="3"/>
      <c r="J27" s="3"/>
      <c r="K27" s="3"/>
      <c r="L27" s="3"/>
      <c r="M27" s="4"/>
    </row>
    <row r="28" spans="1:13" ht="20.25" customHeight="1" x14ac:dyDescent="0.55000000000000004">
      <c r="A28" s="20" t="s">
        <v>61</v>
      </c>
      <c r="B28" s="21"/>
      <c r="C28" s="28"/>
      <c r="D28" s="22"/>
      <c r="E28" s="22"/>
      <c r="F28" s="22"/>
      <c r="G28" s="22"/>
      <c r="H28" s="22"/>
      <c r="I28" s="22"/>
      <c r="J28" s="22"/>
      <c r="K28" s="22"/>
      <c r="L28" s="22"/>
      <c r="M28" s="23"/>
    </row>
  </sheetData>
  <phoneticPr fontId="3"/>
  <dataValidations count="1">
    <dataValidation imeMode="disabled" allowBlank="1" showInputMessage="1" showErrorMessage="1" sqref="C6:C9 C4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2">
        <x14:dataValidation type="list" allowBlank="1" showInputMessage="1" showErrorMessage="1">
          <x14:formula1>
            <xm:f>プルダウン!$C$2:$C$7</xm:f>
          </x14:formula1>
          <xm:sqref>D15:M15</xm:sqref>
        </x14:dataValidation>
        <x14:dataValidation type="list" allowBlank="1" showInputMessage="1" showErrorMessage="1">
          <x14:formula1>
            <xm:f>プルダウン!$B$2:$B$7</xm:f>
          </x14:formula1>
          <xm:sqref>D10:M10</xm:sqref>
        </x14:dataValidation>
        <x14:dataValidation type="list" allowBlank="1" showInputMessage="1" showErrorMessage="1">
          <x14:formula1>
            <xm:f>プルダウン!$E$2:$E$3</xm:f>
          </x14:formula1>
          <xm:sqref>D16:M16</xm:sqref>
        </x14:dataValidation>
        <x14:dataValidation type="list" allowBlank="1" showInputMessage="1" showErrorMessage="1">
          <x14:formula1>
            <xm:f>プルダウン!$F$2:$F$8</xm:f>
          </x14:formula1>
          <xm:sqref>D17</xm:sqref>
        </x14:dataValidation>
        <x14:dataValidation type="list" allowBlank="1" showInputMessage="1" showErrorMessage="1">
          <x14:formula1>
            <xm:f>プルダウン!$D$2:$D$5</xm:f>
          </x14:formula1>
          <xm:sqref>D27:M27</xm:sqref>
        </x14:dataValidation>
        <x14:dataValidation type="list" showInputMessage="1" showErrorMessage="1">
          <x14:formula1>
            <xm:f>プルダウン!$A$2:$A$3</xm:f>
          </x14:formula1>
          <xm:sqref>D19:M26</xm:sqref>
        </x14:dataValidation>
        <x14:dataValidation type="list" showInputMessage="1" showErrorMessage="1">
          <x14:formula1>
            <xm:f>[R4_2_Leader_applicationform.xlsx]プルダウン!#REF!</xm:f>
          </x14:formula1>
          <xm:sqref>C19:C26</xm:sqref>
        </x14:dataValidation>
        <x14:dataValidation type="list" allowBlank="1" showInputMessage="1" showErrorMessage="1">
          <x14:formula1>
            <xm:f>[R4_2_Leader_applicationform.xlsx]プルダウン!#REF!</xm:f>
          </x14:formula1>
          <xm:sqref>C27</xm:sqref>
        </x14:dataValidation>
        <x14:dataValidation type="list" allowBlank="1" showInputMessage="1" showErrorMessage="1">
          <x14:formula1>
            <xm:f>[R4_2_Leader_applicationform.xlsx]プルダウン!#REF!</xm:f>
          </x14:formula1>
          <xm:sqref>C17</xm:sqref>
        </x14:dataValidation>
        <x14:dataValidation type="list" allowBlank="1" showInputMessage="1" showErrorMessage="1">
          <x14:formula1>
            <xm:f>[R4_2_Leader_applicationform.xlsx]プルダウン!#REF!</xm:f>
          </x14:formula1>
          <xm:sqref>C16</xm:sqref>
        </x14:dataValidation>
        <x14:dataValidation type="list" allowBlank="1" showInputMessage="1" showErrorMessage="1">
          <x14:formula1>
            <xm:f>[R4_2_Leader_applicationform.xlsx]プルダウン!#REF!</xm:f>
          </x14:formula1>
          <xm:sqref>C10</xm:sqref>
        </x14:dataValidation>
        <x14:dataValidation type="list" allowBlank="1" showInputMessage="1" showErrorMessage="1">
          <x14:formula1>
            <xm:f>[R4_2_Leader_applicationform.xlsx]プルダウン!#REF!</xm:f>
          </x14:formula1>
          <xm:sqref>C15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workbookViewId="0"/>
  </sheetViews>
  <sheetFormatPr defaultRowHeight="18" x14ac:dyDescent="0.55000000000000004"/>
  <cols>
    <col min="1" max="1" width="5.25" bestFit="1" customWidth="1"/>
    <col min="2" max="2" width="54.75" bestFit="1" customWidth="1"/>
    <col min="3" max="3" width="12.25" bestFit="1" customWidth="1"/>
    <col min="4" max="4" width="16.25" bestFit="1" customWidth="1"/>
    <col min="6" max="6" width="55.75" bestFit="1" customWidth="1"/>
  </cols>
  <sheetData>
    <row r="1" spans="1:6" x14ac:dyDescent="0.55000000000000004">
      <c r="A1" t="s">
        <v>14</v>
      </c>
      <c r="B1" t="s">
        <v>15</v>
      </c>
      <c r="C1" t="s">
        <v>16</v>
      </c>
      <c r="D1" t="s">
        <v>17</v>
      </c>
      <c r="E1" t="s">
        <v>18</v>
      </c>
      <c r="F1" t="s">
        <v>19</v>
      </c>
    </row>
    <row r="2" spans="1:6" x14ac:dyDescent="0.55000000000000004">
      <c r="B2" t="s">
        <v>20</v>
      </c>
      <c r="C2" t="s">
        <v>26</v>
      </c>
      <c r="D2" t="s">
        <v>27</v>
      </c>
      <c r="E2" t="s">
        <v>28</v>
      </c>
      <c r="F2" t="s">
        <v>29</v>
      </c>
    </row>
    <row r="3" spans="1:6" x14ac:dyDescent="0.55000000000000004">
      <c r="A3" t="s">
        <v>12</v>
      </c>
      <c r="B3" t="s">
        <v>21</v>
      </c>
      <c r="C3" t="s">
        <v>30</v>
      </c>
      <c r="D3" t="s">
        <v>31</v>
      </c>
      <c r="E3" t="s">
        <v>32</v>
      </c>
      <c r="F3" t="s">
        <v>33</v>
      </c>
    </row>
    <row r="4" spans="1:6" x14ac:dyDescent="0.55000000000000004">
      <c r="B4" t="s">
        <v>22</v>
      </c>
      <c r="C4" t="s">
        <v>34</v>
      </c>
      <c r="D4" t="s">
        <v>35</v>
      </c>
      <c r="F4" t="s">
        <v>36</v>
      </c>
    </row>
    <row r="5" spans="1:6" x14ac:dyDescent="0.55000000000000004">
      <c r="B5" t="s">
        <v>23</v>
      </c>
      <c r="C5" t="s">
        <v>37</v>
      </c>
      <c r="D5" t="s">
        <v>62</v>
      </c>
      <c r="F5" t="s">
        <v>38</v>
      </c>
    </row>
    <row r="6" spans="1:6" x14ac:dyDescent="0.55000000000000004">
      <c r="B6" t="s">
        <v>24</v>
      </c>
      <c r="C6" t="s">
        <v>39</v>
      </c>
      <c r="F6" t="s">
        <v>40</v>
      </c>
    </row>
    <row r="7" spans="1:6" x14ac:dyDescent="0.55000000000000004">
      <c r="B7" t="s">
        <v>25</v>
      </c>
      <c r="C7" t="s">
        <v>41</v>
      </c>
      <c r="F7" t="s">
        <v>42</v>
      </c>
    </row>
    <row r="8" spans="1:6" x14ac:dyDescent="0.55000000000000004">
      <c r="F8" t="s">
        <v>43</v>
      </c>
    </row>
  </sheetData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申込シート</vt:lpstr>
      <vt:lpstr>プルダウン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2022-07-21T05:59:17Z</dcterms:created>
  <dcterms:modified xsi:type="dcterms:W3CDTF">2024-05-31T07:05:32Z</dcterms:modified>
</cp:coreProperties>
</file>