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100_企画管理部\020_企画課\200_広報業務\111_ウェブサイト（＋Youtube）\010_更新業務_原稿\2024\2409\（0930公開）佐賀さん\"/>
    </mc:Choice>
  </mc:AlternateContent>
  <bookViews>
    <workbookView xWindow="0" yWindow="0" windowWidth="25275" windowHeight="8655"/>
  </bookViews>
  <sheets>
    <sheet name="申込書" sheetId="1" r:id="rId1"/>
    <sheet name="プルダウン"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 r="B47" i="1" l="1"/>
  <c r="B35" i="1"/>
  <c r="B21" i="1"/>
  <c r="B19" i="1" l="1"/>
  <c r="B18" i="1"/>
  <c r="B17" i="1"/>
  <c r="B16" i="1"/>
  <c r="B10" i="1" l="1"/>
  <c r="B9" i="1"/>
  <c r="B8" i="1"/>
  <c r="B7" i="1"/>
  <c r="B6" i="1"/>
  <c r="B5" i="1"/>
  <c r="B4" i="1"/>
  <c r="B3" i="1"/>
  <c r="B2" i="1"/>
  <c r="B20" i="1"/>
  <c r="B15" i="1"/>
  <c r="B14" i="1"/>
  <c r="B13" i="1"/>
  <c r="B12" i="1"/>
</calcChain>
</file>

<file path=xl/sharedStrings.xml><?xml version="1.0" encoding="utf-8"?>
<sst xmlns="http://schemas.openxmlformats.org/spreadsheetml/2006/main" count="111" uniqueCount="92">
  <si>
    <t>企業名</t>
  </si>
  <si>
    <t>郵便番号</t>
  </si>
  <si>
    <t>住所</t>
  </si>
  <si>
    <t>TEL</t>
  </si>
  <si>
    <t>E-mail</t>
  </si>
  <si>
    <t>業種</t>
  </si>
  <si>
    <t>その他業種詳細</t>
    <rPh sb="2" eb="3">
      <t>タ</t>
    </rPh>
    <rPh sb="3" eb="5">
      <t>ギョウシュ</t>
    </rPh>
    <rPh sb="5" eb="7">
      <t>ショウサイ</t>
    </rPh>
    <phoneticPr fontId="3"/>
  </si>
  <si>
    <t>受講経験</t>
    <rPh sb="0" eb="4">
      <t>ジュコウケイケン</t>
    </rPh>
    <phoneticPr fontId="3"/>
  </si>
  <si>
    <t>講座を知ったきっかけ</t>
    <rPh sb="0" eb="2">
      <t>コウザ</t>
    </rPh>
    <rPh sb="3" eb="4">
      <t>シ</t>
    </rPh>
    <phoneticPr fontId="3"/>
  </si>
  <si>
    <t>その他の媒体</t>
    <rPh sb="2" eb="3">
      <t>タ</t>
    </rPh>
    <rPh sb="4" eb="6">
      <t>バイタイ</t>
    </rPh>
    <phoneticPr fontId="3"/>
  </si>
  <si>
    <t>○</t>
  </si>
  <si>
    <t>項目名</t>
    <rPh sb="0" eb="2">
      <t>コウモク</t>
    </rPh>
    <rPh sb="2" eb="3">
      <t>メイ</t>
    </rPh>
    <phoneticPr fontId="3"/>
  </si>
  <si>
    <t>参加</t>
    <rPh sb="0" eb="2">
      <t>サンカ</t>
    </rPh>
    <phoneticPr fontId="2"/>
  </si>
  <si>
    <t>業種</t>
    <rPh sb="0" eb="2">
      <t>ギョウシュ</t>
    </rPh>
    <phoneticPr fontId="2"/>
  </si>
  <si>
    <t>年齢</t>
  </si>
  <si>
    <t>テーマ</t>
  </si>
  <si>
    <t>受講経験</t>
    <rPh sb="0" eb="2">
      <t>ジュコウ</t>
    </rPh>
    <rPh sb="2" eb="4">
      <t>ケイケン</t>
    </rPh>
    <phoneticPr fontId="2"/>
  </si>
  <si>
    <t>きっかけ</t>
  </si>
  <si>
    <t>1.製造業</t>
    <phoneticPr fontId="3"/>
  </si>
  <si>
    <t>2.卸売業</t>
    <phoneticPr fontId="3"/>
  </si>
  <si>
    <t>3.小売業</t>
    <phoneticPr fontId="3"/>
  </si>
  <si>
    <t>4.サービス業</t>
    <phoneticPr fontId="3"/>
  </si>
  <si>
    <t>5.情報通信業</t>
    <phoneticPr fontId="3"/>
  </si>
  <si>
    <t>6.その他（次の設問にて具体的な業種をお答え下さい。）</t>
    <phoneticPr fontId="3"/>
  </si>
  <si>
    <t>1.10代</t>
  </si>
  <si>
    <t>1.あり</t>
  </si>
  <si>
    <t>1.チラシ（次の設問にて受取場所をご回答ください。）</t>
  </si>
  <si>
    <t>2.20代</t>
  </si>
  <si>
    <t>2.医療</t>
  </si>
  <si>
    <t>2.なし</t>
  </si>
  <si>
    <t>2.公社HP</t>
  </si>
  <si>
    <t>3.30代</t>
  </si>
  <si>
    <t>3.マネジメント</t>
  </si>
  <si>
    <t>3.新聞</t>
  </si>
  <si>
    <t>4.40代</t>
  </si>
  <si>
    <t>4.地域広報誌</t>
  </si>
  <si>
    <t>5.50代</t>
  </si>
  <si>
    <t>5.メールマガジン</t>
  </si>
  <si>
    <t>6.60代以上</t>
  </si>
  <si>
    <t>6.ダイレクトメール</t>
  </si>
  <si>
    <t>7.その他（次の設問にて具体的内容をご回答ください。）</t>
  </si>
  <si>
    <t>資本金(万円）</t>
    <phoneticPr fontId="3"/>
  </si>
  <si>
    <t>従業員数(人）</t>
    <phoneticPr fontId="3"/>
  </si>
  <si>
    <t>企業名フリガナ</t>
    <rPh sb="0" eb="2">
      <t>キギョウ</t>
    </rPh>
    <rPh sb="2" eb="3">
      <t>メイ</t>
    </rPh>
    <phoneticPr fontId="3"/>
  </si>
  <si>
    <t>必須</t>
    <rPh sb="0" eb="2">
      <t>ヒッス</t>
    </rPh>
    <phoneticPr fontId="3"/>
  </si>
  <si>
    <t>4.まとめ</t>
    <phoneticPr fontId="3"/>
  </si>
  <si>
    <t>1.製造業</t>
  </si>
  <si>
    <t>123-4567</t>
    <phoneticPr fontId="3"/>
  </si>
  <si>
    <t>記入例</t>
    <rPh sb="0" eb="2">
      <t>キニュウ</t>
    </rPh>
    <rPh sb="2" eb="3">
      <t>レイ</t>
    </rPh>
    <phoneticPr fontId="3"/>
  </si>
  <si>
    <t>東京都千代田区神田佐久間町1-9 東京都産業労働局秋葉原庁舎2F</t>
    <rPh sb="0" eb="3">
      <t>トウキョウト</t>
    </rPh>
    <rPh sb="3" eb="7">
      <t>チヨダク</t>
    </rPh>
    <rPh sb="7" eb="13">
      <t>カンダサクマチョウ</t>
    </rPh>
    <rPh sb="17" eb="18">
      <t>ヒガシ</t>
    </rPh>
    <rPh sb="18" eb="20">
      <t>キョウト</t>
    </rPh>
    <rPh sb="20" eb="22">
      <t>サンギョウ</t>
    </rPh>
    <rPh sb="22" eb="24">
      <t>ロウドウ</t>
    </rPh>
    <rPh sb="24" eb="25">
      <t>キョク</t>
    </rPh>
    <rPh sb="25" eb="28">
      <t>アキハバラ</t>
    </rPh>
    <rPh sb="28" eb="30">
      <t>チョウシャ</t>
    </rPh>
    <phoneticPr fontId="3"/>
  </si>
  <si>
    <t>03-3251-7905</t>
    <phoneticPr fontId="3"/>
  </si>
  <si>
    <t>fukuri@tokyo-kosha.or.jp</t>
    <phoneticPr fontId="3"/>
  </si>
  <si>
    <t>課長</t>
    <rPh sb="0" eb="2">
      <t>カチョウ</t>
    </rPh>
    <phoneticPr fontId="3"/>
  </si>
  <si>
    <t>1.総論・法律</t>
    <rPh sb="2" eb="4">
      <t>ソウロン</t>
    </rPh>
    <phoneticPr fontId="3"/>
  </si>
  <si>
    <t>千代田株式会社</t>
    <rPh sb="0" eb="3">
      <t>チヨダ</t>
    </rPh>
    <rPh sb="3" eb="7">
      <t>ｌｔｄ</t>
    </rPh>
    <phoneticPr fontId="3"/>
  </si>
  <si>
    <t>チヨダカブシキガイシャ</t>
    <phoneticPr fontId="3"/>
  </si>
  <si>
    <t>千代田　太郎</t>
    <rPh sb="0" eb="3">
      <t>チヨダ</t>
    </rPh>
    <rPh sb="4" eb="6">
      <t>タロウ</t>
    </rPh>
    <phoneticPr fontId="3"/>
  </si>
  <si>
    <t>チヨダ　タロウ</t>
    <phoneticPr fontId="3"/>
  </si>
  <si>
    <t>受講者氏名①</t>
    <phoneticPr fontId="3"/>
  </si>
  <si>
    <t>受講者フリガナ①</t>
    <phoneticPr fontId="3"/>
  </si>
  <si>
    <t>部署・役職名①</t>
    <phoneticPr fontId="3"/>
  </si>
  <si>
    <t>年齢（代）①</t>
    <phoneticPr fontId="3"/>
  </si>
  <si>
    <t>受講者氏名②</t>
  </si>
  <si>
    <t>受講者フリガナ②</t>
  </si>
  <si>
    <t>部署・役職名②</t>
  </si>
  <si>
    <t>年齢（代）②</t>
  </si>
  <si>
    <t>神田　花子</t>
    <rPh sb="0" eb="2">
      <t>カンダ</t>
    </rPh>
    <rPh sb="3" eb="5">
      <t>ハナコ</t>
    </rPh>
    <phoneticPr fontId="3"/>
  </si>
  <si>
    <t>カンダ　ハナコ</t>
    <phoneticPr fontId="3"/>
  </si>
  <si>
    <t>係長</t>
    <rPh sb="0" eb="2">
      <t>カカリチョウ</t>
    </rPh>
    <phoneticPr fontId="3"/>
  </si>
  <si>
    <t>記入欄</t>
    <rPh sb="0" eb="2">
      <t>キニュウ</t>
    </rPh>
    <rPh sb="2" eb="3">
      <t>ラン</t>
    </rPh>
    <phoneticPr fontId="3"/>
  </si>
  <si>
    <t>選択肢</t>
    <rPh sb="0" eb="3">
      <t>センタクシ</t>
    </rPh>
    <phoneticPr fontId="3"/>
  </si>
  <si>
    <t>Q2.上記の取組を始めたきっかけは何ですか？（100字程度）</t>
    <rPh sb="3" eb="5">
      <t>ジョウキ</t>
    </rPh>
    <rPh sb="6" eb="8">
      <t>トリクミ</t>
    </rPh>
    <rPh sb="9" eb="10">
      <t>ハジ</t>
    </rPh>
    <rPh sb="17" eb="18">
      <t>ナン</t>
    </rPh>
    <rPh sb="26" eb="27">
      <t>ジ</t>
    </rPh>
    <rPh sb="27" eb="29">
      <t>テイド</t>
    </rPh>
    <phoneticPr fontId="3"/>
  </si>
  <si>
    <t>Q1.貴社にて以下のような取り組みをしていますか？（複数選択可。該当する選択肢の項目の記入欄に○を入力してください）</t>
    <rPh sb="3" eb="5">
      <t>キシャ</t>
    </rPh>
    <rPh sb="7" eb="9">
      <t>イカ</t>
    </rPh>
    <rPh sb="13" eb="14">
      <t>ト</t>
    </rPh>
    <rPh sb="15" eb="16">
      <t>ク</t>
    </rPh>
    <rPh sb="36" eb="39">
      <t>センタクシ</t>
    </rPh>
    <phoneticPr fontId="3"/>
  </si>
  <si>
    <t>Q3.Q1で選択された取組以外で、今後取り組みたいことはありますか？（複数選択可。該当する選択肢の項目の記入欄に○を入力してください）</t>
    <rPh sb="6" eb="8">
      <t>センタク</t>
    </rPh>
    <rPh sb="11" eb="13">
      <t>トリクミ</t>
    </rPh>
    <rPh sb="13" eb="15">
      <t>イガイ</t>
    </rPh>
    <rPh sb="17" eb="19">
      <t>コンゴ</t>
    </rPh>
    <rPh sb="19" eb="20">
      <t>ト</t>
    </rPh>
    <rPh sb="21" eb="22">
      <t>ク</t>
    </rPh>
    <rPh sb="45" eb="48">
      <t>センタクシ</t>
    </rPh>
    <phoneticPr fontId="3"/>
  </si>
  <si>
    <t>Q4.Q3で選択された取組に取組みたい理由は何ですか？（100字程度）</t>
    <rPh sb="6" eb="8">
      <t>センタク</t>
    </rPh>
    <rPh sb="11" eb="13">
      <t>トリクミ</t>
    </rPh>
    <rPh sb="14" eb="16">
      <t>トリク</t>
    </rPh>
    <rPh sb="19" eb="21">
      <t>リユウ</t>
    </rPh>
    <rPh sb="22" eb="23">
      <t>ナン</t>
    </rPh>
    <phoneticPr fontId="3"/>
  </si>
  <si>
    <t>01.時間外労働の削減</t>
    <rPh sb="3" eb="6">
      <t>ジカンガイ</t>
    </rPh>
    <rPh sb="6" eb="8">
      <t>ロウドウ</t>
    </rPh>
    <rPh sb="9" eb="11">
      <t>サクゲン</t>
    </rPh>
    <phoneticPr fontId="3"/>
  </si>
  <si>
    <t>02.社員の業務量の平準化</t>
    <rPh sb="3" eb="5">
      <t>シャイン</t>
    </rPh>
    <rPh sb="6" eb="8">
      <t>ギョウム</t>
    </rPh>
    <rPh sb="8" eb="9">
      <t>リョウ</t>
    </rPh>
    <rPh sb="10" eb="13">
      <t>ヘイジュンカ</t>
    </rPh>
    <phoneticPr fontId="3"/>
  </si>
  <si>
    <t>03.社員の悩み事を聞くための取組</t>
    <rPh sb="3" eb="5">
      <t>シャイン</t>
    </rPh>
    <rPh sb="6" eb="7">
      <t>ナヤ</t>
    </rPh>
    <rPh sb="8" eb="9">
      <t>ゴト</t>
    </rPh>
    <rPh sb="10" eb="11">
      <t>キ</t>
    </rPh>
    <rPh sb="15" eb="17">
      <t>トリクミ</t>
    </rPh>
    <phoneticPr fontId="3"/>
  </si>
  <si>
    <t>04.社員同士で業務状況を共有し、助け合える仕組みづくり</t>
    <rPh sb="3" eb="5">
      <t>シャイン</t>
    </rPh>
    <rPh sb="5" eb="7">
      <t>ドウシ</t>
    </rPh>
    <rPh sb="8" eb="10">
      <t>ギョウム</t>
    </rPh>
    <rPh sb="10" eb="12">
      <t>ジョウキョウ</t>
    </rPh>
    <rPh sb="13" eb="15">
      <t>キョウユウ</t>
    </rPh>
    <rPh sb="17" eb="18">
      <t>タス</t>
    </rPh>
    <rPh sb="19" eb="20">
      <t>ア</t>
    </rPh>
    <rPh sb="22" eb="24">
      <t>シク</t>
    </rPh>
    <phoneticPr fontId="3"/>
  </si>
  <si>
    <t>05.社内コミュニケーションを良くするための取組</t>
    <rPh sb="3" eb="5">
      <t>シャナイ</t>
    </rPh>
    <rPh sb="15" eb="16">
      <t>ヨ</t>
    </rPh>
    <rPh sb="22" eb="24">
      <t>トリクミ</t>
    </rPh>
    <phoneticPr fontId="3"/>
  </si>
  <si>
    <t>06.社員に納得感のある評価制度</t>
    <rPh sb="3" eb="5">
      <t>シャイン</t>
    </rPh>
    <rPh sb="6" eb="8">
      <t>ナットク</t>
    </rPh>
    <rPh sb="8" eb="9">
      <t>カン</t>
    </rPh>
    <rPh sb="12" eb="14">
      <t>ヒョウカ</t>
    </rPh>
    <rPh sb="14" eb="16">
      <t>セイド</t>
    </rPh>
    <phoneticPr fontId="3"/>
  </si>
  <si>
    <t>07.会社の理念を社内に浸透させる取組</t>
    <rPh sb="3" eb="5">
      <t>カイシャ</t>
    </rPh>
    <rPh sb="6" eb="8">
      <t>リネン</t>
    </rPh>
    <rPh sb="9" eb="11">
      <t>シャナイ</t>
    </rPh>
    <rPh sb="12" eb="14">
      <t>シントウ</t>
    </rPh>
    <rPh sb="17" eb="19">
      <t>トリクミ</t>
    </rPh>
    <phoneticPr fontId="3"/>
  </si>
  <si>
    <t>08.表彰制度</t>
    <rPh sb="3" eb="5">
      <t>ヒョウショウ</t>
    </rPh>
    <rPh sb="5" eb="7">
      <t>セイド</t>
    </rPh>
    <phoneticPr fontId="3"/>
  </si>
  <si>
    <t>09.仕事の意義を理解してもらうための取組</t>
    <rPh sb="3" eb="5">
      <t>シゴト</t>
    </rPh>
    <rPh sb="6" eb="8">
      <t>イギ</t>
    </rPh>
    <rPh sb="9" eb="11">
      <t>リカイ</t>
    </rPh>
    <rPh sb="19" eb="21">
      <t>トリクミ</t>
    </rPh>
    <phoneticPr fontId="3"/>
  </si>
  <si>
    <t>10.社員提案制度</t>
    <rPh sb="3" eb="5">
      <t>シャイン</t>
    </rPh>
    <rPh sb="5" eb="7">
      <t>テイアン</t>
    </rPh>
    <rPh sb="7" eb="9">
      <t>セイド</t>
    </rPh>
    <phoneticPr fontId="3"/>
  </si>
  <si>
    <t>同意</t>
    <rPh sb="0" eb="2">
      <t>ドウイ</t>
    </rPh>
    <phoneticPr fontId="3"/>
  </si>
  <si>
    <t>同意する</t>
    <rPh sb="0" eb="2">
      <t>ドウイ</t>
    </rPh>
    <phoneticPr fontId="3"/>
  </si>
  <si>
    <t>11.その他</t>
    <rPh sb="5" eb="6">
      <t>タ</t>
    </rPh>
    <phoneticPr fontId="3"/>
  </si>
  <si>
    <t>交流会の最後に、東京都の労働行政の参考に、交流会内で作成予定のポジティブメンタルヘルス取組計画書のデータのご提供をお願いいたします。外部に公開等は行いませんのでご協力下さいますようお願い申し上げます。</t>
    <rPh sb="21" eb="24">
      <t>コウリュウカイ</t>
    </rPh>
    <rPh sb="24" eb="25">
      <t>ナイ</t>
    </rPh>
    <rPh sb="26" eb="28">
      <t>サクセイ</t>
    </rPh>
    <rPh sb="28" eb="30">
      <t>ヨテイ</t>
    </rPh>
    <rPh sb="43" eb="45">
      <t>トリクミ</t>
    </rPh>
    <rPh sb="45" eb="48">
      <t>ケイカクショ</t>
    </rPh>
    <phoneticPr fontId="3"/>
  </si>
  <si>
    <t>1.同意する</t>
    <rPh sb="2" eb="4">
      <t>ドウイ</t>
    </rPh>
    <phoneticPr fontId="3"/>
  </si>
  <si>
    <t>2.同意しない</t>
    <rPh sb="2" eb="4">
      <t>ドウイ</t>
    </rPh>
    <phoneticPr fontId="3"/>
  </si>
  <si>
    <t>11.その他</t>
    <rPh sb="5" eb="6">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</si>
</sst>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万円&quot;;[Red]\-#,##0&quot;万円&quot;"/>
    <numFmt numFmtId="177" formatCode="#,##0&quot;人&quot;;[Red]\-#,##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1"/>
      <color theme="0"/>
      <name val="ＭＳ ゴシック"/>
      <family val="3"/>
      <charset val="128"/>
    </font>
    <font>
      <sz val="11"/>
      <color theme="1"/>
      <name val="ＭＳ ゴシック"/>
      <family val="3"/>
      <charset val="128"/>
    </font>
    <font>
      <b/>
      <sz val="10"/>
      <color rgb="FFFF0000"/>
      <name val="ＭＳ ゴシック"/>
      <family val="3"/>
      <charset val="128"/>
    </font>
    <font>
      <sz val="10"/>
      <color theme="1"/>
      <name val="ＭＳ ゴシック"/>
      <family val="3"/>
      <charset val="128"/>
    </font>
    <font>
      <b/>
      <sz val="11"/>
      <color rgb="FFFF0000"/>
      <name val="ＭＳ ゴシック"/>
      <family val="3"/>
      <charset val="128"/>
    </font>
  </fonts>
  <fills count="9">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theme="0" tint="-0.14999847407452621"/>
        <bgColor theme="5" tint="0.79998168889431442"/>
      </patternFill>
    </fill>
    <fill>
      <patternFill patternType="solid">
        <fgColor theme="0" tint="-0.14999847407452621"/>
        <bgColor indexed="64"/>
      </patternFill>
    </fill>
    <fill>
      <patternFill patternType="solid">
        <fgColor theme="0" tint="-0.499984740745262"/>
        <bgColor theme="5" tint="0.79998168889431442"/>
      </patternFill>
    </fill>
    <fill>
      <patternFill patternType="solid">
        <fgColor theme="0" tint="-0.499984740745262"/>
        <bgColor indexed="64"/>
      </patternFill>
    </fill>
    <fill>
      <patternFill patternType="solid">
        <fgColor theme="5" tint="0.79998168889431442"/>
        <bgColor indexed="64"/>
      </patternFill>
    </fill>
  </fills>
  <borders count="17">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theme="4" tint="0.39997558519241921"/>
      </top>
      <bottom/>
      <diagonal/>
    </border>
    <border>
      <left style="thin">
        <color indexed="64"/>
      </left>
      <right/>
      <top/>
      <bottom style="thin">
        <color indexed="64"/>
      </bottom>
      <diagonal/>
    </border>
    <border>
      <left/>
      <right/>
      <top style="thin">
        <color indexed="64"/>
      </top>
      <bottom style="thin">
        <color theme="5" tint="0.39997558519241921"/>
      </bottom>
      <diagonal/>
    </border>
    <border>
      <left/>
      <right style="thin">
        <color theme="5" tint="0.39997558519241921"/>
      </right>
      <top style="thin">
        <color theme="4" tint="0.39997558519241921"/>
      </top>
      <bottom/>
      <diagonal/>
    </border>
    <border>
      <left style="thin">
        <color theme="4" tint="0.39997558519241921"/>
      </left>
      <right/>
      <top style="thin">
        <color indexed="64"/>
      </top>
      <bottom/>
      <diagonal/>
    </border>
    <border>
      <left/>
      <right style="thin">
        <color theme="5" tint="0.39997558519241921"/>
      </right>
      <top style="thin">
        <color indexed="64"/>
      </top>
      <bottom/>
      <diagonal/>
    </border>
    <border>
      <left style="thin">
        <color theme="4" tint="0.39997558519241921"/>
      </left>
      <right/>
      <top style="thin">
        <color indexed="64"/>
      </top>
      <bottom style="thin">
        <color theme="5" tint="0.39997558519241921"/>
      </bottom>
      <diagonal/>
    </border>
    <border>
      <left/>
      <right style="thin">
        <color theme="5" tint="0.39997558519241921"/>
      </right>
      <top style="thin">
        <color indexed="64"/>
      </top>
      <bottom style="thin">
        <color theme="5" tint="0.39997558519241921"/>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6" fillId="0" borderId="2" xfId="0" applyFont="1" applyBorder="1" applyAlignment="1">
      <alignment vertical="center" wrapText="1"/>
    </xf>
    <xf numFmtId="0" fontId="7" fillId="0" borderId="2" xfId="0" applyFont="1" applyBorder="1" applyAlignment="1">
      <alignment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5" fillId="3" borderId="1" xfId="0" applyFont="1" applyFill="1" applyBorder="1" applyAlignment="1">
      <alignment vertical="center" wrapText="1"/>
    </xf>
    <xf numFmtId="0" fontId="6" fillId="3" borderId="2" xfId="0" applyFont="1" applyFill="1" applyBorder="1" applyAlignment="1">
      <alignment vertical="center" wrapText="1"/>
    </xf>
    <xf numFmtId="0" fontId="7" fillId="3" borderId="2" xfId="0" applyFont="1" applyFill="1" applyBorder="1" applyAlignment="1">
      <alignment vertical="center" wrapText="1"/>
    </xf>
    <xf numFmtId="49" fontId="5" fillId="3" borderId="2" xfId="0" applyNumberFormat="1" applyFont="1" applyFill="1" applyBorder="1" applyAlignment="1">
      <alignment vertical="center" wrapText="1"/>
    </xf>
    <xf numFmtId="49" fontId="5" fillId="0" borderId="2" xfId="0" applyNumberFormat="1" applyFont="1" applyBorder="1" applyAlignment="1">
      <alignment vertical="center" wrapText="1"/>
    </xf>
    <xf numFmtId="0" fontId="8" fillId="0" borderId="0" xfId="0" applyFont="1" applyAlignment="1">
      <alignment vertical="center"/>
    </xf>
    <xf numFmtId="49" fontId="5" fillId="4" borderId="2" xfId="0" applyNumberFormat="1" applyFont="1" applyFill="1" applyBorder="1" applyAlignment="1">
      <alignment vertical="center" wrapText="1"/>
    </xf>
    <xf numFmtId="49" fontId="5" fillId="5" borderId="2" xfId="0" applyNumberFormat="1" applyFont="1" applyFill="1" applyBorder="1" applyAlignment="1">
      <alignment vertical="center" wrapText="1"/>
    </xf>
    <xf numFmtId="176" fontId="5" fillId="4" borderId="2" xfId="1" applyNumberFormat="1" applyFont="1" applyFill="1" applyBorder="1" applyAlignment="1">
      <alignment vertical="center" wrapText="1"/>
    </xf>
    <xf numFmtId="176" fontId="5" fillId="3" borderId="2" xfId="1" applyNumberFormat="1" applyFont="1" applyFill="1" applyBorder="1" applyAlignment="1">
      <alignment vertical="center" wrapText="1"/>
    </xf>
    <xf numFmtId="49" fontId="5" fillId="5" borderId="4" xfId="0" applyNumberFormat="1" applyFont="1" applyFill="1" applyBorder="1" applyAlignment="1">
      <alignment vertical="center" wrapText="1"/>
    </xf>
    <xf numFmtId="49" fontId="5" fillId="0" borderId="4" xfId="0" applyNumberFormat="1" applyFont="1" applyBorder="1" applyAlignment="1">
      <alignment vertical="center" wrapText="1"/>
    </xf>
    <xf numFmtId="49" fontId="5" fillId="3" borderId="7" xfId="0" applyNumberFormat="1" applyFont="1" applyFill="1" applyBorder="1" applyAlignment="1">
      <alignment vertical="center" wrapText="1"/>
    </xf>
    <xf numFmtId="49" fontId="5" fillId="0" borderId="7" xfId="0" applyNumberFormat="1" applyFont="1" applyBorder="1" applyAlignment="1">
      <alignment vertical="center" wrapText="1"/>
    </xf>
    <xf numFmtId="0" fontId="4" fillId="2" borderId="10" xfId="0" applyFont="1" applyFill="1" applyBorder="1" applyAlignment="1">
      <alignment vertical="center" wrapText="1"/>
    </xf>
    <xf numFmtId="49" fontId="5" fillId="3" borderId="4" xfId="0" applyNumberFormat="1" applyFont="1" applyFill="1" applyBorder="1" applyAlignment="1">
      <alignment vertical="center" wrapText="1"/>
    </xf>
    <xf numFmtId="49" fontId="5" fillId="3" borderId="5" xfId="0" applyNumberFormat="1" applyFont="1" applyFill="1" applyBorder="1" applyAlignment="1">
      <alignment vertical="center" wrapText="1"/>
    </xf>
    <xf numFmtId="0" fontId="5" fillId="0" borderId="11" xfId="0" applyFont="1" applyBorder="1" applyAlignment="1">
      <alignment vertical="center" wrapText="1"/>
    </xf>
    <xf numFmtId="0" fontId="6" fillId="0" borderId="4" xfId="0" applyFont="1" applyBorder="1" applyAlignment="1">
      <alignment vertical="center" wrapText="1"/>
    </xf>
    <xf numFmtId="0" fontId="5" fillId="0" borderId="13" xfId="0" applyFont="1" applyFill="1" applyBorder="1" applyAlignment="1">
      <alignment vertical="center" wrapText="1"/>
    </xf>
    <xf numFmtId="0" fontId="6" fillId="0" borderId="9" xfId="0" applyFont="1" applyFill="1" applyBorder="1" applyAlignment="1">
      <alignment vertical="center" wrapText="1"/>
    </xf>
    <xf numFmtId="49" fontId="5" fillId="0" borderId="9" xfId="0" applyNumberFormat="1" applyFont="1" applyFill="1" applyBorder="1" applyAlignment="1">
      <alignment vertical="center" wrapText="1"/>
    </xf>
    <xf numFmtId="49" fontId="5" fillId="8" borderId="15" xfId="0" applyNumberFormat="1" applyFont="1" applyFill="1" applyBorder="1" applyAlignment="1">
      <alignment vertical="center" wrapText="1"/>
    </xf>
    <xf numFmtId="49" fontId="5" fillId="8" borderId="16" xfId="0" applyNumberFormat="1" applyFont="1" applyFill="1" applyBorder="1" applyAlignment="1">
      <alignment vertical="center" wrapText="1"/>
    </xf>
    <xf numFmtId="177" fontId="5" fillId="0" borderId="2" xfId="1" applyNumberFormat="1" applyFont="1" applyBorder="1" applyAlignment="1">
      <alignment vertical="center" wrapText="1"/>
    </xf>
    <xf numFmtId="177" fontId="5" fillId="5" borderId="2" xfId="1" applyNumberFormat="1" applyFont="1" applyFill="1" applyBorder="1" applyAlignment="1">
      <alignment vertical="center" wrapText="1"/>
    </xf>
    <xf numFmtId="49" fontId="5" fillId="4" borderId="4" xfId="0" applyNumberFormat="1" applyFont="1" applyFill="1" applyBorder="1" applyAlignment="1">
      <alignment vertical="center" wrapText="1"/>
    </xf>
    <xf numFmtId="49" fontId="5" fillId="5" borderId="15"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5" fillId="6" borderId="10" xfId="0" applyNumberFormat="1" applyFont="1" applyFill="1" applyBorder="1" applyAlignment="1">
      <alignment vertical="center" wrapText="1"/>
    </xf>
    <xf numFmtId="49" fontId="5" fillId="7" borderId="10" xfId="0" applyNumberFormat="1" applyFont="1" applyFill="1" applyBorder="1" applyAlignment="1">
      <alignment vertical="center" wrapText="1"/>
    </xf>
    <xf numFmtId="176" fontId="5" fillId="6" borderId="10" xfId="1" applyNumberFormat="1" applyFont="1" applyFill="1" applyBorder="1" applyAlignment="1">
      <alignment vertical="center" wrapText="1"/>
    </xf>
    <xf numFmtId="38" fontId="5" fillId="7" borderId="10" xfId="1" applyNumberFormat="1" applyFont="1" applyFill="1" applyBorder="1" applyAlignment="1">
      <alignment vertical="center" wrapText="1"/>
    </xf>
    <xf numFmtId="49" fontId="5" fillId="7" borderId="12" xfId="0" applyNumberFormat="1" applyFont="1" applyFill="1" applyBorder="1" applyAlignment="1">
      <alignment vertical="center" wrapText="1"/>
    </xf>
    <xf numFmtId="49" fontId="5" fillId="7" borderId="14" xfId="0" applyNumberFormat="1" applyFont="1" applyFill="1" applyBorder="1" applyAlignment="1">
      <alignment vertical="center" wrapText="1"/>
    </xf>
    <xf numFmtId="0" fontId="5" fillId="3" borderId="3" xfId="0" applyFont="1" applyFill="1" applyBorder="1" applyAlignment="1">
      <alignment vertical="center" wrapText="1"/>
    </xf>
    <xf numFmtId="0" fontId="5" fillId="3" borderId="6" xfId="0" applyFont="1" applyFill="1" applyBorder="1" applyAlignment="1">
      <alignment vertical="center" wrapText="1"/>
    </xf>
    <xf numFmtId="0" fontId="5" fillId="3" borderId="8" xfId="0" applyFont="1" applyFill="1" applyBorder="1" applyAlignment="1">
      <alignment vertical="center" wrapText="1"/>
    </xf>
    <xf numFmtId="0" fontId="7" fillId="3" borderId="4" xfId="0" applyFont="1" applyFill="1" applyBorder="1" applyAlignment="1">
      <alignment vertical="center" wrapText="1"/>
    </xf>
    <xf numFmtId="0" fontId="7" fillId="3" borderId="0" xfId="0" applyFont="1" applyFill="1" applyBorder="1" applyAlignment="1">
      <alignment vertical="center" wrapText="1"/>
    </xf>
    <xf numFmtId="0" fontId="7" fillId="3" borderId="15"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zoomScale="85" zoomScaleNormal="85"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13.5" x14ac:dyDescent="0.4"/>
  <cols>
    <col min="1" max="1" width="31.625" style="3" bestFit="1" customWidth="1"/>
    <col min="2" max="2" width="19.625" style="3" bestFit="1" customWidth="1"/>
    <col min="3" max="3" width="31" style="3" customWidth="1"/>
    <col min="4" max="4" width="28.125" style="3" customWidth="1"/>
    <col min="5" max="5" width="56" style="3" bestFit="1" customWidth="1"/>
    <col min="6" max="16384" width="9" style="1"/>
  </cols>
  <sheetData>
    <row r="1" spans="1:5" x14ac:dyDescent="0.4">
      <c r="A1" s="6" t="s">
        <v>11</v>
      </c>
      <c r="B1" s="7" t="s">
        <v>44</v>
      </c>
      <c r="C1" s="7" t="s">
        <v>48</v>
      </c>
      <c r="D1" s="7" t="s">
        <v>69</v>
      </c>
      <c r="E1" s="22" t="s">
        <v>70</v>
      </c>
    </row>
    <row r="2" spans="1:5" ht="20.25" customHeight="1" x14ac:dyDescent="0.4">
      <c r="A2" s="8" t="s">
        <v>0</v>
      </c>
      <c r="B2" s="9" t="str">
        <f>IF(D2="","必ず入力してください","")</f>
        <v>必ず入力してください</v>
      </c>
      <c r="C2" s="14" t="s">
        <v>54</v>
      </c>
      <c r="D2" s="11"/>
      <c r="E2" s="37"/>
    </row>
    <row r="3" spans="1:5" ht="20.25" customHeight="1" x14ac:dyDescent="0.4">
      <c r="A3" s="2" t="s">
        <v>43</v>
      </c>
      <c r="B3" s="4" t="str">
        <f t="shared" ref="B3:B10" si="0">IF(D3="","必ず入力してください","")</f>
        <v>必ず入力してください</v>
      </c>
      <c r="C3" s="15" t="s">
        <v>55</v>
      </c>
      <c r="D3" s="12"/>
      <c r="E3" s="38"/>
    </row>
    <row r="4" spans="1:5" ht="20.25" customHeight="1" x14ac:dyDescent="0.4">
      <c r="A4" s="8" t="s">
        <v>1</v>
      </c>
      <c r="B4" s="9" t="str">
        <f t="shared" si="0"/>
        <v>必ず入力してください</v>
      </c>
      <c r="C4" s="14" t="s">
        <v>47</v>
      </c>
      <c r="D4" s="11"/>
      <c r="E4" s="37"/>
    </row>
    <row r="5" spans="1:5" ht="33" customHeight="1" x14ac:dyDescent="0.4">
      <c r="A5" s="2" t="s">
        <v>2</v>
      </c>
      <c r="B5" s="4" t="str">
        <f t="shared" si="0"/>
        <v>必ず入力してください</v>
      </c>
      <c r="C5" s="15" t="s">
        <v>49</v>
      </c>
      <c r="D5" s="12"/>
      <c r="E5" s="38"/>
    </row>
    <row r="6" spans="1:5" ht="20.25" customHeight="1" x14ac:dyDescent="0.4">
      <c r="A6" s="8" t="s">
        <v>3</v>
      </c>
      <c r="B6" s="9" t="str">
        <f t="shared" si="0"/>
        <v>必ず入力してください</v>
      </c>
      <c r="C6" s="14" t="s">
        <v>50</v>
      </c>
      <c r="D6" s="11"/>
      <c r="E6" s="37"/>
    </row>
    <row r="7" spans="1:5" ht="20.25" customHeight="1" x14ac:dyDescent="0.4">
      <c r="A7" s="2" t="s">
        <v>4</v>
      </c>
      <c r="B7" s="4" t="str">
        <f t="shared" si="0"/>
        <v>必ず入力してください</v>
      </c>
      <c r="C7" s="15" t="s">
        <v>51</v>
      </c>
      <c r="D7" s="12"/>
      <c r="E7" s="38"/>
    </row>
    <row r="8" spans="1:5" ht="20.25" customHeight="1" x14ac:dyDescent="0.4">
      <c r="A8" s="8" t="s">
        <v>41</v>
      </c>
      <c r="B8" s="9" t="str">
        <f t="shared" si="0"/>
        <v>必ず入力してください</v>
      </c>
      <c r="C8" s="16">
        <v>100</v>
      </c>
      <c r="D8" s="17"/>
      <c r="E8" s="39"/>
    </row>
    <row r="9" spans="1:5" ht="20.25" customHeight="1" x14ac:dyDescent="0.4">
      <c r="A9" s="2" t="s">
        <v>42</v>
      </c>
      <c r="B9" s="4" t="str">
        <f t="shared" si="0"/>
        <v>必ず入力してください</v>
      </c>
      <c r="C9" s="33">
        <v>50</v>
      </c>
      <c r="D9" s="32"/>
      <c r="E9" s="40"/>
    </row>
    <row r="10" spans="1:5" ht="20.25" customHeight="1" x14ac:dyDescent="0.4">
      <c r="A10" s="8" t="s">
        <v>5</v>
      </c>
      <c r="B10" s="9" t="str">
        <f t="shared" si="0"/>
        <v>必ず入力してください</v>
      </c>
      <c r="C10" s="14" t="s">
        <v>46</v>
      </c>
      <c r="D10" s="11"/>
      <c r="E10" s="37"/>
    </row>
    <row r="11" spans="1:5" ht="20.25" customHeight="1" x14ac:dyDescent="0.4">
      <c r="A11" s="2" t="s">
        <v>6</v>
      </c>
      <c r="B11" s="5"/>
      <c r="C11" s="15"/>
      <c r="D11" s="12"/>
      <c r="E11" s="38"/>
    </row>
    <row r="12" spans="1:5" ht="20.25" customHeight="1" x14ac:dyDescent="0.4">
      <c r="A12" s="8" t="s">
        <v>58</v>
      </c>
      <c r="B12" s="9" t="str">
        <f t="shared" ref="B12:B20" si="1">IF(COUNTA($D12:$D12)=0,"必ず入力してください","")</f>
        <v>必ず入力してください</v>
      </c>
      <c r="C12" s="14" t="s">
        <v>56</v>
      </c>
      <c r="D12" s="11"/>
      <c r="E12" s="37"/>
    </row>
    <row r="13" spans="1:5" ht="20.25" customHeight="1" x14ac:dyDescent="0.4">
      <c r="A13" s="2" t="s">
        <v>59</v>
      </c>
      <c r="B13" s="4" t="str">
        <f t="shared" si="1"/>
        <v>必ず入力してください</v>
      </c>
      <c r="C13" s="15" t="s">
        <v>57</v>
      </c>
      <c r="D13" s="12"/>
      <c r="E13" s="38"/>
    </row>
    <row r="14" spans="1:5" ht="20.25" customHeight="1" x14ac:dyDescent="0.4">
      <c r="A14" s="8" t="s">
        <v>60</v>
      </c>
      <c r="B14" s="9" t="str">
        <f t="shared" si="1"/>
        <v>必ず入力してください</v>
      </c>
      <c r="C14" s="14" t="s">
        <v>52</v>
      </c>
      <c r="D14" s="11"/>
      <c r="E14" s="37"/>
    </row>
    <row r="15" spans="1:5" ht="20.25" customHeight="1" x14ac:dyDescent="0.4">
      <c r="A15" s="2" t="s">
        <v>61</v>
      </c>
      <c r="B15" s="4" t="str">
        <f t="shared" si="1"/>
        <v>必ず入力してください</v>
      </c>
      <c r="C15" s="15" t="s">
        <v>36</v>
      </c>
      <c r="D15" s="12"/>
      <c r="E15" s="38"/>
    </row>
    <row r="16" spans="1:5" ht="20.25" customHeight="1" x14ac:dyDescent="0.4">
      <c r="A16" s="8" t="s">
        <v>62</v>
      </c>
      <c r="B16" s="9" t="str">
        <f t="shared" si="1"/>
        <v>必ず入力してください</v>
      </c>
      <c r="C16" s="14" t="s">
        <v>66</v>
      </c>
      <c r="D16" s="11"/>
      <c r="E16" s="37"/>
    </row>
    <row r="17" spans="1:5" ht="20.25" customHeight="1" x14ac:dyDescent="0.4">
      <c r="A17" s="2" t="s">
        <v>63</v>
      </c>
      <c r="B17" s="4" t="str">
        <f t="shared" si="1"/>
        <v>必ず入力してください</v>
      </c>
      <c r="C17" s="15" t="s">
        <v>67</v>
      </c>
      <c r="D17" s="12"/>
      <c r="E17" s="38"/>
    </row>
    <row r="18" spans="1:5" ht="20.25" customHeight="1" x14ac:dyDescent="0.4">
      <c r="A18" s="8" t="s">
        <v>64</v>
      </c>
      <c r="B18" s="9" t="str">
        <f t="shared" si="1"/>
        <v>必ず入力してください</v>
      </c>
      <c r="C18" s="14" t="s">
        <v>68</v>
      </c>
      <c r="D18" s="11"/>
      <c r="E18" s="37"/>
    </row>
    <row r="19" spans="1:5" ht="20.25" customHeight="1" x14ac:dyDescent="0.4">
      <c r="A19" s="2" t="s">
        <v>65</v>
      </c>
      <c r="B19" s="4" t="str">
        <f t="shared" si="1"/>
        <v>必ず入力してください</v>
      </c>
      <c r="C19" s="15" t="s">
        <v>34</v>
      </c>
      <c r="D19" s="12"/>
      <c r="E19" s="38"/>
    </row>
    <row r="20" spans="1:5" ht="20.25" customHeight="1" x14ac:dyDescent="0.4">
      <c r="A20" s="8" t="s">
        <v>7</v>
      </c>
      <c r="B20" s="9" t="str">
        <f t="shared" si="1"/>
        <v>必ず入力してください</v>
      </c>
      <c r="C20" s="14" t="s">
        <v>29</v>
      </c>
      <c r="D20" s="11"/>
      <c r="E20" s="37"/>
    </row>
    <row r="21" spans="1:5" ht="20.25" customHeight="1" x14ac:dyDescent="0.4">
      <c r="A21" s="2" t="s">
        <v>8</v>
      </c>
      <c r="B21" s="4" t="str">
        <f>IF(COUNTA($D21:$D21)=0,"必ず入力してください","")</f>
        <v>必ず入力してください</v>
      </c>
      <c r="C21" s="15" t="s">
        <v>39</v>
      </c>
      <c r="D21" s="12"/>
      <c r="E21" s="38"/>
    </row>
    <row r="22" spans="1:5" ht="20.25" customHeight="1" x14ac:dyDescent="0.4">
      <c r="A22" s="8" t="s">
        <v>9</v>
      </c>
      <c r="B22" s="10"/>
      <c r="C22" s="14"/>
      <c r="D22" s="11"/>
      <c r="E22" s="37"/>
    </row>
    <row r="23" spans="1:5" ht="94.5" x14ac:dyDescent="0.4">
      <c r="A23" s="2" t="s">
        <v>88</v>
      </c>
      <c r="B23" s="4" t="str">
        <f>IF(COUNTA($D23:$D23)=0,"必ず入力してください","")</f>
        <v>必ず入力してください</v>
      </c>
      <c r="C23" s="15" t="s">
        <v>86</v>
      </c>
      <c r="D23" s="12"/>
      <c r="E23" s="38"/>
    </row>
    <row r="24" spans="1:5" ht="20.25" customHeight="1" x14ac:dyDescent="0.4">
      <c r="A24" s="43" t="s">
        <v>72</v>
      </c>
      <c r="B24" s="46"/>
      <c r="C24" s="34" t="s">
        <v>10</v>
      </c>
      <c r="D24" s="23"/>
      <c r="E24" s="24" t="s">
        <v>75</v>
      </c>
    </row>
    <row r="25" spans="1:5" ht="20.25" customHeight="1" x14ac:dyDescent="0.4">
      <c r="A25" s="44"/>
      <c r="B25" s="47"/>
      <c r="C25" s="15"/>
      <c r="D25" s="12"/>
      <c r="E25" s="21" t="s">
        <v>76</v>
      </c>
    </row>
    <row r="26" spans="1:5" ht="20.25" customHeight="1" x14ac:dyDescent="0.4">
      <c r="A26" s="44"/>
      <c r="B26" s="47"/>
      <c r="C26" s="14" t="s">
        <v>10</v>
      </c>
      <c r="D26" s="11"/>
      <c r="E26" s="20" t="s">
        <v>77</v>
      </c>
    </row>
    <row r="27" spans="1:5" ht="20.25" customHeight="1" x14ac:dyDescent="0.4">
      <c r="A27" s="44"/>
      <c r="B27" s="47"/>
      <c r="C27" s="15"/>
      <c r="D27" s="12"/>
      <c r="E27" s="21" t="s">
        <v>78</v>
      </c>
    </row>
    <row r="28" spans="1:5" ht="20.25" customHeight="1" x14ac:dyDescent="0.4">
      <c r="A28" s="44"/>
      <c r="B28" s="47"/>
      <c r="C28" s="14"/>
      <c r="D28" s="11"/>
      <c r="E28" s="20" t="s">
        <v>79</v>
      </c>
    </row>
    <row r="29" spans="1:5" ht="20.25" customHeight="1" x14ac:dyDescent="0.4">
      <c r="A29" s="44"/>
      <c r="B29" s="47"/>
      <c r="C29" s="15"/>
      <c r="D29" s="12"/>
      <c r="E29" s="21" t="s">
        <v>80</v>
      </c>
    </row>
    <row r="30" spans="1:5" ht="20.25" customHeight="1" x14ac:dyDescent="0.4">
      <c r="A30" s="44"/>
      <c r="B30" s="47"/>
      <c r="C30" s="14" t="s">
        <v>10</v>
      </c>
      <c r="D30" s="11"/>
      <c r="E30" s="20" t="s">
        <v>81</v>
      </c>
    </row>
    <row r="31" spans="1:5" ht="20.25" customHeight="1" x14ac:dyDescent="0.4">
      <c r="A31" s="44"/>
      <c r="B31" s="47"/>
      <c r="C31" s="15"/>
      <c r="D31" s="12"/>
      <c r="E31" s="21" t="s">
        <v>82</v>
      </c>
    </row>
    <row r="32" spans="1:5" ht="20.25" customHeight="1" x14ac:dyDescent="0.4">
      <c r="A32" s="44"/>
      <c r="B32" s="47"/>
      <c r="C32" s="14"/>
      <c r="D32" s="11"/>
      <c r="E32" s="20" t="s">
        <v>83</v>
      </c>
    </row>
    <row r="33" spans="1:5" ht="20.25" customHeight="1" x14ac:dyDescent="0.4">
      <c r="A33" s="44"/>
      <c r="B33" s="47"/>
      <c r="C33" s="15"/>
      <c r="D33" s="12"/>
      <c r="E33" s="21" t="s">
        <v>84</v>
      </c>
    </row>
    <row r="34" spans="1:5" ht="20.25" customHeight="1" x14ac:dyDescent="0.4">
      <c r="A34" s="45"/>
      <c r="B34" s="48"/>
      <c r="C34" s="14"/>
      <c r="D34" s="11"/>
      <c r="E34" s="20" t="s">
        <v>91</v>
      </c>
    </row>
    <row r="35" spans="1:5" ht="193.5" customHeight="1" x14ac:dyDescent="0.4">
      <c r="A35" s="25" t="s">
        <v>71</v>
      </c>
      <c r="B35" s="26" t="str">
        <f>IF(COUNTA($D35:$D35)=0,"必ず入力してください","")</f>
        <v>必ず入力してください</v>
      </c>
      <c r="C35" s="18"/>
      <c r="D35" s="19"/>
      <c r="E35" s="41"/>
    </row>
    <row r="36" spans="1:5" ht="20.25" customHeight="1" x14ac:dyDescent="0.4">
      <c r="A36" s="43" t="s">
        <v>73</v>
      </c>
      <c r="B36" s="46"/>
      <c r="C36" s="34"/>
      <c r="D36" s="23"/>
      <c r="E36" s="24" t="s">
        <v>75</v>
      </c>
    </row>
    <row r="37" spans="1:5" ht="20.25" customHeight="1" x14ac:dyDescent="0.4">
      <c r="A37" s="44"/>
      <c r="B37" s="47"/>
      <c r="C37" s="15"/>
      <c r="D37" s="12"/>
      <c r="E37" s="21" t="s">
        <v>76</v>
      </c>
    </row>
    <row r="38" spans="1:5" ht="20.25" customHeight="1" x14ac:dyDescent="0.4">
      <c r="A38" s="44"/>
      <c r="B38" s="47"/>
      <c r="C38" s="14"/>
      <c r="D38" s="11"/>
      <c r="E38" s="20" t="s">
        <v>77</v>
      </c>
    </row>
    <row r="39" spans="1:5" ht="20.25" customHeight="1" x14ac:dyDescent="0.4">
      <c r="A39" s="44"/>
      <c r="B39" s="47"/>
      <c r="C39" s="15"/>
      <c r="D39" s="12"/>
      <c r="E39" s="21" t="s">
        <v>78</v>
      </c>
    </row>
    <row r="40" spans="1:5" ht="20.25" customHeight="1" x14ac:dyDescent="0.4">
      <c r="A40" s="44"/>
      <c r="B40" s="47"/>
      <c r="C40" s="14" t="s">
        <v>10</v>
      </c>
      <c r="D40" s="11"/>
      <c r="E40" s="20" t="s">
        <v>79</v>
      </c>
    </row>
    <row r="41" spans="1:5" ht="20.25" customHeight="1" x14ac:dyDescent="0.4">
      <c r="A41" s="44"/>
      <c r="B41" s="47"/>
      <c r="C41" s="15"/>
      <c r="D41" s="12"/>
      <c r="E41" s="21" t="s">
        <v>80</v>
      </c>
    </row>
    <row r="42" spans="1:5" ht="20.25" customHeight="1" x14ac:dyDescent="0.4">
      <c r="A42" s="44"/>
      <c r="B42" s="47"/>
      <c r="C42" s="14"/>
      <c r="D42" s="11"/>
      <c r="E42" s="20" t="s">
        <v>81</v>
      </c>
    </row>
    <row r="43" spans="1:5" ht="20.25" customHeight="1" x14ac:dyDescent="0.4">
      <c r="A43" s="44"/>
      <c r="B43" s="47"/>
      <c r="C43" s="15"/>
      <c r="D43" s="12"/>
      <c r="E43" s="21" t="s">
        <v>82</v>
      </c>
    </row>
    <row r="44" spans="1:5" ht="20.25" customHeight="1" x14ac:dyDescent="0.4">
      <c r="A44" s="44"/>
      <c r="B44" s="47"/>
      <c r="C44" s="14"/>
      <c r="D44" s="11"/>
      <c r="E44" s="20" t="s">
        <v>83</v>
      </c>
    </row>
    <row r="45" spans="1:5" ht="20.25" customHeight="1" x14ac:dyDescent="0.4">
      <c r="A45" s="44"/>
      <c r="B45" s="47"/>
      <c r="C45" s="15" t="s">
        <v>10</v>
      </c>
      <c r="D45" s="12"/>
      <c r="E45" s="21" t="s">
        <v>84</v>
      </c>
    </row>
    <row r="46" spans="1:5" ht="20.25" customHeight="1" x14ac:dyDescent="0.4">
      <c r="A46" s="45"/>
      <c r="B46" s="48"/>
      <c r="C46" s="35"/>
      <c r="D46" s="30"/>
      <c r="E46" s="31" t="s">
        <v>87</v>
      </c>
    </row>
    <row r="47" spans="1:5" ht="193.5" customHeight="1" x14ac:dyDescent="0.4">
      <c r="A47" s="27" t="s">
        <v>74</v>
      </c>
      <c r="B47" s="28" t="str">
        <f>IF(COUNTA($D47:$D47)=0,"必ず入力してください","")</f>
        <v>必ず入力してください</v>
      </c>
      <c r="C47" s="36"/>
      <c r="D47" s="29"/>
      <c r="E47" s="42"/>
    </row>
    <row r="48" spans="1:5" ht="20.25" customHeight="1" x14ac:dyDescent="0.4"/>
    <row r="49" spans="1:1" ht="20.25" customHeight="1" x14ac:dyDescent="0.4">
      <c r="A49" s="13"/>
    </row>
    <row r="50" spans="1:1" ht="20.25" customHeight="1" x14ac:dyDescent="0.4">
      <c r="A50" s="13"/>
    </row>
    <row r="51" spans="1:1" ht="20.25" customHeight="1" x14ac:dyDescent="0.4"/>
  </sheetData>
  <mergeCells count="4">
    <mergeCell ref="A24:A34"/>
    <mergeCell ref="A36:A46"/>
    <mergeCell ref="B36:B46"/>
    <mergeCell ref="B24:B34"/>
  </mergeCells>
  <phoneticPr fontId="3"/>
  <dataValidations count="2">
    <dataValidation imeMode="disabled" allowBlank="1" showInputMessage="1" showErrorMessage="1" sqref="C4:E4 C6:E9"/>
    <dataValidation showInputMessage="1" showErrorMessage="1" sqref="D47 D35 E24:E4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プルダウン!$C$2:$C$7</xm:f>
          </x14:formula1>
          <xm:sqref>C15:E15 C19:E19</xm:sqref>
        </x14:dataValidation>
        <x14:dataValidation type="list" allowBlank="1" showInputMessage="1" showErrorMessage="1">
          <x14:formula1>
            <xm:f>プルダウン!$B$2:$B$7</xm:f>
          </x14:formula1>
          <xm:sqref>C10:E10</xm:sqref>
        </x14:dataValidation>
        <x14:dataValidation type="list" allowBlank="1" showInputMessage="1" showErrorMessage="1">
          <x14:formula1>
            <xm:f>プルダウン!$E$2:$E$3</xm:f>
          </x14:formula1>
          <xm:sqref>C20:E20</xm:sqref>
        </x14:dataValidation>
        <x14:dataValidation type="list" allowBlank="1" showInputMessage="1" showErrorMessage="1">
          <x14:formula1>
            <xm:f>プルダウン!$F$2:$F$8</xm:f>
          </x14:formula1>
          <xm:sqref>C21:E21</xm:sqref>
        </x14:dataValidation>
        <x14:dataValidation type="list" showInputMessage="1" showErrorMessage="1">
          <x14:formula1>
            <xm:f>プルダウン!$A$2:$A$3</xm:f>
          </x14:formula1>
          <xm:sqref>D24:D34 D36:D46 C24:C47</xm:sqref>
        </x14:dataValidation>
        <x14:dataValidation type="list" allowBlank="1" showInputMessage="1" showErrorMessage="1">
          <x14:formula1>
            <xm:f>プルダウン!$G$2:$G$3</xm:f>
          </x14:formula1>
          <xm:sqref>C23:D23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C1" workbookViewId="0">
      <selection activeCell="G2" sqref="G2:G3"/>
    </sheetView>
  </sheetViews>
  <sheetFormatPr defaultRowHeight="18.75" x14ac:dyDescent="0.4"/>
  <cols>
    <col min="1" max="1" width="5.25" bestFit="1" customWidth="1"/>
    <col min="2" max="2" width="54.75" bestFit="1" customWidth="1"/>
    <col min="3" max="3" width="12.25" bestFit="1" customWidth="1"/>
    <col min="4" max="4" width="16.25" bestFit="1" customWidth="1"/>
    <col min="6" max="6" width="55.75" bestFit="1" customWidth="1"/>
  </cols>
  <sheetData>
    <row r="1" spans="1:7" x14ac:dyDescent="0.4">
      <c r="A1" t="s">
        <v>12</v>
      </c>
      <c r="B1" t="s">
        <v>13</v>
      </c>
      <c r="C1" t="s">
        <v>14</v>
      </c>
      <c r="D1" t="s">
        <v>15</v>
      </c>
      <c r="E1" t="s">
        <v>16</v>
      </c>
      <c r="F1" t="s">
        <v>17</v>
      </c>
      <c r="G1" t="s">
        <v>85</v>
      </c>
    </row>
    <row r="2" spans="1:7" x14ac:dyDescent="0.4">
      <c r="B2" t="s">
        <v>18</v>
      </c>
      <c r="C2" t="s">
        <v>24</v>
      </c>
      <c r="D2" t="s">
        <v>53</v>
      </c>
      <c r="E2" t="s">
        <v>25</v>
      </c>
      <c r="F2" t="s">
        <v>26</v>
      </c>
      <c r="G2" t="s">
        <v>89</v>
      </c>
    </row>
    <row r="3" spans="1:7" x14ac:dyDescent="0.4">
      <c r="A3" t="s">
        <v>10</v>
      </c>
      <c r="B3" t="s">
        <v>19</v>
      </c>
      <c r="C3" t="s">
        <v>27</v>
      </c>
      <c r="D3" t="s">
        <v>28</v>
      </c>
      <c r="E3" t="s">
        <v>29</v>
      </c>
      <c r="F3" t="s">
        <v>30</v>
      </c>
      <c r="G3" t="s">
        <v>90</v>
      </c>
    </row>
    <row r="4" spans="1:7" x14ac:dyDescent="0.4">
      <c r="B4" t="s">
        <v>20</v>
      </c>
      <c r="C4" t="s">
        <v>31</v>
      </c>
      <c r="D4" t="s">
        <v>32</v>
      </c>
      <c r="F4" t="s">
        <v>33</v>
      </c>
    </row>
    <row r="5" spans="1:7" x14ac:dyDescent="0.4">
      <c r="B5" t="s">
        <v>21</v>
      </c>
      <c r="C5" t="s">
        <v>34</v>
      </c>
      <c r="D5" t="s">
        <v>45</v>
      </c>
      <c r="F5" t="s">
        <v>35</v>
      </c>
    </row>
    <row r="6" spans="1:7" x14ac:dyDescent="0.4">
      <c r="B6" t="s">
        <v>22</v>
      </c>
      <c r="C6" t="s">
        <v>36</v>
      </c>
      <c r="F6" t="s">
        <v>37</v>
      </c>
    </row>
    <row r="7" spans="1:7" x14ac:dyDescent="0.4">
      <c r="B7" t="s">
        <v>23</v>
      </c>
      <c r="C7" t="s">
        <v>38</v>
      </c>
      <c r="F7" t="s">
        <v>39</v>
      </c>
    </row>
    <row r="8" spans="1:7" x14ac:dyDescent="0.4">
      <c r="F8" t="s">
        <v>40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申込書</vt:lpstr>
      <vt:lpstr>プルダウン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2022-07-21T05:59:17Z</dcterms:created>
  <dcterms:modified xsi:type="dcterms:W3CDTF">2024-09-06T04:29:48Z</dcterms:modified>
</cp:coreProperties>
</file>