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720"/>
  </bookViews>
  <sheets>
    <sheet name="発注側申込書" sheetId="5" r:id="rId1"/>
    <sheet name="パラ" sheetId="6" state="hidden" r:id="rId2"/>
    <sheet name="転記用" sheetId="7" state="hidden" r:id="rId3"/>
  </sheets>
  <definedNames>
    <definedName name="_xlnm.Print_Area" localSheetId="0">発注側申込書!$A$1:$I$60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 i="7" l="1"/>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E3" i="7"/>
  <c r="D3" i="7"/>
  <c r="C3" i="7"/>
  <c r="B3" i="7"/>
  <c r="K53" i="5" l="1"/>
  <c r="K46" i="5"/>
  <c r="K45" i="5"/>
  <c r="K52" i="5"/>
  <c r="K51" i="5"/>
</calcChain>
</file>

<file path=xl/comments1.xml><?xml version="1.0" encoding="utf-8"?>
<comments xmlns="http://schemas.openxmlformats.org/spreadsheetml/2006/main">
  <authors>
    <author>作成者</author>
  </authors>
  <commentList>
    <comment ref="B57" authorId="0" shapeId="0">
      <text>
        <r>
          <rPr>
            <b/>
            <sz val="9"/>
            <color indexed="81"/>
            <rFont val="MS P ゴシック"/>
            <family val="3"/>
            <charset val="128"/>
          </rPr>
          <t>商談会当日の商談会場への（同時）入場は、各社２名までとさせていただきます</t>
        </r>
      </text>
    </comment>
    <comment ref="H57" authorId="0" shapeId="0">
      <text>
        <r>
          <rPr>
            <b/>
            <sz val="9"/>
            <color indexed="81"/>
            <rFont val="MS P ゴシック"/>
            <family val="3"/>
            <charset val="128"/>
          </rPr>
          <t>当日の（事務局からの）緊急連絡先として、携帯番号をお教えください。</t>
        </r>
      </text>
    </comment>
    <comment ref="N57" authorId="0" shapeId="0">
      <text>
        <r>
          <rPr>
            <b/>
            <sz val="9"/>
            <color indexed="81"/>
            <rFont val="MS P ゴシック"/>
            <family val="3"/>
            <charset val="128"/>
          </rPr>
          <t>商談会当日の商談会場への（同時）入場は、各社２名までとさせていただきます</t>
        </r>
      </text>
    </comment>
    <comment ref="T57" authorId="0" shapeId="0">
      <text>
        <r>
          <rPr>
            <b/>
            <sz val="9"/>
            <color indexed="81"/>
            <rFont val="MS P ゴシック"/>
            <family val="3"/>
            <charset val="128"/>
          </rPr>
          <t>当日の（事務局からの）緊急連絡先として、携帯番号をお教えください。</t>
        </r>
      </text>
    </comment>
    <comment ref="B59" authorId="0" shapeId="0">
      <text>
        <r>
          <rPr>
            <b/>
            <sz val="9"/>
            <color indexed="81"/>
            <rFont val="MS P ゴシック"/>
            <family val="3"/>
            <charset val="128"/>
          </rPr>
          <t>商談会当日の商談会場への（同時）入場は、各社２名までとさせていただきます</t>
        </r>
      </text>
    </comment>
    <comment ref="H59" authorId="0" shapeId="0">
      <text>
        <r>
          <rPr>
            <b/>
            <sz val="9"/>
            <color indexed="81"/>
            <rFont val="MS P ゴシック"/>
            <family val="3"/>
            <charset val="128"/>
          </rPr>
          <t>当日の（事務局からの）緊急連絡先として、携帯番号をお教えください。</t>
        </r>
      </text>
    </comment>
    <comment ref="N59" authorId="0" shapeId="0">
      <text>
        <r>
          <rPr>
            <b/>
            <sz val="9"/>
            <color indexed="81"/>
            <rFont val="MS P ゴシック"/>
            <family val="3"/>
            <charset val="128"/>
          </rPr>
          <t>商談会当日の商談会場への（同時）入場は、各社２名までとさせていただきます</t>
        </r>
      </text>
    </comment>
    <comment ref="T59" authorId="0" shapeId="0">
      <text>
        <r>
          <rPr>
            <b/>
            <sz val="9"/>
            <color indexed="81"/>
            <rFont val="MS P ゴシック"/>
            <family val="3"/>
            <charset val="128"/>
          </rPr>
          <t>当日の（事務局からの）緊急連絡先として、携帯番号をお教えください。</t>
        </r>
      </text>
    </comment>
  </commentList>
</comments>
</file>

<file path=xl/sharedStrings.xml><?xml version="1.0" encoding="utf-8"?>
<sst xmlns="http://schemas.openxmlformats.org/spreadsheetml/2006/main" count="213" uniqueCount="132">
  <si>
    <t>所在地</t>
    <rPh sb="0" eb="3">
      <t>ショザイチ</t>
    </rPh>
    <phoneticPr fontId="2"/>
  </si>
  <si>
    <t>氏名</t>
    <rPh sb="0" eb="2">
      <t>シメイ</t>
    </rPh>
    <phoneticPr fontId="2"/>
  </si>
  <si>
    <t>〒</t>
    <phoneticPr fontId="2"/>
  </si>
  <si>
    <t>企業情報</t>
    <rPh sb="0" eb="2">
      <t>キギョウ</t>
    </rPh>
    <rPh sb="2" eb="4">
      <t>ジョウホウ</t>
    </rPh>
    <phoneticPr fontId="2"/>
  </si>
  <si>
    <t>部署
役職</t>
    <rPh sb="0" eb="2">
      <t>ブショ</t>
    </rPh>
    <rPh sb="3" eb="5">
      <t>ヤクショク</t>
    </rPh>
    <phoneticPr fontId="2"/>
  </si>
  <si>
    <t>ご担当者情報</t>
    <rPh sb="1" eb="4">
      <t>タントウシャ</t>
    </rPh>
    <rPh sb="4" eb="6">
      <t>ジョウホウ</t>
    </rPh>
    <phoneticPr fontId="2"/>
  </si>
  <si>
    <t>氏名</t>
    <phoneticPr fontId="2"/>
  </si>
  <si>
    <t>E - m a i l</t>
    <phoneticPr fontId="2"/>
  </si>
  <si>
    <t>紹介機関</t>
    <rPh sb="0" eb="2">
      <t>ショウカイ</t>
    </rPh>
    <rPh sb="2" eb="4">
      <t>キカン</t>
    </rPh>
    <phoneticPr fontId="2"/>
  </si>
  <si>
    <t>E-mail</t>
    <phoneticPr fontId="2"/>
  </si>
  <si>
    <t>（フリガナ）</t>
    <phoneticPr fontId="2"/>
  </si>
  <si>
    <t>1　埼玉県産業振興公社</t>
    <rPh sb="2" eb="5">
      <t>サイタマケン</t>
    </rPh>
    <rPh sb="5" eb="7">
      <t>サンギョウ</t>
    </rPh>
    <rPh sb="7" eb="9">
      <t>シンコウ</t>
    </rPh>
    <rPh sb="9" eb="11">
      <t>コウシャ</t>
    </rPh>
    <phoneticPr fontId="1"/>
  </si>
  <si>
    <t>2　千葉県産業振興センター</t>
    <rPh sb="2" eb="5">
      <t>チバケン</t>
    </rPh>
    <rPh sb="5" eb="7">
      <t>サンギョウ</t>
    </rPh>
    <rPh sb="7" eb="9">
      <t>シンコウ</t>
    </rPh>
    <phoneticPr fontId="1"/>
  </si>
  <si>
    <t>3　東京都中小企業振興公社</t>
    <rPh sb="2" eb="5">
      <t>トウキョウト</t>
    </rPh>
    <rPh sb="5" eb="7">
      <t>チュウショウ</t>
    </rPh>
    <rPh sb="7" eb="9">
      <t>キギョウ</t>
    </rPh>
    <rPh sb="9" eb="11">
      <t>シンコウ</t>
    </rPh>
    <rPh sb="11" eb="13">
      <t>コウシャ</t>
    </rPh>
    <phoneticPr fontId="1"/>
  </si>
  <si>
    <t>4　神奈川産業振興センター</t>
    <rPh sb="2" eb="5">
      <t>カナガワ</t>
    </rPh>
    <rPh sb="5" eb="7">
      <t>サンギョウ</t>
    </rPh>
    <rPh sb="7" eb="9">
      <t>シンコウ</t>
    </rPh>
    <phoneticPr fontId="1"/>
  </si>
  <si>
    <t>5　横浜企業経営支援財団</t>
    <rPh sb="2" eb="4">
      <t>ヨコハマ</t>
    </rPh>
    <rPh sb="4" eb="6">
      <t>キギョウ</t>
    </rPh>
    <rPh sb="6" eb="8">
      <t>ケイエイ</t>
    </rPh>
    <rPh sb="8" eb="10">
      <t>シエン</t>
    </rPh>
    <rPh sb="10" eb="12">
      <t>ザイダン</t>
    </rPh>
    <phoneticPr fontId="1"/>
  </si>
  <si>
    <t>6　川崎市産業振興財団</t>
    <rPh sb="2" eb="5">
      <t>カワサキシ</t>
    </rPh>
    <rPh sb="5" eb="7">
      <t>サンギョウ</t>
    </rPh>
    <rPh sb="7" eb="9">
      <t>シンコウ</t>
    </rPh>
    <rPh sb="9" eb="11">
      <t>ザイダン</t>
    </rPh>
    <phoneticPr fontId="1"/>
  </si>
  <si>
    <t>7　千葉市産業振興財団</t>
    <rPh sb="2" eb="5">
      <t>チバシ</t>
    </rPh>
    <rPh sb="5" eb="7">
      <t>サンギョウ</t>
    </rPh>
    <rPh sb="7" eb="9">
      <t>シンコウ</t>
    </rPh>
    <rPh sb="9" eb="11">
      <t>ザイダン</t>
    </rPh>
    <phoneticPr fontId="1"/>
  </si>
  <si>
    <t>8　さいたま市産業創造財団</t>
    <rPh sb="6" eb="7">
      <t>シ</t>
    </rPh>
    <rPh sb="7" eb="9">
      <t>サンギョウ</t>
    </rPh>
    <rPh sb="9" eb="11">
      <t>ソウゾウ</t>
    </rPh>
    <rPh sb="11" eb="13">
      <t>ザイダン</t>
    </rPh>
    <phoneticPr fontId="1"/>
  </si>
  <si>
    <t>9　相模原市産業振興財団</t>
    <rPh sb="2" eb="6">
      <t>サガミハラシ</t>
    </rPh>
    <rPh sb="6" eb="8">
      <t>サンギョウ</t>
    </rPh>
    <rPh sb="8" eb="10">
      <t>シンコウ</t>
    </rPh>
    <rPh sb="10" eb="12">
      <t>ザイダン</t>
    </rPh>
    <phoneticPr fontId="1"/>
  </si>
  <si>
    <t>＜申込方法＞</t>
    <rPh sb="1" eb="3">
      <t>モウシコミ</t>
    </rPh>
    <rPh sb="3" eb="5">
      <t>ホウホウ</t>
    </rPh>
    <phoneticPr fontId="1"/>
  </si>
  <si>
    <t>＜申込書記入情報の使用目的について＞</t>
    <rPh sb="1" eb="3">
      <t>モウシコミ</t>
    </rPh>
    <rPh sb="3" eb="4">
      <t>ショ</t>
    </rPh>
    <rPh sb="4" eb="6">
      <t>キニュウ</t>
    </rPh>
    <rPh sb="6" eb="8">
      <t>ジョウホウ</t>
    </rPh>
    <rPh sb="9" eb="13">
      <t>シヨウモクテキ</t>
    </rPh>
    <phoneticPr fontId="1"/>
  </si>
  <si>
    <t>＜商談組み合わせについて＞</t>
    <rPh sb="1" eb="3">
      <t>ショウダン</t>
    </rPh>
    <rPh sb="3" eb="4">
      <t>ク</t>
    </rPh>
    <rPh sb="5" eb="6">
      <t>ア</t>
    </rPh>
    <phoneticPr fontId="1"/>
  </si>
  <si>
    <t>＜その他＞</t>
    <rPh sb="3" eb="4">
      <t>タ</t>
    </rPh>
    <phoneticPr fontId="1"/>
  </si>
  <si>
    <t>＜お申込・お問合せ先＞</t>
    <rPh sb="2" eb="4">
      <t>モウシコミ</t>
    </rPh>
    <rPh sb="6" eb="8">
      <t>トイアワ</t>
    </rPh>
    <rPh sb="9" eb="10">
      <t>サキ</t>
    </rPh>
    <phoneticPr fontId="1"/>
  </si>
  <si>
    <t>＜紹介機関＞</t>
    <rPh sb="1" eb="3">
      <t>ショウカイ</t>
    </rPh>
    <rPh sb="3" eb="5">
      <t>キカン</t>
    </rPh>
    <phoneticPr fontId="1"/>
  </si>
  <si>
    <t>【発注側】申込書 兼 参加企業名簿原稿様式</t>
    <rPh sb="5" eb="8">
      <t>モウシコミショ</t>
    </rPh>
    <phoneticPr fontId="2"/>
  </si>
  <si>
    <t>企業名</t>
    <phoneticPr fontId="2"/>
  </si>
  <si>
    <t>従業員数（人）</t>
    <phoneticPr fontId="2"/>
  </si>
  <si>
    <t>資本金額　（万円）</t>
    <phoneticPr fontId="2"/>
  </si>
  <si>
    <r>
      <t>◇</t>
    </r>
    <r>
      <rPr>
        <sz val="10"/>
        <color indexed="10"/>
        <rFont val="ＭＳ Ｐゴシック"/>
        <family val="3"/>
        <charset val="128"/>
      </rPr>
      <t xml:space="preserve"> 英数字</t>
    </r>
    <r>
      <rPr>
        <sz val="10"/>
        <rFont val="ＭＳ Ｐゴシック"/>
        <family val="3"/>
        <charset val="128"/>
      </rPr>
      <t>は</t>
    </r>
    <r>
      <rPr>
        <sz val="10"/>
        <color indexed="10"/>
        <rFont val="ＭＳ Ｐゴシック"/>
        <family val="3"/>
        <charset val="128"/>
      </rPr>
      <t>半角入力</t>
    </r>
    <r>
      <rPr>
        <sz val="10"/>
        <rFont val="ＭＳ Ｐゴシック"/>
        <family val="3"/>
        <charset val="128"/>
      </rPr>
      <t>でお願いいたします ◇</t>
    </r>
    <phoneticPr fontId="2"/>
  </si>
  <si>
    <t>事業概要
（１５０字以内）</t>
    <rPh sb="0" eb="2">
      <t>ジギョウ</t>
    </rPh>
    <rPh sb="2" eb="4">
      <t>ガイヨウ</t>
    </rPh>
    <rPh sb="9" eb="10">
      <t>ジ</t>
    </rPh>
    <rPh sb="10" eb="12">
      <t>イナイ</t>
    </rPh>
    <phoneticPr fontId="2"/>
  </si>
  <si>
    <t>開催事務局
からの連絡先</t>
    <rPh sb="0" eb="2">
      <t>カイサイ</t>
    </rPh>
    <rPh sb="2" eb="5">
      <t>ジムキョク</t>
    </rPh>
    <rPh sb="9" eb="12">
      <t>レンラクサキ</t>
    </rPh>
    <phoneticPr fontId="2"/>
  </si>
  <si>
    <t>当日参加者①</t>
    <rPh sb="0" eb="2">
      <t>トウジツ</t>
    </rPh>
    <phoneticPr fontId="2"/>
  </si>
  <si>
    <t>当日参加者②</t>
    <rPh sb="0" eb="2">
      <t>トウジツ</t>
    </rPh>
    <phoneticPr fontId="2"/>
  </si>
  <si>
    <t>◇下記「ご担当者情報」につきましては、「参加企業ガイドブックへの掲載」等は行いません。◇</t>
    <phoneticPr fontId="2"/>
  </si>
  <si>
    <t>9　相模原市産業振興財団</t>
    <phoneticPr fontId="2"/>
  </si>
  <si>
    <t>TEL</t>
    <phoneticPr fontId="2"/>
  </si>
  <si>
    <t>FAX</t>
    <phoneticPr fontId="2"/>
  </si>
  <si>
    <t>ホームページURL</t>
    <phoneticPr fontId="2"/>
  </si>
  <si>
    <r>
      <rPr>
        <b/>
        <sz val="10"/>
        <rFont val="ＭＳ Ｐゴシック"/>
        <family val="3"/>
        <charset val="128"/>
      </rPr>
      <t>発注案件の詳細
　(400字以内）</t>
    </r>
    <r>
      <rPr>
        <sz val="10"/>
        <rFont val="ＭＳ Ｐゴシック"/>
        <family val="3"/>
        <charset val="128"/>
      </rPr>
      <t xml:space="preserve">
</t>
    </r>
    <r>
      <rPr>
        <sz val="9"/>
        <rFont val="ＭＳ Ｐゴシック"/>
        <family val="3"/>
        <charset val="128"/>
      </rPr>
      <t>外注意図、加工内容、材質、寸法、数量、要求精度等をご記入ください。
※ミスマッチを防ぐために</t>
    </r>
    <r>
      <rPr>
        <b/>
        <u/>
        <sz val="9"/>
        <color indexed="10"/>
        <rFont val="ＭＳ Ｐゴシック"/>
        <family val="3"/>
        <charset val="128"/>
      </rPr>
      <t>公開可能な範囲で具体的な記入</t>
    </r>
    <r>
      <rPr>
        <sz val="9"/>
        <rFont val="ＭＳ Ｐゴシック"/>
        <family val="3"/>
        <charset val="128"/>
      </rPr>
      <t>をお願いします。</t>
    </r>
    <rPh sb="0" eb="2">
      <t>ハッチュウ</t>
    </rPh>
    <rPh sb="2" eb="4">
      <t>アンケン</t>
    </rPh>
    <rPh sb="5" eb="7">
      <t>ショウサイ</t>
    </rPh>
    <rPh sb="13" eb="14">
      <t>ジ</t>
    </rPh>
    <rPh sb="14" eb="16">
      <t>イナイ</t>
    </rPh>
    <rPh sb="18" eb="20">
      <t>ガイチュウ</t>
    </rPh>
    <rPh sb="20" eb="22">
      <t>イト</t>
    </rPh>
    <rPh sb="23" eb="25">
      <t>カコウ</t>
    </rPh>
    <rPh sb="25" eb="27">
      <t>ナイヨウ</t>
    </rPh>
    <rPh sb="28" eb="30">
      <t>ザイシツ</t>
    </rPh>
    <rPh sb="31" eb="33">
      <t>スンポウ</t>
    </rPh>
    <rPh sb="34" eb="36">
      <t>スウリョウ</t>
    </rPh>
    <rPh sb="37" eb="39">
      <t>ヨウキュウ</t>
    </rPh>
    <rPh sb="39" eb="41">
      <t>セイド</t>
    </rPh>
    <rPh sb="41" eb="42">
      <t>ナド</t>
    </rPh>
    <rPh sb="44" eb="46">
      <t>キニュウ</t>
    </rPh>
    <rPh sb="59" eb="60">
      <t>フセ</t>
    </rPh>
    <rPh sb="64" eb="66">
      <t>コウカイ</t>
    </rPh>
    <rPh sb="66" eb="68">
      <t>カノウ</t>
    </rPh>
    <rPh sb="69" eb="71">
      <t>ハンイ</t>
    </rPh>
    <rPh sb="72" eb="75">
      <t>グタイテキ</t>
    </rPh>
    <rPh sb="76" eb="78">
      <t>キニュウ</t>
    </rPh>
    <rPh sb="80" eb="81">
      <t>ネガイ</t>
    </rPh>
    <phoneticPr fontId="2"/>
  </si>
  <si>
    <r>
      <rPr>
        <b/>
        <sz val="10"/>
        <rFont val="ＭＳ Ｐゴシック"/>
        <family val="3"/>
        <charset val="128"/>
      </rPr>
      <t>商談先に求める必要な能力
　(300字以内）</t>
    </r>
    <r>
      <rPr>
        <sz val="10"/>
        <rFont val="ＭＳ Ｐゴシック"/>
        <family val="3"/>
        <charset val="128"/>
      </rPr>
      <t xml:space="preserve">
</t>
    </r>
    <r>
      <rPr>
        <sz val="9"/>
        <rFont val="ＭＳ Ｐゴシック"/>
        <family val="3"/>
        <charset val="128"/>
      </rPr>
      <t>技術や機械設備等で必要となるものをご記入ください。
※</t>
    </r>
    <r>
      <rPr>
        <b/>
        <u/>
        <sz val="9"/>
        <color indexed="10"/>
        <rFont val="ＭＳ Ｐゴシック"/>
        <family val="3"/>
        <charset val="128"/>
      </rPr>
      <t>箇条書き</t>
    </r>
    <r>
      <rPr>
        <sz val="9"/>
        <rFont val="ＭＳ Ｐゴシック"/>
        <family val="3"/>
        <charset val="128"/>
      </rPr>
      <t>でお願いします。</t>
    </r>
    <rPh sb="0" eb="2">
      <t>ショウダン</t>
    </rPh>
    <rPh sb="2" eb="3">
      <t>サキ</t>
    </rPh>
    <rPh sb="4" eb="5">
      <t>モト</t>
    </rPh>
    <rPh sb="7" eb="9">
      <t>ヒツヨウ</t>
    </rPh>
    <rPh sb="10" eb="12">
      <t>ノウリョク</t>
    </rPh>
    <rPh sb="23" eb="25">
      <t>ギジュツ</t>
    </rPh>
    <rPh sb="26" eb="28">
      <t>キカイ</t>
    </rPh>
    <rPh sb="28" eb="30">
      <t>セツビ</t>
    </rPh>
    <rPh sb="30" eb="31">
      <t>ナド</t>
    </rPh>
    <rPh sb="32" eb="34">
      <t>ヒツヨウ</t>
    </rPh>
    <rPh sb="41" eb="43">
      <t>キニュウ</t>
    </rPh>
    <rPh sb="50" eb="53">
      <t>カジョウガ</t>
    </rPh>
    <rPh sb="56" eb="57">
      <t>ネガイ</t>
    </rPh>
    <phoneticPr fontId="2"/>
  </si>
  <si>
    <t>発注案件情報</t>
    <rPh sb="0" eb="2">
      <t>ハッチュウ</t>
    </rPh>
    <rPh sb="2" eb="4">
      <t>アンケン</t>
    </rPh>
    <rPh sb="4" eb="6">
      <t>ジョウホウ</t>
    </rPh>
    <phoneticPr fontId="2"/>
  </si>
  <si>
    <t>残り文字数</t>
    <rPh sb="0" eb="1">
      <t>ノコ</t>
    </rPh>
    <rPh sb="2" eb="5">
      <t>モジスウ</t>
    </rPh>
    <phoneticPr fontId="2"/>
  </si>
  <si>
    <r>
      <t xml:space="preserve">発注品目
（８０字以内）
</t>
    </r>
    <r>
      <rPr>
        <sz val="9"/>
        <rFont val="ＭＳ Ｐゴシック"/>
        <family val="3"/>
        <charset val="128"/>
      </rPr>
      <t>例　○○装置の部品
※</t>
    </r>
    <r>
      <rPr>
        <b/>
        <u/>
        <sz val="9"/>
        <color indexed="10"/>
        <rFont val="ＭＳ Ｐゴシック"/>
        <family val="3"/>
        <charset val="128"/>
      </rPr>
      <t>箇条書き</t>
    </r>
    <r>
      <rPr>
        <sz val="9"/>
        <rFont val="ＭＳ Ｐゴシック"/>
        <family val="3"/>
        <charset val="128"/>
      </rPr>
      <t>でお願いします。</t>
    </r>
    <rPh sb="13" eb="14">
      <t>レイ</t>
    </rPh>
    <phoneticPr fontId="2"/>
  </si>
  <si>
    <r>
      <rPr>
        <b/>
        <sz val="10"/>
        <rFont val="ＭＳ Ｐゴシック"/>
        <family val="3"/>
        <charset val="128"/>
      </rPr>
      <t xml:space="preserve">加工・作業内容
</t>
    </r>
    <r>
      <rPr>
        <b/>
        <sz val="9"/>
        <rFont val="ＭＳ Ｐゴシック"/>
        <family val="3"/>
        <charset val="128"/>
      </rPr>
      <t xml:space="preserve">
</t>
    </r>
    <r>
      <rPr>
        <sz val="9"/>
        <rFont val="ＭＳ Ｐゴシック"/>
        <family val="3"/>
        <charset val="128"/>
      </rPr>
      <t>※</t>
    </r>
    <r>
      <rPr>
        <b/>
        <u/>
        <sz val="9"/>
        <color indexed="10"/>
        <rFont val="ＭＳ Ｐゴシック"/>
        <family val="3"/>
        <charset val="128"/>
      </rPr>
      <t>該当項目に「●」</t>
    </r>
    <r>
      <rPr>
        <sz val="9"/>
        <rFont val="ＭＳ Ｐゴシック"/>
        <family val="3"/>
        <charset val="128"/>
      </rPr>
      <t>をつけてください
※複数選択可</t>
    </r>
    <rPh sb="28" eb="32">
      <t>フクスウセンタク</t>
    </rPh>
    <rPh sb="32" eb="33">
      <t>カ</t>
    </rPh>
    <phoneticPr fontId="2"/>
  </si>
  <si>
    <r>
      <rPr>
        <b/>
        <sz val="10"/>
        <rFont val="ＭＳ Ｐゴシック"/>
        <family val="3"/>
        <charset val="128"/>
      </rPr>
      <t>商談先に対するその他要望など(150字以内）</t>
    </r>
    <r>
      <rPr>
        <sz val="10"/>
        <rFont val="ＭＳ Ｐゴシック"/>
        <family val="3"/>
        <charset val="128"/>
      </rPr>
      <t xml:space="preserve">
</t>
    </r>
    <r>
      <rPr>
        <sz val="9"/>
        <rFont val="ＭＳ Ｐゴシック"/>
        <family val="3"/>
        <charset val="128"/>
      </rPr>
      <t>例
・ISO9001の認証取得している</t>
    </r>
    <rPh sb="0" eb="2">
      <t>ショウダン</t>
    </rPh>
    <rPh sb="2" eb="3">
      <t>サキ</t>
    </rPh>
    <rPh sb="4" eb="5">
      <t>タイ</t>
    </rPh>
    <rPh sb="9" eb="10">
      <t>タ</t>
    </rPh>
    <rPh sb="10" eb="12">
      <t>ヨウボウ</t>
    </rPh>
    <rPh sb="23" eb="24">
      <t>レイ</t>
    </rPh>
    <rPh sb="34" eb="36">
      <t>ニンショウ</t>
    </rPh>
    <rPh sb="36" eb="38">
      <t>シュトク</t>
    </rPh>
    <phoneticPr fontId="2"/>
  </si>
  <si>
    <t>申込
期限</t>
    <rPh sb="0" eb="2">
      <t>モウシコミ</t>
    </rPh>
    <rPh sb="3" eb="5">
      <t>キゲン</t>
    </rPh>
    <phoneticPr fontId="2"/>
  </si>
  <si>
    <t>送付先</t>
    <rPh sb="0" eb="1">
      <t>ソウ</t>
    </rPh>
    <rPh sb="1" eb="2">
      <t>ツキ</t>
    </rPh>
    <rPh sb="2" eb="3">
      <t>サキ</t>
    </rPh>
    <phoneticPr fontId="2"/>
  </si>
  <si>
    <r>
      <t>本商談会は、どちらの機関の案内を通じてお知りになりましたか。
該当する機関名を下</t>
    </r>
    <r>
      <rPr>
        <u/>
        <sz val="11"/>
        <rFont val="ＭＳ Ｐゴシック"/>
        <family val="3"/>
        <charset val="128"/>
      </rPr>
      <t>枠内に</t>
    </r>
    <r>
      <rPr>
        <sz val="11"/>
        <rFont val="ＭＳ Ｐゴシック"/>
        <family val="3"/>
        <charset val="128"/>
      </rPr>
      <t>ご入力（プルダウンから選択）ください。</t>
    </r>
    <rPh sb="0" eb="1">
      <t>ホン</t>
    </rPh>
    <rPh sb="1" eb="4">
      <t>ショウダンカイ</t>
    </rPh>
    <rPh sb="10" eb="12">
      <t>キカン</t>
    </rPh>
    <rPh sb="13" eb="15">
      <t>アンナイ</t>
    </rPh>
    <rPh sb="16" eb="17">
      <t>ツウ</t>
    </rPh>
    <rPh sb="20" eb="21">
      <t>シ</t>
    </rPh>
    <rPh sb="37" eb="38">
      <t>メイ</t>
    </rPh>
    <rPh sb="39" eb="40">
      <t>シタ</t>
    </rPh>
    <rPh sb="40" eb="41">
      <t>ワク</t>
    </rPh>
    <rPh sb="41" eb="42">
      <t>ナイ</t>
    </rPh>
    <rPh sb="44" eb="46">
      <t>ニュウリョク</t>
    </rPh>
    <rPh sb="54" eb="56">
      <t>センタク</t>
    </rPh>
    <phoneticPr fontId="1"/>
  </si>
  <si>
    <t>携帯
電話</t>
    <rPh sb="0" eb="2">
      <t>ケイタイ</t>
    </rPh>
    <rPh sb="3" eb="5">
      <t>デンワ</t>
    </rPh>
    <phoneticPr fontId="2"/>
  </si>
  <si>
    <t xml:space="preserve"> １  鋳造・鍛造等</t>
    <phoneticPr fontId="2"/>
  </si>
  <si>
    <t xml:space="preserve"> ４  プレス加工</t>
    <phoneticPr fontId="2"/>
  </si>
  <si>
    <r>
      <t xml:space="preserve"> ７  表面処理</t>
    </r>
    <r>
      <rPr>
        <sz val="8"/>
        <rFont val="ＭＳ Ｐゴシック"/>
        <family val="3"/>
        <charset val="128"/>
      </rPr>
      <t>（メッキ、塗装等）</t>
    </r>
    <phoneticPr fontId="2"/>
  </si>
  <si>
    <t xml:space="preserve"> １０ 電気・電子部品</t>
    <phoneticPr fontId="2"/>
  </si>
  <si>
    <t xml:space="preserve"> ２  金型加工</t>
    <rPh sb="4" eb="6">
      <t>カナガタ</t>
    </rPh>
    <rPh sb="6" eb="8">
      <t>カコウ</t>
    </rPh>
    <phoneticPr fontId="2"/>
  </si>
  <si>
    <t xml:space="preserve"> ５  製缶・板金・溶接加工</t>
    <phoneticPr fontId="2"/>
  </si>
  <si>
    <t xml:space="preserve"> ８  配線・組立</t>
    <phoneticPr fontId="2"/>
  </si>
  <si>
    <t xml:space="preserve"> １１ ソフトウェア</t>
    <phoneticPr fontId="2"/>
  </si>
  <si>
    <t xml:space="preserve"> ３  機械加工</t>
    <phoneticPr fontId="2"/>
  </si>
  <si>
    <t xml:space="preserve"> ６  樹脂・ゴム加工</t>
    <phoneticPr fontId="2"/>
  </si>
  <si>
    <t xml:space="preserve"> ９  設計・開発・装置</t>
    <phoneticPr fontId="2"/>
  </si>
  <si>
    <t xml:space="preserve"> １２ その他</t>
    <phoneticPr fontId="2"/>
  </si>
  <si>
    <t>（住所）</t>
    <rPh sb="1" eb="3">
      <t>ジュウショ</t>
    </rPh>
    <phoneticPr fontId="2"/>
  </si>
  <si>
    <t>～ここから申込書内容等を入力～</t>
    <rPh sb="5" eb="8">
      <t>モウシコミショ</t>
    </rPh>
    <rPh sb="8" eb="10">
      <t>ナイヨウ</t>
    </rPh>
    <rPh sb="10" eb="11">
      <t>ナド</t>
    </rPh>
    <rPh sb="12" eb="14">
      <t>ニュウリョク</t>
    </rPh>
    <phoneticPr fontId="2"/>
  </si>
  <si>
    <t>○商談スケジュールは、発注・受注双方のご希望に基づく構成となります。
今後の工程で商談を希望する受注企業をご指名いただきますが、ご指名いただいた先との商談を確約するものではありません。また、受注企業側からの商談希望を踏まえ、指名先以外とご商談いただく場合もございますので、予めご了承ください。
○商談時間（２０分/回×最大９回）、名刺交換時間（１５分×１回）の設定を予定しております。	
○	商談会前に、参加企業様へ直接商談のご連絡をすることはお控えください。
○	本商談会をきっかけに発生した企業間のトラブル等には一切関与いたしませんので、予めご了承ください。</t>
    <rPh sb="108" eb="109">
      <t>フ</t>
    </rPh>
    <phoneticPr fontId="2"/>
  </si>
  <si>
    <t>～お申込み前に、必ずご確認ください～</t>
    <rPh sb="2" eb="4">
      <t>モウシコ</t>
    </rPh>
    <rPh sb="5" eb="6">
      <t>マエ</t>
    </rPh>
    <rPh sb="8" eb="9">
      <t>カナラ</t>
    </rPh>
    <rPh sb="11" eb="13">
      <t>カクニン</t>
    </rPh>
    <phoneticPr fontId="2"/>
  </si>
  <si>
    <t>&lt;個人情報の取扱について&gt;</t>
    <phoneticPr fontId="1"/>
  </si>
  <si>
    <t>○収集した個人情報は、原則として、上記使用目的にのみ使用いたします。
○法令に基づく開示要求があった場合、本人の同意があった場合、その他特別な理由のある場合を除き、第三者には提供いたしません。</t>
    <rPh sb="1" eb="3">
      <t>シュウシュウ</t>
    </rPh>
    <rPh sb="5" eb="7">
      <t>コジン</t>
    </rPh>
    <rPh sb="7" eb="9">
      <t>ジョウホウ</t>
    </rPh>
    <rPh sb="11" eb="13">
      <t>ゲンソク</t>
    </rPh>
    <rPh sb="17" eb="19">
      <t>ジョウキ</t>
    </rPh>
    <rPh sb="19" eb="23">
      <t>シヨウモクテキ</t>
    </rPh>
    <rPh sb="26" eb="28">
      <t>シヨウ</t>
    </rPh>
    <phoneticPr fontId="2"/>
  </si>
  <si>
    <r>
      <rPr>
        <sz val="11"/>
        <rFont val="ＭＳ Ｐゴシック"/>
        <family val="3"/>
        <charset val="128"/>
      </rPr>
      <t>○商談成果の把握のため、商談会終了後のフォローアップ調査にご協力ください。</t>
    </r>
    <r>
      <rPr>
        <sz val="11"/>
        <color rgb="FFFF0000"/>
        <rFont val="ＭＳ Ｐゴシック"/>
        <family val="3"/>
        <charset val="128"/>
      </rPr>
      <t xml:space="preserve">
</t>
    </r>
    <r>
      <rPr>
        <sz val="11"/>
        <rFont val="ＭＳ Ｐゴシック"/>
        <family val="3"/>
        <charset val="128"/>
      </rPr>
      <t>○	商談会当日の商談会場への（同時）入場は、各社２名までとさせていただきます。
時間帯によってご担当者が交代されることは問題ございません。</t>
    </r>
    <phoneticPr fontId="2"/>
  </si>
  <si>
    <r>
      <t xml:space="preserve">本申込書にご記入いただきました情報は、下記の目的にのみ使用いたします。
</t>
    </r>
    <r>
      <rPr>
        <b/>
        <sz val="11"/>
        <rFont val="ＭＳ Ｐゴシック"/>
        <family val="3"/>
        <charset val="128"/>
      </rPr>
      <t xml:space="preserve">○	受注企業募集：　受注企業の参加募集時に、当公社のHPに掲載します（TEL・FAX・担当者情報を除く）
○	参加企業ガイドブック（参加企業名簿）：　参加企業情報をPDFデータの形式で全参加企業へ配付します（担当者情報を除く）
</t>
    </r>
    <r>
      <rPr>
        <sz val="11"/>
        <rFont val="ＭＳ Ｐゴシック"/>
        <family val="3"/>
        <charset val="128"/>
      </rPr>
      <t>○	商談会開催に必要な事項に関して、事務局と申込企業との連絡調整に使用します
○	会場開催が中止となる場合は、非対面式商談を実施します。その際には、商談組み合わせ相手の受注企業へデータを提供します
○	本事業の円滑な遂行及び改善のための分析等に利用します</t>
    </r>
    <rPh sb="201" eb="203">
      <t>バアイ</t>
    </rPh>
    <rPh sb="212" eb="214">
      <t>ジッシ</t>
    </rPh>
    <rPh sb="220" eb="221">
      <t>サイ</t>
    </rPh>
    <phoneticPr fontId="2"/>
  </si>
  <si>
    <t>都道府県から記載</t>
    <rPh sb="0" eb="4">
      <t>トドウフケン</t>
    </rPh>
    <rPh sb="6" eb="8">
      <t>キサイ</t>
    </rPh>
    <phoneticPr fontId="2"/>
  </si>
  <si>
    <t>　↑商談会当日の商談会場への（同時）入場は、各社２名までとさせていただきます</t>
    <phoneticPr fontId="2"/>
  </si>
  <si>
    <t>【記載例】</t>
    <phoneticPr fontId="2"/>
  </si>
  <si>
    <t>（株）○○製作所</t>
    <rPh sb="1" eb="2">
      <t>カブ</t>
    </rPh>
    <rPh sb="5" eb="8">
      <t>セイサクショ</t>
    </rPh>
    <phoneticPr fontId="2"/>
  </si>
  <si>
    <t>マルマルセイサクショ</t>
    <phoneticPr fontId="2"/>
  </si>
  <si>
    <t>○○県△△市XXXX町1-2-3</t>
    <rPh sb="2" eb="3">
      <t>ケン</t>
    </rPh>
    <rPh sb="5" eb="6">
      <t>シ</t>
    </rPh>
    <rPh sb="10" eb="11">
      <t>マチ</t>
    </rPh>
    <phoneticPr fontId="2"/>
  </si>
  <si>
    <t>000-8888</t>
    <phoneticPr fontId="2"/>
  </si>
  <si>
    <t>https://www.xxx.co.jp/</t>
    <phoneticPr fontId="2"/>
  </si>
  <si>
    <t>000-000-0000</t>
    <phoneticPr fontId="2"/>
  </si>
  <si>
    <t>●</t>
  </si>
  <si>
    <t>①○○機器のカバー
②△△装置のアーム部品</t>
    <rPh sb="3" eb="5">
      <t>キキ</t>
    </rPh>
    <rPh sb="13" eb="15">
      <t>ソウチ</t>
    </rPh>
    <rPh sb="19" eb="21">
      <t>ブヒン</t>
    </rPh>
    <phoneticPr fontId="2"/>
  </si>
  <si>
    <t>一貫生産可能であれば尚、可。</t>
    <phoneticPr fontId="2"/>
  </si>
  <si>
    <t xml:space="preserve">主に○○業界向けの○○機器、△△装置、XX装置の製造販売。
</t>
    <rPh sb="0" eb="1">
      <t>オモ</t>
    </rPh>
    <rPh sb="4" eb="6">
      <t>ギョウカイ</t>
    </rPh>
    <rPh sb="6" eb="7">
      <t>ム</t>
    </rPh>
    <rPh sb="11" eb="13">
      <t>キキ</t>
    </rPh>
    <rPh sb="16" eb="18">
      <t>ソウチ</t>
    </rPh>
    <rPh sb="21" eb="23">
      <t>ソウチ</t>
    </rPh>
    <rPh sb="24" eb="26">
      <t>セイゾウ</t>
    </rPh>
    <rPh sb="26" eb="28">
      <t>ハンバイ</t>
    </rPh>
    <phoneticPr fontId="2"/>
  </si>
  <si>
    <t xml:space="preserve">増産への対応やBCPの観点から、新規取引先を求めています。
案件①
加工内容：○○、○○、材質：XXXX、大きさ00～00、数量00～00個/月
案件②
加工内容：○○、○○、材質：XXXX、大きさ00～00、数量00～00個/月
</t>
    <rPh sb="0" eb="2">
      <t>ゾウサン</t>
    </rPh>
    <rPh sb="4" eb="6">
      <t>タイオウ</t>
    </rPh>
    <rPh sb="11" eb="13">
      <t>カンテン</t>
    </rPh>
    <rPh sb="16" eb="18">
      <t>シンキ</t>
    </rPh>
    <rPh sb="18" eb="21">
      <t>トリヒキサキ</t>
    </rPh>
    <rPh sb="22" eb="23">
      <t>モト</t>
    </rPh>
    <rPh sb="31" eb="33">
      <t>アンケン</t>
    </rPh>
    <rPh sb="35" eb="37">
      <t>カコウ</t>
    </rPh>
    <rPh sb="37" eb="39">
      <t>ナイヨウ</t>
    </rPh>
    <rPh sb="46" eb="48">
      <t>ザイシツ</t>
    </rPh>
    <rPh sb="54" eb="55">
      <t>オオ</t>
    </rPh>
    <rPh sb="63" eb="65">
      <t>スウリョウ</t>
    </rPh>
    <rPh sb="70" eb="71">
      <t>コ</t>
    </rPh>
    <rPh sb="72" eb="73">
      <t>ツキ</t>
    </rPh>
    <rPh sb="74" eb="76">
      <t>アンケン</t>
    </rPh>
    <phoneticPr fontId="2"/>
  </si>
  <si>
    <t>案件①
○○、○○、XXXXの設備を保有していること。○○があれば望ましい。
案件②
○○、○○を保有していること。材料手配も必要。</t>
    <rPh sb="0" eb="2">
      <t>アンケン</t>
    </rPh>
    <rPh sb="15" eb="17">
      <t>セツビ</t>
    </rPh>
    <rPh sb="18" eb="20">
      <t>ホユウ</t>
    </rPh>
    <rPh sb="33" eb="34">
      <t>ノゾ</t>
    </rPh>
    <rPh sb="39" eb="41">
      <t>アンケン</t>
    </rPh>
    <rPh sb="49" eb="51">
      <t>ホユウ</t>
    </rPh>
    <rPh sb="58" eb="60">
      <t>ザイリョウ</t>
    </rPh>
    <rPh sb="60" eb="62">
      <t>テハイ</t>
    </rPh>
    <rPh sb="63" eb="65">
      <t>ヒツヨウ</t>
    </rPh>
    <phoneticPr fontId="2"/>
  </si>
  <si>
    <t>九都　太郎</t>
    <rPh sb="0" eb="2">
      <t>キュウト</t>
    </rPh>
    <rPh sb="3" eb="5">
      <t>タロウ</t>
    </rPh>
    <phoneticPr fontId="2"/>
  </si>
  <si>
    <t>管理部　主任</t>
    <rPh sb="0" eb="3">
      <t>カンリブ</t>
    </rPh>
    <rPh sb="4" eb="6">
      <t>シュニン</t>
    </rPh>
    <phoneticPr fontId="2"/>
  </si>
  <si>
    <t>000-0000-0000</t>
    <phoneticPr fontId="2"/>
  </si>
  <si>
    <t>090-0000-0000</t>
    <phoneticPr fontId="2"/>
  </si>
  <si>
    <t>080-0000-0000</t>
    <phoneticPr fontId="2"/>
  </si>
  <si>
    <t>調達管理部　部長</t>
    <rPh sb="0" eb="5">
      <t>チョウタツカンリブ</t>
    </rPh>
    <rPh sb="6" eb="8">
      <t>ブチョウ</t>
    </rPh>
    <phoneticPr fontId="2"/>
  </si>
  <si>
    <t>生産技術部　課長</t>
    <rPh sb="0" eb="5">
      <t>セイサンギジュツブ</t>
    </rPh>
    <rPh sb="6" eb="8">
      <t>カチョウ</t>
    </rPh>
    <phoneticPr fontId="2"/>
  </si>
  <si>
    <t>xxx@xxxx.co.jp</t>
    <phoneticPr fontId="2"/>
  </si>
  <si>
    <t>xxx_1@xxxx.co.jp</t>
    <phoneticPr fontId="2"/>
  </si>
  <si>
    <t>xxx_2@xxxx.co.jp</t>
    <phoneticPr fontId="2"/>
  </si>
  <si>
    <t>9tokenshi@tokyo-kosha.or.jp</t>
    <phoneticPr fontId="2"/>
  </si>
  <si>
    <r>
      <t xml:space="preserve">九都県市合同商談会in東京ビッグサイト2025
</t>
    </r>
    <r>
      <rPr>
        <b/>
        <sz val="12"/>
        <color indexed="9"/>
        <rFont val="ＭＳ Ｐゴシック"/>
        <family val="3"/>
        <charset val="128"/>
      </rPr>
      <t>（令和７年１１月２６日（水）開催)</t>
    </r>
    <rPh sb="0" eb="4">
      <t>キュウトケンシ</t>
    </rPh>
    <rPh sb="4" eb="6">
      <t>ゴウドウ</t>
    </rPh>
    <rPh sb="6" eb="9">
      <t>ショウダンカイ</t>
    </rPh>
    <rPh sb="11" eb="13">
      <t>トウキョウ</t>
    </rPh>
    <rPh sb="25" eb="27">
      <t>レイワ</t>
    </rPh>
    <rPh sb="36" eb="37">
      <t>スイ</t>
    </rPh>
    <phoneticPr fontId="2"/>
  </si>
  <si>
    <t>No.</t>
    <phoneticPr fontId="26"/>
  </si>
  <si>
    <t>企業名
(五十音順)</t>
    <rPh sb="5" eb="8">
      <t>ゴジュウオン</t>
    </rPh>
    <rPh sb="8" eb="9">
      <t>ジュン</t>
    </rPh>
    <phoneticPr fontId="26"/>
  </si>
  <si>
    <t>フリガナ</t>
    <phoneticPr fontId="26"/>
  </si>
  <si>
    <t>郵便番号</t>
    <rPh sb="0" eb="4">
      <t>ユウビンバンゴウ</t>
    </rPh>
    <phoneticPr fontId="26"/>
  </si>
  <si>
    <t>住所</t>
    <rPh sb="0" eb="2">
      <t>ジュウショ</t>
    </rPh>
    <phoneticPr fontId="26"/>
  </si>
  <si>
    <t>HP</t>
    <phoneticPr fontId="26"/>
  </si>
  <si>
    <t>所在地</t>
    <rPh sb="0" eb="3">
      <t>ショザイチ</t>
    </rPh>
    <phoneticPr fontId="26"/>
  </si>
  <si>
    <t>資本金
（万円）</t>
    <rPh sb="0" eb="3">
      <t>シホンキン</t>
    </rPh>
    <rPh sb="5" eb="7">
      <t>マンエン</t>
    </rPh>
    <phoneticPr fontId="2"/>
  </si>
  <si>
    <t>従業員
（人）</t>
    <rPh sb="0" eb="3">
      <t>ジュウギョウイン</t>
    </rPh>
    <rPh sb="5" eb="6">
      <t>ヒト</t>
    </rPh>
    <phoneticPr fontId="2"/>
  </si>
  <si>
    <t>事業概要</t>
    <rPh sb="0" eb="4">
      <t>ジギョウガイヨウ</t>
    </rPh>
    <phoneticPr fontId="2"/>
  </si>
  <si>
    <t>発注品目</t>
    <rPh sb="0" eb="2">
      <t>ハッチュウ</t>
    </rPh>
    <rPh sb="2" eb="4">
      <t>ヒンモク</t>
    </rPh>
    <phoneticPr fontId="2"/>
  </si>
  <si>
    <t>①鋳造・鍛造等</t>
    <phoneticPr fontId="26"/>
  </si>
  <si>
    <t>②金型加工</t>
    <phoneticPr fontId="26"/>
  </si>
  <si>
    <t>③機械加工</t>
    <phoneticPr fontId="26"/>
  </si>
  <si>
    <t>④プレス加工</t>
    <phoneticPr fontId="26"/>
  </si>
  <si>
    <t>⑤製缶・板金・
　溶接加工</t>
    <rPh sb="1" eb="3">
      <t>セイカン</t>
    </rPh>
    <rPh sb="4" eb="6">
      <t>バンキン</t>
    </rPh>
    <rPh sb="9" eb="11">
      <t>ヨウセツ</t>
    </rPh>
    <rPh sb="11" eb="13">
      <t>カコウ</t>
    </rPh>
    <phoneticPr fontId="26"/>
  </si>
  <si>
    <t>⑥樹脂・ゴム加工</t>
    <phoneticPr fontId="26"/>
  </si>
  <si>
    <r>
      <t xml:space="preserve">⑦表面処理
</t>
    </r>
    <r>
      <rPr>
        <sz val="8"/>
        <color theme="1"/>
        <rFont val="ＭＳ Ｐゴシック"/>
        <family val="3"/>
        <charset val="128"/>
      </rPr>
      <t>(メッキ･塗装等)</t>
    </r>
    <rPh sb="1" eb="3">
      <t>ヒョウメン</t>
    </rPh>
    <rPh sb="3" eb="5">
      <t>ショリ</t>
    </rPh>
    <rPh sb="11" eb="13">
      <t>トソウ</t>
    </rPh>
    <rPh sb="13" eb="14">
      <t>ナド</t>
    </rPh>
    <phoneticPr fontId="26"/>
  </si>
  <si>
    <t>⑧配線・組立</t>
    <phoneticPr fontId="26"/>
  </si>
  <si>
    <t>⑨設計・開発・
　装置関連</t>
    <rPh sb="1" eb="3">
      <t>セッケイ</t>
    </rPh>
    <rPh sb="4" eb="6">
      <t>カイハツ</t>
    </rPh>
    <rPh sb="9" eb="11">
      <t>ソウチ</t>
    </rPh>
    <rPh sb="11" eb="13">
      <t>カンレン</t>
    </rPh>
    <phoneticPr fontId="26"/>
  </si>
  <si>
    <t>⑩電気・電子部品
　関連</t>
    <rPh sb="1" eb="3">
      <t>デンキ</t>
    </rPh>
    <rPh sb="4" eb="8">
      <t>デンシブヒン</t>
    </rPh>
    <rPh sb="10" eb="12">
      <t>カンレン</t>
    </rPh>
    <phoneticPr fontId="26"/>
  </si>
  <si>
    <t>⑪ソフトウェア
　関連</t>
    <rPh sb="9" eb="11">
      <t>カンレン</t>
    </rPh>
    <phoneticPr fontId="26"/>
  </si>
  <si>
    <t>⑫その他</t>
    <phoneticPr fontId="26"/>
  </si>
  <si>
    <t>案件詳細</t>
    <rPh sb="0" eb="2">
      <t>アンケン</t>
    </rPh>
    <rPh sb="2" eb="4">
      <t>ショウサイ</t>
    </rPh>
    <phoneticPr fontId="2"/>
  </si>
  <si>
    <t>必要な能力</t>
    <rPh sb="0" eb="2">
      <t>ヒツヨウ</t>
    </rPh>
    <rPh sb="3" eb="5">
      <t>ノウリョク</t>
    </rPh>
    <phoneticPr fontId="2"/>
  </si>
  <si>
    <t>その他要望</t>
    <rPh sb="2" eb="3">
      <t>タ</t>
    </rPh>
    <rPh sb="3" eb="5">
      <t>ヨウボウ</t>
    </rPh>
    <phoneticPr fontId="2"/>
  </si>
  <si>
    <t>当日参加者①</t>
    <rPh sb="0" eb="2">
      <t>トウジツ</t>
    </rPh>
    <rPh sb="2" eb="5">
      <t>サンカシャ</t>
    </rPh>
    <phoneticPr fontId="2"/>
  </si>
  <si>
    <t>当日参加者②</t>
    <rPh sb="0" eb="2">
      <t>トウジツ</t>
    </rPh>
    <rPh sb="2" eb="5">
      <t>サンカシャ</t>
    </rPh>
    <phoneticPr fontId="2"/>
  </si>
  <si>
    <t>携帯
電話</t>
    <phoneticPr fontId="2"/>
  </si>
  <si>
    <t>東京　次郎</t>
    <rPh sb="0" eb="2">
      <t>トウキョウ</t>
    </rPh>
    <rPh sb="3" eb="5">
      <t>ジロウ</t>
    </rPh>
    <phoneticPr fontId="2"/>
  </si>
  <si>
    <t>神田　三郎</t>
    <rPh sb="0" eb="2">
      <t>カンダ</t>
    </rPh>
    <rPh sb="3" eb="5">
      <t>サブロウ</t>
    </rPh>
    <phoneticPr fontId="2"/>
  </si>
  <si>
    <t>九都県市合同商談会in東京ビッグサイト2025（開催事務局）
公益財団法人東京都中小企業振興公社　事業戦略部　取引振興課　九都県市合同商談会担当
〒101-0024　千代田区神田和泉町1－１３　住友商事神田和泉町ビル９階
TEL 03-5822-7250 ／ FAX 03-5822-7238 ／ Email 9tokenshi@tokyo-kosha.or.jp</t>
    <rPh sb="11" eb="13">
      <t>トウキョウ</t>
    </rPh>
    <rPh sb="37" eb="40">
      <t>トウ</t>
    </rPh>
    <rPh sb="40" eb="44">
      <t>チュウ</t>
    </rPh>
    <rPh sb="49" eb="51">
      <t>ジギョウ</t>
    </rPh>
    <rPh sb="51" eb="54">
      <t>センリャクブ</t>
    </rPh>
    <rPh sb="57" eb="59">
      <t>シンコウ</t>
    </rPh>
    <rPh sb="59" eb="60">
      <t>カ</t>
    </rPh>
    <rPh sb="70" eb="72">
      <t>タントウ</t>
    </rPh>
    <rPh sb="83" eb="87">
      <t>チヨダク</t>
    </rPh>
    <rPh sb="87" eb="89">
      <t>カンダ</t>
    </rPh>
    <rPh sb="89" eb="92">
      <t>イズミチョウ</t>
    </rPh>
    <rPh sb="97" eb="99">
      <t>スミトモ</t>
    </rPh>
    <rPh sb="99" eb="101">
      <t>ショウジ</t>
    </rPh>
    <rPh sb="101" eb="103">
      <t>カンダ</t>
    </rPh>
    <rPh sb="103" eb="106">
      <t>イズミチョウ</t>
    </rPh>
    <phoneticPr fontId="2"/>
  </si>
  <si>
    <t>令和７年７月７日（月）</t>
    <rPh sb="0" eb="2">
      <t>レイワ</t>
    </rPh>
    <rPh sb="3" eb="4">
      <t>ネン</t>
    </rPh>
    <rPh sb="5" eb="6">
      <t>ツキ</t>
    </rPh>
    <rPh sb="7" eb="8">
      <t>ヒ</t>
    </rPh>
    <rPh sb="9" eb="10">
      <t>ツキ</t>
    </rPh>
    <phoneticPr fontId="2"/>
  </si>
  <si>
    <r>
      <t xml:space="preserve">下欄を漏れなく記載していただき、Excelデータのまま、Emailに添付してお送りください。
</t>
    </r>
    <r>
      <rPr>
        <b/>
        <sz val="11"/>
        <rFont val="ＭＳ Ｐゴシック"/>
        <family val="3"/>
        <charset val="128"/>
      </rPr>
      <t xml:space="preserve">○	送付先：9tokenshi@tokyo-kosha.or.jp
○	申込受付期限：令和７年７月７日（月）
</t>
    </r>
    <r>
      <rPr>
        <sz val="11"/>
        <rFont val="ＭＳ Ｐゴシック"/>
        <family val="3"/>
        <charset val="128"/>
      </rPr>
      <t xml:space="preserve">	　　　　　　　　　　　　</t>
    </r>
    <r>
      <rPr>
        <b/>
        <sz val="11"/>
        <rFont val="ＭＳ Ｐゴシック"/>
        <family val="3"/>
        <charset val="128"/>
      </rPr>
      <t>※募集状況により、期日前に募集を締切ることがございますので、お早めにご検討ください。</t>
    </r>
    <r>
      <rPr>
        <sz val="11"/>
        <rFont val="ＭＳ Ｐゴシック"/>
        <family val="3"/>
        <charset val="128"/>
      </rPr>
      <t xml:space="preserve">
お申込日から３営業日以内に受付確認のメールを返信をいたします。
</t>
    </r>
    <r>
      <rPr>
        <u/>
        <sz val="11"/>
        <rFont val="ＭＳ Ｐゴシック"/>
        <family val="3"/>
        <charset val="128"/>
      </rPr>
      <t>受付確認の返信が届かない場合は、</t>
    </r>
    <r>
      <rPr>
        <sz val="11"/>
        <rFont val="ＭＳ Ｐゴシック"/>
        <family val="3"/>
        <charset val="128"/>
      </rPr>
      <t>大変お手数ではございますが、下記</t>
    </r>
    <r>
      <rPr>
        <u/>
        <sz val="11"/>
        <rFont val="ＭＳ Ｐゴシック"/>
        <family val="3"/>
        <charset val="128"/>
      </rPr>
      <t>事務局までお問い合わせください</t>
    </r>
    <r>
      <rPr>
        <sz val="11"/>
        <rFont val="ＭＳ Ｐゴシック"/>
        <family val="3"/>
        <charset val="128"/>
      </rPr>
      <t>。</t>
    </r>
    <rPh sb="34" eb="36">
      <t>テンプ</t>
    </rPh>
    <rPh sb="99" eb="100">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</si>
</sst>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残&quot;&quot;り&quot;&quot;文&quot;&quot;字&quot;&quot;数&quot;\ General"/>
    <numFmt numFmtId="177" formatCode="[&lt;=999]000;[&lt;=9999]000\-00;000\-0000"/>
  </numFmts>
  <fonts count="3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u/>
      <sz val="9"/>
      <color indexed="10"/>
      <name val="ＭＳ Ｐゴシック"/>
      <family val="3"/>
      <charset val="128"/>
    </font>
    <font>
      <b/>
      <sz val="14"/>
      <name val="ＭＳ Ｐゴシック"/>
      <family val="3"/>
      <charset val="128"/>
    </font>
    <font>
      <sz val="10"/>
      <color indexed="10"/>
      <name val="ＭＳ Ｐゴシック"/>
      <family val="3"/>
      <charset val="128"/>
    </font>
    <font>
      <b/>
      <sz val="12"/>
      <color indexed="9"/>
      <name val="ＭＳ Ｐゴシック"/>
      <family val="3"/>
      <charset val="128"/>
    </font>
    <font>
      <b/>
      <sz val="12"/>
      <name val="ＭＳ Ｐゴシック"/>
      <family val="3"/>
      <charset val="128"/>
    </font>
    <font>
      <b/>
      <sz val="12"/>
      <color indexed="8"/>
      <name val="ＭＳ Ｐゴシック"/>
      <family val="3"/>
      <charset val="128"/>
    </font>
    <font>
      <u/>
      <sz val="11"/>
      <name val="ＭＳ Ｐゴシック"/>
      <family val="3"/>
      <charset val="128"/>
    </font>
    <font>
      <b/>
      <sz val="9"/>
      <name val="ＭＳ Ｐゴシック"/>
      <family val="3"/>
      <charset val="128"/>
    </font>
    <font>
      <sz val="8"/>
      <name val="ＭＳ Ｐゴシック"/>
      <family val="3"/>
      <charset val="128"/>
    </font>
    <font>
      <sz val="10"/>
      <color rgb="FFFF0000"/>
      <name val="ＭＳ Ｐゴシック"/>
      <family val="3"/>
      <charset val="128"/>
    </font>
    <font>
      <sz val="11"/>
      <color rgb="FFFF0000"/>
      <name val="ＭＳ Ｐゴシック"/>
      <family val="3"/>
      <charset val="128"/>
    </font>
    <font>
      <b/>
      <sz val="14"/>
      <color theme="0"/>
      <name val="ＭＳ Ｐゴシック"/>
      <family val="3"/>
      <charset val="128"/>
    </font>
    <font>
      <sz val="14"/>
      <color rgb="FFFF0000"/>
      <name val="ＭＳ Ｐゴシック"/>
      <family val="3"/>
      <charset val="128"/>
    </font>
    <font>
      <u/>
      <sz val="11"/>
      <color theme="10"/>
      <name val="ＭＳ Ｐゴシック"/>
      <family val="3"/>
      <charset val="128"/>
    </font>
    <font>
      <b/>
      <u/>
      <sz val="11"/>
      <name val="ＭＳ Ｐゴシック"/>
      <family val="3"/>
      <charset val="128"/>
    </font>
    <font>
      <b/>
      <sz val="12"/>
      <color rgb="FFFF0000"/>
      <name val="ＭＳ Ｐゴシック"/>
      <family val="3"/>
      <charset val="128"/>
    </font>
    <font>
      <b/>
      <sz val="11"/>
      <color rgb="FFFF0000"/>
      <name val="ＭＳ Ｐゴシック"/>
      <family val="3"/>
      <charset val="128"/>
    </font>
    <font>
      <b/>
      <sz val="9"/>
      <color indexed="81"/>
      <name val="MS P ゴシック"/>
      <family val="3"/>
      <charset val="128"/>
    </font>
    <font>
      <sz val="11"/>
      <color theme="1"/>
      <name val="ＭＳ Ｐゴシック"/>
      <family val="3"/>
      <charset val="128"/>
    </font>
    <font>
      <sz val="6"/>
      <name val="ＭＳ Ｐゴシック"/>
      <family val="3"/>
      <charset val="128"/>
      <scheme val="minor"/>
    </font>
    <font>
      <sz val="9"/>
      <color theme="1"/>
      <name val="ＭＳ Ｐゴシック"/>
      <family val="3"/>
      <charset val="128"/>
    </font>
    <font>
      <sz val="8"/>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9FED8"/>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20" fillId="0" borderId="0" applyNumberFormat="0" applyFill="0" applyBorder="0" applyAlignment="0" applyProtection="0"/>
  </cellStyleXfs>
  <cellXfs count="179">
    <xf numFmtId="0" fontId="0" fillId="0" borderId="0" xfId="0"/>
    <xf numFmtId="0" fontId="0" fillId="0" borderId="0" xfId="0" applyAlignment="1">
      <alignment vertical="center"/>
    </xf>
    <xf numFmtId="0" fontId="3"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3" fillId="0" borderId="0" xfId="0" applyFont="1" applyAlignment="1">
      <alignment horizontal="center" vertical="center"/>
    </xf>
    <xf numFmtId="0" fontId="3" fillId="2" borderId="8" xfId="0" applyFont="1" applyFill="1" applyBorder="1" applyAlignment="1">
      <alignment vertical="center"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5" fillId="2" borderId="1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wrapText="1"/>
    </xf>
    <xf numFmtId="0" fontId="3" fillId="0" borderId="6" xfId="0" applyFont="1" applyBorder="1" applyAlignment="1">
      <alignment vertical="center"/>
    </xf>
    <xf numFmtId="0" fontId="3" fillId="0" borderId="6" xfId="0" applyFont="1" applyBorder="1" applyAlignment="1">
      <alignment vertical="center" wrapText="1" shrinkToFit="1"/>
    </xf>
    <xf numFmtId="176" fontId="16" fillId="0" borderId="0" xfId="0" applyNumberFormat="1" applyFont="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5" fillId="2" borderId="17" xfId="0" applyFont="1" applyFill="1" applyBorder="1" applyAlignment="1">
      <alignment horizontal="left" vertical="center" wrapText="1"/>
    </xf>
    <xf numFmtId="0" fontId="6" fillId="3" borderId="39"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0" xfId="0" applyFont="1" applyFill="1" applyBorder="1" applyAlignment="1">
      <alignment horizontal="center" vertical="center" shrinkToFit="1"/>
    </xf>
    <xf numFmtId="0" fontId="5" fillId="2" borderId="30" xfId="0" applyFont="1" applyFill="1" applyBorder="1" applyAlignment="1">
      <alignment horizontal="center" vertical="center" wrapText="1" shrinkToFit="1"/>
    </xf>
    <xf numFmtId="0" fontId="5" fillId="2" borderId="30" xfId="0" applyFont="1" applyFill="1" applyBorder="1" applyAlignment="1">
      <alignment horizontal="center" vertical="center" wrapText="1"/>
    </xf>
    <xf numFmtId="0" fontId="5" fillId="0" borderId="0" xfId="0" applyFont="1" applyAlignment="1">
      <alignment vertical="center"/>
    </xf>
    <xf numFmtId="0" fontId="5" fillId="2" borderId="0" xfId="0" applyFont="1" applyFill="1" applyAlignment="1">
      <alignment horizontal="center" vertical="center"/>
    </xf>
    <xf numFmtId="0" fontId="5" fillId="0" borderId="0" xfId="0" applyFont="1" applyAlignment="1">
      <alignment vertical="center" shrinkToFit="1"/>
    </xf>
    <xf numFmtId="0" fontId="3" fillId="4" borderId="31" xfId="0" applyFont="1" applyFill="1" applyBorder="1" applyAlignment="1">
      <alignment horizontal="left" vertical="center"/>
    </xf>
    <xf numFmtId="0" fontId="3" fillId="2" borderId="1" xfId="0" applyFont="1" applyFill="1" applyBorder="1" applyAlignment="1">
      <alignment horizontal="center" vertical="center"/>
    </xf>
    <xf numFmtId="177" fontId="3" fillId="2" borderId="3" xfId="0" applyNumberFormat="1" applyFont="1" applyFill="1" applyBorder="1" applyAlignment="1">
      <alignment vertical="center"/>
    </xf>
    <xf numFmtId="0" fontId="6" fillId="2" borderId="45" xfId="0" applyFont="1" applyFill="1" applyBorder="1" applyAlignment="1">
      <alignment horizontal="left" vertical="center" shrinkToFit="1"/>
    </xf>
    <xf numFmtId="0" fontId="6" fillId="3" borderId="47" xfId="0" applyFont="1" applyFill="1" applyBorder="1" applyAlignment="1">
      <alignment horizontal="center" vertical="center" shrinkToFit="1"/>
    </xf>
    <xf numFmtId="0" fontId="6" fillId="2" borderId="46" xfId="0" applyFont="1" applyFill="1" applyBorder="1" applyAlignment="1">
      <alignment horizontal="left" vertical="center" shrinkToFit="1"/>
    </xf>
    <xf numFmtId="0" fontId="0" fillId="2" borderId="7" xfId="0" applyFill="1" applyBorder="1" applyAlignment="1">
      <alignment vertical="center"/>
    </xf>
    <xf numFmtId="177" fontId="3" fillId="0" borderId="3" xfId="0" applyNumberFormat="1" applyFont="1" applyBorder="1" applyAlignment="1">
      <alignment vertical="center"/>
    </xf>
    <xf numFmtId="49" fontId="3" fillId="4" borderId="30" xfId="0" applyNumberFormat="1" applyFont="1" applyFill="1" applyBorder="1" applyAlignment="1">
      <alignment horizontal="left" vertical="center" shrinkToFit="1"/>
    </xf>
    <xf numFmtId="0" fontId="0" fillId="2" borderId="0" xfId="0" applyFill="1" applyAlignment="1">
      <alignment vertical="center"/>
    </xf>
    <xf numFmtId="0" fontId="23" fillId="2" borderId="6" xfId="0" applyFont="1" applyFill="1" applyBorder="1" applyAlignment="1">
      <alignment vertical="center"/>
    </xf>
    <xf numFmtId="0" fontId="12" fillId="6" borderId="6" xfId="0" applyFont="1" applyFill="1" applyBorder="1" applyAlignment="1">
      <alignment vertical="center"/>
    </xf>
    <xf numFmtId="0" fontId="0" fillId="6" borderId="0" xfId="0" applyFill="1" applyAlignment="1">
      <alignment vertical="center"/>
    </xf>
    <xf numFmtId="0" fontId="0" fillId="6" borderId="7" xfId="0" applyFill="1" applyBorder="1" applyAlignment="1">
      <alignment vertical="center"/>
    </xf>
    <xf numFmtId="0" fontId="0" fillId="6" borderId="6" xfId="0" applyFill="1" applyBorder="1" applyAlignment="1">
      <alignment horizontal="center" vertical="center"/>
    </xf>
    <xf numFmtId="0" fontId="0" fillId="6" borderId="6" xfId="0" applyFill="1" applyBorder="1" applyAlignment="1">
      <alignment vertical="center"/>
    </xf>
    <xf numFmtId="0" fontId="0" fillId="6" borderId="19" xfId="0" applyFill="1" applyBorder="1" applyAlignment="1">
      <alignment vertical="center"/>
    </xf>
    <xf numFmtId="0" fontId="0" fillId="6" borderId="20" xfId="0" applyFill="1" applyBorder="1" applyAlignment="1">
      <alignment vertical="center"/>
    </xf>
    <xf numFmtId="0" fontId="0" fillId="6" borderId="21" xfId="0" applyFill="1" applyBorder="1" applyAlignment="1">
      <alignment vertical="center"/>
    </xf>
    <xf numFmtId="0" fontId="21" fillId="6" borderId="6" xfId="0" applyFont="1" applyFill="1" applyBorder="1" applyAlignment="1">
      <alignment vertical="center"/>
    </xf>
    <xf numFmtId="0" fontId="11" fillId="6" borderId="6" xfId="0" applyFont="1" applyFill="1" applyBorder="1" applyAlignment="1">
      <alignment vertical="center"/>
    </xf>
    <xf numFmtId="0" fontId="16" fillId="6" borderId="0" xfId="0" applyFont="1" applyFill="1" applyAlignment="1">
      <alignment horizontal="right" vertical="center"/>
    </xf>
    <xf numFmtId="0" fontId="16" fillId="6" borderId="0" xfId="0" applyFont="1" applyFill="1" applyAlignment="1">
      <alignment vertical="center"/>
    </xf>
    <xf numFmtId="0" fontId="0" fillId="6" borderId="9" xfId="0" applyFill="1" applyBorder="1" applyAlignment="1">
      <alignment vertical="center"/>
    </xf>
    <xf numFmtId="0" fontId="0" fillId="6" borderId="10" xfId="0" applyFill="1" applyBorder="1" applyAlignment="1">
      <alignment vertical="center"/>
    </xf>
    <xf numFmtId="0" fontId="0" fillId="6" borderId="14" xfId="0" applyFill="1" applyBorder="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3" fillId="2" borderId="11"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7" borderId="11" xfId="0" applyFont="1" applyFill="1" applyBorder="1" applyAlignment="1">
      <alignment horizontal="center" vertical="center"/>
    </xf>
    <xf numFmtId="38" fontId="25" fillId="2" borderId="11" xfId="1" applyFont="1" applyFill="1" applyBorder="1" applyAlignment="1">
      <alignment horizontal="center" vertical="center" wrapText="1"/>
    </xf>
    <xf numFmtId="0" fontId="27" fillId="3" borderId="11" xfId="0" applyFont="1" applyFill="1" applyBorder="1" applyAlignment="1">
      <alignment horizontal="center" vertical="top" textRotation="255" shrinkToFit="1" readingOrder="2"/>
    </xf>
    <xf numFmtId="0" fontId="27" fillId="3" borderId="11" xfId="0" applyFont="1" applyFill="1" applyBorder="1" applyAlignment="1">
      <alignment horizontal="center" vertical="top" textRotation="255" wrapText="1" readingOrder="2"/>
    </xf>
    <xf numFmtId="0" fontId="25" fillId="0" borderId="0" xfId="0" applyFont="1" applyAlignment="1">
      <alignment horizontal="center"/>
    </xf>
    <xf numFmtId="0" fontId="25" fillId="0" borderId="11" xfId="0" applyFont="1" applyBorder="1" applyAlignment="1">
      <alignment horizontal="center" vertical="center"/>
    </xf>
    <xf numFmtId="0" fontId="25" fillId="0" borderId="11" xfId="0" applyFont="1" applyBorder="1" applyAlignment="1">
      <alignment vertical="center" wrapText="1"/>
    </xf>
    <xf numFmtId="0" fontId="25" fillId="7" borderId="11" xfId="0" applyFont="1" applyFill="1" applyBorder="1" applyAlignment="1">
      <alignment vertical="center" wrapText="1"/>
    </xf>
    <xf numFmtId="0" fontId="25" fillId="7" borderId="11" xfId="0" applyFont="1" applyFill="1" applyBorder="1" applyAlignment="1">
      <alignment horizontal="center" vertical="center" wrapText="1"/>
    </xf>
    <xf numFmtId="0" fontId="20" fillId="0" borderId="11" xfId="2" applyBorder="1" applyAlignment="1">
      <alignment vertical="center" wrapText="1"/>
    </xf>
    <xf numFmtId="38" fontId="29" fillId="0" borderId="11" xfId="1" applyFont="1" applyBorder="1" applyAlignment="1">
      <alignment vertical="center"/>
    </xf>
    <xf numFmtId="0" fontId="29" fillId="0" borderId="11" xfId="0" applyFont="1" applyBorder="1" applyAlignment="1">
      <alignment vertical="center" wrapText="1"/>
    </xf>
    <xf numFmtId="0" fontId="25" fillId="3" borderId="11" xfId="0" applyFont="1" applyFill="1" applyBorder="1" applyAlignment="1">
      <alignment horizontal="center" vertical="center"/>
    </xf>
    <xf numFmtId="0" fontId="25" fillId="0" borderId="0" xfId="0" applyFont="1"/>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shrinkToFit="1"/>
    </xf>
    <xf numFmtId="49" fontId="25" fillId="0" borderId="11" xfId="0" applyNumberFormat="1" applyFont="1" applyBorder="1" applyAlignment="1">
      <alignment horizontal="center" vertical="center"/>
    </xf>
    <xf numFmtId="0" fontId="3" fillId="2" borderId="11" xfId="0" applyFont="1" applyFill="1" applyBorder="1" applyAlignment="1">
      <alignment horizontal="center" vertical="center" wrapText="1" shrinkToFit="1"/>
    </xf>
    <xf numFmtId="0" fontId="3" fillId="0" borderId="26" xfId="0" applyFont="1" applyBorder="1" applyAlignment="1">
      <alignment horizontal="left" vertical="center" shrinkToFit="1"/>
    </xf>
    <xf numFmtId="0" fontId="3" fillId="0" borderId="38" xfId="0" applyFont="1" applyBorder="1" applyAlignment="1">
      <alignment horizontal="left" vertical="center" shrinkToFit="1"/>
    </xf>
    <xf numFmtId="0" fontId="4" fillId="2" borderId="3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4" borderId="31" xfId="0" applyFont="1" applyFill="1" applyBorder="1" applyAlignment="1">
      <alignment horizontal="left" vertical="center" shrinkToFit="1"/>
    </xf>
    <xf numFmtId="0" fontId="3" fillId="4" borderId="32" xfId="0" applyFont="1" applyFill="1" applyBorder="1" applyAlignment="1">
      <alignment horizontal="left" vertical="center" shrinkToFit="1"/>
    </xf>
    <xf numFmtId="0" fontId="5" fillId="2" borderId="29"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20" fillId="4" borderId="24" xfId="2" applyFill="1" applyBorder="1" applyAlignment="1">
      <alignment horizontal="left" vertical="center" shrinkToFit="1"/>
    </xf>
    <xf numFmtId="0" fontId="3" fillId="4" borderId="24" xfId="0" applyFont="1" applyFill="1" applyBorder="1" applyAlignment="1">
      <alignment horizontal="left" vertical="center" shrinkToFit="1"/>
    </xf>
    <xf numFmtId="0" fontId="3" fillId="4" borderId="25" xfId="0" applyFont="1" applyFill="1" applyBorder="1" applyAlignment="1">
      <alignment horizontal="left" vertical="center" shrinkToFit="1"/>
    </xf>
    <xf numFmtId="0" fontId="3" fillId="2" borderId="28" xfId="0" applyFont="1" applyFill="1" applyBorder="1" applyAlignment="1">
      <alignment horizontal="center" vertical="center"/>
    </xf>
    <xf numFmtId="0" fontId="3" fillId="2" borderId="11" xfId="0" applyFont="1" applyFill="1" applyBorder="1" applyAlignment="1">
      <alignment horizontal="center" vertical="center"/>
    </xf>
    <xf numFmtId="0" fontId="5" fillId="2" borderId="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0" fillId="4" borderId="10" xfId="2" applyFill="1" applyBorder="1" applyAlignment="1">
      <alignment horizontal="left" vertical="center" shrinkToFit="1"/>
    </xf>
    <xf numFmtId="0" fontId="3" fillId="4" borderId="10" xfId="0" applyFont="1" applyFill="1" applyBorder="1" applyAlignment="1">
      <alignment horizontal="left" vertical="center" shrinkToFit="1"/>
    </xf>
    <xf numFmtId="0" fontId="3" fillId="4" borderId="14" xfId="0" applyFont="1" applyFill="1" applyBorder="1" applyAlignment="1">
      <alignment horizontal="left" vertical="center" shrinkToFit="1"/>
    </xf>
    <xf numFmtId="0" fontId="4" fillId="2" borderId="35"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6" fillId="2" borderId="48" xfId="0" applyFont="1" applyFill="1" applyBorder="1" applyAlignment="1">
      <alignment horizontal="left" vertical="center" shrinkToFit="1"/>
    </xf>
    <xf numFmtId="0" fontId="6" fillId="2" borderId="49" xfId="0" applyFont="1" applyFill="1" applyBorder="1" applyAlignment="1">
      <alignment horizontal="left" vertical="center" shrinkToFi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36" xfId="0" applyFont="1" applyBorder="1" applyAlignment="1">
      <alignment horizontal="left" vertical="top" wrapText="1"/>
    </xf>
    <xf numFmtId="0" fontId="4" fillId="2" borderId="33"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20" fillId="0" borderId="2" xfId="2" applyFill="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49" fontId="3" fillId="0" borderId="2" xfId="0" quotePrefix="1" applyNumberFormat="1" applyFont="1" applyBorder="1" applyAlignment="1">
      <alignment horizontal="left" vertical="center"/>
    </xf>
    <xf numFmtId="49" fontId="3" fillId="0" borderId="3" xfId="0" quotePrefix="1" applyNumberFormat="1" applyFont="1" applyBorder="1" applyAlignment="1">
      <alignment horizontal="left" vertical="center"/>
    </xf>
    <xf numFmtId="38" fontId="5" fillId="2" borderId="11" xfId="1" applyFont="1" applyFill="1" applyBorder="1" applyAlignment="1">
      <alignment horizontal="center" vertical="center" wrapText="1" shrinkToFit="1"/>
    </xf>
    <xf numFmtId="38" fontId="3" fillId="0" borderId="2" xfId="1" applyFont="1" applyFill="1" applyBorder="1" applyAlignment="1">
      <alignment horizontal="left" vertical="center" shrinkToFit="1"/>
    </xf>
    <xf numFmtId="38" fontId="3" fillId="0" borderId="12" xfId="1" applyFont="1" applyFill="1" applyBorder="1" applyAlignment="1">
      <alignment horizontal="left" vertical="center" shrinkToFit="1"/>
    </xf>
    <xf numFmtId="38" fontId="3" fillId="0" borderId="2" xfId="1" applyFont="1" applyFill="1" applyBorder="1" applyAlignment="1">
      <alignment horizontal="left" vertical="center"/>
    </xf>
    <xf numFmtId="38" fontId="3" fillId="0" borderId="12" xfId="1" applyFont="1" applyFill="1" applyBorder="1" applyAlignment="1">
      <alignment horizontal="left" vertical="center"/>
    </xf>
    <xf numFmtId="0" fontId="3" fillId="0" borderId="5" xfId="0" applyFont="1" applyBorder="1" applyAlignment="1">
      <alignment horizontal="left" vertical="top"/>
    </xf>
    <xf numFmtId="0" fontId="3" fillId="0" borderId="36" xfId="0" applyFont="1" applyBorder="1" applyAlignment="1">
      <alignment horizontal="left" vertical="top"/>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24" xfId="0" applyFill="1" applyBorder="1" applyAlignment="1">
      <alignment horizontal="center" vertical="center"/>
    </xf>
    <xf numFmtId="0" fontId="0" fillId="3" borderId="44" xfId="0" applyFill="1" applyBorder="1" applyAlignment="1">
      <alignment horizontal="center" vertical="center"/>
    </xf>
    <xf numFmtId="0" fontId="18" fillId="0" borderId="1" xfId="0" applyFont="1" applyBorder="1" applyAlignment="1">
      <alignment horizontal="left" vertical="center"/>
    </xf>
    <xf numFmtId="0" fontId="18" fillId="0" borderId="8" xfId="0" applyFont="1" applyBorder="1" applyAlignment="1">
      <alignment horizontal="left" vertical="center"/>
    </xf>
    <xf numFmtId="0" fontId="18" fillId="0" borderId="13" xfId="0" applyFont="1" applyBorder="1" applyAlignment="1">
      <alignment horizontal="lef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49" fontId="8" fillId="0" borderId="11" xfId="0" applyNumberFormat="1" applyFont="1" applyFill="1" applyBorder="1" applyAlignment="1">
      <alignment horizontal="center" vertical="center" shrinkToFit="1"/>
    </xf>
    <xf numFmtId="0" fontId="20" fillId="0" borderId="11" xfId="2" applyBorder="1" applyAlignment="1">
      <alignment horizontal="center" vertical="center" shrinkToFit="1"/>
    </xf>
    <xf numFmtId="0" fontId="8" fillId="0" borderId="11" xfId="0" applyFont="1" applyBorder="1" applyAlignment="1">
      <alignment horizontal="center" vertical="center" shrinkToFit="1"/>
    </xf>
    <xf numFmtId="0" fontId="18" fillId="5" borderId="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9"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14" xfId="0" applyFont="1" applyFill="1" applyBorder="1" applyAlignment="1">
      <alignment horizontal="center" vertical="center"/>
    </xf>
    <xf numFmtId="0" fontId="22" fillId="2" borderId="6"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7" xfId="0" applyFont="1" applyFill="1" applyBorder="1" applyAlignment="1">
      <alignment horizontal="left" vertical="center" wrapText="1"/>
    </xf>
    <xf numFmtId="0" fontId="0" fillId="6" borderId="6" xfId="0" applyFill="1" applyBorder="1" applyAlignment="1">
      <alignment horizontal="left" vertical="center" wrapText="1"/>
    </xf>
    <xf numFmtId="0" fontId="0" fillId="6" borderId="0" xfId="0" applyFill="1" applyAlignment="1">
      <alignment horizontal="left" vertical="center"/>
    </xf>
    <xf numFmtId="0" fontId="0" fillId="6" borderId="7" xfId="0" applyFill="1" applyBorder="1" applyAlignment="1">
      <alignment horizontal="left" vertical="center"/>
    </xf>
    <xf numFmtId="0" fontId="0" fillId="6" borderId="0" xfId="0" applyFill="1" applyAlignment="1">
      <alignment horizontal="left" vertical="center" wrapText="1"/>
    </xf>
    <xf numFmtId="0" fontId="4" fillId="6" borderId="6"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7"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0" xfId="0" applyFill="1" applyAlignment="1">
      <alignment horizontal="left" vertical="center" wrapText="1"/>
    </xf>
    <xf numFmtId="0" fontId="0" fillId="0" borderId="7" xfId="0" applyFill="1" applyBorder="1" applyAlignment="1">
      <alignment horizontal="left" vertical="center" wrapText="1"/>
    </xf>
    <xf numFmtId="0" fontId="0" fillId="6" borderId="7" xfId="0"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7"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9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197827</xdr:colOff>
      <xdr:row>0</xdr:row>
      <xdr:rowOff>102577</xdr:rowOff>
    </xdr:from>
    <xdr:to>
      <xdr:col>8</xdr:col>
      <xdr:colOff>1252904</xdr:colOff>
      <xdr:row>0</xdr:row>
      <xdr:rowOff>424962</xdr:rowOff>
    </xdr:to>
    <xdr:sp macro="" textlink="">
      <xdr:nvSpPr>
        <xdr:cNvPr id="2" name="テキスト ボックス 1">
          <a:extLst>
            <a:ext uri="{FF2B5EF4-FFF2-40B4-BE49-F238E27FC236}">
              <a16:creationId xmlns:a16="http://schemas.microsoft.com/office/drawing/2014/main" id="{39968AB0-79DB-BD52-B580-08ED866FEE1F}"/>
            </a:ext>
          </a:extLst>
        </xdr:cNvPr>
        <xdr:cNvSpPr txBox="1"/>
      </xdr:nvSpPr>
      <xdr:spPr>
        <a:xfrm>
          <a:off x="6279173" y="102577"/>
          <a:ext cx="1055077" cy="3223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発注側申込書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xxx_1@xxxx.co.jp" TargetMode="External"/><Relationship Id="rId7" Type="http://schemas.openxmlformats.org/officeDocument/2006/relationships/drawing" Target="../drawings/drawing1.xml"/><Relationship Id="rId2" Type="http://schemas.openxmlformats.org/officeDocument/2006/relationships/hyperlink" Target="mailto:xxx@xxxx.co.jp" TargetMode="External"/><Relationship Id="rId1" Type="http://schemas.openxmlformats.org/officeDocument/2006/relationships/hyperlink" Target="https://www.xxx.co.jp/" TargetMode="External"/><Relationship Id="rId6" Type="http://schemas.openxmlformats.org/officeDocument/2006/relationships/printerSettings" Target="../printerSettings/printerSettings1.bin"/><Relationship Id="rId5" Type="http://schemas.openxmlformats.org/officeDocument/2006/relationships/hyperlink" Target="mailto:9tokenshi@tokyo-kosha.or.jp" TargetMode="External"/><Relationship Id="rId4" Type="http://schemas.openxmlformats.org/officeDocument/2006/relationships/hyperlink" Target="mailto:xxx_2@xxxx.co.jp"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9"/>
  <sheetViews>
    <sheetView tabSelected="1" view="pageBreakPreview" zoomScale="115" zoomScaleNormal="100" zoomScaleSheetLayoutView="115" workbookViewId="0">
      <selection activeCell="D65" sqref="D65"/>
    </sheetView>
  </sheetViews>
  <sheetFormatPr defaultColWidth="9" defaultRowHeight="13"/>
  <cols>
    <col min="1" max="1" width="3.08984375" style="1" bestFit="1" customWidth="1"/>
    <col min="2" max="2" width="21.26953125" style="1" customWidth="1"/>
    <col min="3" max="3" width="6.26953125" style="1" customWidth="1"/>
    <col min="4" max="4" width="19.36328125" style="1" customWidth="1"/>
    <col min="5" max="5" width="6.26953125" style="1" customWidth="1"/>
    <col min="6" max="6" width="8.08984375" style="1" customWidth="1"/>
    <col min="7" max="7" width="9" style="1" customWidth="1"/>
    <col min="8" max="8" width="6.26953125" style="1" customWidth="1"/>
    <col min="9" max="9" width="19.08984375" style="1" customWidth="1"/>
    <col min="10" max="10" width="9.26953125" style="1" bestFit="1" customWidth="1"/>
    <col min="11" max="11" width="8.36328125" style="1" customWidth="1"/>
    <col min="12" max="12" width="3.36328125" style="1" customWidth="1"/>
    <col min="13" max="13" width="3.08984375" style="1" customWidth="1"/>
    <col min="14" max="14" width="21.26953125" style="1" customWidth="1"/>
    <col min="15" max="15" width="6.26953125" style="1" customWidth="1"/>
    <col min="16" max="16" width="19.36328125" style="1" customWidth="1"/>
    <col min="17" max="17" width="6.26953125" style="1" customWidth="1"/>
    <col min="18" max="18" width="8.08984375" style="1" customWidth="1"/>
    <col min="19" max="19" width="9" style="1"/>
    <col min="20" max="20" width="6.26953125" style="1" customWidth="1"/>
    <col min="21" max="21" width="19.08984375" style="1" customWidth="1"/>
    <col min="22" max="16384" width="9" style="1"/>
  </cols>
  <sheetData>
    <row r="1" spans="1:9" ht="42.75" customHeight="1">
      <c r="A1" s="153" t="s">
        <v>97</v>
      </c>
      <c r="B1" s="154"/>
      <c r="C1" s="154"/>
      <c r="D1" s="154"/>
      <c r="E1" s="154"/>
      <c r="F1" s="154"/>
      <c r="G1" s="154"/>
      <c r="H1" s="154"/>
      <c r="I1" s="155"/>
    </row>
    <row r="2" spans="1:9" ht="15.75" customHeight="1">
      <c r="A2" s="159" t="s">
        <v>66</v>
      </c>
      <c r="B2" s="160"/>
      <c r="C2" s="160"/>
      <c r="D2" s="160"/>
      <c r="E2" s="160"/>
      <c r="F2" s="160"/>
      <c r="G2" s="160"/>
      <c r="H2" s="160"/>
      <c r="I2" s="161"/>
    </row>
    <row r="3" spans="1:9" ht="16.5" customHeight="1">
      <c r="A3" s="42" t="s">
        <v>20</v>
      </c>
      <c r="B3" s="43"/>
      <c r="C3" s="43"/>
      <c r="D3" s="43"/>
      <c r="E3" s="43"/>
      <c r="F3" s="43"/>
      <c r="G3" s="43"/>
      <c r="H3" s="43"/>
      <c r="I3" s="44"/>
    </row>
    <row r="4" spans="1:9" ht="101.25" customHeight="1">
      <c r="A4" s="169" t="s">
        <v>131</v>
      </c>
      <c r="B4" s="170"/>
      <c r="C4" s="170"/>
      <c r="D4" s="170"/>
      <c r="E4" s="170"/>
      <c r="F4" s="170"/>
      <c r="G4" s="170"/>
      <c r="H4" s="170"/>
      <c r="I4" s="171"/>
    </row>
    <row r="5" spans="1:9" ht="7.5" customHeight="1">
      <c r="A5" s="45"/>
      <c r="B5" s="43"/>
      <c r="C5" s="43"/>
      <c r="D5" s="43"/>
      <c r="E5" s="43"/>
      <c r="F5" s="43"/>
      <c r="G5" s="43"/>
      <c r="H5" s="43"/>
      <c r="I5" s="44"/>
    </row>
    <row r="6" spans="1:9" ht="16.5" customHeight="1">
      <c r="A6" s="42" t="s">
        <v>21</v>
      </c>
      <c r="B6" s="43"/>
      <c r="C6" s="43"/>
      <c r="D6" s="43"/>
      <c r="E6" s="43"/>
      <c r="F6" s="43"/>
      <c r="G6" s="43"/>
      <c r="H6" s="43"/>
      <c r="I6" s="44"/>
    </row>
    <row r="7" spans="1:9" ht="117.75" customHeight="1">
      <c r="A7" s="162" t="s">
        <v>70</v>
      </c>
      <c r="B7" s="165"/>
      <c r="C7" s="165"/>
      <c r="D7" s="165"/>
      <c r="E7" s="165"/>
      <c r="F7" s="165"/>
      <c r="G7" s="165"/>
      <c r="H7" s="165"/>
      <c r="I7" s="172"/>
    </row>
    <row r="8" spans="1:9" ht="5" customHeight="1">
      <c r="A8" s="46"/>
      <c r="B8" s="43"/>
      <c r="C8" s="43"/>
      <c r="D8" s="43"/>
      <c r="E8" s="43"/>
      <c r="F8" s="43"/>
      <c r="G8" s="43"/>
      <c r="H8" s="43"/>
      <c r="I8" s="44"/>
    </row>
    <row r="9" spans="1:9" ht="16.5" customHeight="1">
      <c r="A9" s="42" t="s">
        <v>67</v>
      </c>
      <c r="B9" s="43"/>
      <c r="C9" s="43"/>
      <c r="D9" s="43"/>
      <c r="E9" s="43"/>
      <c r="F9" s="43"/>
      <c r="G9" s="43"/>
      <c r="H9" s="43"/>
      <c r="I9" s="44"/>
    </row>
    <row r="10" spans="1:9" ht="51.75" customHeight="1">
      <c r="A10" s="162" t="s">
        <v>68</v>
      </c>
      <c r="B10" s="163"/>
      <c r="C10" s="163"/>
      <c r="D10" s="163"/>
      <c r="E10" s="163"/>
      <c r="F10" s="163"/>
      <c r="G10" s="163"/>
      <c r="H10" s="163"/>
      <c r="I10" s="164"/>
    </row>
    <row r="11" spans="1:9" ht="4" customHeight="1">
      <c r="A11" s="46"/>
      <c r="B11" s="43"/>
      <c r="C11" s="43"/>
      <c r="D11" s="43"/>
      <c r="E11" s="43"/>
      <c r="F11" s="43"/>
      <c r="G11" s="43"/>
      <c r="H11" s="43"/>
      <c r="I11" s="44"/>
    </row>
    <row r="12" spans="1:9" ht="16.5" customHeight="1">
      <c r="A12" s="42" t="s">
        <v>22</v>
      </c>
      <c r="B12" s="43"/>
      <c r="C12" s="43"/>
      <c r="D12" s="43"/>
      <c r="E12" s="43"/>
      <c r="F12" s="43"/>
      <c r="G12" s="43"/>
      <c r="H12" s="43"/>
      <c r="I12" s="44"/>
    </row>
    <row r="13" spans="1:9" ht="94.5" customHeight="1">
      <c r="A13" s="162" t="s">
        <v>65</v>
      </c>
      <c r="B13" s="163"/>
      <c r="C13" s="163"/>
      <c r="D13" s="163"/>
      <c r="E13" s="163"/>
      <c r="F13" s="163"/>
      <c r="G13" s="163"/>
      <c r="H13" s="163"/>
      <c r="I13" s="164"/>
    </row>
    <row r="14" spans="1:9" ht="7.5" customHeight="1">
      <c r="A14" s="46"/>
      <c r="B14" s="43"/>
      <c r="C14" s="43"/>
      <c r="D14" s="43"/>
      <c r="E14" s="43"/>
      <c r="F14" s="43"/>
      <c r="G14" s="43"/>
      <c r="H14" s="43"/>
      <c r="I14" s="44"/>
    </row>
    <row r="15" spans="1:9" ht="16.5" customHeight="1">
      <c r="A15" s="42" t="s">
        <v>23</v>
      </c>
      <c r="B15" s="43"/>
      <c r="C15" s="43"/>
      <c r="D15" s="43"/>
      <c r="E15" s="43"/>
      <c r="F15" s="43"/>
      <c r="G15" s="43"/>
      <c r="H15" s="43"/>
      <c r="I15" s="44"/>
    </row>
    <row r="16" spans="1:9" ht="49.5" customHeight="1">
      <c r="A16" s="173" t="s">
        <v>69</v>
      </c>
      <c r="B16" s="174"/>
      <c r="C16" s="174"/>
      <c r="D16" s="174"/>
      <c r="E16" s="174"/>
      <c r="F16" s="174"/>
      <c r="G16" s="174"/>
      <c r="H16" s="174"/>
      <c r="I16" s="175"/>
    </row>
    <row r="17" spans="1:9" ht="7.5" customHeight="1">
      <c r="A17" s="46"/>
      <c r="B17" s="43"/>
      <c r="C17" s="43"/>
      <c r="D17" s="43"/>
      <c r="E17" s="43"/>
      <c r="F17" s="43"/>
      <c r="G17" s="43"/>
      <c r="H17" s="43"/>
      <c r="I17" s="44"/>
    </row>
    <row r="18" spans="1:9" ht="16.5" customHeight="1">
      <c r="A18" s="42" t="s">
        <v>24</v>
      </c>
      <c r="B18" s="43"/>
      <c r="C18" s="43"/>
      <c r="D18" s="43"/>
      <c r="E18" s="43"/>
      <c r="F18" s="43"/>
      <c r="G18" s="43"/>
      <c r="H18" s="43"/>
      <c r="I18" s="44"/>
    </row>
    <row r="19" spans="1:9" ht="63.75" customHeight="1">
      <c r="A19" s="166" t="s">
        <v>129</v>
      </c>
      <c r="B19" s="167"/>
      <c r="C19" s="167"/>
      <c r="D19" s="167"/>
      <c r="E19" s="167"/>
      <c r="F19" s="167"/>
      <c r="G19" s="167"/>
      <c r="H19" s="167"/>
      <c r="I19" s="168"/>
    </row>
    <row r="20" spans="1:9" ht="2.5" customHeight="1" thickBot="1">
      <c r="A20" s="47"/>
      <c r="B20" s="48"/>
      <c r="C20" s="48"/>
      <c r="D20" s="48"/>
      <c r="E20" s="48"/>
      <c r="F20" s="48"/>
      <c r="G20" s="48"/>
      <c r="H20" s="48"/>
      <c r="I20" s="49"/>
    </row>
    <row r="21" spans="1:9" ht="15.75" customHeight="1" thickTop="1">
      <c r="A21" s="41" t="s">
        <v>64</v>
      </c>
      <c r="B21" s="40"/>
      <c r="C21" s="40"/>
      <c r="D21" s="40"/>
      <c r="E21" s="40"/>
      <c r="F21" s="40"/>
      <c r="G21" s="40"/>
      <c r="H21" s="40"/>
      <c r="I21" s="37"/>
    </row>
    <row r="22" spans="1:9" ht="3" customHeight="1">
      <c r="A22" s="50"/>
      <c r="B22" s="43"/>
      <c r="C22" s="43"/>
      <c r="D22" s="43"/>
      <c r="E22" s="43"/>
      <c r="F22" s="43"/>
      <c r="G22" s="43"/>
      <c r="H22" s="43"/>
      <c r="I22" s="44"/>
    </row>
    <row r="23" spans="1:9" ht="14">
      <c r="A23" s="51" t="s">
        <v>25</v>
      </c>
      <c r="B23" s="43"/>
      <c r="C23" s="43"/>
      <c r="D23" s="43"/>
      <c r="E23" s="43"/>
      <c r="F23" s="43"/>
      <c r="G23" s="43"/>
      <c r="H23" s="43"/>
      <c r="I23" s="44"/>
    </row>
    <row r="24" spans="1:9" ht="32.25" customHeight="1">
      <c r="A24" s="162" t="s">
        <v>49</v>
      </c>
      <c r="B24" s="165"/>
      <c r="C24" s="165"/>
      <c r="D24" s="165"/>
      <c r="E24" s="165"/>
      <c r="F24" s="165"/>
      <c r="G24" s="52"/>
      <c r="H24" s="53"/>
      <c r="I24" s="44"/>
    </row>
    <row r="25" spans="1:9" ht="7.5" customHeight="1" thickBot="1">
      <c r="A25" s="46"/>
      <c r="B25" s="43"/>
      <c r="C25" s="43"/>
      <c r="D25" s="43"/>
      <c r="E25" s="43"/>
      <c r="F25" s="43"/>
      <c r="G25" s="43"/>
      <c r="H25" s="43"/>
      <c r="I25" s="44"/>
    </row>
    <row r="26" spans="1:9">
      <c r="A26" s="46"/>
      <c r="B26" s="43" t="s">
        <v>11</v>
      </c>
      <c r="C26" s="43"/>
      <c r="D26" s="139"/>
      <c r="E26" s="140"/>
      <c r="F26" s="141"/>
      <c r="G26" s="43"/>
      <c r="H26" s="43"/>
      <c r="I26" s="44"/>
    </row>
    <row r="27" spans="1:9" ht="13.5" thickBot="1">
      <c r="A27" s="46"/>
      <c r="B27" s="43" t="s">
        <v>12</v>
      </c>
      <c r="C27" s="43"/>
      <c r="D27" s="142"/>
      <c r="E27" s="143"/>
      <c r="F27" s="144"/>
      <c r="G27" s="43"/>
      <c r="H27" s="43"/>
      <c r="I27" s="44"/>
    </row>
    <row r="28" spans="1:9">
      <c r="A28" s="46"/>
      <c r="B28" s="43" t="s">
        <v>13</v>
      </c>
      <c r="C28" s="43"/>
      <c r="D28" s="43"/>
      <c r="E28" s="43"/>
      <c r="F28" s="43"/>
      <c r="G28" s="43"/>
      <c r="H28" s="43"/>
      <c r="I28" s="44"/>
    </row>
    <row r="29" spans="1:9">
      <c r="A29" s="46"/>
      <c r="B29" s="43" t="s">
        <v>14</v>
      </c>
      <c r="C29" s="43"/>
      <c r="D29" s="43"/>
      <c r="E29" s="43"/>
      <c r="F29" s="43"/>
      <c r="G29" s="43"/>
      <c r="H29" s="43"/>
      <c r="I29" s="44"/>
    </row>
    <row r="30" spans="1:9">
      <c r="A30" s="46"/>
      <c r="B30" s="43" t="s">
        <v>15</v>
      </c>
      <c r="C30" s="43"/>
      <c r="D30" s="43"/>
      <c r="E30" s="43"/>
      <c r="F30" s="43"/>
      <c r="G30" s="43"/>
      <c r="H30" s="43"/>
      <c r="I30" s="44"/>
    </row>
    <row r="31" spans="1:9">
      <c r="A31" s="46"/>
      <c r="B31" s="43" t="s">
        <v>16</v>
      </c>
      <c r="C31" s="43"/>
      <c r="D31" s="43"/>
      <c r="E31" s="43"/>
      <c r="F31" s="43"/>
      <c r="G31" s="43"/>
      <c r="H31" s="43"/>
      <c r="I31" s="44"/>
    </row>
    <row r="32" spans="1:9">
      <c r="A32" s="46"/>
      <c r="B32" s="43" t="s">
        <v>17</v>
      </c>
      <c r="C32" s="43"/>
      <c r="D32" s="43"/>
      <c r="E32" s="43"/>
      <c r="F32" s="43"/>
      <c r="G32" s="43"/>
      <c r="H32" s="43"/>
      <c r="I32" s="44"/>
    </row>
    <row r="33" spans="1:21">
      <c r="A33" s="46"/>
      <c r="B33" s="43" t="s">
        <v>18</v>
      </c>
      <c r="C33" s="43"/>
      <c r="D33" s="43"/>
      <c r="E33" s="43"/>
      <c r="F33" s="43"/>
      <c r="G33" s="43"/>
      <c r="H33" s="43"/>
      <c r="I33" s="44"/>
    </row>
    <row r="34" spans="1:21">
      <c r="A34" s="54"/>
      <c r="B34" s="55" t="s">
        <v>36</v>
      </c>
      <c r="C34" s="55"/>
      <c r="D34" s="55"/>
      <c r="E34" s="55"/>
      <c r="F34" s="55"/>
      <c r="G34" s="55"/>
      <c r="H34" s="55"/>
      <c r="I34" s="56"/>
    </row>
    <row r="35" spans="1:21" ht="38.25" customHeight="1">
      <c r="A35" s="153" t="s">
        <v>97</v>
      </c>
      <c r="B35" s="154"/>
      <c r="C35" s="154"/>
      <c r="D35" s="154"/>
      <c r="E35" s="154"/>
      <c r="F35" s="155"/>
      <c r="G35" s="22" t="s">
        <v>47</v>
      </c>
      <c r="H35" s="150" t="s">
        <v>130</v>
      </c>
      <c r="I35" s="150"/>
    </row>
    <row r="36" spans="1:21" ht="22.5" customHeight="1">
      <c r="A36" s="156" t="s">
        <v>26</v>
      </c>
      <c r="B36" s="157"/>
      <c r="C36" s="157"/>
      <c r="D36" s="157"/>
      <c r="E36" s="157"/>
      <c r="F36" s="158"/>
      <c r="G36" s="23" t="s">
        <v>48</v>
      </c>
      <c r="H36" s="151" t="s">
        <v>96</v>
      </c>
      <c r="I36" s="152"/>
    </row>
    <row r="37" spans="1:21" ht="6.75" customHeight="1">
      <c r="A37" s="145"/>
      <c r="B37" s="146"/>
      <c r="C37" s="146"/>
      <c r="D37" s="146"/>
      <c r="E37" s="146"/>
      <c r="F37" s="146"/>
      <c r="G37" s="146"/>
      <c r="H37" s="146"/>
      <c r="I37" s="147"/>
    </row>
    <row r="38" spans="1:21" s="2" customFormat="1" ht="15" customHeight="1" thickBot="1">
      <c r="A38" s="15"/>
      <c r="B38" s="28"/>
      <c r="C38" s="148" t="s">
        <v>30</v>
      </c>
      <c r="D38" s="148"/>
      <c r="E38" s="148"/>
      <c r="F38" s="148"/>
      <c r="G38" s="148"/>
      <c r="H38" s="148"/>
      <c r="I38" s="149"/>
      <c r="M38" s="1" t="s">
        <v>73</v>
      </c>
    </row>
    <row r="39" spans="1:21" s="2" customFormat="1" ht="15" customHeight="1">
      <c r="A39" s="117" t="s">
        <v>3</v>
      </c>
      <c r="B39" s="10" t="s">
        <v>10</v>
      </c>
      <c r="C39" s="119"/>
      <c r="D39" s="120"/>
      <c r="E39" s="120"/>
      <c r="F39" s="120"/>
      <c r="G39" s="120"/>
      <c r="H39" s="120"/>
      <c r="I39" s="121"/>
      <c r="M39" s="117" t="s">
        <v>3</v>
      </c>
      <c r="N39" s="10" t="s">
        <v>10</v>
      </c>
      <c r="O39" s="119" t="s">
        <v>75</v>
      </c>
      <c r="P39" s="120"/>
      <c r="Q39" s="120"/>
      <c r="R39" s="120"/>
      <c r="S39" s="120"/>
      <c r="T39" s="120"/>
      <c r="U39" s="121"/>
    </row>
    <row r="40" spans="1:21" s="2" customFormat="1" ht="22.5" customHeight="1">
      <c r="A40" s="118"/>
      <c r="B40" s="29" t="s">
        <v>27</v>
      </c>
      <c r="C40" s="122"/>
      <c r="D40" s="123"/>
      <c r="E40" s="123"/>
      <c r="F40" s="123"/>
      <c r="G40" s="123"/>
      <c r="H40" s="123"/>
      <c r="I40" s="124"/>
      <c r="M40" s="118"/>
      <c r="N40" s="29" t="s">
        <v>27</v>
      </c>
      <c r="O40" s="122" t="s">
        <v>74</v>
      </c>
      <c r="P40" s="123"/>
      <c r="Q40" s="123"/>
      <c r="R40" s="123"/>
      <c r="S40" s="123"/>
      <c r="T40" s="123"/>
      <c r="U40" s="124"/>
    </row>
    <row r="41" spans="1:21" s="2" customFormat="1" ht="22.5" customHeight="1">
      <c r="A41" s="118"/>
      <c r="B41" s="11" t="s">
        <v>0</v>
      </c>
      <c r="C41" s="32" t="s">
        <v>2</v>
      </c>
      <c r="D41" s="38"/>
      <c r="E41" s="33" t="s">
        <v>63</v>
      </c>
      <c r="F41" s="125"/>
      <c r="G41" s="125"/>
      <c r="H41" s="125"/>
      <c r="I41" s="126"/>
      <c r="J41" s="57" t="s">
        <v>71</v>
      </c>
      <c r="K41" s="3"/>
      <c r="L41" s="2" ph="1"/>
      <c r="M41" s="118"/>
      <c r="N41" s="11" t="s">
        <v>0</v>
      </c>
      <c r="O41" s="32" t="s">
        <v>2</v>
      </c>
      <c r="P41" s="38" t="s">
        <v>77</v>
      </c>
      <c r="Q41" s="33" t="s">
        <v>63</v>
      </c>
      <c r="R41" s="125" t="s">
        <v>76</v>
      </c>
      <c r="S41" s="125"/>
      <c r="T41" s="125"/>
      <c r="U41" s="126"/>
    </row>
    <row r="42" spans="1:21" s="2" customFormat="1" ht="22.5" customHeight="1">
      <c r="A42" s="118"/>
      <c r="B42" s="12" t="s">
        <v>39</v>
      </c>
      <c r="C42" s="127"/>
      <c r="D42" s="128"/>
      <c r="E42" s="128"/>
      <c r="F42" s="128"/>
      <c r="G42" s="128"/>
      <c r="H42" s="128"/>
      <c r="I42" s="129"/>
      <c r="M42" s="118"/>
      <c r="N42" s="12" t="s">
        <v>39</v>
      </c>
      <c r="O42" s="127" t="s">
        <v>78</v>
      </c>
      <c r="P42" s="128"/>
      <c r="Q42" s="128"/>
      <c r="R42" s="128"/>
      <c r="S42" s="128"/>
      <c r="T42" s="128"/>
      <c r="U42" s="129"/>
    </row>
    <row r="43" spans="1:21" s="2" customFormat="1" ht="22.5" customHeight="1">
      <c r="A43" s="118"/>
      <c r="B43" s="13" t="s">
        <v>37</v>
      </c>
      <c r="C43" s="130"/>
      <c r="D43" s="131"/>
      <c r="E43" s="132" t="s">
        <v>29</v>
      </c>
      <c r="F43" s="132"/>
      <c r="G43" s="132"/>
      <c r="H43" s="133"/>
      <c r="I43" s="134"/>
      <c r="M43" s="118"/>
      <c r="N43" s="13" t="s">
        <v>37</v>
      </c>
      <c r="O43" s="130" t="s">
        <v>79</v>
      </c>
      <c r="P43" s="131"/>
      <c r="Q43" s="132" t="s">
        <v>29</v>
      </c>
      <c r="R43" s="132"/>
      <c r="S43" s="132"/>
      <c r="T43" s="133">
        <v>10000</v>
      </c>
      <c r="U43" s="134"/>
    </row>
    <row r="44" spans="1:21" s="2" customFormat="1" ht="22.5" customHeight="1">
      <c r="A44" s="118"/>
      <c r="B44" s="13" t="s">
        <v>38</v>
      </c>
      <c r="C44" s="130"/>
      <c r="D44" s="131"/>
      <c r="E44" s="132" t="s">
        <v>28</v>
      </c>
      <c r="F44" s="132"/>
      <c r="G44" s="132"/>
      <c r="H44" s="135"/>
      <c r="I44" s="136"/>
      <c r="M44" s="118"/>
      <c r="N44" s="13" t="s">
        <v>38</v>
      </c>
      <c r="O44" s="130" t="s">
        <v>79</v>
      </c>
      <c r="P44" s="131"/>
      <c r="Q44" s="132" t="s">
        <v>28</v>
      </c>
      <c r="R44" s="132"/>
      <c r="S44" s="132"/>
      <c r="T44" s="135">
        <v>500</v>
      </c>
      <c r="U44" s="136"/>
    </row>
    <row r="45" spans="1:21" s="2" customFormat="1" ht="62.25" customHeight="1" thickBot="1">
      <c r="A45" s="101"/>
      <c r="B45" s="14" t="s">
        <v>31</v>
      </c>
      <c r="C45" s="114"/>
      <c r="D45" s="137"/>
      <c r="E45" s="137"/>
      <c r="F45" s="137"/>
      <c r="G45" s="137"/>
      <c r="H45" s="137"/>
      <c r="I45" s="138"/>
      <c r="J45" s="17" t="s">
        <v>43</v>
      </c>
      <c r="K45" s="18">
        <f>150-(LEN(C45))</f>
        <v>150</v>
      </c>
      <c r="M45" s="101"/>
      <c r="N45" s="14" t="s">
        <v>31</v>
      </c>
      <c r="O45" s="114" t="s">
        <v>83</v>
      </c>
      <c r="P45" s="137"/>
      <c r="Q45" s="137"/>
      <c r="R45" s="137"/>
      <c r="S45" s="137"/>
      <c r="T45" s="137"/>
      <c r="U45" s="138"/>
    </row>
    <row r="46" spans="1:21" s="2" customFormat="1" ht="65.25" customHeight="1" thickBot="1">
      <c r="A46" s="101" t="s">
        <v>42</v>
      </c>
      <c r="B46" s="20" t="s">
        <v>44</v>
      </c>
      <c r="C46" s="103"/>
      <c r="D46" s="104"/>
      <c r="E46" s="104"/>
      <c r="F46" s="104"/>
      <c r="G46" s="104"/>
      <c r="H46" s="104"/>
      <c r="I46" s="105"/>
      <c r="J46" s="17" t="s">
        <v>43</v>
      </c>
      <c r="K46" s="18">
        <f>80-(LEN(C46))</f>
        <v>80</v>
      </c>
      <c r="M46" s="101" t="s">
        <v>42</v>
      </c>
      <c r="N46" s="20" t="s">
        <v>44</v>
      </c>
      <c r="O46" s="103" t="s">
        <v>81</v>
      </c>
      <c r="P46" s="104"/>
      <c r="Q46" s="104"/>
      <c r="R46" s="104"/>
      <c r="S46" s="104"/>
      <c r="T46" s="104"/>
      <c r="U46" s="105"/>
    </row>
    <row r="47" spans="1:21" s="2" customFormat="1" ht="21" customHeight="1" thickBot="1">
      <c r="A47" s="102"/>
      <c r="B47" s="106" t="s">
        <v>45</v>
      </c>
      <c r="C47" s="21"/>
      <c r="D47" s="36" t="s">
        <v>51</v>
      </c>
      <c r="E47" s="35"/>
      <c r="F47" s="109" t="s">
        <v>55</v>
      </c>
      <c r="G47" s="110"/>
      <c r="H47" s="35"/>
      <c r="I47" s="34" t="s">
        <v>59</v>
      </c>
      <c r="M47" s="102"/>
      <c r="N47" s="106" t="s">
        <v>45</v>
      </c>
      <c r="O47" s="21"/>
      <c r="P47" s="36" t="s">
        <v>51</v>
      </c>
      <c r="Q47" s="35"/>
      <c r="R47" s="109" t="s">
        <v>55</v>
      </c>
      <c r="S47" s="110"/>
      <c r="T47" s="35" t="s">
        <v>80</v>
      </c>
      <c r="U47" s="34" t="s">
        <v>59</v>
      </c>
    </row>
    <row r="48" spans="1:21" s="2" customFormat="1" ht="21" customHeight="1" thickBot="1">
      <c r="A48" s="102"/>
      <c r="B48" s="107"/>
      <c r="C48" s="21"/>
      <c r="D48" s="36" t="s">
        <v>52</v>
      </c>
      <c r="E48" s="35"/>
      <c r="F48" s="109" t="s">
        <v>56</v>
      </c>
      <c r="G48" s="110"/>
      <c r="H48" s="35"/>
      <c r="I48" s="34" t="s">
        <v>60</v>
      </c>
      <c r="M48" s="102"/>
      <c r="N48" s="107"/>
      <c r="O48" s="21"/>
      <c r="P48" s="36" t="s">
        <v>52</v>
      </c>
      <c r="Q48" s="35" t="s">
        <v>80</v>
      </c>
      <c r="R48" s="109" t="s">
        <v>56</v>
      </c>
      <c r="S48" s="110"/>
      <c r="T48" s="35"/>
      <c r="U48" s="34" t="s">
        <v>60</v>
      </c>
    </row>
    <row r="49" spans="1:21" s="2" customFormat="1" ht="21" customHeight="1" thickBot="1">
      <c r="A49" s="102"/>
      <c r="B49" s="107"/>
      <c r="C49" s="21"/>
      <c r="D49" s="36" t="s">
        <v>53</v>
      </c>
      <c r="E49" s="35"/>
      <c r="F49" s="109" t="s">
        <v>57</v>
      </c>
      <c r="G49" s="110"/>
      <c r="H49" s="35"/>
      <c r="I49" s="34" t="s">
        <v>61</v>
      </c>
      <c r="M49" s="102"/>
      <c r="N49" s="107"/>
      <c r="O49" s="21" t="s">
        <v>80</v>
      </c>
      <c r="P49" s="36" t="s">
        <v>53</v>
      </c>
      <c r="Q49" s="35"/>
      <c r="R49" s="109" t="s">
        <v>57</v>
      </c>
      <c r="S49" s="110"/>
      <c r="T49" s="35"/>
      <c r="U49" s="34" t="s">
        <v>61</v>
      </c>
    </row>
    <row r="50" spans="1:21" s="2" customFormat="1" ht="21" customHeight="1" thickBot="1">
      <c r="A50" s="102"/>
      <c r="B50" s="108"/>
      <c r="C50" s="21"/>
      <c r="D50" s="36" t="s">
        <v>54</v>
      </c>
      <c r="E50" s="35"/>
      <c r="F50" s="109" t="s">
        <v>58</v>
      </c>
      <c r="G50" s="110"/>
      <c r="H50" s="35"/>
      <c r="I50" s="34" t="s">
        <v>62</v>
      </c>
      <c r="J50" s="4"/>
      <c r="K50" s="3"/>
      <c r="M50" s="102"/>
      <c r="N50" s="108"/>
      <c r="O50" s="21"/>
      <c r="P50" s="36" t="s">
        <v>54</v>
      </c>
      <c r="Q50" s="35"/>
      <c r="R50" s="109" t="s">
        <v>58</v>
      </c>
      <c r="S50" s="110"/>
      <c r="T50" s="35"/>
      <c r="U50" s="34" t="s">
        <v>62</v>
      </c>
    </row>
    <row r="51" spans="1:21" s="2" customFormat="1" ht="117" customHeight="1" thickBot="1">
      <c r="A51" s="102"/>
      <c r="B51" s="7" t="s">
        <v>40</v>
      </c>
      <c r="C51" s="111"/>
      <c r="D51" s="112"/>
      <c r="E51" s="112"/>
      <c r="F51" s="112"/>
      <c r="G51" s="112"/>
      <c r="H51" s="112"/>
      <c r="I51" s="113"/>
      <c r="J51" s="17" t="s">
        <v>43</v>
      </c>
      <c r="K51" s="19">
        <f>400-(LEN(C51))</f>
        <v>400</v>
      </c>
      <c r="M51" s="102"/>
      <c r="N51" s="7" t="s">
        <v>40</v>
      </c>
      <c r="O51" s="111" t="s">
        <v>84</v>
      </c>
      <c r="P51" s="112"/>
      <c r="Q51" s="112"/>
      <c r="R51" s="112"/>
      <c r="S51" s="112"/>
      <c r="T51" s="112"/>
      <c r="U51" s="113"/>
    </row>
    <row r="52" spans="1:21" s="2" customFormat="1" ht="98.5" customHeight="1" thickBot="1">
      <c r="A52" s="102"/>
      <c r="B52" s="8" t="s">
        <v>41</v>
      </c>
      <c r="C52" s="111"/>
      <c r="D52" s="112"/>
      <c r="E52" s="112"/>
      <c r="F52" s="112"/>
      <c r="G52" s="112"/>
      <c r="H52" s="112"/>
      <c r="I52" s="113"/>
      <c r="J52" s="17" t="s">
        <v>43</v>
      </c>
      <c r="K52" s="19">
        <f>300-(LEN(C52))</f>
        <v>300</v>
      </c>
      <c r="M52" s="102"/>
      <c r="N52" s="8" t="s">
        <v>41</v>
      </c>
      <c r="O52" s="111" t="s">
        <v>85</v>
      </c>
      <c r="P52" s="112"/>
      <c r="Q52" s="112"/>
      <c r="R52" s="112"/>
      <c r="S52" s="112"/>
      <c r="T52" s="112"/>
      <c r="U52" s="113"/>
    </row>
    <row r="53" spans="1:21" s="2" customFormat="1" ht="63.75" customHeight="1" thickBot="1">
      <c r="A53" s="102"/>
      <c r="B53" s="9" t="s">
        <v>46</v>
      </c>
      <c r="C53" s="114"/>
      <c r="D53" s="115"/>
      <c r="E53" s="115"/>
      <c r="F53" s="115"/>
      <c r="G53" s="115"/>
      <c r="H53" s="115"/>
      <c r="I53" s="116"/>
      <c r="J53" s="17" t="s">
        <v>43</v>
      </c>
      <c r="K53" s="19">
        <f>150-(LEN(C53))</f>
        <v>150</v>
      </c>
      <c r="M53" s="102"/>
      <c r="N53" s="9" t="s">
        <v>46</v>
      </c>
      <c r="O53" s="114" t="s">
        <v>82</v>
      </c>
      <c r="P53" s="115"/>
      <c r="Q53" s="115"/>
      <c r="R53" s="115"/>
      <c r="S53" s="115"/>
      <c r="T53" s="115"/>
      <c r="U53" s="116"/>
    </row>
    <row r="54" spans="1:21" s="2" customFormat="1" ht="19.5" customHeight="1" thickBot="1">
      <c r="A54" s="16"/>
      <c r="B54" s="30"/>
      <c r="C54" s="80" t="s">
        <v>35</v>
      </c>
      <c r="D54" s="80"/>
      <c r="E54" s="80"/>
      <c r="F54" s="80"/>
      <c r="G54" s="80"/>
      <c r="H54" s="80"/>
      <c r="I54" s="81"/>
      <c r="M54" s="16"/>
      <c r="N54" s="30"/>
      <c r="O54" s="80" t="s">
        <v>35</v>
      </c>
      <c r="P54" s="80"/>
      <c r="Q54" s="80"/>
      <c r="R54" s="80"/>
      <c r="S54" s="80"/>
      <c r="T54" s="80"/>
      <c r="U54" s="81"/>
    </row>
    <row r="55" spans="1:21" s="2" customFormat="1" ht="26.15" customHeight="1">
      <c r="A55" s="82" t="s">
        <v>5</v>
      </c>
      <c r="B55" s="85" t="s">
        <v>32</v>
      </c>
      <c r="C55" s="24" t="s">
        <v>6</v>
      </c>
      <c r="D55" s="31"/>
      <c r="E55" s="27" t="s">
        <v>4</v>
      </c>
      <c r="F55" s="87"/>
      <c r="G55" s="88"/>
      <c r="H55" s="25" t="s">
        <v>37</v>
      </c>
      <c r="I55" s="39"/>
      <c r="M55" s="82" t="s">
        <v>5</v>
      </c>
      <c r="N55" s="85" t="s">
        <v>32</v>
      </c>
      <c r="O55" s="24" t="s">
        <v>6</v>
      </c>
      <c r="P55" s="31" t="s">
        <v>86</v>
      </c>
      <c r="Q55" s="27" t="s">
        <v>4</v>
      </c>
      <c r="R55" s="87" t="s">
        <v>87</v>
      </c>
      <c r="S55" s="88"/>
      <c r="T55" s="25" t="s">
        <v>37</v>
      </c>
      <c r="U55" s="39" t="s">
        <v>88</v>
      </c>
    </row>
    <row r="56" spans="1:21" s="2" customFormat="1" ht="21" customHeight="1" thickBot="1">
      <c r="A56" s="83"/>
      <c r="B56" s="86"/>
      <c r="C56" s="89" t="s">
        <v>7</v>
      </c>
      <c r="D56" s="90"/>
      <c r="E56" s="92"/>
      <c r="F56" s="92"/>
      <c r="G56" s="92"/>
      <c r="H56" s="92"/>
      <c r="I56" s="93"/>
      <c r="M56" s="83"/>
      <c r="N56" s="86"/>
      <c r="O56" s="89" t="s">
        <v>7</v>
      </c>
      <c r="P56" s="90"/>
      <c r="Q56" s="91" t="s">
        <v>93</v>
      </c>
      <c r="R56" s="92"/>
      <c r="S56" s="92"/>
      <c r="T56" s="92"/>
      <c r="U56" s="93"/>
    </row>
    <row r="57" spans="1:21" s="2" customFormat="1" ht="26.15" customHeight="1">
      <c r="A57" s="83"/>
      <c r="B57" s="85" t="s">
        <v>33</v>
      </c>
      <c r="C57" s="24" t="s">
        <v>1</v>
      </c>
      <c r="D57" s="31"/>
      <c r="E57" s="27" t="s">
        <v>4</v>
      </c>
      <c r="F57" s="87"/>
      <c r="G57" s="88"/>
      <c r="H57" s="26" t="s">
        <v>50</v>
      </c>
      <c r="I57" s="39"/>
      <c r="J57" s="5"/>
      <c r="K57" s="3"/>
      <c r="M57" s="83"/>
      <c r="N57" s="85" t="s">
        <v>33</v>
      </c>
      <c r="O57" s="24" t="s">
        <v>1</v>
      </c>
      <c r="P57" s="31" t="s">
        <v>127</v>
      </c>
      <c r="Q57" s="27" t="s">
        <v>4</v>
      </c>
      <c r="R57" s="87" t="s">
        <v>91</v>
      </c>
      <c r="S57" s="88"/>
      <c r="T57" s="26" t="s">
        <v>50</v>
      </c>
      <c r="U57" s="39" t="s">
        <v>89</v>
      </c>
    </row>
    <row r="58" spans="1:21" s="2" customFormat="1" ht="21" customHeight="1" thickBot="1">
      <c r="A58" s="83"/>
      <c r="B58" s="94"/>
      <c r="C58" s="89" t="s">
        <v>9</v>
      </c>
      <c r="D58" s="90"/>
      <c r="E58" s="92"/>
      <c r="F58" s="92"/>
      <c r="G58" s="92"/>
      <c r="H58" s="92"/>
      <c r="I58" s="93"/>
      <c r="J58" s="6"/>
      <c r="K58" s="58"/>
      <c r="M58" s="83"/>
      <c r="N58" s="94"/>
      <c r="O58" s="89" t="s">
        <v>9</v>
      </c>
      <c r="P58" s="90"/>
      <c r="Q58" s="91" t="s">
        <v>94</v>
      </c>
      <c r="R58" s="92"/>
      <c r="S58" s="92"/>
      <c r="T58" s="92"/>
      <c r="U58" s="93"/>
    </row>
    <row r="59" spans="1:21" s="2" customFormat="1" ht="26.15" customHeight="1">
      <c r="A59" s="83"/>
      <c r="B59" s="85" t="s">
        <v>34</v>
      </c>
      <c r="C59" s="24" t="s">
        <v>1</v>
      </c>
      <c r="D59" s="31"/>
      <c r="E59" s="27" t="s">
        <v>4</v>
      </c>
      <c r="F59" s="87"/>
      <c r="G59" s="88"/>
      <c r="H59" s="26" t="s">
        <v>50</v>
      </c>
      <c r="I59" s="39"/>
      <c r="J59" s="5"/>
      <c r="K59" s="3"/>
      <c r="M59" s="83"/>
      <c r="N59" s="85" t="s">
        <v>34</v>
      </c>
      <c r="O59" s="24" t="s">
        <v>1</v>
      </c>
      <c r="P59" s="31" t="s">
        <v>128</v>
      </c>
      <c r="Q59" s="27" t="s">
        <v>4</v>
      </c>
      <c r="R59" s="87" t="s">
        <v>92</v>
      </c>
      <c r="S59" s="88"/>
      <c r="T59" s="26" t="s">
        <v>50</v>
      </c>
      <c r="U59" s="39" t="s">
        <v>90</v>
      </c>
    </row>
    <row r="60" spans="1:21" s="2" customFormat="1" ht="21" customHeight="1">
      <c r="A60" s="84"/>
      <c r="B60" s="95"/>
      <c r="C60" s="96" t="s">
        <v>9</v>
      </c>
      <c r="D60" s="97"/>
      <c r="E60" s="99"/>
      <c r="F60" s="99"/>
      <c r="G60" s="99"/>
      <c r="H60" s="99"/>
      <c r="I60" s="100"/>
      <c r="J60" s="5"/>
      <c r="K60" s="3"/>
      <c r="M60" s="84"/>
      <c r="N60" s="95"/>
      <c r="O60" s="96" t="s">
        <v>9</v>
      </c>
      <c r="P60" s="97"/>
      <c r="Q60" s="98" t="s">
        <v>95</v>
      </c>
      <c r="R60" s="99"/>
      <c r="S60" s="99"/>
      <c r="T60" s="99"/>
      <c r="U60" s="100"/>
    </row>
    <row r="61" spans="1:21" ht="19.5">
      <c r="C61" s="3" t="s">
        <v>72</v>
      </c>
      <c r="D61" s="1" ph="1"/>
    </row>
    <row r="62" spans="1:21" ht="19.5">
      <c r="D62" s="1" ph="1"/>
    </row>
    <row r="63" spans="1:21" ht="19.5">
      <c r="D63" s="1" ph="1"/>
    </row>
    <row r="68" spans="4:4" ht="19.5">
      <c r="D68" s="1" ph="1"/>
    </row>
    <row r="70" spans="4:4" ht="19.5">
      <c r="D70" s="1" ph="1"/>
    </row>
    <row r="72" spans="4:4" ht="19.5">
      <c r="D72" s="1" ph="1"/>
    </row>
    <row r="73" spans="4:4" ht="19.5">
      <c r="D73" s="1" ph="1"/>
    </row>
    <row r="74" spans="4:4" ht="19.5">
      <c r="D74" s="1" ph="1"/>
    </row>
    <row r="75" spans="4:4" ht="19.5">
      <c r="D75" s="1" ph="1"/>
    </row>
    <row r="76" spans="4:4" ht="19.5">
      <c r="D76" s="1" ph="1"/>
    </row>
    <row r="77" spans="4:4" ht="19.5">
      <c r="D77" s="1" ph="1"/>
    </row>
    <row r="78" spans="4:4" ht="19.5">
      <c r="D78" s="1" ph="1"/>
    </row>
    <row r="79" spans="4:4" ht="19.5">
      <c r="D79" s="1" ph="1"/>
    </row>
    <row r="84" spans="4:4" ht="19.5">
      <c r="D84" s="1" ph="1"/>
    </row>
    <row r="86" spans="4:4" ht="19.5">
      <c r="D86" s="1" ph="1"/>
    </row>
    <row r="88" spans="4:4" ht="19.5">
      <c r="D88" s="1" ph="1"/>
    </row>
    <row r="89" spans="4:4" ht="19.5">
      <c r="D89" s="1" ph="1"/>
    </row>
    <row r="90" spans="4:4" ht="19.5">
      <c r="D90" s="1" ph="1"/>
    </row>
    <row r="91" spans="4:4" ht="19.5">
      <c r="D91" s="1" ph="1"/>
    </row>
    <row r="93" spans="4:4" ht="19.5">
      <c r="D93" s="1" ph="1"/>
    </row>
    <row r="94" spans="4:4" ht="19.5">
      <c r="D94" s="1" ph="1"/>
    </row>
    <row r="95" spans="4:4" ht="19.5">
      <c r="D95" s="1" ph="1"/>
    </row>
    <row r="96" spans="4:4" ht="19.5">
      <c r="D96" s="1" ph="1"/>
    </row>
    <row r="98" spans="4:4" ht="19.5">
      <c r="D98" s="1" ph="1"/>
    </row>
    <row r="99" spans="4:4" ht="19.5">
      <c r="D99" s="1" ph="1"/>
    </row>
    <row r="100" spans="4:4" ht="19.5">
      <c r="D100" s="1" ph="1"/>
    </row>
    <row r="101" spans="4:4" ht="19.5">
      <c r="D101" s="1" ph="1"/>
    </row>
    <row r="102" spans="4:4" ht="19.5">
      <c r="D102" s="1" ph="1"/>
    </row>
    <row r="104" spans="4:4" ht="19.5">
      <c r="D104" s="1" ph="1"/>
    </row>
    <row r="105" spans="4:4" ht="19.5">
      <c r="D105" s="1" ph="1"/>
    </row>
    <row r="106" spans="4:4" ht="19.5">
      <c r="D106" s="1" ph="1"/>
    </row>
    <row r="107" spans="4:4" ht="19.5">
      <c r="D107" s="1" ph="1"/>
    </row>
    <row r="109" spans="4:4" ht="19.5">
      <c r="D109" s="1" ph="1"/>
    </row>
    <row r="110" spans="4:4" ht="19.5">
      <c r="D110" s="1" ph="1"/>
    </row>
    <row r="111" spans="4:4" ht="19.5">
      <c r="D111" s="1" ph="1"/>
    </row>
    <row r="112" spans="4:4" ht="19.5">
      <c r="D112" s="1" ph="1"/>
    </row>
    <row r="113" spans="4:4" ht="19.5">
      <c r="D113" s="1" ph="1"/>
    </row>
    <row r="114" spans="4:4" ht="19.5">
      <c r="D114" s="1" ph="1"/>
    </row>
    <row r="115" spans="4:4" ht="19.5">
      <c r="D115" s="1" ph="1"/>
    </row>
    <row r="116" spans="4:4" ht="19.5">
      <c r="D116" s="1" ph="1"/>
    </row>
    <row r="117" spans="4:4" ht="19.5">
      <c r="D117" s="1" ph="1"/>
    </row>
    <row r="118" spans="4:4" ht="19.5">
      <c r="D118" s="1" ph="1"/>
    </row>
    <row r="120" spans="4:4" ht="19.5">
      <c r="D120" s="1" ph="1"/>
    </row>
    <row r="121" spans="4:4" ht="19.5">
      <c r="D121" s="1" ph="1"/>
    </row>
    <row r="122" spans="4:4" ht="19.5">
      <c r="D122" s="1" ph="1"/>
    </row>
    <row r="123" spans="4:4" ht="19.5">
      <c r="D123" s="1" ph="1"/>
    </row>
    <row r="124" spans="4:4" ht="19.5">
      <c r="D124" s="1" ph="1"/>
    </row>
    <row r="125" spans="4:4" ht="19.5">
      <c r="D125" s="1" ph="1"/>
    </row>
    <row r="126" spans="4:4" ht="19.5">
      <c r="D126" s="1" ph="1"/>
    </row>
    <row r="127" spans="4:4" ht="19.5">
      <c r="D127" s="1" ph="1"/>
    </row>
    <row r="128" spans="4:4" ht="19.5">
      <c r="D128" s="1" ph="1"/>
    </row>
    <row r="129" spans="4:4" ht="19.5">
      <c r="D129" s="1" ph="1"/>
    </row>
    <row r="130" spans="4:4" ht="19.5">
      <c r="D130" s="1" ph="1"/>
    </row>
    <row r="131" spans="4:4" ht="19.5">
      <c r="D131" s="1" ph="1"/>
    </row>
    <row r="132" spans="4:4" ht="19.5">
      <c r="D132" s="1" ph="1"/>
    </row>
    <row r="133" spans="4:4" ht="19.5">
      <c r="D133" s="1" ph="1"/>
    </row>
    <row r="134" spans="4:4" ht="19.5">
      <c r="D134" s="1" ph="1"/>
    </row>
    <row r="135" spans="4:4" ht="19.5">
      <c r="D135" s="1" ph="1"/>
    </row>
    <row r="136" spans="4:4" ht="19.5">
      <c r="D136" s="1" ph="1"/>
    </row>
    <row r="137" spans="4:4" ht="19.5">
      <c r="D137" s="1" ph="1"/>
    </row>
    <row r="138" spans="4:4" ht="19.5">
      <c r="D138" s="1" ph="1"/>
    </row>
    <row r="139" spans="4:4" ht="19.5">
      <c r="D139" s="1" ph="1"/>
    </row>
  </sheetData>
  <mergeCells count="88">
    <mergeCell ref="E58:I58"/>
    <mergeCell ref="F57:G57"/>
    <mergeCell ref="E56:I56"/>
    <mergeCell ref="A1:I1"/>
    <mergeCell ref="A2:I2"/>
    <mergeCell ref="A10:I10"/>
    <mergeCell ref="A24:F24"/>
    <mergeCell ref="A19:I19"/>
    <mergeCell ref="A4:I4"/>
    <mergeCell ref="A7:I7"/>
    <mergeCell ref="A13:I13"/>
    <mergeCell ref="A16:I16"/>
    <mergeCell ref="C42:I42"/>
    <mergeCell ref="E43:G43"/>
    <mergeCell ref="E44:G44"/>
    <mergeCell ref="C43:D43"/>
    <mergeCell ref="B59:B60"/>
    <mergeCell ref="C60:D60"/>
    <mergeCell ref="A55:A60"/>
    <mergeCell ref="E60:I60"/>
    <mergeCell ref="H44:I44"/>
    <mergeCell ref="B57:B58"/>
    <mergeCell ref="C58:D58"/>
    <mergeCell ref="C51:I51"/>
    <mergeCell ref="C52:I52"/>
    <mergeCell ref="C53:I53"/>
    <mergeCell ref="B55:B56"/>
    <mergeCell ref="C56:D56"/>
    <mergeCell ref="F59:G59"/>
    <mergeCell ref="F55:G55"/>
    <mergeCell ref="C54:I54"/>
    <mergeCell ref="F47:G47"/>
    <mergeCell ref="C44:D44"/>
    <mergeCell ref="H43:I43"/>
    <mergeCell ref="C45:I45"/>
    <mergeCell ref="C46:I46"/>
    <mergeCell ref="A46:A53"/>
    <mergeCell ref="B47:B50"/>
    <mergeCell ref="F48:G48"/>
    <mergeCell ref="A39:A45"/>
    <mergeCell ref="F41:I41"/>
    <mergeCell ref="F49:G49"/>
    <mergeCell ref="F50:G50"/>
    <mergeCell ref="D26:F27"/>
    <mergeCell ref="A37:I37"/>
    <mergeCell ref="C38:I38"/>
    <mergeCell ref="C40:I40"/>
    <mergeCell ref="H35:I35"/>
    <mergeCell ref="H36:I36"/>
    <mergeCell ref="A35:F35"/>
    <mergeCell ref="A36:F36"/>
    <mergeCell ref="C39:I39"/>
    <mergeCell ref="M39:M45"/>
    <mergeCell ref="O39:U39"/>
    <mergeCell ref="O40:U40"/>
    <mergeCell ref="R41:U41"/>
    <mergeCell ref="O42:U42"/>
    <mergeCell ref="O43:P43"/>
    <mergeCell ref="Q43:S43"/>
    <mergeCell ref="T43:U43"/>
    <mergeCell ref="O44:P44"/>
    <mergeCell ref="Q44:S44"/>
    <mergeCell ref="T44:U44"/>
    <mergeCell ref="O45:U45"/>
    <mergeCell ref="M46:M53"/>
    <mergeCell ref="O46:U46"/>
    <mergeCell ref="N47:N50"/>
    <mergeCell ref="R47:S47"/>
    <mergeCell ref="R48:S48"/>
    <mergeCell ref="R49:S49"/>
    <mergeCell ref="R50:S50"/>
    <mergeCell ref="O51:U51"/>
    <mergeCell ref="O52:U52"/>
    <mergeCell ref="O53:U53"/>
    <mergeCell ref="O54:U54"/>
    <mergeCell ref="M55:M60"/>
    <mergeCell ref="N55:N56"/>
    <mergeCell ref="R55:S55"/>
    <mergeCell ref="O56:P56"/>
    <mergeCell ref="Q56:U56"/>
    <mergeCell ref="N57:N58"/>
    <mergeCell ref="R57:S57"/>
    <mergeCell ref="O58:P58"/>
    <mergeCell ref="Q58:U58"/>
    <mergeCell ref="N59:N60"/>
    <mergeCell ref="R59:S59"/>
    <mergeCell ref="O60:P60"/>
    <mergeCell ref="Q60:U60"/>
  </mergeCells>
  <phoneticPr fontId="2"/>
  <dataValidations count="10">
    <dataValidation imeMode="on" allowBlank="1" showInputMessage="1" showErrorMessage="1" sqref="J46 C45:J45 C51:C53 J51:J53 O45:U45 O51:O53"/>
    <dataValidation type="list" allowBlank="1" showInputMessage="1" showErrorMessage="1" sqref="C47:C50 E47:E50 H47:H50 O47:O50 Q47:Q50 T47:T50">
      <formula1>"●"</formula1>
    </dataValidation>
    <dataValidation imeMode="fullKatakana" allowBlank="1" showInputMessage="1" showErrorMessage="1" prompt="全角カタカナ" sqref="C39:I39 O39:U39"/>
    <dataValidation allowBlank="1" showInputMessage="1" showErrorMessage="1" prompt="法人格：（株）○○" sqref="C40:I40 O40:U40"/>
    <dataValidation imeMode="halfAlpha" allowBlank="1" showInputMessage="1" showErrorMessage="1" prompt="半角英数・ハイフン有り_x000a_○○○-△△△△" sqref="D41 P41"/>
    <dataValidation allowBlank="1" showInputMessage="1" showErrorMessage="1" prompt="都道府県から記載" sqref="F41:I41 R41:U41"/>
    <dataValidation imeMode="halfAlpha" allowBlank="1" showInputMessage="1" showErrorMessage="1" prompt="半角英数" sqref="C42:I42 H43:I44 E60:I60 E56:I56 O42:U42 T43:U44 Q60:U60 Q56:U56"/>
    <dataValidation imeMode="halfAlpha" allowBlank="1" showInputMessage="1" showErrorMessage="1" prompt="半角英数・ハイフン有り" sqref="C43:D44 I55 I57 I59 O43:P44 U55 U57 U59"/>
    <dataValidation allowBlank="1" showInputMessage="1" showErrorMessage="1" prompt="｢姓｣｢名｣の間は全角１文字空ける" sqref="D55 D57 D59 P55 P57 P59"/>
    <dataValidation allowBlank="1" showInputMessage="1" showErrorMessage="1" prompt="｢部署｣｢役職｣の間は全角１文字空ける" sqref="F55:G55 F57:G57 F59:G59 R55:S55 R57:S57 R59:S59"/>
  </dataValidations>
  <hyperlinks>
    <hyperlink ref="O42" r:id="rId1"/>
    <hyperlink ref="Q56" r:id="rId2"/>
    <hyperlink ref="Q58" r:id="rId3"/>
    <hyperlink ref="Q60" r:id="rId4"/>
    <hyperlink ref="H36" r:id="rId5"/>
  </hyperlinks>
  <printOptions horizontalCentered="1"/>
  <pageMargins left="0" right="0" top="0.19685039370078741" bottom="0.19685039370078741" header="0" footer="0"/>
  <pageSetup paperSize="9" fitToHeight="0" orientation="portrait" r:id="rId6"/>
  <headerFooter>
    <oddHeader xml:space="preserve">&amp;R
</oddHeader>
    <oddFooter>&amp;P / &amp;N ページ</oddFooter>
  </headerFooter>
  <rowBreaks count="1" manualBreakCount="1">
    <brk id="34" max="8" man="1"/>
  </rowBreaks>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パラ!$A$2:$A$10</xm:f>
          </x14:formula1>
          <xm:sqref>D26:F27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2" sqref="A2"/>
    </sheetView>
  </sheetViews>
  <sheetFormatPr defaultRowHeight="13"/>
  <sheetData>
    <row r="1" spans="1:1">
      <c r="A1" t="s">
        <v>8</v>
      </c>
    </row>
    <row r="2" spans="1:1">
      <c r="A2" s="1" t="s">
        <v>11</v>
      </c>
    </row>
    <row r="3" spans="1:1">
      <c r="A3" s="1" t="s">
        <v>12</v>
      </c>
    </row>
    <row r="4" spans="1:1">
      <c r="A4" s="1" t="s">
        <v>13</v>
      </c>
    </row>
    <row r="5" spans="1:1">
      <c r="A5" s="1" t="s">
        <v>14</v>
      </c>
    </row>
    <row r="6" spans="1:1">
      <c r="A6" s="1" t="s">
        <v>15</v>
      </c>
    </row>
    <row r="7" spans="1:1">
      <c r="A7" s="1" t="s">
        <v>16</v>
      </c>
    </row>
    <row r="8" spans="1:1">
      <c r="A8" s="1" t="s">
        <v>17</v>
      </c>
    </row>
    <row r="9" spans="1:1">
      <c r="A9" s="1" t="s">
        <v>18</v>
      </c>
    </row>
    <row r="10" spans="1:1">
      <c r="A10" s="1" t="s">
        <v>19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
  <sheetViews>
    <sheetView workbookViewId="0">
      <selection activeCell="C4" sqref="C4"/>
    </sheetView>
  </sheetViews>
  <sheetFormatPr defaultRowHeight="13"/>
  <cols>
    <col min="2" max="2" width="22.1796875" customWidth="1"/>
    <col min="3" max="3" width="15.453125" customWidth="1"/>
    <col min="4" max="4" width="16.08984375" customWidth="1"/>
    <col min="5" max="5" width="14.7265625" customWidth="1"/>
    <col min="10" max="10" width="24.08984375" customWidth="1"/>
    <col min="11" max="11" width="29" customWidth="1"/>
    <col min="12" max="23" width="4.90625" customWidth="1"/>
    <col min="24" max="24" width="34.26953125" customWidth="1"/>
    <col min="25" max="25" width="29.7265625" customWidth="1"/>
    <col min="26" max="26" width="30.7265625" customWidth="1"/>
  </cols>
  <sheetData>
    <row r="1" spans="1:38" ht="35" customHeight="1">
      <c r="AA1" s="176" t="s">
        <v>32</v>
      </c>
      <c r="AB1" s="177"/>
      <c r="AC1" s="177"/>
      <c r="AD1" s="178"/>
      <c r="AE1" s="176" t="s">
        <v>124</v>
      </c>
      <c r="AF1" s="177"/>
      <c r="AG1" s="177"/>
      <c r="AH1" s="178"/>
      <c r="AI1" s="176" t="s">
        <v>125</v>
      </c>
      <c r="AJ1" s="177"/>
      <c r="AK1" s="177"/>
      <c r="AL1" s="178"/>
    </row>
    <row r="2" spans="1:38" s="66" customFormat="1" ht="95.5" customHeight="1">
      <c r="A2" s="60" t="s">
        <v>98</v>
      </c>
      <c r="B2" s="61" t="s">
        <v>99</v>
      </c>
      <c r="C2" s="62" t="s">
        <v>100</v>
      </c>
      <c r="D2" s="62" t="s">
        <v>101</v>
      </c>
      <c r="E2" s="62" t="s">
        <v>102</v>
      </c>
      <c r="F2" s="60" t="s">
        <v>103</v>
      </c>
      <c r="G2" s="61" t="s">
        <v>104</v>
      </c>
      <c r="H2" s="63" t="s">
        <v>105</v>
      </c>
      <c r="I2" s="63" t="s">
        <v>106</v>
      </c>
      <c r="J2" s="60" t="s">
        <v>107</v>
      </c>
      <c r="K2" s="60" t="s">
        <v>108</v>
      </c>
      <c r="L2" s="64" t="s">
        <v>109</v>
      </c>
      <c r="M2" s="64" t="s">
        <v>110</v>
      </c>
      <c r="N2" s="64" t="s">
        <v>111</v>
      </c>
      <c r="O2" s="64" t="s">
        <v>112</v>
      </c>
      <c r="P2" s="65" t="s">
        <v>113</v>
      </c>
      <c r="Q2" s="64" t="s">
        <v>114</v>
      </c>
      <c r="R2" s="65" t="s">
        <v>115</v>
      </c>
      <c r="S2" s="64" t="s">
        <v>116</v>
      </c>
      <c r="T2" s="65" t="s">
        <v>117</v>
      </c>
      <c r="U2" s="65" t="s">
        <v>118</v>
      </c>
      <c r="V2" s="65" t="s">
        <v>119</v>
      </c>
      <c r="W2" s="64" t="s">
        <v>120</v>
      </c>
      <c r="X2" s="60" t="s">
        <v>121</v>
      </c>
      <c r="Y2" s="60" t="s">
        <v>122</v>
      </c>
      <c r="Z2" s="60" t="s">
        <v>123</v>
      </c>
      <c r="AA2" s="59" t="s">
        <v>1</v>
      </c>
      <c r="AB2" s="76" t="s">
        <v>4</v>
      </c>
      <c r="AC2" s="77" t="s">
        <v>37</v>
      </c>
      <c r="AD2" s="77" t="s">
        <v>7</v>
      </c>
      <c r="AE2" s="59" t="s">
        <v>1</v>
      </c>
      <c r="AF2" s="76" t="s">
        <v>4</v>
      </c>
      <c r="AG2" s="79" t="s">
        <v>126</v>
      </c>
      <c r="AH2" s="77" t="s">
        <v>7</v>
      </c>
      <c r="AI2" s="59" t="s">
        <v>1</v>
      </c>
      <c r="AJ2" s="76" t="s">
        <v>4</v>
      </c>
      <c r="AK2" s="79" t="s">
        <v>126</v>
      </c>
      <c r="AL2" s="77" t="s">
        <v>7</v>
      </c>
    </row>
    <row r="3" spans="1:38" s="75" customFormat="1" ht="78" customHeight="1">
      <c r="A3" s="67"/>
      <c r="B3" s="68">
        <f>発注側申込書!C40</f>
        <v>0</v>
      </c>
      <c r="C3" s="69">
        <f>発注側申込書!C39</f>
        <v>0</v>
      </c>
      <c r="D3" s="70">
        <f>発注側申込書!D41</f>
        <v>0</v>
      </c>
      <c r="E3" s="69">
        <f>発注側申込書!F41</f>
        <v>0</v>
      </c>
      <c r="F3" s="71">
        <f>発注側申込書!C42</f>
        <v>0</v>
      </c>
      <c r="G3" s="67">
        <f>発注側申込書!F41</f>
        <v>0</v>
      </c>
      <c r="H3" s="72">
        <f>発注側申込書!H43</f>
        <v>0</v>
      </c>
      <c r="I3" s="72">
        <f>発注側申込書!H44</f>
        <v>0</v>
      </c>
      <c r="J3" s="73">
        <f>発注側申込書!C45</f>
        <v>0</v>
      </c>
      <c r="K3" s="73">
        <f>発注側申込書!C46</f>
        <v>0</v>
      </c>
      <c r="L3" s="74">
        <f>発注側申込書!C47</f>
        <v>0</v>
      </c>
      <c r="M3" s="74">
        <f>発注側申込書!E47</f>
        <v>0</v>
      </c>
      <c r="N3" s="74">
        <f>発注側申込書!H47</f>
        <v>0</v>
      </c>
      <c r="O3" s="74">
        <f>発注側申込書!C48</f>
        <v>0</v>
      </c>
      <c r="P3" s="74">
        <f>発注側申込書!E48</f>
        <v>0</v>
      </c>
      <c r="Q3" s="74">
        <f>発注側申込書!H48</f>
        <v>0</v>
      </c>
      <c r="R3" s="74">
        <f>発注側申込書!C49</f>
        <v>0</v>
      </c>
      <c r="S3" s="74">
        <f>発注側申込書!E49</f>
        <v>0</v>
      </c>
      <c r="T3" s="74">
        <f>発注側申込書!H49</f>
        <v>0</v>
      </c>
      <c r="U3" s="74">
        <f>発注側申込書!C50</f>
        <v>0</v>
      </c>
      <c r="V3" s="74">
        <f>発注側申込書!E50</f>
        <v>0</v>
      </c>
      <c r="W3" s="74">
        <f>発注側申込書!H50</f>
        <v>0</v>
      </c>
      <c r="X3" s="73">
        <f>発注側申込書!C51</f>
        <v>0</v>
      </c>
      <c r="Y3" s="73">
        <f>発注側申込書!C52</f>
        <v>0</v>
      </c>
      <c r="Z3" s="73">
        <f>発注側申込書!C53</f>
        <v>0</v>
      </c>
      <c r="AA3" s="67">
        <f>発注側申込書!D55</f>
        <v>0</v>
      </c>
      <c r="AB3" s="67">
        <f>発注側申込書!F55</f>
        <v>0</v>
      </c>
      <c r="AC3" s="78">
        <f>発注側申込書!I55</f>
        <v>0</v>
      </c>
      <c r="AD3" s="67">
        <f>発注側申込書!E58</f>
        <v>0</v>
      </c>
      <c r="AE3" s="67">
        <f>発注側申込書!D57</f>
        <v>0</v>
      </c>
      <c r="AF3" s="67">
        <f>発注側申込書!F57</f>
        <v>0</v>
      </c>
      <c r="AG3" s="78">
        <f>発注側申込書!I57</f>
        <v>0</v>
      </c>
      <c r="AH3" s="67">
        <f>発注側申込書!E58</f>
        <v>0</v>
      </c>
      <c r="AI3" s="67">
        <f>発注側申込書!D59</f>
        <v>0</v>
      </c>
      <c r="AJ3" s="67">
        <f>発注側申込書!F59</f>
        <v>0</v>
      </c>
      <c r="AK3" s="78">
        <f>発注側申込書!I59</f>
        <v>0</v>
      </c>
      <c r="AL3" s="67">
        <f>発注側申込書!E60</f>
        <v>0</v>
      </c>
    </row>
  </sheetData>
  <mergeCells count="3">
    <mergeCell ref="AA1:AD1"/>
    <mergeCell ref="AE1:AH1"/>
    <mergeCell ref="AI1:AL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発注側申込書</vt:lpstr>
      <vt:lpstr>パラ</vt:lpstr>
      <vt:lpstr>転記用</vt:lpstr>
      <vt:lpstr>発注側申込書!Print_Area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2022-07-22T04:25:14Z</dcterms:created>
  <dcterms:modified xsi:type="dcterms:W3CDTF">2025-05-28T05:24:01Z</dcterms:modified>
</cp:coreProperties>
</file>